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인구현황'!$A$1:$L$35</definedName>
  </definedNames>
  <calcPr fullCalcOnLoad="1"/>
</workbook>
</file>

<file path=xl/sharedStrings.xml><?xml version="1.0" encoding="utf-8"?>
<sst xmlns="http://schemas.openxmlformats.org/spreadsheetml/2006/main" count="38" uniqueCount="32">
  <si>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</si>
  <si>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</si>
  <si>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</si>
  <si>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</si>
  <si>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</si>
  <si>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</si>
  <si>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</si>
  <si>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</si>
  <si>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</si>
  <si>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</si>
  <si>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</si>
  <si>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</si>
  <si>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</si>
  <si>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</si>
  <si>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</si>
  <si>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</si>
  <si>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</si>
  <si>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</si>
  <si>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</si>
  <si>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</si>
  <si>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</si>
  <si>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</si>
  <si>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</si>
  <si>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</si>
  <si>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</si>
  <si>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</si>
  <si>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</si>
  <si>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</si>
  <si>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</si>
  <si>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4 현재</t>
  </si>
  <si>
    <t>2011. 5</t>
  </si>
  <si>
    <t>※ 2011. 4월대비 : 인구 153증가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</si>
</sst>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81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21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21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21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21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41" fontId="22" fillId="0" borderId="43" xfId="49" applyFont="1" applyBorder="1" applyAlignment="1">
      <alignment vertical="center" shrinkToFit="1"/>
    </xf>
    <xf numFmtId="41" fontId="22" fillId="0" borderId="44" xfId="49" applyFont="1" applyBorder="1" applyAlignment="1">
      <alignment vertical="center" shrinkToFit="1"/>
    </xf>
    <xf numFmtId="41" fontId="22" fillId="0" borderId="45" xfId="49" applyFont="1" applyBorder="1" applyAlignment="1">
      <alignment vertical="center" shrinkToFit="1"/>
    </xf>
    <xf numFmtId="41" fontId="22" fillId="0" borderId="46" xfId="49" applyFont="1" applyBorder="1" applyAlignment="1">
      <alignment vertical="center" shrinkToFit="1"/>
    </xf>
    <xf numFmtId="49" fontId="22" fillId="0" borderId="47" xfId="49" applyNumberFormat="1" applyFont="1" applyBorder="1" applyAlignment="1">
      <alignment horizontal="right"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21" fillId="21" borderId="50" xfId="49" applyFont="1" applyFill="1" applyBorder="1" applyAlignment="1">
      <alignment horizontal="center" vertical="center"/>
    </xf>
    <xf numFmtId="41" fontId="21" fillId="21" borderId="51" xfId="49" applyFont="1" applyFill="1" applyBorder="1" applyAlignment="1">
      <alignment horizontal="center" vertical="center"/>
    </xf>
    <xf numFmtId="41" fontId="18" fillId="0" borderId="52" xfId="49" applyFont="1" applyBorder="1" applyAlignment="1">
      <alignment vertical="center" shrinkToFit="1"/>
    </xf>
    <xf numFmtId="41" fontId="18" fillId="0" borderId="53" xfId="49" applyFont="1" applyBorder="1" applyAlignment="1">
      <alignment vertical="center" shrinkToFit="1"/>
    </xf>
    <xf numFmtId="41" fontId="18" fillId="0" borderId="54" xfId="49" applyFont="1" applyBorder="1" applyAlignment="1">
      <alignment vertical="center" shrinkToFit="1"/>
    </xf>
    <xf numFmtId="41" fontId="18" fillId="0" borderId="55" xfId="49" applyFont="1" applyBorder="1" applyAlignment="1">
      <alignment vertical="center" shrinkToFit="1"/>
    </xf>
    <xf numFmtId="41" fontId="18" fillId="0" borderId="56" xfId="49" applyFont="1" applyBorder="1" applyAlignment="1">
      <alignment vertical="center" shrinkToFit="1"/>
    </xf>
    <xf numFmtId="41" fontId="18" fillId="0" borderId="57" xfId="49" applyFont="1" applyBorder="1" applyAlignment="1">
      <alignment vertical="center" shrinkToFit="1"/>
    </xf>
    <xf numFmtId="41" fontId="22" fillId="0" borderId="58" xfId="49" applyFont="1" applyBorder="1" applyAlignment="1">
      <alignment vertical="center" shrinkToFit="1"/>
    </xf>
    <xf numFmtId="41" fontId="22" fillId="0" borderId="59" xfId="49" applyFont="1" applyBorder="1" applyAlignment="1">
      <alignment vertical="center" shrinkToFit="1"/>
    </xf>
    <xf numFmtId="183" fontId="23" fillId="24" borderId="60" xfId="0" applyNumberFormat="1" applyFont="1" applyFill="1" applyBorder="1" applyAlignment="1">
      <alignment vertical="center"/>
    </xf>
    <xf numFmtId="41" fontId="18" fillId="0" borderId="61" xfId="49" applyFont="1" applyFill="1" applyBorder="1" applyAlignment="1">
      <alignment vertical="center" shrinkToFit="1"/>
    </xf>
    <xf numFmtId="41" fontId="18" fillId="0" borderId="62" xfId="49" applyFont="1" applyFill="1" applyBorder="1" applyAlignment="1">
      <alignment vertical="center" shrinkToFit="1"/>
    </xf>
    <xf numFmtId="41" fontId="18" fillId="0" borderId="63" xfId="49" applyFont="1" applyFill="1" applyBorder="1" applyAlignment="1">
      <alignment vertical="center" shrinkToFit="1"/>
    </xf>
    <xf numFmtId="41" fontId="18" fillId="0" borderId="64" xfId="49" applyFont="1" applyFill="1" applyBorder="1" applyAlignment="1">
      <alignment vertical="center" shrinkToFit="1"/>
    </xf>
    <xf numFmtId="41" fontId="18" fillId="0" borderId="65" xfId="49" applyFont="1" applyFill="1" applyBorder="1" applyAlignment="1">
      <alignment vertical="center" shrinkToFit="1"/>
    </xf>
    <xf numFmtId="41" fontId="18" fillId="0" borderId="66" xfId="49" applyFont="1" applyFill="1" applyBorder="1" applyAlignment="1">
      <alignment vertical="center" shrinkToFit="1"/>
    </xf>
    <xf numFmtId="0" fontId="18" fillId="0" borderId="67" xfId="49" applyNumberFormat="1" applyFont="1" applyFill="1" applyBorder="1" applyAlignment="1">
      <alignment horizontal="right" vertical="center" shrinkToFit="1"/>
    </xf>
    <xf numFmtId="41" fontId="18" fillId="24" borderId="68" xfId="49" applyFont="1" applyFill="1" applyBorder="1" applyAlignment="1">
      <alignment vertical="center" shrinkToFit="1"/>
    </xf>
    <xf numFmtId="41" fontId="18" fillId="24" borderId="22" xfId="49" applyFont="1" applyFill="1" applyBorder="1" applyAlignment="1">
      <alignment vertical="center" shrinkToFit="1"/>
    </xf>
    <xf numFmtId="41" fontId="18" fillId="24" borderId="35" xfId="49" applyFont="1" applyFill="1" applyBorder="1" applyAlignment="1">
      <alignment vertical="center" shrinkToFit="1"/>
    </xf>
    <xf numFmtId="41" fontId="18" fillId="24" borderId="29" xfId="49" applyFont="1" applyFill="1" applyBorder="1" applyAlignment="1">
      <alignment vertical="center" shrinkToFit="1"/>
    </xf>
    <xf numFmtId="0" fontId="18" fillId="24" borderId="69" xfId="49" applyNumberFormat="1" applyFont="1" applyFill="1" applyBorder="1" applyAlignment="1">
      <alignment horizontal="right"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41" fontId="18" fillId="24" borderId="72" xfId="49" applyFont="1" applyFill="1" applyBorder="1" applyAlignment="1">
      <alignment vertical="center" shrinkToFit="1"/>
    </xf>
    <xf numFmtId="41" fontId="18" fillId="24" borderId="73" xfId="49" applyFont="1" applyFill="1" applyBorder="1" applyAlignment="1">
      <alignment vertical="center" shrinkToFit="1"/>
    </xf>
    <xf numFmtId="0" fontId="18" fillId="24" borderId="74" xfId="49" applyNumberFormat="1" applyFont="1" applyFill="1" applyBorder="1" applyAlignment="1">
      <alignment horizontal="right"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78" xfId="49" applyNumberFormat="1" applyFont="1" applyFill="1" applyBorder="1" applyAlignment="1">
      <alignment horizontal="right" vertical="center" shrinkToFit="1"/>
    </xf>
    <xf numFmtId="41" fontId="18" fillId="24" borderId="79" xfId="49" applyFont="1" applyFill="1" applyBorder="1" applyAlignment="1">
      <alignment vertical="center" shrinkToFit="1"/>
    </xf>
    <xf numFmtId="41" fontId="18" fillId="24" borderId="80" xfId="49" applyFont="1" applyFill="1" applyBorder="1" applyAlignment="1">
      <alignment vertical="center" shrinkToFit="1"/>
    </xf>
    <xf numFmtId="41" fontId="18" fillId="24" borderId="81" xfId="49" applyFont="1" applyFill="1" applyBorder="1" applyAlignment="1">
      <alignment vertical="center" shrinkToFit="1"/>
    </xf>
    <xf numFmtId="41" fontId="18" fillId="24" borderId="82" xfId="49" applyFont="1" applyFill="1" applyBorder="1" applyAlignment="1">
      <alignment vertical="center" shrinkToFit="1"/>
    </xf>
    <xf numFmtId="41" fontId="18" fillId="24" borderId="83" xfId="49" applyFont="1" applyFill="1" applyBorder="1" applyAlignment="1">
      <alignment vertical="center" shrinkToFit="1"/>
    </xf>
    <xf numFmtId="0" fontId="18" fillId="24" borderId="67" xfId="49" applyNumberFormat="1" applyFont="1" applyFill="1" applyBorder="1" applyAlignment="1">
      <alignment horizontal="right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24" borderId="85" xfId="0" applyFont="1" applyFill="1" applyBorder="1" applyAlignment="1">
      <alignment horizontal="center" vertical="center" shrinkToFit="1"/>
    </xf>
    <xf numFmtId="0" fontId="18" fillId="24" borderId="86" xfId="0" applyFont="1" applyFill="1" applyBorder="1" applyAlignment="1">
      <alignment horizontal="center" vertical="center" shrinkToFit="1"/>
    </xf>
    <xf numFmtId="0" fontId="18" fillId="24" borderId="87" xfId="0" applyFont="1" applyFill="1" applyBorder="1" applyAlignment="1">
      <alignment horizontal="center" vertical="center" shrinkToFit="1"/>
    </xf>
    <xf numFmtId="0" fontId="18" fillId="24" borderId="88" xfId="0" applyFont="1" applyFill="1" applyBorder="1" applyAlignment="1">
      <alignment horizontal="center" vertical="center" shrinkToFit="1"/>
    </xf>
    <xf numFmtId="183" fontId="23" fillId="24" borderId="89" xfId="0" applyNumberFormat="1" applyFont="1" applyFill="1" applyBorder="1" applyAlignment="1">
      <alignment vertical="center"/>
    </xf>
    <xf numFmtId="0" fontId="18" fillId="24" borderId="90" xfId="49" applyNumberFormat="1" applyFont="1" applyFill="1" applyBorder="1" applyAlignment="1">
      <alignment horizontal="right" vertical="center" shrinkToFit="1"/>
    </xf>
    <xf numFmtId="41" fontId="18" fillId="24" borderId="91" xfId="49" applyFont="1" applyFill="1" applyBorder="1" applyAlignment="1">
      <alignment vertical="center" shrinkToFit="1"/>
    </xf>
    <xf numFmtId="41" fontId="18" fillId="24" borderId="92" xfId="49" applyFont="1" applyFill="1" applyBorder="1" applyAlignment="1">
      <alignment vertical="center" shrinkToFit="1"/>
    </xf>
    <xf numFmtId="41" fontId="18" fillId="24" borderId="93" xfId="49" applyFont="1" applyFill="1" applyBorder="1" applyAlignment="1">
      <alignment vertical="center" shrinkToFit="1"/>
    </xf>
    <xf numFmtId="41" fontId="18" fillId="24" borderId="94" xfId="49" applyFont="1" applyFill="1" applyBorder="1" applyAlignment="1">
      <alignment vertical="center" shrinkToFit="1"/>
    </xf>
    <xf numFmtId="41" fontId="18" fillId="24" borderId="95" xfId="49" applyFont="1" applyFill="1" applyBorder="1" applyAlignment="1">
      <alignment vertical="center" shrinkToFit="1"/>
    </xf>
    <xf numFmtId="41" fontId="18" fillId="24" borderId="96" xfId="49" applyFont="1" applyFill="1" applyBorder="1" applyAlignment="1">
      <alignment vertical="center" shrinkToFit="1"/>
    </xf>
    <xf numFmtId="183" fontId="23" fillId="24" borderId="97" xfId="0" applyNumberFormat="1" applyFont="1" applyFill="1" applyBorder="1" applyAlignment="1">
      <alignment vertical="center"/>
    </xf>
    <xf numFmtId="183" fontId="23" fillId="24" borderId="98" xfId="0" applyNumberFormat="1" applyFont="1" applyFill="1" applyBorder="1" applyAlignment="1">
      <alignment vertical="center"/>
    </xf>
    <xf numFmtId="183" fontId="23" fillId="24" borderId="99" xfId="0" applyNumberFormat="1" applyFont="1" applyFill="1" applyBorder="1" applyAlignment="1">
      <alignment vertical="center"/>
    </xf>
    <xf numFmtId="183" fontId="23" fillId="24" borderId="100" xfId="0" applyNumberFormat="1" applyFont="1" applyFill="1" applyBorder="1" applyAlignment="1">
      <alignment vertical="center"/>
    </xf>
    <xf numFmtId="41" fontId="18" fillId="0" borderId="101" xfId="49" applyFont="1" applyBorder="1" applyAlignment="1">
      <alignment vertical="center" shrinkToFit="1"/>
    </xf>
    <xf numFmtId="41" fontId="22" fillId="0" borderId="102" xfId="49" applyFont="1" applyBorder="1" applyAlignment="1">
      <alignment vertical="center" shrinkToFit="1"/>
    </xf>
    <xf numFmtId="41" fontId="18" fillId="0" borderId="103" xfId="49" applyFont="1" applyFill="1" applyBorder="1" applyAlignment="1">
      <alignment vertical="center" shrinkToFit="1"/>
    </xf>
    <xf numFmtId="41" fontId="18" fillId="24" borderId="49" xfId="49" applyFont="1" applyFill="1" applyBorder="1" applyAlignment="1">
      <alignment vertical="center" shrinkToFit="1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3" fillId="24" borderId="108" xfId="0" applyNumberFormat="1" applyFont="1" applyFill="1" applyBorder="1" applyAlignment="1">
      <alignment vertical="center"/>
    </xf>
    <xf numFmtId="183" fontId="23" fillId="24" borderId="107" xfId="0" applyNumberFormat="1" applyFont="1" applyFill="1" applyBorder="1" applyAlignment="1">
      <alignment vertical="center"/>
    </xf>
    <xf numFmtId="183" fontId="23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3" fillId="24" borderId="114" xfId="0" applyNumberFormat="1" applyFont="1" applyFill="1" applyBorder="1" applyAlignment="1">
      <alignment vertical="center"/>
    </xf>
    <xf numFmtId="183" fontId="23" fillId="24" borderId="113" xfId="0" applyNumberFormat="1" applyFont="1" applyFill="1" applyBorder="1" applyAlignment="1">
      <alignment vertical="center"/>
    </xf>
    <xf numFmtId="183" fontId="23" fillId="24" borderId="115" xfId="0" applyNumberFormat="1" applyFont="1" applyFill="1" applyBorder="1" applyAlignment="1">
      <alignment vertical="center"/>
    </xf>
    <xf numFmtId="41" fontId="18" fillId="24" borderId="116" xfId="49" applyFont="1" applyFill="1" applyBorder="1" applyAlignment="1">
      <alignment vertical="center" shrinkToFit="1"/>
    </xf>
    <xf numFmtId="41" fontId="18" fillId="24" borderId="117" xfId="49" applyFont="1" applyFill="1" applyBorder="1" applyAlignment="1">
      <alignment vertical="center" shrinkToFit="1"/>
    </xf>
    <xf numFmtId="41" fontId="18" fillId="24" borderId="118" xfId="49" applyFont="1" applyFill="1" applyBorder="1" applyAlignment="1">
      <alignment vertical="center" shrinkToFit="1"/>
    </xf>
    <xf numFmtId="0" fontId="18" fillId="24" borderId="116" xfId="49" applyNumberFormat="1" applyFont="1" applyFill="1" applyBorder="1" applyAlignment="1">
      <alignment horizontal="right" vertical="center" shrinkToFit="1"/>
    </xf>
    <xf numFmtId="41" fontId="18" fillId="24" borderId="119" xfId="49" applyFont="1" applyFill="1" applyBorder="1" applyAlignment="1">
      <alignment vertical="center" shrinkToFit="1"/>
    </xf>
    <xf numFmtId="183" fontId="23" fillId="24" borderId="119" xfId="0" applyNumberFormat="1" applyFont="1" applyFill="1" applyBorder="1" applyAlignment="1">
      <alignment vertical="center"/>
    </xf>
    <xf numFmtId="41" fontId="18" fillId="24" borderId="120" xfId="49" applyFont="1" applyFill="1" applyBorder="1" applyAlignment="1">
      <alignment vertical="center" shrinkToFit="1"/>
    </xf>
    <xf numFmtId="41" fontId="18" fillId="24" borderId="121" xfId="49" applyFont="1" applyFill="1" applyBorder="1" applyAlignment="1">
      <alignment vertical="center" shrinkToFit="1"/>
    </xf>
    <xf numFmtId="0" fontId="18" fillId="24" borderId="120" xfId="49" applyNumberFormat="1" applyFont="1" applyFill="1" applyBorder="1" applyAlignment="1">
      <alignment horizontal="right" vertical="center" shrinkToFit="1"/>
    </xf>
    <xf numFmtId="41" fontId="24" fillId="26" borderId="119" xfId="49" applyFont="1" applyFill="1" applyBorder="1" applyAlignment="1">
      <alignment vertical="center" shrinkToFit="1"/>
    </xf>
    <xf numFmtId="0" fontId="24" fillId="0" borderId="120" xfId="49" applyNumberFormat="1" applyFont="1" applyFill="1" applyBorder="1" applyAlignment="1">
      <alignment horizontal="right" vertical="center" shrinkToFit="1"/>
    </xf>
    <xf numFmtId="183" fontId="25" fillId="26" borderId="114" xfId="0" applyNumberFormat="1" applyFont="1" applyFill="1" applyBorder="1" applyAlignment="1">
      <alignment vertical="center"/>
    </xf>
    <xf numFmtId="183" fontId="25" fillId="26" borderId="119" xfId="0" applyNumberFormat="1" applyFont="1" applyFill="1" applyBorder="1" applyAlignment="1">
      <alignment vertical="center"/>
    </xf>
    <xf numFmtId="183" fontId="25" fillId="26" borderId="115" xfId="0" applyNumberFormat="1" applyFont="1" applyFill="1" applyBorder="1" applyAlignment="1">
      <alignment vertical="center"/>
    </xf>
    <xf numFmtId="41" fontId="24" fillId="26" borderId="120" xfId="49" applyFont="1" applyFill="1" applyBorder="1" applyAlignment="1">
      <alignment vertical="center" shrinkToFit="1"/>
    </xf>
    <xf numFmtId="41" fontId="24" fillId="26" borderId="121" xfId="49" applyFont="1" applyFill="1" applyBorder="1" applyAlignment="1">
      <alignment vertical="center" shrinkToFit="1"/>
    </xf>
    <xf numFmtId="41" fontId="24" fillId="26" borderId="118" xfId="49" applyFont="1" applyFill="1" applyBorder="1" applyAlignment="1">
      <alignment vertical="center" shrinkToFit="1"/>
    </xf>
    <xf numFmtId="0" fontId="24" fillId="26" borderId="120" xfId="49" applyNumberFormat="1" applyFont="1" applyFill="1" applyBorder="1" applyAlignment="1">
      <alignment horizontal="right" vertical="center" shrinkToFit="1"/>
    </xf>
    <xf numFmtId="49" fontId="18" fillId="24" borderId="122" xfId="0" applyNumberFormat="1" applyFont="1" applyFill="1" applyBorder="1" applyAlignment="1">
      <alignment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18" fillId="24" borderId="119" xfId="0" applyNumberFormat="1" applyFont="1" applyFill="1" applyBorder="1" applyAlignment="1">
      <alignment horizontal="center" vertical="center" shrinkToFit="1"/>
    </xf>
    <xf numFmtId="49" fontId="24" fillId="26" borderId="119" xfId="0" applyNumberFormat="1" applyFont="1" applyFill="1" applyBorder="1" applyAlignment="1">
      <alignment horizontal="center" vertical="center" shrinkToFit="1"/>
    </xf>
    <xf numFmtId="49" fontId="24" fillId="24" borderId="119" xfId="0" applyNumberFormat="1" applyFont="1" applyFill="1" applyBorder="1" applyAlignment="1">
      <alignment horizontal="center" vertical="center" shrinkToFit="1"/>
    </xf>
    <xf numFmtId="41" fontId="24" fillId="24" borderId="119" xfId="49" applyFont="1" applyFill="1" applyBorder="1" applyAlignment="1">
      <alignment vertical="center" shrinkToFit="1"/>
    </xf>
    <xf numFmtId="183" fontId="25" fillId="24" borderId="114" xfId="0" applyNumberFormat="1" applyFont="1" applyFill="1" applyBorder="1" applyAlignment="1">
      <alignment vertical="center"/>
    </xf>
    <xf numFmtId="183" fontId="25" fillId="24" borderId="119" xfId="0" applyNumberFormat="1" applyFont="1" applyFill="1" applyBorder="1" applyAlignment="1">
      <alignment vertical="center"/>
    </xf>
    <xf numFmtId="41" fontId="24" fillId="0" borderId="118" xfId="49" applyFont="1" applyFill="1" applyBorder="1" applyAlignment="1">
      <alignment vertical="center" shrinkToFit="1"/>
    </xf>
    <xf numFmtId="183" fontId="25" fillId="24" borderId="115" xfId="0" applyNumberFormat="1" applyFont="1" applyFill="1" applyBorder="1" applyAlignment="1">
      <alignment vertical="center"/>
    </xf>
    <xf numFmtId="41" fontId="24" fillId="24" borderId="120" xfId="49" applyFont="1" applyFill="1" applyBorder="1" applyAlignment="1">
      <alignment vertical="center" shrinkToFit="1"/>
    </xf>
    <xf numFmtId="41" fontId="24" fillId="24" borderId="121" xfId="49" applyFont="1" applyFill="1" applyBorder="1" applyAlignment="1">
      <alignment vertical="center" shrinkToFit="1"/>
    </xf>
    <xf numFmtId="41" fontId="24" fillId="24" borderId="118" xfId="49" applyFont="1" applyFill="1" applyBorder="1" applyAlignment="1">
      <alignment vertical="center" shrinkToFit="1"/>
    </xf>
    <xf numFmtId="0" fontId="24" fillId="24" borderId="120" xfId="49" applyNumberFormat="1" applyFont="1" applyFill="1" applyBorder="1" applyAlignment="1">
      <alignment horizontal="right" vertical="center" shrinkToFit="1"/>
    </xf>
    <xf numFmtId="49" fontId="24" fillId="0" borderId="119" xfId="0" applyNumberFormat="1" applyFont="1" applyFill="1" applyBorder="1" applyAlignment="1">
      <alignment horizontal="center" vertical="center" shrinkToFit="1"/>
    </xf>
    <xf numFmtId="41" fontId="24" fillId="0" borderId="119" xfId="49" applyFont="1" applyFill="1" applyBorder="1" applyAlignment="1">
      <alignment vertical="center" shrinkToFit="1"/>
    </xf>
    <xf numFmtId="183" fontId="25" fillId="0" borderId="114" xfId="0" applyNumberFormat="1" applyFont="1" applyFill="1" applyBorder="1" applyAlignment="1">
      <alignment vertical="center"/>
    </xf>
    <xf numFmtId="183" fontId="25" fillId="0" borderId="119" xfId="0" applyNumberFormat="1" applyFont="1" applyFill="1" applyBorder="1" applyAlignment="1">
      <alignment vertical="center"/>
    </xf>
    <xf numFmtId="183" fontId="25" fillId="0" borderId="115" xfId="0" applyNumberFormat="1" applyFont="1" applyFill="1" applyBorder="1" applyAlignment="1">
      <alignment vertical="center"/>
    </xf>
    <xf numFmtId="41" fontId="24" fillId="0" borderId="120" xfId="49" applyFont="1" applyFill="1" applyBorder="1" applyAlignment="1">
      <alignment vertical="center" shrinkToFit="1"/>
    </xf>
    <xf numFmtId="41" fontId="24" fillId="0" borderId="121" xfId="49" applyFont="1" applyFill="1" applyBorder="1" applyAlignment="1">
      <alignment vertical="center" shrinkToFit="1"/>
    </xf>
    <xf numFmtId="0" fontId="20" fillId="0" borderId="123" xfId="0" applyFont="1" applyBorder="1" applyAlignment="1">
      <alignment horizontal="left" vertical="center"/>
    </xf>
    <xf numFmtId="41" fontId="21" fillId="21" borderId="124" xfId="49" applyFont="1" applyFill="1" applyBorder="1" applyAlignment="1">
      <alignment horizontal="center" vertical="center"/>
    </xf>
    <xf numFmtId="41" fontId="21" fillId="21" borderId="125" xfId="49" applyFont="1" applyFill="1" applyBorder="1" applyAlignment="1">
      <alignment horizontal="center" vertical="center"/>
    </xf>
    <xf numFmtId="43" fontId="21" fillId="21" borderId="126" xfId="49" applyNumberFormat="1" applyFont="1" applyFill="1" applyBorder="1" applyAlignment="1">
      <alignment horizontal="center" vertical="center" wrapText="1"/>
    </xf>
    <xf numFmtId="43" fontId="21" fillId="21" borderId="127" xfId="49" applyNumberFormat="1" applyFont="1" applyFill="1" applyBorder="1" applyAlignment="1">
      <alignment horizontal="center" vertical="center"/>
    </xf>
    <xf numFmtId="41" fontId="21" fillId="21" borderId="128" xfId="49" applyFont="1" applyFill="1" applyBorder="1" applyAlignment="1">
      <alignment horizontal="center" vertical="center"/>
    </xf>
    <xf numFmtId="41" fontId="21" fillId="21" borderId="129" xfId="49" applyFont="1" applyFill="1" applyBorder="1" applyAlignment="1">
      <alignment horizontal="center" vertical="center"/>
    </xf>
    <xf numFmtId="41" fontId="21" fillId="21" borderId="130" xfId="49" applyFont="1" applyFill="1" applyBorder="1" applyAlignment="1">
      <alignment horizontal="center" vertical="center"/>
    </xf>
    <xf numFmtId="41" fontId="21" fillId="21" borderId="131" xfId="49" applyFont="1" applyFill="1" applyBorder="1" applyAlignment="1">
      <alignment horizontal="center" vertical="center"/>
    </xf>
    <xf numFmtId="41" fontId="21" fillId="21" borderId="132" xfId="49" applyFont="1" applyFill="1" applyBorder="1" applyAlignment="1">
      <alignment horizontal="center" vertical="center"/>
    </xf>
    <xf numFmtId="41" fontId="21" fillId="21" borderId="133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21" borderId="134" xfId="0" applyFont="1" applyFill="1" applyBorder="1" applyAlignment="1">
      <alignment horizontal="center" vertical="center" wrapText="1"/>
    </xf>
    <xf numFmtId="0" fontId="21" fillId="21" borderId="135" xfId="0" applyFont="1" applyFill="1" applyBorder="1" applyAlignment="1">
      <alignment horizontal="center" vertical="center" wrapText="1"/>
    </xf>
    <xf numFmtId="0" fontId="43" fillId="12" borderId="0" xfId="0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5" sqref="A35:L35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25.5">
      <c r="A2" s="180" t="s">
        <v>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J4" s="176" t="s">
        <v>29</v>
      </c>
      <c r="K4" s="176"/>
      <c r="L4" s="176"/>
    </row>
    <row r="5" spans="11:12" ht="4.5" customHeight="1" thickBot="1">
      <c r="K5" s="16"/>
      <c r="L5" s="16"/>
    </row>
    <row r="6" spans="1:12" ht="27" customHeight="1">
      <c r="A6" s="178" t="s">
        <v>12</v>
      </c>
      <c r="B6" s="170" t="s">
        <v>20</v>
      </c>
      <c r="C6" s="171"/>
      <c r="D6" s="172"/>
      <c r="E6" s="173" t="s">
        <v>18</v>
      </c>
      <c r="F6" s="171"/>
      <c r="G6" s="174"/>
      <c r="H6" s="175" t="s">
        <v>19</v>
      </c>
      <c r="I6" s="171"/>
      <c r="J6" s="172"/>
      <c r="K6" s="166" t="s">
        <v>13</v>
      </c>
      <c r="L6" s="168" t="s">
        <v>14</v>
      </c>
    </row>
    <row r="7" spans="1:12" ht="18.75" customHeight="1" thickBot="1">
      <c r="A7" s="179"/>
      <c r="B7" s="27" t="s">
        <v>15</v>
      </c>
      <c r="C7" s="17" t="s">
        <v>16</v>
      </c>
      <c r="D7" s="30" t="s">
        <v>17</v>
      </c>
      <c r="E7" s="50" t="s">
        <v>15</v>
      </c>
      <c r="F7" s="17" t="s">
        <v>16</v>
      </c>
      <c r="G7" s="51" t="s">
        <v>17</v>
      </c>
      <c r="H7" s="24" t="s">
        <v>15</v>
      </c>
      <c r="I7" s="17" t="s">
        <v>16</v>
      </c>
      <c r="J7" s="30" t="s">
        <v>17</v>
      </c>
      <c r="K7" s="167"/>
      <c r="L7" s="169"/>
    </row>
    <row r="8" spans="1:12" ht="24.75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52">
        <f>F8+G8</f>
        <v>515977</v>
      </c>
      <c r="F8" s="18">
        <v>261872</v>
      </c>
      <c r="G8" s="53">
        <v>254105</v>
      </c>
      <c r="H8" s="25">
        <f>I8+J8</f>
        <v>1273</v>
      </c>
      <c r="I8" s="18">
        <v>833</v>
      </c>
      <c r="J8" s="31">
        <v>440</v>
      </c>
      <c r="K8" s="48">
        <v>163532</v>
      </c>
      <c r="L8" s="21">
        <v>3.16</v>
      </c>
    </row>
    <row r="9" spans="1:12" ht="24.75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54">
        <f aca="true" t="shared" si="1" ref="E9:E19">F9+G9</f>
        <v>515039</v>
      </c>
      <c r="F9" s="19">
        <v>261245</v>
      </c>
      <c r="G9" s="55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49">
        <v>165648</v>
      </c>
      <c r="L9" s="23">
        <v>3.11</v>
      </c>
    </row>
    <row r="10" spans="1:12" ht="24.75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54">
        <f t="shared" si="1"/>
        <v>511667</v>
      </c>
      <c r="F10" s="19">
        <v>259751</v>
      </c>
      <c r="G10" s="55">
        <v>251916</v>
      </c>
      <c r="H10" s="26">
        <f t="shared" si="2"/>
        <v>1757</v>
      </c>
      <c r="I10" s="19">
        <v>1074</v>
      </c>
      <c r="J10" s="32">
        <v>683</v>
      </c>
      <c r="K10" s="49">
        <v>167754</v>
      </c>
      <c r="L10" s="23">
        <v>3.05</v>
      </c>
    </row>
    <row r="11" spans="1:12" ht="24.75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54">
        <f t="shared" si="1"/>
        <v>508850</v>
      </c>
      <c r="F11" s="19">
        <v>258420</v>
      </c>
      <c r="G11" s="55">
        <v>250430</v>
      </c>
      <c r="H11" s="26">
        <f t="shared" si="2"/>
        <v>1564</v>
      </c>
      <c r="I11" s="19">
        <v>929</v>
      </c>
      <c r="J11" s="32">
        <v>635</v>
      </c>
      <c r="K11" s="49">
        <v>170098</v>
      </c>
      <c r="L11" s="23">
        <v>2.99</v>
      </c>
    </row>
    <row r="12" spans="1:12" ht="24.75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54">
        <f t="shared" si="1"/>
        <v>507129</v>
      </c>
      <c r="F12" s="19">
        <v>257688</v>
      </c>
      <c r="G12" s="55">
        <v>249441</v>
      </c>
      <c r="H12" s="26">
        <f t="shared" si="2"/>
        <v>1808</v>
      </c>
      <c r="I12" s="19">
        <v>1073</v>
      </c>
      <c r="J12" s="32">
        <v>735</v>
      </c>
      <c r="K12" s="49">
        <v>172929</v>
      </c>
      <c r="L12" s="23">
        <v>2.93</v>
      </c>
    </row>
    <row r="13" spans="1:12" ht="24.75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54">
        <f t="shared" si="1"/>
        <v>507052</v>
      </c>
      <c r="F13" s="19">
        <v>257849</v>
      </c>
      <c r="G13" s="55">
        <v>249203</v>
      </c>
      <c r="H13" s="26">
        <f t="shared" si="2"/>
        <v>2096</v>
      </c>
      <c r="I13" s="19">
        <v>1211</v>
      </c>
      <c r="J13" s="32">
        <v>885</v>
      </c>
      <c r="K13" s="49">
        <v>176676</v>
      </c>
      <c r="L13" s="23">
        <v>2.87</v>
      </c>
    </row>
    <row r="14" spans="1:12" ht="24.75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54">
        <f t="shared" si="1"/>
        <v>505008</v>
      </c>
      <c r="F14" s="19">
        <v>257090</v>
      </c>
      <c r="G14" s="55">
        <v>247918</v>
      </c>
      <c r="H14" s="26">
        <f t="shared" si="2"/>
        <v>2666</v>
      </c>
      <c r="I14" s="19">
        <v>1611</v>
      </c>
      <c r="J14" s="32">
        <v>1055</v>
      </c>
      <c r="K14" s="49">
        <v>179593</v>
      </c>
      <c r="L14" s="23">
        <v>2.81</v>
      </c>
    </row>
    <row r="15" spans="1:12" ht="24.75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54">
        <f t="shared" si="1"/>
        <v>505555</v>
      </c>
      <c r="F15" s="19">
        <v>257385</v>
      </c>
      <c r="G15" s="55">
        <v>248170</v>
      </c>
      <c r="H15" s="26">
        <f t="shared" si="2"/>
        <v>3129</v>
      </c>
      <c r="I15" s="19">
        <v>1841</v>
      </c>
      <c r="J15" s="32">
        <v>1288</v>
      </c>
      <c r="K15" s="49">
        <v>183065</v>
      </c>
      <c r="L15" s="23">
        <v>2.76</v>
      </c>
    </row>
    <row r="16" spans="1:12" ht="24.75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54">
        <f t="shared" si="1"/>
        <v>508119</v>
      </c>
      <c r="F16" s="19">
        <v>258441</v>
      </c>
      <c r="G16" s="55">
        <v>249678</v>
      </c>
      <c r="H16" s="26">
        <f t="shared" si="2"/>
        <v>3686</v>
      </c>
      <c r="I16" s="19">
        <v>2211</v>
      </c>
      <c r="J16" s="32">
        <v>1475</v>
      </c>
      <c r="K16" s="49">
        <v>187079</v>
      </c>
      <c r="L16" s="23">
        <v>2.75</v>
      </c>
    </row>
    <row r="17" spans="1:12" ht="24.75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54">
        <f t="shared" si="1"/>
        <v>509475</v>
      </c>
      <c r="F17" s="19">
        <v>259082</v>
      </c>
      <c r="G17" s="55">
        <v>250393</v>
      </c>
      <c r="H17" s="26">
        <f t="shared" si="2"/>
        <v>3868</v>
      </c>
      <c r="I17" s="19">
        <v>2262</v>
      </c>
      <c r="J17" s="32">
        <v>1606</v>
      </c>
      <c r="K17" s="49">
        <v>190790</v>
      </c>
      <c r="L17" s="40">
        <v>2.7</v>
      </c>
    </row>
    <row r="18" spans="1:12" ht="24.75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54">
        <f t="shared" si="1"/>
        <v>509898</v>
      </c>
      <c r="F18" s="19">
        <v>259331</v>
      </c>
      <c r="G18" s="55">
        <v>250567</v>
      </c>
      <c r="H18" s="26">
        <f t="shared" si="2"/>
        <v>3889</v>
      </c>
      <c r="I18" s="19">
        <v>2275</v>
      </c>
      <c r="J18" s="32">
        <v>1614</v>
      </c>
      <c r="K18" s="49">
        <v>191163</v>
      </c>
      <c r="L18" s="40">
        <v>2.67</v>
      </c>
    </row>
    <row r="19" spans="1:12" ht="24.75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54">
        <f t="shared" si="1"/>
        <v>509810</v>
      </c>
      <c r="F19" s="19">
        <v>259331</v>
      </c>
      <c r="G19" s="55">
        <v>250479</v>
      </c>
      <c r="H19" s="26">
        <f t="shared" si="2"/>
        <v>3889</v>
      </c>
      <c r="I19" s="19">
        <v>2275</v>
      </c>
      <c r="J19" s="32">
        <v>1614</v>
      </c>
      <c r="K19" s="49">
        <v>191419</v>
      </c>
      <c r="L19" s="40">
        <v>2.66</v>
      </c>
    </row>
    <row r="20" spans="1:12" ht="24.75" customHeight="1">
      <c r="A20" s="33">
        <v>2010.03</v>
      </c>
      <c r="B20" s="34">
        <v>513548</v>
      </c>
      <c r="C20" s="35">
        <v>261369</v>
      </c>
      <c r="D20" s="37">
        <v>252179</v>
      </c>
      <c r="E20" s="56">
        <v>509592</v>
      </c>
      <c r="F20" s="35">
        <v>259082</v>
      </c>
      <c r="G20" s="57">
        <v>250510</v>
      </c>
      <c r="H20" s="36">
        <v>3956</v>
      </c>
      <c r="I20" s="35">
        <v>2287</v>
      </c>
      <c r="J20" s="37">
        <v>1669</v>
      </c>
      <c r="K20" s="105">
        <v>191504</v>
      </c>
      <c r="L20" s="41">
        <v>2.66</v>
      </c>
    </row>
    <row r="21" spans="1:12" ht="24.75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58">
        <f>F21+G21</f>
        <v>510040</v>
      </c>
      <c r="F21" s="44">
        <v>259317</v>
      </c>
      <c r="G21" s="59">
        <v>250723</v>
      </c>
      <c r="H21" s="45">
        <f aca="true" t="shared" si="3" ref="H21:H34">I21+J21</f>
        <v>3956</v>
      </c>
      <c r="I21" s="44">
        <v>2288</v>
      </c>
      <c r="J21" s="46">
        <v>1668</v>
      </c>
      <c r="K21" s="106">
        <v>191844</v>
      </c>
      <c r="L21" s="47">
        <v>2.66</v>
      </c>
    </row>
    <row r="22" spans="1:12" ht="24.75" customHeight="1">
      <c r="A22" s="88">
        <v>2010.05</v>
      </c>
      <c r="B22" s="61">
        <f>E22+H22</f>
        <v>514046</v>
      </c>
      <c r="C22" s="62">
        <v>261640</v>
      </c>
      <c r="D22" s="63">
        <v>252406</v>
      </c>
      <c r="E22" s="64">
        <f>F22+G22</f>
        <v>510115</v>
      </c>
      <c r="F22" s="62">
        <v>259372</v>
      </c>
      <c r="G22" s="65">
        <v>250743</v>
      </c>
      <c r="H22" s="66">
        <f t="shared" si="3"/>
        <v>3931</v>
      </c>
      <c r="I22" s="62">
        <v>2268</v>
      </c>
      <c r="J22" s="63">
        <v>1663</v>
      </c>
      <c r="K22" s="107">
        <v>192135</v>
      </c>
      <c r="L22" s="67">
        <v>2.65</v>
      </c>
    </row>
    <row r="23" spans="1:12" ht="24.75" customHeight="1">
      <c r="A23" s="89">
        <v>2010.06</v>
      </c>
      <c r="B23" s="68">
        <f>E23+H23</f>
        <v>514286</v>
      </c>
      <c r="C23" s="69">
        <v>261640</v>
      </c>
      <c r="D23" s="70">
        <v>252406</v>
      </c>
      <c r="E23" s="95">
        <f>F23+G23</f>
        <v>510388</v>
      </c>
      <c r="F23" s="69">
        <v>259471</v>
      </c>
      <c r="G23" s="96">
        <v>250917</v>
      </c>
      <c r="H23" s="71">
        <f t="shared" si="3"/>
        <v>3898</v>
      </c>
      <c r="I23" s="69">
        <v>2246</v>
      </c>
      <c r="J23" s="70">
        <v>1652</v>
      </c>
      <c r="K23" s="108">
        <v>192294</v>
      </c>
      <c r="L23" s="72">
        <v>2.65</v>
      </c>
    </row>
    <row r="24" spans="1:12" ht="24.75" customHeight="1">
      <c r="A24" s="90">
        <v>2010.07</v>
      </c>
      <c r="B24" s="73">
        <f>C24+D24</f>
        <v>514441</v>
      </c>
      <c r="C24" s="74">
        <f aca="true" t="shared" si="4" ref="C24:D26">F24+I24</f>
        <v>261882</v>
      </c>
      <c r="D24" s="75">
        <f t="shared" si="4"/>
        <v>252559</v>
      </c>
      <c r="E24" s="97">
        <f>F24+G24</f>
        <v>510490</v>
      </c>
      <c r="F24" s="74">
        <v>259583</v>
      </c>
      <c r="G24" s="98">
        <v>250907</v>
      </c>
      <c r="H24" s="76">
        <f t="shared" si="3"/>
        <v>3951</v>
      </c>
      <c r="I24" s="74">
        <v>2299</v>
      </c>
      <c r="J24" s="75">
        <v>1652</v>
      </c>
      <c r="K24" s="109">
        <v>192470</v>
      </c>
      <c r="L24" s="77">
        <v>2.65</v>
      </c>
    </row>
    <row r="25" spans="1:12" ht="24.75" customHeight="1">
      <c r="A25" s="91">
        <v>2010.08</v>
      </c>
      <c r="B25" s="78">
        <f>C25+D25</f>
        <v>514700</v>
      </c>
      <c r="C25" s="78">
        <f t="shared" si="4"/>
        <v>262003</v>
      </c>
      <c r="D25" s="79">
        <f t="shared" si="4"/>
        <v>252697</v>
      </c>
      <c r="E25" s="99">
        <f>F25+G25</f>
        <v>510779</v>
      </c>
      <c r="F25" s="78">
        <v>259732</v>
      </c>
      <c r="G25" s="100">
        <v>251047</v>
      </c>
      <c r="H25" s="80">
        <f t="shared" si="3"/>
        <v>3921</v>
      </c>
      <c r="I25" s="78">
        <v>2271</v>
      </c>
      <c r="J25" s="79">
        <v>1650</v>
      </c>
      <c r="K25" s="110">
        <v>192745</v>
      </c>
      <c r="L25" s="81">
        <v>2.65</v>
      </c>
    </row>
    <row r="26" spans="1:12" ht="24.75" customHeight="1">
      <c r="A26" s="92">
        <v>2010.09</v>
      </c>
      <c r="B26" s="82">
        <f>C26+D26</f>
        <v>515007</v>
      </c>
      <c r="C26" s="82">
        <f t="shared" si="4"/>
        <v>262151</v>
      </c>
      <c r="D26" s="83">
        <f t="shared" si="4"/>
        <v>252856</v>
      </c>
      <c r="E26" s="101">
        <v>510949</v>
      </c>
      <c r="F26" s="60">
        <v>259814</v>
      </c>
      <c r="G26" s="102">
        <v>251135</v>
      </c>
      <c r="H26" s="84">
        <f t="shared" si="3"/>
        <v>4058</v>
      </c>
      <c r="I26" s="85">
        <v>2337</v>
      </c>
      <c r="J26" s="86">
        <v>1721</v>
      </c>
      <c r="K26" s="111">
        <v>192904</v>
      </c>
      <c r="L26" s="87">
        <v>2.65</v>
      </c>
    </row>
    <row r="27" spans="1:12" ht="24.75" customHeight="1">
      <c r="A27" s="143" t="s">
        <v>21</v>
      </c>
      <c r="B27" s="85">
        <f aca="true" t="shared" si="5" ref="B27:B34">SUM(C27:D27)</f>
        <v>518329</v>
      </c>
      <c r="C27" s="85">
        <f>F27+I27</f>
        <v>263691</v>
      </c>
      <c r="D27" s="86">
        <f>G27+J27</f>
        <v>254638</v>
      </c>
      <c r="E27" s="103">
        <f aca="true" t="shared" si="6" ref="E27:E34">SUM(F27:G27)</f>
        <v>514181</v>
      </c>
      <c r="F27" s="93">
        <v>261300</v>
      </c>
      <c r="G27" s="104">
        <v>252881</v>
      </c>
      <c r="H27" s="84">
        <f>I27+J27</f>
        <v>4148</v>
      </c>
      <c r="I27" s="85">
        <v>2391</v>
      </c>
      <c r="J27" s="86">
        <v>1757</v>
      </c>
      <c r="K27" s="111">
        <v>195950</v>
      </c>
      <c r="L27" s="94">
        <v>2.62</v>
      </c>
    </row>
    <row r="28" spans="1:12" ht="24.75" customHeight="1">
      <c r="A28" s="144" t="s">
        <v>22</v>
      </c>
      <c r="B28" s="112">
        <f t="shared" si="5"/>
        <v>518597</v>
      </c>
      <c r="C28" s="113">
        <v>263813</v>
      </c>
      <c r="D28" s="113">
        <v>254784</v>
      </c>
      <c r="E28" s="114">
        <f t="shared" si="6"/>
        <v>514441</v>
      </c>
      <c r="F28" s="115">
        <v>261422</v>
      </c>
      <c r="G28" s="116">
        <v>253019</v>
      </c>
      <c r="H28" s="117">
        <f t="shared" si="3"/>
        <v>4156</v>
      </c>
      <c r="I28" s="113">
        <v>2391</v>
      </c>
      <c r="J28" s="118">
        <v>1765</v>
      </c>
      <c r="K28" s="119">
        <v>196168</v>
      </c>
      <c r="L28" s="120">
        <v>2.62</v>
      </c>
    </row>
    <row r="29" spans="1:12" ht="24.75" customHeight="1">
      <c r="A29" s="145" t="s">
        <v>23</v>
      </c>
      <c r="B29" s="121">
        <f t="shared" si="5"/>
        <v>518908</v>
      </c>
      <c r="C29" s="121">
        <f aca="true" t="shared" si="7" ref="C29:D31">F29+I29</f>
        <v>263971</v>
      </c>
      <c r="D29" s="121">
        <f t="shared" si="7"/>
        <v>254937</v>
      </c>
      <c r="E29" s="122">
        <f t="shared" si="6"/>
        <v>514755</v>
      </c>
      <c r="F29" s="123">
        <v>261586</v>
      </c>
      <c r="G29" s="124">
        <v>253169</v>
      </c>
      <c r="H29" s="125">
        <f>I29+J29</f>
        <v>4153</v>
      </c>
      <c r="I29" s="121">
        <v>2385</v>
      </c>
      <c r="J29" s="126">
        <v>1768</v>
      </c>
      <c r="K29" s="127">
        <v>196411</v>
      </c>
      <c r="L29" s="128">
        <v>2.62</v>
      </c>
    </row>
    <row r="30" spans="1:12" ht="24.75" customHeight="1">
      <c r="A30" s="146" t="s">
        <v>24</v>
      </c>
      <c r="B30" s="129">
        <f t="shared" si="5"/>
        <v>519086</v>
      </c>
      <c r="C30" s="129">
        <f t="shared" si="7"/>
        <v>264100</v>
      </c>
      <c r="D30" s="129">
        <f t="shared" si="7"/>
        <v>254986</v>
      </c>
      <c r="E30" s="122">
        <f t="shared" si="6"/>
        <v>514958</v>
      </c>
      <c r="F30" s="130">
        <v>261717</v>
      </c>
      <c r="G30" s="124">
        <v>253241</v>
      </c>
      <c r="H30" s="131">
        <f>I30+J30</f>
        <v>4128</v>
      </c>
      <c r="I30" s="129">
        <v>2383</v>
      </c>
      <c r="J30" s="132">
        <v>1745</v>
      </c>
      <c r="K30" s="127">
        <v>196607</v>
      </c>
      <c r="L30" s="133">
        <v>2.62</v>
      </c>
    </row>
    <row r="31" spans="1:12" ht="24.75" customHeight="1">
      <c r="A31" s="148" t="s">
        <v>26</v>
      </c>
      <c r="B31" s="149">
        <f t="shared" si="5"/>
        <v>519152</v>
      </c>
      <c r="C31" s="149">
        <f t="shared" si="7"/>
        <v>264119</v>
      </c>
      <c r="D31" s="149">
        <f t="shared" si="7"/>
        <v>255033</v>
      </c>
      <c r="E31" s="150">
        <f t="shared" si="6"/>
        <v>515022</v>
      </c>
      <c r="F31" s="151">
        <v>261729</v>
      </c>
      <c r="G31" s="153">
        <v>253293</v>
      </c>
      <c r="H31" s="154">
        <f>I31+J31</f>
        <v>4130</v>
      </c>
      <c r="I31" s="149">
        <v>2390</v>
      </c>
      <c r="J31" s="155">
        <v>1740</v>
      </c>
      <c r="K31" s="156">
        <v>196773</v>
      </c>
      <c r="L31" s="157">
        <v>2.62</v>
      </c>
    </row>
    <row r="32" spans="1:12" ht="24.75" customHeight="1">
      <c r="A32" s="158" t="s">
        <v>27</v>
      </c>
      <c r="B32" s="159">
        <f>SUM(C32:D32)</f>
        <v>519091</v>
      </c>
      <c r="C32" s="159">
        <v>264057</v>
      </c>
      <c r="D32" s="159">
        <v>255034</v>
      </c>
      <c r="E32" s="160">
        <f>SUM(F32:G32)</f>
        <v>514865</v>
      </c>
      <c r="F32" s="161">
        <v>261612</v>
      </c>
      <c r="G32" s="162">
        <v>253253</v>
      </c>
      <c r="H32" s="163">
        <f>I32+J32</f>
        <v>4226</v>
      </c>
      <c r="I32" s="159">
        <v>2445</v>
      </c>
      <c r="J32" s="164">
        <v>1781</v>
      </c>
      <c r="K32" s="152">
        <v>196911</v>
      </c>
      <c r="L32" s="135">
        <v>2.61</v>
      </c>
    </row>
    <row r="33" spans="1:12" ht="24.75" customHeight="1">
      <c r="A33" s="158" t="s">
        <v>28</v>
      </c>
      <c r="B33" s="159">
        <f>SUM(C33:D33)</f>
        <v>519271</v>
      </c>
      <c r="C33" s="159">
        <v>264092</v>
      </c>
      <c r="D33" s="159">
        <v>255179</v>
      </c>
      <c r="E33" s="160">
        <f>SUM(F33:G33)</f>
        <v>515039</v>
      </c>
      <c r="F33" s="161">
        <v>261657</v>
      </c>
      <c r="G33" s="162">
        <v>253382</v>
      </c>
      <c r="H33" s="163">
        <f>I33+J33</f>
        <v>4232</v>
      </c>
      <c r="I33" s="159">
        <v>2435</v>
      </c>
      <c r="J33" s="164">
        <v>1797</v>
      </c>
      <c r="K33" s="152">
        <v>197176</v>
      </c>
      <c r="L33" s="135">
        <v>2.61</v>
      </c>
    </row>
    <row r="34" spans="1:12" ht="24.75" customHeight="1">
      <c r="A34" s="147" t="s">
        <v>30</v>
      </c>
      <c r="B34" s="134">
        <f t="shared" si="5"/>
        <v>519424</v>
      </c>
      <c r="C34" s="134">
        <v>264189</v>
      </c>
      <c r="D34" s="134">
        <v>255235</v>
      </c>
      <c r="E34" s="136">
        <f t="shared" si="6"/>
        <v>515101</v>
      </c>
      <c r="F34" s="137">
        <v>261662</v>
      </c>
      <c r="G34" s="138">
        <v>253439</v>
      </c>
      <c r="H34" s="139">
        <f t="shared" si="3"/>
        <v>4323</v>
      </c>
      <c r="I34" s="134">
        <v>2527</v>
      </c>
      <c r="J34" s="140">
        <v>1796</v>
      </c>
      <c r="K34" s="141">
        <v>197331</v>
      </c>
      <c r="L34" s="142">
        <v>2.61</v>
      </c>
    </row>
    <row r="35" spans="1:12" ht="30" customHeight="1">
      <c r="A35" s="165" t="s">
        <v>31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</row>
  </sheetData>
  <sheetProtection/>
  <mergeCells count="10">
    <mergeCell ref="J4:L4"/>
    <mergeCell ref="A1:L1"/>
    <mergeCell ref="A6:A7"/>
    <mergeCell ref="A2:L2"/>
    <mergeCell ref="A35:L35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2011-06-01T02:51:29Z</dcterms:modified>
  <cp:category/>
  <cp:version/>
  <cp:contentType/>
  <cp:contentStatus/>
</cp:coreProperties>
</file>