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90" yWindow="870" windowWidth="11760" windowHeight="8790" tabRatio="870" activeTab="0"/>
  </bookViews>
  <sheets>
    <sheet name="포항시" sheetId="1" r:id="rId1"/>
  </sheets>
  <definedNames/>
  <calcPr fullCalcOnLoad="1"/>
</workbook>
</file>

<file path=xl/sharedStrings.xml><?xml version="1.0" encoding="utf-8"?>
<sst xmlns="http://schemas.openxmlformats.org/spreadsheetml/2006/main" count="51" uniqueCount="39">
  <si>
    <t>(단위 : 천원)</t>
  </si>
  <si>
    <t>구분</t>
  </si>
  <si>
    <t>대상지역</t>
  </si>
  <si>
    <t>사업구분</t>
  </si>
  <si>
    <t>사업주체</t>
  </si>
  <si>
    <t>사업명</t>
  </si>
  <si>
    <t>사업량</t>
  </si>
  <si>
    <t>기금
사업비</t>
  </si>
  <si>
    <t>사업기간</t>
  </si>
  <si>
    <t>읍면동</t>
  </si>
  <si>
    <t>마을명</t>
  </si>
  <si>
    <t xml:space="preserve"> </t>
  </si>
  <si>
    <t>합 계</t>
  </si>
  <si>
    <t>소 계</t>
  </si>
  <si>
    <t>죽장면</t>
  </si>
  <si>
    <t>일광,입압</t>
  </si>
  <si>
    <t>수변</t>
  </si>
  <si>
    <t>복지증진</t>
  </si>
  <si>
    <t>합덕,월평</t>
  </si>
  <si>
    <t>방흥,현내</t>
  </si>
  <si>
    <t>정자,지동</t>
  </si>
  <si>
    <t>포항시</t>
  </si>
  <si>
    <t>댐주변</t>
  </si>
  <si>
    <t>소득증대</t>
  </si>
  <si>
    <t>포항시</t>
  </si>
  <si>
    <t>사업수</t>
  </si>
  <si>
    <t>비고</t>
  </si>
  <si>
    <t>일반지원사업</t>
  </si>
  <si>
    <t>일광,입암지구 소교량 설치 및 도수로 공사</t>
  </si>
  <si>
    <t>합덕,월평지구 세월교 및 석축 설치공사</t>
  </si>
  <si>
    <t>방흥,현내지구 옹벽 및 도수로 공사</t>
  </si>
  <si>
    <t>지동,정자지구 영농기반시설 및 하천정비공사</t>
  </si>
  <si>
    <t>세월교 L=50.5m
식생블록 L=58m</t>
  </si>
  <si>
    <t>식생블록 L=123m
도수로 L=94m</t>
  </si>
  <si>
    <t>암거 L=9m, 옹벽 L=7m
왕벗나무 52주, 흄관 L=78m</t>
  </si>
  <si>
    <t>하수도 설치 L=32m, 석축 설치 L=33.4m
배수관 설치 L=38m, 농로 포장 L=109m</t>
  </si>
  <si>
    <t>'13.4~'13.7</t>
  </si>
  <si>
    <t>'13.4~'13.9</t>
  </si>
  <si>
    <t>2013년도 낙동강수계 주민지원사업 계획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</si>
</sst>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_-* #,##0.0_-;\-* #,##0.0_-;_-* &quot;-&quot;?_-;_-@_-"/>
    <numFmt numFmtId="183" formatCode="0_);[Red]\(0\)"/>
    <numFmt numFmtId="184" formatCode="0_ "/>
  </numFmts>
  <fonts count="42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0"/>
      <color indexed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24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40" borderId="1" applyNumberFormat="0" applyAlignment="0" applyProtection="0"/>
    <xf numFmtId="0" fontId="29" fillId="41" borderId="0" applyNumberFormat="0" applyBorder="0" applyAlignment="0" applyProtection="0"/>
    <xf numFmtId="0" fontId="0" fillId="42" borderId="2" applyNumberFormat="0" applyFont="0" applyAlignment="0" applyProtection="0"/>
    <xf numFmtId="9" fontId="0" fillId="0" borderId="0" applyFont="0" applyFill="0" applyBorder="0" applyAlignment="0" applyProtection="0"/>
    <xf numFmtId="0" fontId="30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4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4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46" borderId="0" applyNumberFormat="0" applyBorder="0" applyAlignment="0" applyProtection="0"/>
    <xf numFmtId="0" fontId="41" fillId="4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0" borderId="0" applyNumberFormat="0" applyBorder="0" applyAlignment="0" applyProtection="0"/>
    <xf numFmtId="0" fontId="11" fillId="9" borderId="0" applyNumberFormat="0" applyBorder="0" applyAlignment="0" applyProtection="0"/>
    <xf numFmtId="0" fontId="10" fillId="51" borderId="10" applyNumberFormat="0" applyAlignment="0" applyProtection="0"/>
    <xf numFmtId="0" fontId="14" fillId="52" borderId="11" applyNumberFormat="0" applyAlignment="0" applyProtection="0"/>
    <xf numFmtId="0" fontId="1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17" fillId="13" borderId="10" applyNumberFormat="0" applyAlignment="0" applyProtection="0"/>
    <xf numFmtId="0" fontId="15" fillId="0" borderId="15" applyNumberFormat="0" applyFill="0" applyAlignment="0" applyProtection="0"/>
    <xf numFmtId="0" fontId="12" fillId="53" borderId="0" applyNumberFormat="0" applyBorder="0" applyAlignment="0" applyProtection="0"/>
    <xf numFmtId="0" fontId="0" fillId="54" borderId="16" applyNumberFormat="0" applyFont="0" applyAlignment="0" applyProtection="0"/>
    <xf numFmtId="0" fontId="23" fillId="51" borderId="17" applyNumberFormat="0" applyAlignment="0" applyProtection="0"/>
    <xf numFmtId="0" fontId="18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81" applyFont="1" applyFill="1" applyAlignment="1">
      <alignment vertical="center"/>
      <protection/>
    </xf>
    <xf numFmtId="0" fontId="2" fillId="0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shrinkToFit="1"/>
    </xf>
    <xf numFmtId="3" fontId="3" fillId="0" borderId="19" xfId="0" applyNumberFormat="1" applyFont="1" applyBorder="1" applyAlignment="1" quotePrefix="1">
      <alignment horizontal="center" vertical="center" shrinkToFit="1"/>
    </xf>
    <xf numFmtId="0" fontId="3" fillId="0" borderId="19" xfId="0" applyFont="1" applyFill="1" applyBorder="1" applyAlignment="1">
      <alignment horizontal="justify" vertical="center" shrinkToFit="1"/>
    </xf>
    <xf numFmtId="0" fontId="3" fillId="0" borderId="19" xfId="0" applyFont="1" applyBorder="1" applyAlignment="1">
      <alignment horizontal="left" vertical="center" wrapText="1"/>
    </xf>
    <xf numFmtId="0" fontId="2" fillId="0" borderId="0" xfId="81" applyFont="1" applyBorder="1" applyAlignment="1">
      <alignment horizontal="right" vertical="center"/>
      <protection/>
    </xf>
    <xf numFmtId="180" fontId="2" fillId="0" borderId="19" xfId="0" applyNumberFormat="1" applyFont="1" applyBorder="1" applyAlignment="1">
      <alignment vertical="center"/>
    </xf>
    <xf numFmtId="180" fontId="2" fillId="0" borderId="0" xfId="0" applyNumberFormat="1" applyFont="1" applyAlignment="1">
      <alignment horizontal="left" vertical="center"/>
    </xf>
    <xf numFmtId="0" fontId="2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180" fontId="2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 wrapText="1" shrinkToFit="1"/>
    </xf>
    <xf numFmtId="180" fontId="2" fillId="0" borderId="0" xfId="0" applyNumberFormat="1" applyFont="1" applyAlignment="1">
      <alignment horizontal="center" vertical="center"/>
    </xf>
    <xf numFmtId="180" fontId="6" fillId="55" borderId="19" xfId="0" applyNumberFormat="1" applyFont="1" applyFill="1" applyBorder="1" applyAlignment="1">
      <alignment vertical="center"/>
    </xf>
    <xf numFmtId="180" fontId="6" fillId="53" borderId="19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9" xfId="81" applyFont="1" applyFill="1" applyBorder="1" applyAlignment="1">
      <alignment horizontal="center" vertical="center"/>
      <protection/>
    </xf>
    <xf numFmtId="0" fontId="6" fillId="53" borderId="22" xfId="0" applyFont="1" applyFill="1" applyBorder="1" applyAlignment="1">
      <alignment horizontal="center" vertical="center"/>
    </xf>
    <xf numFmtId="0" fontId="6" fillId="53" borderId="23" xfId="0" applyFont="1" applyFill="1" applyBorder="1" applyAlignment="1">
      <alignment horizontal="center" vertical="center"/>
    </xf>
    <xf numFmtId="0" fontId="6" fillId="53" borderId="24" xfId="0" applyFont="1" applyFill="1" applyBorder="1" applyAlignment="1">
      <alignment horizontal="center" vertical="center"/>
    </xf>
    <xf numFmtId="0" fontId="6" fillId="53" borderId="19" xfId="0" applyFont="1" applyFill="1" applyBorder="1" applyAlignment="1">
      <alignment horizontal="center" vertical="center"/>
    </xf>
    <xf numFmtId="0" fontId="6" fillId="53" borderId="19" xfId="0" applyFont="1" applyFill="1" applyBorder="1" applyAlignment="1">
      <alignment vertical="center" shrinkToFit="1"/>
    </xf>
    <xf numFmtId="3" fontId="6" fillId="53" borderId="19" xfId="0" applyNumberFormat="1" applyFont="1" applyFill="1" applyBorder="1" applyAlignment="1">
      <alignment horizontal="left" vertical="center"/>
    </xf>
    <xf numFmtId="3" fontId="6" fillId="53" borderId="19" xfId="0" applyNumberFormat="1" applyFont="1" applyFill="1" applyBorder="1" applyAlignment="1">
      <alignment horizontal="center" vertical="center"/>
    </xf>
    <xf numFmtId="3" fontId="6" fillId="53" borderId="19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55" borderId="19" xfId="0" applyFont="1" applyFill="1" applyBorder="1" applyAlignment="1">
      <alignment horizontal="center" vertical="center"/>
    </xf>
    <xf numFmtId="0" fontId="6" fillId="55" borderId="19" xfId="0" applyFont="1" applyFill="1" applyBorder="1" applyAlignment="1">
      <alignment vertical="center"/>
    </xf>
    <xf numFmtId="0" fontId="6" fillId="55" borderId="19" xfId="0" applyFont="1" applyFill="1" applyBorder="1" applyAlignment="1">
      <alignment vertical="center" shrinkToFit="1"/>
    </xf>
    <xf numFmtId="3" fontId="6" fillId="55" borderId="19" xfId="0" applyNumberFormat="1" applyFont="1" applyFill="1" applyBorder="1" applyAlignment="1">
      <alignment horizontal="left" vertical="center"/>
    </xf>
    <xf numFmtId="3" fontId="6" fillId="55" borderId="19" xfId="0" applyNumberFormat="1" applyFont="1" applyFill="1" applyBorder="1" applyAlignment="1">
      <alignment horizontal="center" vertical="center"/>
    </xf>
    <xf numFmtId="3" fontId="6" fillId="55" borderId="19" xfId="0" applyNumberFormat="1" applyFont="1" applyFill="1" applyBorder="1" applyAlignment="1">
      <alignment horizontal="center" vertical="center" shrinkToFit="1"/>
    </xf>
  </cellXfs>
  <cellStyles count="9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강조색1" xfId="39"/>
    <cellStyle name="60% - 강조색2" xfId="40"/>
    <cellStyle name="60% - 강조색3" xfId="41"/>
    <cellStyle name="60% - 강조색4" xfId="42"/>
    <cellStyle name="60% - 강조색5" xfId="43"/>
    <cellStyle name="60% - 강조색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강조색1" xfId="51"/>
    <cellStyle name="강조색2" xfId="52"/>
    <cellStyle name="강조색3" xfId="53"/>
    <cellStyle name="강조색4" xfId="54"/>
    <cellStyle name="강조색5" xfId="55"/>
    <cellStyle name="강조색6" xfId="56"/>
    <cellStyle name="경고문" xfId="57"/>
    <cellStyle name="계산" xfId="58"/>
    <cellStyle name="나쁨" xfId="59"/>
    <cellStyle name="메모" xfId="60"/>
    <cellStyle name="Percent" xfId="61"/>
    <cellStyle name="보통" xfId="62"/>
    <cellStyle name="설명 텍스트" xfId="63"/>
    <cellStyle name="셀 확인" xfId="64"/>
    <cellStyle name="Comma" xfId="65"/>
    <cellStyle name="Comma [0]" xfId="66"/>
    <cellStyle name="연결된 셀" xfId="67"/>
    <cellStyle name="Followed Hyperlink" xfId="68"/>
    <cellStyle name="요약" xfId="69"/>
    <cellStyle name="입력" xfId="70"/>
    <cellStyle name="제목" xfId="71"/>
    <cellStyle name="제목 1" xfId="72"/>
    <cellStyle name="제목 2" xfId="73"/>
    <cellStyle name="제목 3" xfId="74"/>
    <cellStyle name="제목 4" xfId="75"/>
    <cellStyle name="좋음" xfId="76"/>
    <cellStyle name="출력" xfId="77"/>
    <cellStyle name="Currency" xfId="78"/>
    <cellStyle name="Currency [0]" xfId="79"/>
    <cellStyle name="표준 2" xfId="80"/>
    <cellStyle name="표준_2007사업(원본)2" xfId="81"/>
    <cellStyle name="Hyperlink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Bad" xfId="89"/>
    <cellStyle name="Calculation" xfId="90"/>
    <cellStyle name="Check Cell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Input" xfId="98"/>
    <cellStyle name="Linked Cell" xfId="99"/>
    <cellStyle name="Neutral" xfId="100"/>
    <cellStyle name="Note" xfId="101"/>
    <cellStyle name="Output" xfId="102"/>
    <cellStyle name="Title" xfId="103"/>
    <cellStyle name="Total" xfId="104"/>
    <cellStyle name="Warning Text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8.88671875" defaultRowHeight="13.5"/>
  <cols>
    <col min="1" max="1" width="5.77734375" style="5" customWidth="1"/>
    <col min="2" max="2" width="7.5546875" style="2" customWidth="1"/>
    <col min="3" max="3" width="7.10546875" style="2" bestFit="1" customWidth="1"/>
    <col min="4" max="5" width="7.10546875" style="2" customWidth="1"/>
    <col min="6" max="6" width="31.99609375" style="3" bestFit="1" customWidth="1"/>
    <col min="7" max="7" width="25.4453125" style="1" bestFit="1" customWidth="1"/>
    <col min="8" max="8" width="5.6640625" style="5" bestFit="1" customWidth="1"/>
    <col min="9" max="9" width="8.77734375" style="2" customWidth="1"/>
    <col min="10" max="10" width="11.21484375" style="4" customWidth="1"/>
    <col min="11" max="11" width="5.6640625" style="5" bestFit="1" customWidth="1"/>
    <col min="12" max="16384" width="8.88671875" style="2" customWidth="1"/>
  </cols>
  <sheetData>
    <row r="1" spans="1:2" ht="19.5" customHeight="1">
      <c r="A1" s="31" t="s">
        <v>11</v>
      </c>
      <c r="B1" s="31"/>
    </row>
    <row r="2" spans="1:11" ht="41.25" customHeight="1">
      <c r="A2" s="30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9:11" ht="19.5" customHeight="1">
      <c r="I3" s="14"/>
      <c r="K3" s="14" t="s">
        <v>0</v>
      </c>
    </row>
    <row r="4" spans="1:11" s="7" customFormat="1" ht="19.5" customHeight="1">
      <c r="A4" s="32" t="s">
        <v>1</v>
      </c>
      <c r="B4" s="32"/>
      <c r="C4" s="29" t="s">
        <v>2</v>
      </c>
      <c r="D4" s="28" t="s">
        <v>3</v>
      </c>
      <c r="E4" s="25" t="s">
        <v>4</v>
      </c>
      <c r="F4" s="27" t="s">
        <v>5</v>
      </c>
      <c r="G4" s="28" t="s">
        <v>6</v>
      </c>
      <c r="H4" s="25" t="s">
        <v>25</v>
      </c>
      <c r="I4" s="28" t="s">
        <v>7</v>
      </c>
      <c r="J4" s="27" t="s">
        <v>8</v>
      </c>
      <c r="K4" s="25" t="s">
        <v>26</v>
      </c>
    </row>
    <row r="5" spans="1:11" s="8" customFormat="1" ht="19.5" customHeight="1">
      <c r="A5" s="6" t="s">
        <v>9</v>
      </c>
      <c r="B5" s="17" t="s">
        <v>10</v>
      </c>
      <c r="C5" s="29"/>
      <c r="D5" s="28"/>
      <c r="E5" s="26"/>
      <c r="F5" s="27"/>
      <c r="G5" s="29"/>
      <c r="H5" s="26"/>
      <c r="I5" s="29"/>
      <c r="J5" s="27"/>
      <c r="K5" s="26"/>
    </row>
    <row r="6" spans="1:11" s="41" customFormat="1" ht="24" customHeight="1">
      <c r="A6" s="42" t="s">
        <v>24</v>
      </c>
      <c r="B6" s="43"/>
      <c r="C6" s="42"/>
      <c r="D6" s="42"/>
      <c r="E6" s="42" t="s">
        <v>12</v>
      </c>
      <c r="F6" s="44"/>
      <c r="G6" s="45"/>
      <c r="H6" s="46">
        <f>H7</f>
        <v>4</v>
      </c>
      <c r="I6" s="23">
        <f>I7</f>
        <v>251469</v>
      </c>
      <c r="J6" s="47"/>
      <c r="K6" s="46"/>
    </row>
    <row r="7" spans="1:11" s="41" customFormat="1" ht="33" customHeight="1">
      <c r="A7" s="33" t="s">
        <v>27</v>
      </c>
      <c r="B7" s="34"/>
      <c r="C7" s="34"/>
      <c r="D7" s="35"/>
      <c r="E7" s="36" t="s">
        <v>13</v>
      </c>
      <c r="F7" s="37"/>
      <c r="G7" s="38"/>
      <c r="H7" s="39">
        <f>SUM(H8:H11)</f>
        <v>4</v>
      </c>
      <c r="I7" s="24">
        <f>SUM(I8:I11)</f>
        <v>251469</v>
      </c>
      <c r="J7" s="40"/>
      <c r="K7" s="39"/>
    </row>
    <row r="8" spans="1:11" ht="33" customHeight="1">
      <c r="A8" s="9" t="s">
        <v>14</v>
      </c>
      <c r="B8" s="9" t="s">
        <v>15</v>
      </c>
      <c r="C8" s="9" t="s">
        <v>16</v>
      </c>
      <c r="D8" s="9" t="s">
        <v>23</v>
      </c>
      <c r="E8" s="9" t="s">
        <v>21</v>
      </c>
      <c r="F8" s="10" t="s">
        <v>28</v>
      </c>
      <c r="G8" s="18" t="s">
        <v>34</v>
      </c>
      <c r="H8" s="21">
        <v>1</v>
      </c>
      <c r="I8" s="15">
        <v>78560</v>
      </c>
      <c r="J8" s="11" t="s">
        <v>36</v>
      </c>
      <c r="K8" s="21"/>
    </row>
    <row r="9" spans="1:14" ht="33" customHeight="1">
      <c r="A9" s="9" t="s">
        <v>14</v>
      </c>
      <c r="B9" s="9" t="s">
        <v>18</v>
      </c>
      <c r="C9" s="9" t="s">
        <v>16</v>
      </c>
      <c r="D9" s="9" t="s">
        <v>17</v>
      </c>
      <c r="E9" s="9" t="s">
        <v>21</v>
      </c>
      <c r="F9" s="12" t="s">
        <v>29</v>
      </c>
      <c r="G9" s="13" t="s">
        <v>32</v>
      </c>
      <c r="H9" s="9">
        <v>1</v>
      </c>
      <c r="I9" s="15">
        <v>39000</v>
      </c>
      <c r="J9" s="11" t="s">
        <v>36</v>
      </c>
      <c r="K9" s="9"/>
      <c r="N9" s="20"/>
    </row>
    <row r="10" spans="1:14" ht="33" customHeight="1">
      <c r="A10" s="9" t="s">
        <v>14</v>
      </c>
      <c r="B10" s="9" t="s">
        <v>19</v>
      </c>
      <c r="C10" s="9" t="s">
        <v>16</v>
      </c>
      <c r="D10" s="9" t="s">
        <v>17</v>
      </c>
      <c r="E10" s="9" t="s">
        <v>21</v>
      </c>
      <c r="F10" s="12" t="s">
        <v>30</v>
      </c>
      <c r="G10" s="13" t="s">
        <v>33</v>
      </c>
      <c r="H10" s="9">
        <v>1</v>
      </c>
      <c r="I10" s="15">
        <v>58000</v>
      </c>
      <c r="J10" s="11" t="s">
        <v>36</v>
      </c>
      <c r="K10" s="9"/>
      <c r="N10" s="20"/>
    </row>
    <row r="11" spans="1:11" ht="33" customHeight="1">
      <c r="A11" s="9" t="s">
        <v>14</v>
      </c>
      <c r="B11" s="9" t="s">
        <v>20</v>
      </c>
      <c r="C11" s="9" t="s">
        <v>22</v>
      </c>
      <c r="D11" s="9" t="s">
        <v>23</v>
      </c>
      <c r="E11" s="9" t="s">
        <v>21</v>
      </c>
      <c r="F11" s="10" t="s">
        <v>31</v>
      </c>
      <c r="G11" s="19" t="s">
        <v>35</v>
      </c>
      <c r="H11" s="21">
        <v>1</v>
      </c>
      <c r="I11" s="15">
        <v>75909</v>
      </c>
      <c r="J11" s="11" t="s">
        <v>37</v>
      </c>
      <c r="K11" s="21"/>
    </row>
    <row r="15" spans="7:11" ht="12">
      <c r="G15" s="16"/>
      <c r="H15" s="22"/>
      <c r="K15" s="22"/>
    </row>
  </sheetData>
  <sheetProtection/>
  <mergeCells count="13">
    <mergeCell ref="A7:D7"/>
    <mergeCell ref="A1:B1"/>
    <mergeCell ref="A4:B4"/>
    <mergeCell ref="C4:C5"/>
    <mergeCell ref="F4:F5"/>
    <mergeCell ref="D4:D5"/>
    <mergeCell ref="E4:E5"/>
    <mergeCell ref="H4:H5"/>
    <mergeCell ref="K4:K5"/>
    <mergeCell ref="J4:J5"/>
    <mergeCell ref="G4:G5"/>
    <mergeCell ref="I4:I5"/>
    <mergeCell ref="A2:K2"/>
  </mergeCells>
  <printOptions horizontalCentered="1"/>
  <pageMargins left="0.1968503937007874" right="0.1968503937007874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2011-12-02T02:06:41Z</cp:lastPrinted>
  <dcterms:created xsi:type="dcterms:W3CDTF">2008-12-23T00:12:10Z</dcterms:created>
  <dcterms:modified xsi:type="dcterms:W3CDTF">2013-09-05T04:17:30Z</dcterms:modified>
  <cp:category/>
  <cp:version/>
  <cp:contentType/>
  <cp:contentStatus/>
</cp:coreProperties>
</file>