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10" windowWidth="14730" windowHeight="7575" activeTab="0"/>
  </bookViews>
  <sheets>
    <sheet name="서식1-1" sheetId="1" r:id="rId1"/>
  </sheets>
  <definedNames>
    <definedName name="_xlnm.Print_Area" localSheetId="0">'서식1-1'!$A$1:$K$31</definedName>
  </definedNames>
  <calcPr fullCalcOnLoad="1"/>
</workbook>
</file>

<file path=xl/sharedStrings.xml><?xml version="1.0" encoding="utf-8"?>
<sst xmlns="http://schemas.openxmlformats.org/spreadsheetml/2006/main" count="45" uniqueCount="38">
  <si>
    <t>계</t>
  </si>
  <si>
    <t>여</t>
  </si>
  <si>
    <t>남</t>
  </si>
  <si>
    <t>시    계</t>
  </si>
  <si>
    <t>포 항 시</t>
  </si>
  <si>
    <t>경 주 시</t>
  </si>
  <si>
    <t>김 천 시</t>
  </si>
  <si>
    <t>안 동 시</t>
  </si>
  <si>
    <t>구 미 시</t>
  </si>
  <si>
    <t>영 주 시</t>
  </si>
  <si>
    <t>영 천 시</t>
  </si>
  <si>
    <t>상 주 시</t>
  </si>
  <si>
    <t>문 경 시</t>
  </si>
  <si>
    <t>경 산 시</t>
  </si>
  <si>
    <t>군   계</t>
  </si>
  <si>
    <t>군 위 군</t>
  </si>
  <si>
    <t>의 성 군</t>
  </si>
  <si>
    <t>청 송 군</t>
  </si>
  <si>
    <t>영 양 군</t>
  </si>
  <si>
    <t>영 덕 군</t>
  </si>
  <si>
    <t>청 도 군</t>
  </si>
  <si>
    <t>고 령 군</t>
  </si>
  <si>
    <t>성 주 군</t>
  </si>
  <si>
    <t>칠 곡 군</t>
  </si>
  <si>
    <t>예 천 군</t>
  </si>
  <si>
    <t>봉 화 군</t>
  </si>
  <si>
    <t>울 진 군</t>
  </si>
  <si>
    <t>울 릉 군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</si>
  <si>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</si>
  <si>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</si>
  <si>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</si>
  <si>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</si>
  <si>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</si>
  <si>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</si>
  <si>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</si>
  <si>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</si>
  <si>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</si>
  <si>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r>
      <t xml:space="preserve">1-1.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2011.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</si>
</sst>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2">
    <font>
      <sz val="11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Arial Narrow"/>
      <family val="2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38" fontId="6" fillId="2" borderId="0" applyNumberFormat="0" applyBorder="0" applyAlignment="0" applyProtection="0"/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2" borderId="3" applyNumberFormat="0" applyBorder="0" applyAlignment="0" applyProtection="0"/>
    <xf numFmtId="0" fontId="9" fillId="0" borderId="4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41" fontId="13" fillId="2" borderId="0" xfId="29" applyFont="1" applyFill="1" applyAlignment="1" applyProtection="1">
      <alignment vertical="center"/>
      <protection locked="0"/>
    </xf>
    <xf numFmtId="41" fontId="13" fillId="2" borderId="0" xfId="29" applyFont="1" applyFill="1" applyBorder="1" applyAlignment="1" applyProtection="1">
      <alignment vertical="center"/>
      <protection locked="0"/>
    </xf>
    <xf numFmtId="41" fontId="13" fillId="2" borderId="0" xfId="29" applyFont="1" applyFill="1" applyAlignment="1" applyProtection="1">
      <alignment/>
      <protection locked="0"/>
    </xf>
    <xf numFmtId="41" fontId="13" fillId="2" borderId="0" xfId="29" applyFont="1" applyFill="1" applyBorder="1" applyAlignment="1" applyProtection="1">
      <alignment/>
      <protection locked="0"/>
    </xf>
    <xf numFmtId="41" fontId="14" fillId="2" borderId="0" xfId="29" applyFont="1" applyFill="1" applyAlignment="1" applyProtection="1">
      <alignment horizontal="left" vertical="center"/>
      <protection locked="0"/>
    </xf>
    <xf numFmtId="41" fontId="14" fillId="2" borderId="0" xfId="29" applyFont="1" applyFill="1" applyAlignment="1" applyProtection="1">
      <alignment vertical="center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3" fillId="2" borderId="0" xfId="29" applyFont="1" applyFill="1" applyAlignment="1" applyProtection="1">
      <alignment horizontal="right" vertical="center"/>
      <protection locked="0"/>
    </xf>
    <xf numFmtId="41" fontId="16" fillId="2" borderId="0" xfId="29" applyFont="1" applyFill="1" applyAlignment="1" applyProtection="1">
      <alignment/>
      <protection locked="0"/>
    </xf>
    <xf numFmtId="41" fontId="18" fillId="2" borderId="5" xfId="29" applyFont="1" applyFill="1" applyBorder="1" applyAlignment="1" applyProtection="1">
      <alignment horizontal="center" vertical="center"/>
      <protection locked="0"/>
    </xf>
    <xf numFmtId="41" fontId="18" fillId="2" borderId="6" xfId="29" applyFont="1" applyFill="1" applyBorder="1" applyAlignment="1" applyProtection="1">
      <alignment horizontal="center" vertical="center"/>
      <protection locked="0"/>
    </xf>
    <xf numFmtId="41" fontId="20" fillId="2" borderId="6" xfId="29" applyFont="1" applyFill="1" applyBorder="1" applyAlignment="1" applyProtection="1">
      <alignment horizontal="center" vertical="center"/>
      <protection locked="0"/>
    </xf>
    <xf numFmtId="41" fontId="21" fillId="2" borderId="7" xfId="29" applyFont="1" applyFill="1" applyBorder="1" applyAlignment="1" applyProtection="1">
      <alignment horizontal="right" vertical="center"/>
      <protection/>
    </xf>
    <xf numFmtId="41" fontId="21" fillId="2" borderId="8" xfId="29" applyFont="1" applyFill="1" applyBorder="1" applyAlignment="1" applyProtection="1">
      <alignment horizontal="right" vertical="center"/>
      <protection/>
    </xf>
    <xf numFmtId="41" fontId="21" fillId="2" borderId="7" xfId="29" applyFont="1" applyFill="1" applyBorder="1" applyAlignment="1" applyProtection="1">
      <alignment vertical="center"/>
      <protection/>
    </xf>
    <xf numFmtId="41" fontId="21" fillId="2" borderId="9" xfId="29" applyFont="1" applyFill="1" applyBorder="1" applyAlignment="1" applyProtection="1">
      <alignment vertical="center"/>
      <protection/>
    </xf>
    <xf numFmtId="41" fontId="21" fillId="2" borderId="8" xfId="29" applyFont="1" applyFill="1" applyBorder="1" applyAlignment="1" applyProtection="1">
      <alignment vertical="center"/>
      <protection/>
    </xf>
    <xf numFmtId="41" fontId="19" fillId="2" borderId="10" xfId="29" applyFont="1" applyFill="1" applyBorder="1" applyAlignment="1" applyProtection="1">
      <alignment vertical="center"/>
      <protection/>
    </xf>
    <xf numFmtId="41" fontId="19" fillId="2" borderId="11" xfId="29" applyFont="1" applyFill="1" applyBorder="1" applyAlignment="1" applyProtection="1">
      <alignment vertical="center"/>
      <protection/>
    </xf>
    <xf numFmtId="41" fontId="19" fillId="2" borderId="12" xfId="29" applyFont="1" applyFill="1" applyBorder="1" applyAlignment="1" applyProtection="1">
      <alignment vertical="center"/>
      <protection/>
    </xf>
    <xf numFmtId="41" fontId="18" fillId="2" borderId="13" xfId="29" applyFont="1" applyFill="1" applyBorder="1" applyAlignment="1" applyProtection="1">
      <alignment horizontal="center" vertical="center"/>
      <protection locked="0"/>
    </xf>
    <xf numFmtId="41" fontId="19" fillId="2" borderId="0" xfId="29" applyFont="1" applyFill="1" applyBorder="1" applyAlignment="1" applyProtection="1">
      <alignment vertical="center"/>
      <protection/>
    </xf>
    <xf numFmtId="41" fontId="19" fillId="2" borderId="14" xfId="29" applyFont="1" applyFill="1" applyBorder="1" applyAlignment="1" applyProtection="1">
      <alignment vertical="center"/>
      <protection/>
    </xf>
    <xf numFmtId="41" fontId="19" fillId="2" borderId="15" xfId="29" applyFont="1" applyFill="1" applyBorder="1" applyAlignment="1" applyProtection="1">
      <alignment vertical="center"/>
      <protection/>
    </xf>
    <xf numFmtId="41" fontId="13" fillId="2" borderId="0" xfId="29" applyFont="1" applyFill="1" applyAlignment="1" applyProtection="1">
      <alignment horizontal="center"/>
      <protection locked="0"/>
    </xf>
    <xf numFmtId="41" fontId="18" fillId="2" borderId="16" xfId="29" applyFont="1" applyFill="1" applyBorder="1" applyAlignment="1" applyProtection="1">
      <alignment horizontal="center" vertical="center"/>
      <protection locked="0"/>
    </xf>
    <xf numFmtId="41" fontId="19" fillId="2" borderId="17" xfId="29" applyFont="1" applyFill="1" applyBorder="1" applyAlignment="1" applyProtection="1">
      <alignment vertical="center"/>
      <protection/>
    </xf>
    <xf numFmtId="41" fontId="19" fillId="2" borderId="18" xfId="29" applyFont="1" applyFill="1" applyBorder="1" applyAlignment="1" applyProtection="1">
      <alignment vertical="center"/>
      <protection/>
    </xf>
    <xf numFmtId="41" fontId="19" fillId="2" borderId="19" xfId="29" applyFont="1" applyFill="1" applyBorder="1" applyAlignment="1" applyProtection="1">
      <alignment vertical="center"/>
      <protection/>
    </xf>
    <xf numFmtId="41" fontId="13" fillId="2" borderId="10" xfId="29" applyFont="1" applyFill="1" applyBorder="1" applyAlignment="1" applyProtection="1">
      <alignment horizontal="center"/>
      <protection locked="0"/>
    </xf>
    <xf numFmtId="41" fontId="13" fillId="2" borderId="10" xfId="29" applyFont="1" applyFill="1" applyBorder="1" applyAlignment="1" applyProtection="1">
      <alignment/>
      <protection locked="0"/>
    </xf>
    <xf numFmtId="41" fontId="13" fillId="2" borderId="0" xfId="29" applyFont="1" applyFill="1" applyAlignment="1" applyProtection="1">
      <alignment horizontal="left" vertical="center"/>
      <protection locked="0"/>
    </xf>
    <xf numFmtId="41" fontId="18" fillId="2" borderId="9" xfId="29" applyFont="1" applyFill="1" applyBorder="1" applyAlignment="1" applyProtection="1">
      <alignment horizontal="center" vertical="center"/>
      <protection locked="0"/>
    </xf>
    <xf numFmtId="41" fontId="19" fillId="2" borderId="7" xfId="29" applyFont="1" applyFill="1" applyBorder="1" applyAlignment="1" applyProtection="1">
      <alignment horizontal="center" vertical="center"/>
      <protection locked="0"/>
    </xf>
    <xf numFmtId="41" fontId="19" fillId="2" borderId="8" xfId="29" applyFont="1" applyFill="1" applyBorder="1" applyAlignment="1" applyProtection="1">
      <alignment horizontal="center" vertical="center"/>
      <protection locked="0"/>
    </xf>
    <xf numFmtId="41" fontId="18" fillId="2" borderId="5" xfId="29" applyFont="1" applyFill="1" applyBorder="1" applyAlignment="1" applyProtection="1">
      <alignment horizontal="center" vertical="center"/>
      <protection locked="0"/>
    </xf>
    <xf numFmtId="41" fontId="19" fillId="2" borderId="13" xfId="29" applyFont="1" applyFill="1" applyBorder="1" applyAlignment="1" applyProtection="1">
      <alignment horizontal="center" vertical="center"/>
      <protection locked="0"/>
    </xf>
    <xf numFmtId="41" fontId="19" fillId="2" borderId="16" xfId="29" applyFont="1" applyFill="1" applyBorder="1" applyAlignment="1" applyProtection="1">
      <alignment horizontal="center" vertical="center"/>
      <protection locked="0"/>
    </xf>
    <xf numFmtId="41" fontId="18" fillId="2" borderId="6" xfId="29" applyFont="1" applyFill="1" applyBorder="1" applyAlignment="1" applyProtection="1">
      <alignment horizontal="center" vertical="center"/>
      <protection locked="0"/>
    </xf>
    <xf numFmtId="41" fontId="19" fillId="2" borderId="6" xfId="2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2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A1" sqref="A1"/>
    </sheetView>
  </sheetViews>
  <sheetFormatPr defaultColWidth="9.00390625" defaultRowHeight="13.5"/>
  <cols>
    <col min="1" max="1" width="10.625" style="25" customWidth="1"/>
    <col min="2" max="11" width="8.00390625" style="3" customWidth="1"/>
    <col min="12" max="16384" width="10.00390625" style="3" customWidth="1"/>
  </cols>
  <sheetData>
    <row r="1" spans="1:11" ht="16.5" customHeight="1">
      <c r="A1" s="32"/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s="9" customFormat="1" ht="16.5" customHeight="1">
      <c r="A2" s="5" t="s">
        <v>37</v>
      </c>
      <c r="B2" s="6"/>
      <c r="C2" s="6"/>
      <c r="D2" s="6"/>
      <c r="E2" s="7"/>
      <c r="F2" s="7"/>
      <c r="G2" s="7"/>
      <c r="H2" s="7"/>
      <c r="I2" s="7"/>
      <c r="J2" s="7"/>
      <c r="K2" s="8" t="s">
        <v>28</v>
      </c>
    </row>
    <row r="3" spans="1:11" ht="18.75" customHeight="1">
      <c r="A3" s="36" t="s">
        <v>29</v>
      </c>
      <c r="B3" s="33" t="s">
        <v>30</v>
      </c>
      <c r="C3" s="34"/>
      <c r="D3" s="35"/>
      <c r="E3" s="39" t="s">
        <v>31</v>
      </c>
      <c r="F3" s="40"/>
      <c r="G3" s="40"/>
      <c r="H3" s="40"/>
      <c r="I3" s="33" t="s">
        <v>32</v>
      </c>
      <c r="J3" s="34"/>
      <c r="K3" s="35"/>
    </row>
    <row r="4" spans="1:11" ht="18.75" customHeight="1">
      <c r="A4" s="37"/>
      <c r="B4" s="33" t="s">
        <v>33</v>
      </c>
      <c r="C4" s="34"/>
      <c r="D4" s="35"/>
      <c r="E4" s="36" t="s">
        <v>34</v>
      </c>
      <c r="F4" s="33" t="s">
        <v>33</v>
      </c>
      <c r="G4" s="34"/>
      <c r="H4" s="35"/>
      <c r="I4" s="33" t="s">
        <v>33</v>
      </c>
      <c r="J4" s="34"/>
      <c r="K4" s="35"/>
    </row>
    <row r="5" spans="1:11" ht="18.75" customHeight="1">
      <c r="A5" s="38"/>
      <c r="B5" s="11" t="s">
        <v>0</v>
      </c>
      <c r="C5" s="11" t="s">
        <v>35</v>
      </c>
      <c r="D5" s="11" t="s">
        <v>1</v>
      </c>
      <c r="E5" s="38"/>
      <c r="F5" s="11" t="s">
        <v>0</v>
      </c>
      <c r="G5" s="11" t="s">
        <v>2</v>
      </c>
      <c r="H5" s="11" t="s">
        <v>1</v>
      </c>
      <c r="I5" s="11" t="s">
        <v>0</v>
      </c>
      <c r="J5" s="11" t="s">
        <v>2</v>
      </c>
      <c r="K5" s="11" t="s">
        <v>36</v>
      </c>
    </row>
    <row r="6" spans="1:11" s="9" customFormat="1" ht="33.75" customHeight="1">
      <c r="A6" s="12" t="s">
        <v>0</v>
      </c>
      <c r="B6" s="13">
        <f>B7+B18</f>
        <v>2728560</v>
      </c>
      <c r="C6" s="13">
        <f>C7+C18</f>
        <v>1374830</v>
      </c>
      <c r="D6" s="14">
        <f aca="true" t="shared" si="0" ref="D6:K6">D7+D18</f>
        <v>1353730</v>
      </c>
      <c r="E6" s="13">
        <f t="shared" si="0"/>
        <v>1106539</v>
      </c>
      <c r="F6" s="13">
        <f t="shared" si="0"/>
        <v>2689904</v>
      </c>
      <c r="G6" s="13">
        <f t="shared" si="0"/>
        <v>1351242</v>
      </c>
      <c r="H6" s="14">
        <f t="shared" si="0"/>
        <v>1338662</v>
      </c>
      <c r="I6" s="13">
        <f t="shared" si="0"/>
        <v>38656</v>
      </c>
      <c r="J6" s="13">
        <f t="shared" si="0"/>
        <v>23588</v>
      </c>
      <c r="K6" s="14">
        <f t="shared" si="0"/>
        <v>15068</v>
      </c>
    </row>
    <row r="7" spans="1:11" s="9" customFormat="1" ht="33.75" customHeight="1">
      <c r="A7" s="12" t="s">
        <v>3</v>
      </c>
      <c r="B7" s="15">
        <f>SUM(B8:B17)</f>
        <v>2162815</v>
      </c>
      <c r="C7" s="15">
        <f aca="true" t="shared" si="1" ref="C7:K7">SUM(C8:C17)</f>
        <v>1090954</v>
      </c>
      <c r="D7" s="17">
        <f t="shared" si="1"/>
        <v>1071861</v>
      </c>
      <c r="E7" s="15">
        <f t="shared" si="1"/>
        <v>853638</v>
      </c>
      <c r="F7" s="15">
        <f t="shared" si="1"/>
        <v>2133298</v>
      </c>
      <c r="G7" s="15">
        <f t="shared" si="1"/>
        <v>1073151</v>
      </c>
      <c r="H7" s="17">
        <f t="shared" si="1"/>
        <v>1060147</v>
      </c>
      <c r="I7" s="15">
        <f t="shared" si="1"/>
        <v>29517</v>
      </c>
      <c r="J7" s="15">
        <f t="shared" si="1"/>
        <v>17803</v>
      </c>
      <c r="K7" s="17">
        <f t="shared" si="1"/>
        <v>11714</v>
      </c>
    </row>
    <row r="8" spans="1:13" ht="21.75" customHeight="1">
      <c r="A8" s="10" t="s">
        <v>4</v>
      </c>
      <c r="B8" s="19">
        <f>C8+D8</f>
        <v>519904</v>
      </c>
      <c r="C8" s="18">
        <f>G8+J8</f>
        <v>264523</v>
      </c>
      <c r="D8" s="20">
        <f>H8+K8</f>
        <v>255381</v>
      </c>
      <c r="E8" s="19">
        <v>197594</v>
      </c>
      <c r="F8" s="18">
        <f>G8+H8</f>
        <v>515500</v>
      </c>
      <c r="G8" s="18">
        <v>261905</v>
      </c>
      <c r="H8" s="20">
        <v>253595</v>
      </c>
      <c r="I8" s="18">
        <f>J8+K8</f>
        <v>4404</v>
      </c>
      <c r="J8" s="18">
        <v>2618</v>
      </c>
      <c r="K8" s="20">
        <v>1786</v>
      </c>
      <c r="M8" s="4"/>
    </row>
    <row r="9" spans="1:11" ht="21.75" customHeight="1">
      <c r="A9" s="21" t="s">
        <v>5</v>
      </c>
      <c r="B9" s="22">
        <f>C9+D9</f>
        <v>272103</v>
      </c>
      <c r="C9" s="22">
        <f>G9+J9</f>
        <v>137428</v>
      </c>
      <c r="D9" s="22">
        <f>H9+K9</f>
        <v>134675</v>
      </c>
      <c r="E9" s="23">
        <v>108672</v>
      </c>
      <c r="F9" s="22">
        <f aca="true" t="shared" si="2" ref="F9:F17">G9+H9</f>
        <v>266104</v>
      </c>
      <c r="G9" s="22">
        <v>133143</v>
      </c>
      <c r="H9" s="24">
        <v>132961</v>
      </c>
      <c r="I9" s="22">
        <f>J9+K9</f>
        <v>5999</v>
      </c>
      <c r="J9" s="22">
        <v>4285</v>
      </c>
      <c r="K9" s="24">
        <v>1714</v>
      </c>
    </row>
    <row r="10" spans="1:13" ht="21.75" customHeight="1">
      <c r="A10" s="21" t="s">
        <v>6</v>
      </c>
      <c r="B10" s="22">
        <f aca="true" t="shared" si="3" ref="B10:B17">C10+D10</f>
        <v>137463</v>
      </c>
      <c r="C10" s="22">
        <f aca="true" t="shared" si="4" ref="C10:C17">G10+J10</f>
        <v>68281</v>
      </c>
      <c r="D10" s="22">
        <f aca="true" t="shared" si="5" ref="D10:D17">H10+K10</f>
        <v>69182</v>
      </c>
      <c r="E10" s="23">
        <v>54802</v>
      </c>
      <c r="F10" s="22">
        <f t="shared" si="2"/>
        <v>135725</v>
      </c>
      <c r="G10" s="22">
        <v>67349</v>
      </c>
      <c r="H10" s="24">
        <v>68376</v>
      </c>
      <c r="I10" s="22">
        <f aca="true" t="shared" si="6" ref="I10:I17">J10+K10</f>
        <v>1738</v>
      </c>
      <c r="J10" s="22">
        <v>932</v>
      </c>
      <c r="K10" s="24">
        <v>806</v>
      </c>
      <c r="M10" s="4"/>
    </row>
    <row r="11" spans="1:14" ht="21.75" customHeight="1">
      <c r="A11" s="21" t="s">
        <v>7</v>
      </c>
      <c r="B11" s="22">
        <f t="shared" si="3"/>
        <v>169079</v>
      </c>
      <c r="C11" s="22">
        <f t="shared" si="4"/>
        <v>83412</v>
      </c>
      <c r="D11" s="22">
        <f t="shared" si="5"/>
        <v>85667</v>
      </c>
      <c r="E11" s="23">
        <v>68278</v>
      </c>
      <c r="F11" s="22">
        <f t="shared" si="2"/>
        <v>167734</v>
      </c>
      <c r="G11" s="22">
        <v>82857</v>
      </c>
      <c r="H11" s="24">
        <v>84877</v>
      </c>
      <c r="I11" s="22">
        <f t="shared" si="6"/>
        <v>1345</v>
      </c>
      <c r="J11" s="22">
        <v>555</v>
      </c>
      <c r="K11" s="24">
        <v>790</v>
      </c>
      <c r="N11" s="4"/>
    </row>
    <row r="12" spans="1:11" ht="21.75" customHeight="1">
      <c r="A12" s="21" t="s">
        <v>8</v>
      </c>
      <c r="B12" s="22">
        <f t="shared" si="3"/>
        <v>414142</v>
      </c>
      <c r="C12" s="22">
        <f t="shared" si="4"/>
        <v>211417</v>
      </c>
      <c r="D12" s="22">
        <f t="shared" si="5"/>
        <v>202725</v>
      </c>
      <c r="E12" s="23">
        <v>159446</v>
      </c>
      <c r="F12" s="22">
        <f t="shared" si="2"/>
        <v>409038</v>
      </c>
      <c r="G12" s="22">
        <v>208410</v>
      </c>
      <c r="H12" s="24">
        <v>200628</v>
      </c>
      <c r="I12" s="22">
        <f t="shared" si="6"/>
        <v>5104</v>
      </c>
      <c r="J12" s="22">
        <v>3007</v>
      </c>
      <c r="K12" s="24">
        <v>2097</v>
      </c>
    </row>
    <row r="13" spans="1:11" ht="21.75" customHeight="1">
      <c r="A13" s="21" t="s">
        <v>9</v>
      </c>
      <c r="B13" s="22">
        <f t="shared" si="3"/>
        <v>114644</v>
      </c>
      <c r="C13" s="22">
        <f t="shared" si="4"/>
        <v>56981</v>
      </c>
      <c r="D13" s="22">
        <f t="shared" si="5"/>
        <v>57663</v>
      </c>
      <c r="E13" s="23">
        <v>47085</v>
      </c>
      <c r="F13" s="22">
        <f t="shared" si="2"/>
        <v>113728</v>
      </c>
      <c r="G13" s="22">
        <v>56618</v>
      </c>
      <c r="H13" s="24">
        <v>57110</v>
      </c>
      <c r="I13" s="22">
        <f t="shared" si="6"/>
        <v>916</v>
      </c>
      <c r="J13" s="22">
        <v>363</v>
      </c>
      <c r="K13" s="24">
        <v>553</v>
      </c>
    </row>
    <row r="14" spans="1:11" ht="21.75" customHeight="1">
      <c r="A14" s="21" t="s">
        <v>10</v>
      </c>
      <c r="B14" s="22">
        <f t="shared" si="3"/>
        <v>104348</v>
      </c>
      <c r="C14" s="22">
        <f t="shared" si="4"/>
        <v>52857</v>
      </c>
      <c r="D14" s="22">
        <f t="shared" si="5"/>
        <v>51491</v>
      </c>
      <c r="E14" s="23">
        <v>44789</v>
      </c>
      <c r="F14" s="22">
        <f t="shared" si="2"/>
        <v>102302</v>
      </c>
      <c r="G14" s="22">
        <v>51403</v>
      </c>
      <c r="H14" s="24">
        <v>50899</v>
      </c>
      <c r="I14" s="22">
        <f t="shared" si="6"/>
        <v>2046</v>
      </c>
      <c r="J14" s="22">
        <v>1454</v>
      </c>
      <c r="K14" s="24">
        <v>592</v>
      </c>
    </row>
    <row r="15" spans="1:11" ht="21.75" customHeight="1">
      <c r="A15" s="21" t="s">
        <v>11</v>
      </c>
      <c r="B15" s="22">
        <f t="shared" si="3"/>
        <v>105912</v>
      </c>
      <c r="C15" s="22">
        <f t="shared" si="4"/>
        <v>52103</v>
      </c>
      <c r="D15" s="22">
        <f t="shared" si="5"/>
        <v>53809</v>
      </c>
      <c r="E15" s="23">
        <v>44992</v>
      </c>
      <c r="F15" s="22">
        <f t="shared" si="2"/>
        <v>105129</v>
      </c>
      <c r="G15" s="22">
        <v>51799</v>
      </c>
      <c r="H15" s="24">
        <v>53330</v>
      </c>
      <c r="I15" s="22">
        <f t="shared" si="6"/>
        <v>783</v>
      </c>
      <c r="J15" s="22">
        <v>304</v>
      </c>
      <c r="K15" s="24">
        <v>479</v>
      </c>
    </row>
    <row r="16" spans="1:13" ht="21.75" customHeight="1">
      <c r="A16" s="21" t="s">
        <v>12</v>
      </c>
      <c r="B16" s="22">
        <f t="shared" si="3"/>
        <v>76701</v>
      </c>
      <c r="C16" s="22">
        <f t="shared" si="4"/>
        <v>37673</v>
      </c>
      <c r="D16" s="22">
        <f t="shared" si="5"/>
        <v>39028</v>
      </c>
      <c r="E16" s="23">
        <v>32880</v>
      </c>
      <c r="F16" s="22">
        <f t="shared" si="2"/>
        <v>76143</v>
      </c>
      <c r="G16" s="22">
        <v>37427</v>
      </c>
      <c r="H16" s="24">
        <v>38716</v>
      </c>
      <c r="I16" s="22">
        <f t="shared" si="6"/>
        <v>558</v>
      </c>
      <c r="J16" s="22">
        <v>246</v>
      </c>
      <c r="K16" s="24">
        <v>312</v>
      </c>
      <c r="M16" s="4"/>
    </row>
    <row r="17" spans="1:13" ht="21.75" customHeight="1">
      <c r="A17" s="21" t="s">
        <v>13</v>
      </c>
      <c r="B17" s="22">
        <f t="shared" si="3"/>
        <v>248519</v>
      </c>
      <c r="C17" s="22">
        <f t="shared" si="4"/>
        <v>126279</v>
      </c>
      <c r="D17" s="22">
        <f t="shared" si="5"/>
        <v>122240</v>
      </c>
      <c r="E17" s="23">
        <v>95100</v>
      </c>
      <c r="F17" s="22">
        <f t="shared" si="2"/>
        <v>241895</v>
      </c>
      <c r="G17" s="22">
        <v>122240</v>
      </c>
      <c r="H17" s="24">
        <v>119655</v>
      </c>
      <c r="I17" s="22">
        <f t="shared" si="6"/>
        <v>6624</v>
      </c>
      <c r="J17" s="22">
        <v>4039</v>
      </c>
      <c r="K17" s="24">
        <v>2585</v>
      </c>
      <c r="M17" s="4"/>
    </row>
    <row r="18" spans="1:11" s="9" customFormat="1" ht="33.75" customHeight="1">
      <c r="A18" s="12" t="s">
        <v>14</v>
      </c>
      <c r="B18" s="16">
        <f aca="true" t="shared" si="7" ref="B18:K18">SUM(B19:B31)</f>
        <v>565745</v>
      </c>
      <c r="C18" s="15">
        <f t="shared" si="7"/>
        <v>283876</v>
      </c>
      <c r="D18" s="17">
        <f t="shared" si="7"/>
        <v>281869</v>
      </c>
      <c r="E18" s="15">
        <f t="shared" si="7"/>
        <v>252901</v>
      </c>
      <c r="F18" s="15">
        <f t="shared" si="7"/>
        <v>556606</v>
      </c>
      <c r="G18" s="15">
        <f t="shared" si="7"/>
        <v>278091</v>
      </c>
      <c r="H18" s="17">
        <f t="shared" si="7"/>
        <v>278515</v>
      </c>
      <c r="I18" s="15">
        <f t="shared" si="7"/>
        <v>9139</v>
      </c>
      <c r="J18" s="15">
        <f t="shared" si="7"/>
        <v>5785</v>
      </c>
      <c r="K18" s="17">
        <f t="shared" si="7"/>
        <v>3354</v>
      </c>
    </row>
    <row r="19" spans="1:11" ht="21.75" customHeight="1">
      <c r="A19" s="21" t="s">
        <v>15</v>
      </c>
      <c r="B19" s="23">
        <f>C19+D19</f>
        <v>24871</v>
      </c>
      <c r="C19" s="22">
        <f>G19+J19</f>
        <v>12588</v>
      </c>
      <c r="D19" s="24">
        <f>H19+K19</f>
        <v>12283</v>
      </c>
      <c r="E19" s="23">
        <v>11693</v>
      </c>
      <c r="F19" s="22">
        <f>G19+H19</f>
        <v>24433</v>
      </c>
      <c r="G19" s="22">
        <v>12286</v>
      </c>
      <c r="H19" s="24">
        <v>12147</v>
      </c>
      <c r="I19" s="23">
        <f>J19+K19</f>
        <v>438</v>
      </c>
      <c r="J19" s="22">
        <v>302</v>
      </c>
      <c r="K19" s="24">
        <v>136</v>
      </c>
    </row>
    <row r="20" spans="1:11" s="4" customFormat="1" ht="21.75" customHeight="1">
      <c r="A20" s="21" t="s">
        <v>16</v>
      </c>
      <c r="B20" s="23">
        <f>C20+D20</f>
        <v>58635</v>
      </c>
      <c r="C20" s="22">
        <f>G20+J20</f>
        <v>28732</v>
      </c>
      <c r="D20" s="24">
        <f>H20+K20</f>
        <v>29903</v>
      </c>
      <c r="E20" s="23">
        <v>27409</v>
      </c>
      <c r="F20" s="22">
        <f aca="true" t="shared" si="8" ref="F20:F31">G20+H20</f>
        <v>58170</v>
      </c>
      <c r="G20" s="22">
        <v>28527</v>
      </c>
      <c r="H20" s="24">
        <v>29643</v>
      </c>
      <c r="I20" s="23">
        <f>J20+K20</f>
        <v>465</v>
      </c>
      <c r="J20" s="22">
        <v>205</v>
      </c>
      <c r="K20" s="24">
        <v>260</v>
      </c>
    </row>
    <row r="21" spans="1:11" ht="21.75" customHeight="1">
      <c r="A21" s="21" t="s">
        <v>17</v>
      </c>
      <c r="B21" s="23">
        <f aca="true" t="shared" si="9" ref="B21:B28">C21+D21</f>
        <v>26738</v>
      </c>
      <c r="C21" s="22">
        <f aca="true" t="shared" si="10" ref="C21:C28">G21+J21</f>
        <v>13178</v>
      </c>
      <c r="D21" s="24">
        <f aca="true" t="shared" si="11" ref="D21:D28">H21+K21</f>
        <v>13560</v>
      </c>
      <c r="E21" s="23">
        <v>12771</v>
      </c>
      <c r="F21" s="22">
        <f t="shared" si="8"/>
        <v>26575</v>
      </c>
      <c r="G21" s="22">
        <v>13136</v>
      </c>
      <c r="H21" s="24">
        <v>13439</v>
      </c>
      <c r="I21" s="23">
        <f aca="true" t="shared" si="12" ref="I21:I31">J21+K21</f>
        <v>163</v>
      </c>
      <c r="J21" s="22">
        <v>42</v>
      </c>
      <c r="K21" s="24">
        <v>121</v>
      </c>
    </row>
    <row r="22" spans="1:11" ht="21.75" customHeight="1">
      <c r="A22" s="21" t="s">
        <v>18</v>
      </c>
      <c r="B22" s="23">
        <f t="shared" si="9"/>
        <v>18437</v>
      </c>
      <c r="C22" s="22">
        <f t="shared" si="10"/>
        <v>9046</v>
      </c>
      <c r="D22" s="24">
        <f t="shared" si="11"/>
        <v>9391</v>
      </c>
      <c r="E22" s="23">
        <v>8671</v>
      </c>
      <c r="F22" s="22">
        <f t="shared" si="8"/>
        <v>18307</v>
      </c>
      <c r="G22" s="22">
        <v>9028</v>
      </c>
      <c r="H22" s="24">
        <v>9279</v>
      </c>
      <c r="I22" s="23">
        <f t="shared" si="12"/>
        <v>130</v>
      </c>
      <c r="J22" s="22">
        <v>18</v>
      </c>
      <c r="K22" s="24">
        <v>112</v>
      </c>
    </row>
    <row r="23" spans="1:11" ht="21.75" customHeight="1">
      <c r="A23" s="21" t="s">
        <v>19</v>
      </c>
      <c r="B23" s="23">
        <f t="shared" si="9"/>
        <v>41368</v>
      </c>
      <c r="C23" s="22">
        <f t="shared" si="10"/>
        <v>19687</v>
      </c>
      <c r="D23" s="24">
        <f t="shared" si="11"/>
        <v>21681</v>
      </c>
      <c r="E23" s="23">
        <v>20054</v>
      </c>
      <c r="F23" s="22">
        <f t="shared" si="8"/>
        <v>40979</v>
      </c>
      <c r="G23" s="22">
        <v>19439</v>
      </c>
      <c r="H23" s="24">
        <v>21540</v>
      </c>
      <c r="I23" s="23">
        <f t="shared" si="12"/>
        <v>389</v>
      </c>
      <c r="J23" s="22">
        <v>248</v>
      </c>
      <c r="K23" s="24">
        <v>141</v>
      </c>
    </row>
    <row r="24" spans="1:11" ht="21.75" customHeight="1">
      <c r="A24" s="21" t="s">
        <v>20</v>
      </c>
      <c r="B24" s="23">
        <f t="shared" si="9"/>
        <v>44724</v>
      </c>
      <c r="C24" s="22">
        <f t="shared" si="10"/>
        <v>21785</v>
      </c>
      <c r="D24" s="24">
        <f t="shared" si="11"/>
        <v>22939</v>
      </c>
      <c r="E24" s="23">
        <v>20229</v>
      </c>
      <c r="F24" s="22">
        <f t="shared" si="8"/>
        <v>44186</v>
      </c>
      <c r="G24" s="22">
        <v>21532</v>
      </c>
      <c r="H24" s="24">
        <v>22654</v>
      </c>
      <c r="I24" s="23">
        <f t="shared" si="12"/>
        <v>538</v>
      </c>
      <c r="J24" s="22">
        <v>253</v>
      </c>
      <c r="K24" s="24">
        <v>285</v>
      </c>
    </row>
    <row r="25" spans="1:11" ht="21.75" customHeight="1">
      <c r="A25" s="21" t="s">
        <v>21</v>
      </c>
      <c r="B25" s="23">
        <f t="shared" si="9"/>
        <v>36791</v>
      </c>
      <c r="C25" s="22">
        <f t="shared" si="10"/>
        <v>19148</v>
      </c>
      <c r="D25" s="24">
        <f t="shared" si="11"/>
        <v>17643</v>
      </c>
      <c r="E25" s="23">
        <v>15810</v>
      </c>
      <c r="F25" s="22">
        <f t="shared" si="8"/>
        <v>35391</v>
      </c>
      <c r="G25" s="22">
        <v>18062</v>
      </c>
      <c r="H25" s="24">
        <v>17329</v>
      </c>
      <c r="I25" s="23">
        <f t="shared" si="12"/>
        <v>1400</v>
      </c>
      <c r="J25" s="22">
        <v>1086</v>
      </c>
      <c r="K25" s="24">
        <v>314</v>
      </c>
    </row>
    <row r="26" spans="1:11" ht="21.75" customHeight="1">
      <c r="A26" s="21" t="s">
        <v>22</v>
      </c>
      <c r="B26" s="23">
        <f t="shared" si="9"/>
        <v>46043</v>
      </c>
      <c r="C26" s="22">
        <f t="shared" si="10"/>
        <v>23633</v>
      </c>
      <c r="D26" s="24">
        <f t="shared" si="11"/>
        <v>22410</v>
      </c>
      <c r="E26" s="23">
        <v>19994</v>
      </c>
      <c r="F26" s="22">
        <f t="shared" si="8"/>
        <v>45032</v>
      </c>
      <c r="G26" s="22">
        <v>22961</v>
      </c>
      <c r="H26" s="24">
        <v>22071</v>
      </c>
      <c r="I26" s="23">
        <f t="shared" si="12"/>
        <v>1011</v>
      </c>
      <c r="J26" s="22">
        <v>672</v>
      </c>
      <c r="K26" s="24">
        <v>339</v>
      </c>
    </row>
    <row r="27" spans="1:11" ht="21.75" customHeight="1">
      <c r="A27" s="21" t="s">
        <v>23</v>
      </c>
      <c r="B27" s="23">
        <f t="shared" si="9"/>
        <v>122489</v>
      </c>
      <c r="C27" s="22">
        <f t="shared" si="10"/>
        <v>63726</v>
      </c>
      <c r="D27" s="24">
        <f t="shared" si="11"/>
        <v>58763</v>
      </c>
      <c r="E27" s="23">
        <v>50008</v>
      </c>
      <c r="F27" s="22">
        <f t="shared" si="8"/>
        <v>119378</v>
      </c>
      <c r="G27" s="22">
        <v>61596</v>
      </c>
      <c r="H27" s="24">
        <v>57782</v>
      </c>
      <c r="I27" s="23">
        <f t="shared" si="12"/>
        <v>3111</v>
      </c>
      <c r="J27" s="22">
        <v>2130</v>
      </c>
      <c r="K27" s="24">
        <v>981</v>
      </c>
    </row>
    <row r="28" spans="1:13" ht="21.75" customHeight="1">
      <c r="A28" s="21" t="s">
        <v>24</v>
      </c>
      <c r="B28" s="23">
        <f t="shared" si="9"/>
        <v>47248</v>
      </c>
      <c r="C28" s="22">
        <f t="shared" si="10"/>
        <v>23191</v>
      </c>
      <c r="D28" s="24">
        <f t="shared" si="11"/>
        <v>24057</v>
      </c>
      <c r="E28" s="23">
        <v>21488</v>
      </c>
      <c r="F28" s="22">
        <f t="shared" si="8"/>
        <v>46842</v>
      </c>
      <c r="G28" s="22">
        <v>23093</v>
      </c>
      <c r="H28" s="24">
        <v>23749</v>
      </c>
      <c r="I28" s="23">
        <f t="shared" si="12"/>
        <v>406</v>
      </c>
      <c r="J28" s="22">
        <v>98</v>
      </c>
      <c r="K28" s="24">
        <v>308</v>
      </c>
      <c r="M28" s="4"/>
    </row>
    <row r="29" spans="1:11" ht="21.75" customHeight="1">
      <c r="A29" s="21" t="s">
        <v>25</v>
      </c>
      <c r="B29" s="23">
        <f>C29+D29</f>
        <v>34621</v>
      </c>
      <c r="C29" s="22">
        <f aca="true" t="shared" si="13" ref="C29:D31">G29+J29</f>
        <v>17275</v>
      </c>
      <c r="D29" s="24">
        <f t="shared" si="13"/>
        <v>17346</v>
      </c>
      <c r="E29" s="23">
        <v>15814</v>
      </c>
      <c r="F29" s="22">
        <f t="shared" si="8"/>
        <v>34376</v>
      </c>
      <c r="G29" s="22">
        <v>17198</v>
      </c>
      <c r="H29" s="24">
        <v>17178</v>
      </c>
      <c r="I29" s="23">
        <f t="shared" si="12"/>
        <v>245</v>
      </c>
      <c r="J29" s="22">
        <v>77</v>
      </c>
      <c r="K29" s="24">
        <v>168</v>
      </c>
    </row>
    <row r="30" spans="1:11" ht="21.75" customHeight="1">
      <c r="A30" s="21" t="s">
        <v>26</v>
      </c>
      <c r="B30" s="23">
        <f>C30+D30</f>
        <v>52942</v>
      </c>
      <c r="C30" s="22">
        <f t="shared" si="13"/>
        <v>26167</v>
      </c>
      <c r="D30" s="24">
        <f t="shared" si="13"/>
        <v>26775</v>
      </c>
      <c r="E30" s="23">
        <v>23678</v>
      </c>
      <c r="F30" s="22">
        <f t="shared" si="8"/>
        <v>52200</v>
      </c>
      <c r="G30" s="22">
        <v>25590</v>
      </c>
      <c r="H30" s="24">
        <v>26610</v>
      </c>
      <c r="I30" s="23">
        <f t="shared" si="12"/>
        <v>742</v>
      </c>
      <c r="J30" s="22">
        <v>577</v>
      </c>
      <c r="K30" s="24">
        <v>165</v>
      </c>
    </row>
    <row r="31" spans="1:11" ht="21.75" customHeight="1">
      <c r="A31" s="26" t="s">
        <v>27</v>
      </c>
      <c r="B31" s="27">
        <f>C31+D31</f>
        <v>10838</v>
      </c>
      <c r="C31" s="28">
        <f t="shared" si="13"/>
        <v>5720</v>
      </c>
      <c r="D31" s="29">
        <f t="shared" si="13"/>
        <v>5118</v>
      </c>
      <c r="E31" s="27">
        <v>5282</v>
      </c>
      <c r="F31" s="28">
        <f t="shared" si="8"/>
        <v>10737</v>
      </c>
      <c r="G31" s="28">
        <v>5643</v>
      </c>
      <c r="H31" s="29">
        <v>5094</v>
      </c>
      <c r="I31" s="27">
        <f t="shared" si="12"/>
        <v>101</v>
      </c>
      <c r="J31" s="28">
        <v>77</v>
      </c>
      <c r="K31" s="29">
        <v>24</v>
      </c>
    </row>
    <row r="32" spans="1:11" ht="14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ht="14.25" customHeight="1"/>
    <row r="34" ht="14.25" customHeight="1"/>
  </sheetData>
  <mergeCells count="8">
    <mergeCell ref="B3:D3"/>
    <mergeCell ref="I3:K3"/>
    <mergeCell ref="I4:K4"/>
    <mergeCell ref="A3:A5"/>
    <mergeCell ref="E3:H3"/>
    <mergeCell ref="B4:D4"/>
    <mergeCell ref="E4:E5"/>
    <mergeCell ref="F4:H4"/>
  </mergeCells>
  <printOptions/>
  <pageMargins left="0.27" right="0.3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&amp;C-&amp;P+16-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user</cp:lastModifiedBy>
  <cp:lastPrinted>2011-01-04T07:04:22Z</cp:lastPrinted>
  <dcterms:created xsi:type="dcterms:W3CDTF">2007-01-22T08:45:45Z</dcterms:created>
  <dcterms:modified xsi:type="dcterms:W3CDTF">2011-07-22T05:47:23Z</dcterms:modified>
  <cp:category/>
  <cp:version/>
  <cp:contentType/>
  <cp:contentStatus/>
</cp:coreProperties>
</file>