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850" windowWidth="14505" windowHeight="7290" activeTab="0"/>
  </bookViews>
  <sheets>
    <sheet name="서식1-2" sheetId="1" r:id="rId1"/>
  </sheets>
  <definedNames>
    <definedName name="_xlnm.Print_Area" localSheetId="0">'서식1-2'!$A$1:$K$361</definedName>
    <definedName name="_xlnm.Print_Titles" localSheetId="0">'서식1-2'!$1:$5</definedName>
  </definedNames>
  <calcPr fullCalcOnLoad="1"/>
</workbook>
</file>

<file path=xl/sharedStrings.xml><?xml version="1.0" encoding="utf-8"?>
<sst xmlns="http://schemas.openxmlformats.org/spreadsheetml/2006/main" count="375" uniqueCount="360">
  <si>
    <t>계</t>
  </si>
  <si>
    <t>여</t>
  </si>
  <si>
    <t>남</t>
  </si>
  <si>
    <t>포 항 시</t>
  </si>
  <si>
    <t>경 주 시</t>
  </si>
  <si>
    <t>감포읍</t>
  </si>
  <si>
    <t>안강읍</t>
  </si>
  <si>
    <t>건천읍</t>
  </si>
  <si>
    <t>외동읍</t>
  </si>
  <si>
    <t>양북면</t>
  </si>
  <si>
    <t>양남면</t>
  </si>
  <si>
    <t>내남면</t>
  </si>
  <si>
    <t>산내면</t>
  </si>
  <si>
    <t>현곡면</t>
  </si>
  <si>
    <t>강동면</t>
  </si>
  <si>
    <t>천북면</t>
  </si>
  <si>
    <t>중부동</t>
  </si>
  <si>
    <t>황오동</t>
  </si>
  <si>
    <t>성건동</t>
  </si>
  <si>
    <t>황남동</t>
  </si>
  <si>
    <t>선도동</t>
  </si>
  <si>
    <t>월성동</t>
  </si>
  <si>
    <t>용강동</t>
  </si>
  <si>
    <t>황성동</t>
  </si>
  <si>
    <t>동천동</t>
  </si>
  <si>
    <t>불국동</t>
  </si>
  <si>
    <t>보덕동</t>
  </si>
  <si>
    <t>김 천 시</t>
  </si>
  <si>
    <t>아포읍</t>
  </si>
  <si>
    <t>농소면</t>
  </si>
  <si>
    <t>개령면</t>
  </si>
  <si>
    <t>감문면</t>
  </si>
  <si>
    <t>어모면</t>
  </si>
  <si>
    <t>봉산면</t>
  </si>
  <si>
    <t>대항면</t>
  </si>
  <si>
    <t>감천면</t>
  </si>
  <si>
    <t>조마면</t>
  </si>
  <si>
    <t>구성면</t>
  </si>
  <si>
    <t>지례면</t>
  </si>
  <si>
    <t>부항면</t>
  </si>
  <si>
    <t>대덕면</t>
  </si>
  <si>
    <t>증산면</t>
  </si>
  <si>
    <t>평화동</t>
  </si>
  <si>
    <t>양금동</t>
  </si>
  <si>
    <t>대신동</t>
  </si>
  <si>
    <t>대곡동</t>
  </si>
  <si>
    <t>지좌동</t>
  </si>
  <si>
    <t>안 동 시</t>
  </si>
  <si>
    <t>풍산읍</t>
  </si>
  <si>
    <t>와룡면</t>
  </si>
  <si>
    <t>북후면</t>
  </si>
  <si>
    <t>서후면</t>
  </si>
  <si>
    <t>풍천면</t>
  </si>
  <si>
    <t>일직면</t>
  </si>
  <si>
    <t>남후면</t>
  </si>
  <si>
    <t>남선면</t>
  </si>
  <si>
    <t>임하면</t>
  </si>
  <si>
    <t>길안면</t>
  </si>
  <si>
    <t>임동면</t>
  </si>
  <si>
    <t>예안면</t>
  </si>
  <si>
    <t>도산면</t>
  </si>
  <si>
    <t>녹전면</t>
  </si>
  <si>
    <t>중구동</t>
  </si>
  <si>
    <t>명륜동</t>
  </si>
  <si>
    <t>용상동</t>
  </si>
  <si>
    <t>서구동</t>
  </si>
  <si>
    <t>태화동</t>
  </si>
  <si>
    <t>안기동</t>
  </si>
  <si>
    <t>송하동</t>
  </si>
  <si>
    <t>강남동</t>
  </si>
  <si>
    <t>선산읍</t>
  </si>
  <si>
    <t>고아읍</t>
  </si>
  <si>
    <t>무을면</t>
  </si>
  <si>
    <t>옥성면</t>
  </si>
  <si>
    <t>도개면</t>
  </si>
  <si>
    <t>해평면</t>
  </si>
  <si>
    <t>산동면</t>
  </si>
  <si>
    <t>장천면</t>
  </si>
  <si>
    <t>송정동</t>
  </si>
  <si>
    <t>원평2동</t>
  </si>
  <si>
    <t>도량동</t>
  </si>
  <si>
    <t>지산동</t>
  </si>
  <si>
    <t>선주원남동</t>
  </si>
  <si>
    <t>형곡1동</t>
  </si>
  <si>
    <t>형곡2동</t>
  </si>
  <si>
    <t>신평1동</t>
  </si>
  <si>
    <t>신평2동</t>
  </si>
  <si>
    <t>비산동</t>
  </si>
  <si>
    <t>공단1동</t>
  </si>
  <si>
    <t>공단2동</t>
  </si>
  <si>
    <t>광평동</t>
  </si>
  <si>
    <t>상모사곡동</t>
  </si>
  <si>
    <t>임오동</t>
  </si>
  <si>
    <t>인동동</t>
  </si>
  <si>
    <t>진미동</t>
  </si>
  <si>
    <t>양포동</t>
  </si>
  <si>
    <t>영 주 시</t>
  </si>
  <si>
    <t>풍기읍</t>
  </si>
  <si>
    <t>이산면</t>
  </si>
  <si>
    <t>평은면</t>
  </si>
  <si>
    <t>문수면</t>
  </si>
  <si>
    <t>장수면</t>
  </si>
  <si>
    <t>안정면</t>
  </si>
  <si>
    <t>봉현면</t>
  </si>
  <si>
    <t>순흥면</t>
  </si>
  <si>
    <t>단산면</t>
  </si>
  <si>
    <t>부석면</t>
  </si>
  <si>
    <t>상망동</t>
  </si>
  <si>
    <t>하망동</t>
  </si>
  <si>
    <t>영주1동</t>
  </si>
  <si>
    <t>영주2동</t>
  </si>
  <si>
    <t>휴천1동</t>
  </si>
  <si>
    <t>휴천2동</t>
  </si>
  <si>
    <t>휴천3동</t>
  </si>
  <si>
    <t>가흥1동</t>
  </si>
  <si>
    <t>가흥2동</t>
  </si>
  <si>
    <t>영 천 시</t>
  </si>
  <si>
    <t>금호읍</t>
  </si>
  <si>
    <t>청통면</t>
  </si>
  <si>
    <t>신녕면</t>
  </si>
  <si>
    <t>화산면</t>
  </si>
  <si>
    <t>화북면</t>
  </si>
  <si>
    <t>화남면</t>
  </si>
  <si>
    <t>자양면</t>
  </si>
  <si>
    <t>임고면</t>
  </si>
  <si>
    <t>고경면</t>
  </si>
  <si>
    <t>북안면</t>
  </si>
  <si>
    <t>대창면</t>
  </si>
  <si>
    <t>동부동</t>
  </si>
  <si>
    <t>중앙동</t>
  </si>
  <si>
    <t>서부동</t>
  </si>
  <si>
    <t>완산동</t>
  </si>
  <si>
    <t>남부동</t>
  </si>
  <si>
    <t>상 주 시</t>
  </si>
  <si>
    <t>함창읍</t>
  </si>
  <si>
    <t>사벌면</t>
  </si>
  <si>
    <t>중동면</t>
  </si>
  <si>
    <t>낙동면</t>
  </si>
  <si>
    <t>청리면</t>
  </si>
  <si>
    <t>공성면</t>
  </si>
  <si>
    <t>외남면</t>
  </si>
  <si>
    <t>내서면</t>
  </si>
  <si>
    <t>모동면</t>
  </si>
  <si>
    <t>모서면</t>
  </si>
  <si>
    <t>화동면</t>
  </si>
  <si>
    <t>화서면</t>
  </si>
  <si>
    <t>외서면</t>
  </si>
  <si>
    <t>은척면</t>
  </si>
  <si>
    <t>공검면</t>
  </si>
  <si>
    <t>이안면</t>
  </si>
  <si>
    <t>남원동</t>
  </si>
  <si>
    <t>북문동</t>
  </si>
  <si>
    <t>계림동</t>
  </si>
  <si>
    <t>동문동</t>
  </si>
  <si>
    <t>동성동</t>
  </si>
  <si>
    <t>신흥동</t>
  </si>
  <si>
    <t>문 경 시</t>
  </si>
  <si>
    <t>문경읍</t>
  </si>
  <si>
    <t>가은읍</t>
  </si>
  <si>
    <t>영순면</t>
  </si>
  <si>
    <t>산양면</t>
  </si>
  <si>
    <t>호계면</t>
  </si>
  <si>
    <t>산북면</t>
  </si>
  <si>
    <t>동로면</t>
  </si>
  <si>
    <t>마성면</t>
  </si>
  <si>
    <t>농암면</t>
  </si>
  <si>
    <t>점촌1동</t>
  </si>
  <si>
    <t>점촌2동</t>
  </si>
  <si>
    <t>점촌3동</t>
  </si>
  <si>
    <t>점촌4동</t>
  </si>
  <si>
    <t>점촌5동</t>
  </si>
  <si>
    <t>경 산 시</t>
  </si>
  <si>
    <t>하양읍</t>
  </si>
  <si>
    <t>진량읍</t>
  </si>
  <si>
    <t>와촌면</t>
  </si>
  <si>
    <t>자인면</t>
  </si>
  <si>
    <t>용성면</t>
  </si>
  <si>
    <t>남산면</t>
  </si>
  <si>
    <t>압량면</t>
  </si>
  <si>
    <t>남천면</t>
  </si>
  <si>
    <t>중방동</t>
  </si>
  <si>
    <t>서부1동</t>
  </si>
  <si>
    <t>서부2동</t>
  </si>
  <si>
    <t>북부동</t>
  </si>
  <si>
    <t>군 위 군</t>
  </si>
  <si>
    <t>군위읍</t>
  </si>
  <si>
    <t>소보면</t>
  </si>
  <si>
    <t>효령면</t>
  </si>
  <si>
    <t>부계면</t>
  </si>
  <si>
    <t>우보면</t>
  </si>
  <si>
    <t>의흥면</t>
  </si>
  <si>
    <t>산성면</t>
  </si>
  <si>
    <t>고로면</t>
  </si>
  <si>
    <t>의 성 군</t>
  </si>
  <si>
    <t>의성읍</t>
  </si>
  <si>
    <t>단촌면</t>
  </si>
  <si>
    <t>점곡면</t>
  </si>
  <si>
    <t>옥산면</t>
  </si>
  <si>
    <t>사곡면</t>
  </si>
  <si>
    <t>춘산면</t>
  </si>
  <si>
    <t>가음면</t>
  </si>
  <si>
    <t>금성면</t>
  </si>
  <si>
    <t>봉양면</t>
  </si>
  <si>
    <t>비안면</t>
  </si>
  <si>
    <t>구천면</t>
  </si>
  <si>
    <t>단밀면</t>
  </si>
  <si>
    <t>단북면</t>
  </si>
  <si>
    <t>안계면</t>
  </si>
  <si>
    <t>다인면</t>
  </si>
  <si>
    <t>신평면</t>
  </si>
  <si>
    <t>안평면</t>
  </si>
  <si>
    <t>안사면</t>
  </si>
  <si>
    <t>청 송 군</t>
  </si>
  <si>
    <t>청송읍</t>
  </si>
  <si>
    <t>부동면</t>
  </si>
  <si>
    <t>부남면</t>
  </si>
  <si>
    <t>현동면</t>
  </si>
  <si>
    <t>현서면</t>
  </si>
  <si>
    <t>안덕면</t>
  </si>
  <si>
    <t>파천면</t>
  </si>
  <si>
    <t>진보면</t>
  </si>
  <si>
    <t>영 양 군</t>
  </si>
  <si>
    <t>영양읍</t>
  </si>
  <si>
    <t>입암면</t>
  </si>
  <si>
    <t>청기면</t>
  </si>
  <si>
    <t>일월면</t>
  </si>
  <si>
    <t>수비면</t>
  </si>
  <si>
    <t>석보면</t>
  </si>
  <si>
    <t>영 덕 군</t>
  </si>
  <si>
    <t>영덕읍</t>
  </si>
  <si>
    <t>강구면</t>
  </si>
  <si>
    <t>남정면</t>
  </si>
  <si>
    <t>달산면</t>
  </si>
  <si>
    <t>지품면</t>
  </si>
  <si>
    <t>축산면</t>
  </si>
  <si>
    <t>영해면</t>
  </si>
  <si>
    <t>병곡면</t>
  </si>
  <si>
    <t>창수면</t>
  </si>
  <si>
    <t>청 도 군</t>
  </si>
  <si>
    <t>화양읍</t>
  </si>
  <si>
    <t>청도읍</t>
  </si>
  <si>
    <t>각남면</t>
  </si>
  <si>
    <t>풍각면</t>
  </si>
  <si>
    <t>각북면</t>
  </si>
  <si>
    <t>이서면</t>
  </si>
  <si>
    <t>운문면</t>
  </si>
  <si>
    <t>금천면</t>
  </si>
  <si>
    <t>매전면</t>
  </si>
  <si>
    <t>고 령 군</t>
  </si>
  <si>
    <t>고령읍</t>
  </si>
  <si>
    <t>덕곡면</t>
  </si>
  <si>
    <t>운수면</t>
  </si>
  <si>
    <t>성산면</t>
  </si>
  <si>
    <t>다산면</t>
  </si>
  <si>
    <t>개진면</t>
  </si>
  <si>
    <t>우곡면</t>
  </si>
  <si>
    <t>쌍림면</t>
  </si>
  <si>
    <t>성 주 군</t>
  </si>
  <si>
    <t>성주읍</t>
  </si>
  <si>
    <t>선남면</t>
  </si>
  <si>
    <t>용암면</t>
  </si>
  <si>
    <t>수륜면</t>
  </si>
  <si>
    <t>가천면</t>
  </si>
  <si>
    <t>금수면</t>
  </si>
  <si>
    <t>대가면</t>
  </si>
  <si>
    <t>벽진면</t>
  </si>
  <si>
    <t>초전면</t>
  </si>
  <si>
    <t>월항면</t>
  </si>
  <si>
    <t>칠 곡 군</t>
  </si>
  <si>
    <t>왜관읍</t>
  </si>
  <si>
    <t>북삼읍</t>
  </si>
  <si>
    <t>동명면</t>
  </si>
  <si>
    <t>가산면</t>
  </si>
  <si>
    <t>약목면</t>
  </si>
  <si>
    <t>기산면</t>
  </si>
  <si>
    <t>예 천 군</t>
  </si>
  <si>
    <t>예천읍</t>
  </si>
  <si>
    <t>용문면</t>
  </si>
  <si>
    <t>상리면</t>
  </si>
  <si>
    <t>하리면</t>
  </si>
  <si>
    <t>보문면</t>
  </si>
  <si>
    <t>호명면</t>
  </si>
  <si>
    <t>유천면</t>
  </si>
  <si>
    <t>용궁면</t>
  </si>
  <si>
    <t>개포면</t>
  </si>
  <si>
    <t>지보면</t>
  </si>
  <si>
    <t>풍양면</t>
  </si>
  <si>
    <t>봉 화 군</t>
  </si>
  <si>
    <t>봉화읍</t>
  </si>
  <si>
    <t>물야면</t>
  </si>
  <si>
    <t>봉성면</t>
  </si>
  <si>
    <t>법전면</t>
  </si>
  <si>
    <t>춘양면</t>
  </si>
  <si>
    <t>소천면</t>
  </si>
  <si>
    <t>재산면</t>
  </si>
  <si>
    <t>명호면</t>
  </si>
  <si>
    <t>상운면</t>
  </si>
  <si>
    <t>석포면</t>
  </si>
  <si>
    <t>울 진 군</t>
  </si>
  <si>
    <t>울진읍</t>
  </si>
  <si>
    <t>평해읍</t>
  </si>
  <si>
    <t>근남면</t>
  </si>
  <si>
    <t>원남면</t>
  </si>
  <si>
    <t>기성면</t>
  </si>
  <si>
    <t>온정면</t>
  </si>
  <si>
    <t>죽변면</t>
  </si>
  <si>
    <t>후포면</t>
  </si>
  <si>
    <t>울 릉 군</t>
  </si>
  <si>
    <t>울릉읍</t>
  </si>
  <si>
    <t>남구(계)</t>
  </si>
  <si>
    <t>연일읍</t>
  </si>
  <si>
    <t>오천읍</t>
  </si>
  <si>
    <t>대송면</t>
  </si>
  <si>
    <t>동해면</t>
  </si>
  <si>
    <t>장기면</t>
  </si>
  <si>
    <t>송도동</t>
  </si>
  <si>
    <t>청림동</t>
  </si>
  <si>
    <t>제철동</t>
  </si>
  <si>
    <t>효곡동</t>
  </si>
  <si>
    <t>대이동</t>
  </si>
  <si>
    <t>북구(계)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</si>
  <si>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</si>
  <si>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</si>
  <si>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</si>
  <si>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</si>
  <si>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</si>
  <si>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</si>
  <si>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</si>
  <si>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양학동</t>
  </si>
  <si>
    <t>용흥동</t>
  </si>
  <si>
    <t>우창동</t>
  </si>
  <si>
    <t>두호동</t>
  </si>
  <si>
    <t>장량동</t>
  </si>
  <si>
    <t>환여동</t>
  </si>
  <si>
    <t>서   면</t>
  </si>
  <si>
    <t>구 미 시</t>
  </si>
  <si>
    <t>석적읍</t>
  </si>
  <si>
    <t>지천면</t>
  </si>
  <si>
    <t>북   면</t>
  </si>
  <si>
    <t>자산동</t>
  </si>
  <si>
    <t>평화남산동</t>
  </si>
  <si>
    <t>상대동</t>
  </si>
  <si>
    <t>해도동</t>
  </si>
  <si>
    <t>죽도동</t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</si>
  <si>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세대</t>
    </r>
    <r>
      <rPr>
        <sz val="8"/>
        <color indexed="8"/>
        <rFont val="Arial Narrow"/>
        <family val="2"/>
      </rPr>
      <t xml:space="preserve">,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</si>
  <si>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t>행정구역</t>
  </si>
  <si>
    <r>
      <t>합</t>
    </r>
    <r>
      <rPr>
        <sz val="9"/>
        <color indexed="8"/>
        <rFont val="Arial Narrow"/>
        <family val="2"/>
      </rPr>
      <t xml:space="preserve">             </t>
    </r>
    <r>
      <rPr>
        <sz val="9"/>
        <color indexed="8"/>
        <rFont val="돋움"/>
        <family val="3"/>
      </rPr>
      <t>계</t>
    </r>
  </si>
  <si>
    <r>
      <t>한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</si>
  <si>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외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</si>
  <si>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인</t>
    </r>
    <r>
      <rPr>
        <sz val="9"/>
        <color indexed="8"/>
        <rFont val="Arial Narrow"/>
        <family val="2"/>
      </rPr>
      <t xml:space="preserve">            </t>
    </r>
    <r>
      <rPr>
        <sz val="9"/>
        <color indexed="8"/>
        <rFont val="돋움"/>
        <family val="3"/>
      </rPr>
      <t>구</t>
    </r>
  </si>
  <si>
    <r>
      <t>세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돋움"/>
        <family val="3"/>
      </rPr>
      <t>대</t>
    </r>
  </si>
  <si>
    <t>남</t>
  </si>
  <si>
    <t>여</t>
  </si>
  <si>
    <t>구룡포읍</t>
  </si>
  <si>
    <t>호미곶면</t>
  </si>
  <si>
    <t>서   면</t>
  </si>
  <si>
    <t>남   면</t>
  </si>
  <si>
    <t>옥   동</t>
  </si>
  <si>
    <t>원평1동</t>
  </si>
  <si>
    <t>1-2. 동·읍·면별 세대 및 인구 현황(기준일 : 2011. 6. 30.)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</si>
</sst>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23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돋움"/>
      <family val="3"/>
    </font>
    <font>
      <sz val="8"/>
      <color indexed="8"/>
      <name val="Arial Narrow"/>
      <family val="2"/>
    </font>
    <font>
      <b/>
      <sz val="12"/>
      <color indexed="8"/>
      <name val="돋움"/>
      <family val="3"/>
    </font>
    <font>
      <sz val="9"/>
      <color indexed="8"/>
      <name val="돋움"/>
      <family val="3"/>
    </font>
    <font>
      <b/>
      <sz val="9"/>
      <color indexed="8"/>
      <name val="돋움"/>
      <family val="3"/>
    </font>
    <font>
      <b/>
      <sz val="9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38" fontId="8" fillId="2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1" fontId="15" fillId="0" borderId="0" xfId="0" applyNumberFormat="1" applyFont="1" applyFill="1" applyBorder="1" applyAlignment="1" applyProtection="1">
      <alignment vertical="center"/>
      <protection locked="0"/>
    </xf>
    <xf numFmtId="41" fontId="17" fillId="2" borderId="0" xfId="29" applyFont="1" applyFill="1" applyAlignment="1" applyProtection="1">
      <alignment horizontal="center" vertical="center"/>
      <protection locked="0"/>
    </xf>
    <xf numFmtId="41" fontId="18" fillId="2" borderId="0" xfId="29" applyFont="1" applyFill="1" applyAlignment="1" applyProtection="1">
      <alignment vertical="center"/>
      <protection locked="0"/>
    </xf>
    <xf numFmtId="41" fontId="18" fillId="0" borderId="0" xfId="29" applyFont="1" applyFill="1" applyAlignment="1" applyProtection="1">
      <alignment vertical="center"/>
      <protection locked="0"/>
    </xf>
    <xf numFmtId="41" fontId="18" fillId="0" borderId="0" xfId="29" applyNumberFormat="1" applyFont="1" applyFill="1" applyAlignment="1" applyProtection="1">
      <alignment vertical="center"/>
      <protection locked="0"/>
    </xf>
    <xf numFmtId="41" fontId="18" fillId="2" borderId="0" xfId="29" applyFont="1" applyFill="1" applyBorder="1" applyAlignment="1" applyProtection="1">
      <alignment vertical="center"/>
      <protection locked="0"/>
    </xf>
    <xf numFmtId="41" fontId="19" fillId="2" borderId="0" xfId="29" applyFont="1" applyFill="1" applyAlignment="1" applyProtection="1">
      <alignment horizontal="left" vertical="center"/>
      <protection locked="0"/>
    </xf>
    <xf numFmtId="41" fontId="16" fillId="2" borderId="0" xfId="29" applyFont="1" applyFill="1" applyAlignment="1" applyProtection="1">
      <alignment vertical="center"/>
      <protection locked="0"/>
    </xf>
    <xf numFmtId="41" fontId="16" fillId="0" borderId="0" xfId="29" applyFont="1" applyFill="1" applyAlignment="1" applyProtection="1">
      <alignment vertical="center"/>
      <protection locked="0"/>
    </xf>
    <xf numFmtId="41" fontId="16" fillId="0" borderId="5" xfId="29" applyFont="1" applyFill="1" applyBorder="1" applyAlignment="1" applyProtection="1">
      <alignment vertical="center"/>
      <protection locked="0"/>
    </xf>
    <xf numFmtId="41" fontId="16" fillId="0" borderId="0" xfId="29" applyNumberFormat="1" applyFont="1" applyFill="1" applyAlignment="1" applyProtection="1">
      <alignment vertical="center"/>
      <protection locked="0"/>
    </xf>
    <xf numFmtId="41" fontId="16" fillId="2" borderId="0" xfId="29" applyFont="1" applyFill="1" applyBorder="1" applyAlignment="1" applyProtection="1">
      <alignment vertical="center"/>
      <protection locked="0"/>
    </xf>
    <xf numFmtId="41" fontId="20" fillId="0" borderId="6" xfId="29" applyFont="1" applyFill="1" applyBorder="1" applyAlignment="1" applyProtection="1">
      <alignment horizontal="center" vertical="center"/>
      <protection locked="0"/>
    </xf>
    <xf numFmtId="41" fontId="20" fillId="0" borderId="6" xfId="29" applyNumberFormat="1" applyFont="1" applyFill="1" applyBorder="1" applyAlignment="1" applyProtection="1">
      <alignment horizontal="center" vertical="center"/>
      <protection locked="0"/>
    </xf>
    <xf numFmtId="41" fontId="21" fillId="2" borderId="6" xfId="29" applyFont="1" applyFill="1" applyBorder="1" applyAlignment="1" applyProtection="1">
      <alignment horizontal="center" vertical="center"/>
      <protection locked="0"/>
    </xf>
    <xf numFmtId="41" fontId="22" fillId="0" borderId="7" xfId="29" applyFont="1" applyFill="1" applyBorder="1" applyAlignment="1" applyProtection="1">
      <alignment horizontal="right" vertical="center"/>
      <protection/>
    </xf>
    <xf numFmtId="41" fontId="18" fillId="2" borderId="0" xfId="29" applyFont="1" applyFill="1" applyBorder="1" applyAlignment="1" applyProtection="1">
      <alignment horizontal="right" vertical="center"/>
      <protection locked="0"/>
    </xf>
    <xf numFmtId="0" fontId="21" fillId="2" borderId="6" xfId="29" applyNumberFormat="1" applyFont="1" applyFill="1" applyBorder="1" applyAlignment="1" applyProtection="1">
      <alignment horizontal="center" vertical="center"/>
      <protection locked="0"/>
    </xf>
    <xf numFmtId="0" fontId="20" fillId="2" borderId="8" xfId="29" applyNumberFormat="1" applyFont="1" applyFill="1" applyBorder="1" applyAlignment="1" applyProtection="1">
      <alignment horizontal="center" vertical="center"/>
      <protection locked="0"/>
    </xf>
    <xf numFmtId="41" fontId="15" fillId="0" borderId="0" xfId="29" applyNumberFormat="1" applyFont="1" applyFill="1" applyBorder="1" applyAlignment="1" applyProtection="1">
      <alignment horizontal="right" vertical="center"/>
      <protection/>
    </xf>
    <xf numFmtId="41" fontId="15" fillId="0" borderId="0" xfId="29" applyNumberFormat="1" applyFont="1" applyFill="1" applyBorder="1" applyAlignment="1" applyProtection="1">
      <alignment horizontal="right" vertical="center"/>
      <protection locked="0"/>
    </xf>
    <xf numFmtId="41" fontId="15" fillId="0" borderId="0" xfId="0" applyNumberFormat="1" applyFont="1" applyFill="1" applyBorder="1" applyAlignment="1">
      <alignment vertical="center"/>
    </xf>
    <xf numFmtId="0" fontId="21" fillId="0" borderId="6" xfId="29" applyNumberFormat="1" applyFont="1" applyFill="1" applyBorder="1" applyAlignment="1" applyProtection="1">
      <alignment horizontal="center" vertical="center"/>
      <protection locked="0"/>
    </xf>
    <xf numFmtId="41" fontId="16" fillId="0" borderId="0" xfId="29" applyFont="1" applyFill="1" applyBorder="1" applyAlignment="1" applyProtection="1">
      <alignment vertical="center"/>
      <protection locked="0"/>
    </xf>
    <xf numFmtId="41" fontId="15" fillId="0" borderId="5" xfId="29" applyNumberFormat="1" applyFont="1" applyFill="1" applyBorder="1" applyAlignment="1" applyProtection="1">
      <alignment horizontal="right" vertical="center"/>
      <protection/>
    </xf>
    <xf numFmtId="41" fontId="20" fillId="2" borderId="8" xfId="29" applyFont="1" applyFill="1" applyBorder="1" applyAlignment="1" applyProtection="1">
      <alignment horizontal="center" vertical="center"/>
      <protection locked="0"/>
    </xf>
    <xf numFmtId="41" fontId="18" fillId="0" borderId="0" xfId="29" applyFont="1" applyFill="1" applyBorder="1" applyAlignment="1" applyProtection="1">
      <alignment vertical="center"/>
      <protection locked="0"/>
    </xf>
    <xf numFmtId="41" fontId="18" fillId="0" borderId="9" xfId="29" applyFont="1" applyFill="1" applyBorder="1" applyAlignment="1" applyProtection="1">
      <alignment vertical="center"/>
      <protection/>
    </xf>
    <xf numFmtId="41" fontId="16" fillId="2" borderId="0" xfId="29" applyFont="1" applyFill="1" applyBorder="1" applyAlignment="1" applyProtection="1">
      <alignment horizontal="right" vertical="center"/>
      <protection locked="0"/>
    </xf>
    <xf numFmtId="41" fontId="22" fillId="0" borderId="7" xfId="29" applyNumberFormat="1" applyFont="1" applyFill="1" applyBorder="1" applyAlignment="1" applyProtection="1">
      <alignment horizontal="right" vertical="center"/>
      <protection/>
    </xf>
    <xf numFmtId="41" fontId="22" fillId="0" borderId="10" xfId="29" applyNumberFormat="1" applyFont="1" applyFill="1" applyBorder="1" applyAlignment="1" applyProtection="1">
      <alignment horizontal="right" vertical="center"/>
      <protection/>
    </xf>
    <xf numFmtId="41" fontId="22" fillId="0" borderId="10" xfId="29" applyFont="1" applyFill="1" applyBorder="1" applyAlignment="1" applyProtection="1">
      <alignment horizontal="right" vertical="center"/>
      <protection/>
    </xf>
    <xf numFmtId="41" fontId="21" fillId="0" borderId="6" xfId="29" applyFont="1" applyFill="1" applyBorder="1" applyAlignment="1" applyProtection="1">
      <alignment horizontal="center" vertical="center"/>
      <protection locked="0"/>
    </xf>
    <xf numFmtId="41" fontId="20" fillId="2" borderId="11" xfId="29" applyFont="1" applyFill="1" applyBorder="1" applyAlignment="1" applyProtection="1">
      <alignment horizontal="center" vertical="center"/>
      <protection locked="0"/>
    </xf>
    <xf numFmtId="41" fontId="20" fillId="0" borderId="8" xfId="29" applyFont="1" applyFill="1" applyBorder="1" applyAlignment="1" applyProtection="1">
      <alignment horizontal="center" vertical="center"/>
      <protection locked="0"/>
    </xf>
    <xf numFmtId="41" fontId="15" fillId="0" borderId="7" xfId="29" applyNumberFormat="1" applyFont="1" applyFill="1" applyBorder="1" applyAlignment="1" applyProtection="1">
      <alignment horizontal="right" vertical="center"/>
      <protection/>
    </xf>
    <xf numFmtId="41" fontId="18" fillId="0" borderId="0" xfId="27" applyFont="1" applyFill="1" applyBorder="1" applyAlignment="1" applyProtection="1">
      <alignment vertical="center"/>
      <protection/>
    </xf>
    <xf numFmtId="41" fontId="20" fillId="2" borderId="6" xfId="29" applyFont="1" applyFill="1" applyBorder="1" applyAlignment="1" applyProtection="1">
      <alignment horizontal="center" vertical="center"/>
      <protection locked="0"/>
    </xf>
    <xf numFmtId="41" fontId="15" fillId="0" borderId="7" xfId="29" applyNumberFormat="1" applyFont="1" applyFill="1" applyBorder="1" applyAlignment="1" applyProtection="1">
      <alignment horizontal="right" vertical="center"/>
      <protection locked="0"/>
    </xf>
    <xf numFmtId="41" fontId="15" fillId="0" borderId="7" xfId="0" applyNumberFormat="1" applyFont="1" applyFill="1" applyBorder="1" applyAlignment="1">
      <alignment vertical="center"/>
    </xf>
    <xf numFmtId="41" fontId="22" fillId="0" borderId="12" xfId="29" applyNumberFormat="1" applyFont="1" applyFill="1" applyBorder="1" applyAlignment="1" applyProtection="1">
      <alignment horizontal="right" vertical="center"/>
      <protection/>
    </xf>
    <xf numFmtId="0" fontId="20" fillId="2" borderId="11" xfId="29" applyNumberFormat="1" applyFont="1" applyFill="1" applyBorder="1" applyAlignment="1" applyProtection="1">
      <alignment horizontal="center" vertical="center"/>
      <protection locked="0"/>
    </xf>
    <xf numFmtId="41" fontId="15" fillId="0" borderId="13" xfId="29" applyNumberFormat="1" applyFont="1" applyFill="1" applyBorder="1" applyAlignment="1" applyProtection="1">
      <alignment horizontal="right" vertical="center"/>
      <protection/>
    </xf>
    <xf numFmtId="41" fontId="15" fillId="0" borderId="9" xfId="29" applyNumberFormat="1" applyFont="1" applyFill="1" applyBorder="1" applyAlignment="1" applyProtection="1">
      <alignment horizontal="right" vertical="center"/>
      <protection/>
    </xf>
    <xf numFmtId="41" fontId="15" fillId="0" borderId="9" xfId="29" applyNumberFormat="1" applyFont="1" applyFill="1" applyBorder="1" applyAlignment="1" applyProtection="1">
      <alignment horizontal="right" vertical="center"/>
      <protection locked="0"/>
    </xf>
    <xf numFmtId="41" fontId="15" fillId="0" borderId="9" xfId="0" applyNumberFormat="1" applyFont="1" applyFill="1" applyBorder="1" applyAlignment="1">
      <alignment vertical="center"/>
    </xf>
    <xf numFmtId="41" fontId="15" fillId="0" borderId="14" xfId="29" applyNumberFormat="1" applyFont="1" applyFill="1" applyBorder="1" applyAlignment="1" applyProtection="1">
      <alignment horizontal="right" vertical="center"/>
      <protection/>
    </xf>
    <xf numFmtId="41" fontId="18" fillId="2" borderId="5" xfId="29" applyFont="1" applyFill="1" applyBorder="1" applyAlignment="1" applyProtection="1">
      <alignment horizontal="right" vertical="center"/>
      <protection locked="0"/>
    </xf>
    <xf numFmtId="41" fontId="18" fillId="0" borderId="0" xfId="29" applyFont="1" applyFill="1" applyBorder="1" applyAlignment="1" applyProtection="1">
      <alignment vertical="center"/>
      <protection/>
    </xf>
    <xf numFmtId="41" fontId="18" fillId="0" borderId="15" xfId="29" applyFont="1" applyFill="1" applyBorder="1" applyAlignment="1" applyProtection="1">
      <alignment vertical="center"/>
      <protection/>
    </xf>
    <xf numFmtId="41" fontId="18" fillId="0" borderId="16" xfId="29" applyFont="1" applyFill="1" applyBorder="1" applyAlignment="1" applyProtection="1">
      <alignment vertical="center"/>
      <protection/>
    </xf>
    <xf numFmtId="41" fontId="18" fillId="0" borderId="17" xfId="29" applyFont="1" applyFill="1" applyBorder="1" applyAlignment="1" applyProtection="1">
      <alignment vertical="center"/>
      <protection/>
    </xf>
    <xf numFmtId="41" fontId="15" fillId="0" borderId="16" xfId="29" applyNumberFormat="1" applyFont="1" applyFill="1" applyBorder="1" applyAlignment="1" applyProtection="1">
      <alignment horizontal="right" vertical="center"/>
      <protection locked="0"/>
    </xf>
    <xf numFmtId="41" fontId="15" fillId="0" borderId="10" xfId="29" applyNumberFormat="1" applyFont="1" applyFill="1" applyBorder="1" applyAlignment="1" applyProtection="1">
      <alignment horizontal="right" vertical="center"/>
      <protection locked="0"/>
    </xf>
    <xf numFmtId="41" fontId="15" fillId="0" borderId="15" xfId="29" applyNumberFormat="1" applyFont="1" applyFill="1" applyBorder="1" applyAlignment="1" applyProtection="1">
      <alignment horizontal="right" vertical="center"/>
      <protection locked="0"/>
    </xf>
    <xf numFmtId="41" fontId="18" fillId="0" borderId="16" xfId="27" applyFont="1" applyFill="1" applyBorder="1" applyAlignment="1" applyProtection="1">
      <alignment vertical="center"/>
      <protection/>
    </xf>
    <xf numFmtId="41" fontId="15" fillId="0" borderId="5" xfId="29" applyNumberFormat="1" applyFont="1" applyFill="1" applyBorder="1" applyAlignment="1" applyProtection="1">
      <alignment horizontal="right" vertical="center"/>
      <protection locked="0"/>
    </xf>
    <xf numFmtId="41" fontId="15" fillId="0" borderId="17" xfId="29" applyNumberFormat="1" applyFont="1" applyFill="1" applyBorder="1" applyAlignment="1" applyProtection="1">
      <alignment horizontal="right" vertical="center"/>
      <protection locked="0"/>
    </xf>
    <xf numFmtId="41" fontId="15" fillId="0" borderId="5" xfId="0" applyNumberFormat="1" applyFont="1" applyFill="1" applyBorder="1" applyAlignment="1">
      <alignment vertical="center"/>
    </xf>
    <xf numFmtId="41" fontId="18" fillId="2" borderId="14" xfId="29" applyFont="1" applyFill="1" applyBorder="1" applyAlignment="1" applyProtection="1">
      <alignment vertical="center"/>
      <protection locked="0"/>
    </xf>
    <xf numFmtId="41" fontId="20" fillId="2" borderId="18" xfId="29" applyFont="1" applyFill="1" applyBorder="1" applyAlignment="1" applyProtection="1">
      <alignment horizontal="center" vertical="center"/>
      <protection locked="0"/>
    </xf>
    <xf numFmtId="41" fontId="20" fillId="2" borderId="15" xfId="29" applyFont="1" applyFill="1" applyBorder="1" applyAlignment="1" applyProtection="1">
      <alignment horizontal="center" vertical="center"/>
      <protection locked="0"/>
    </xf>
    <xf numFmtId="41" fontId="15" fillId="0" borderId="9" xfId="0" applyNumberFormat="1" applyFont="1" applyFill="1" applyBorder="1" applyAlignment="1" applyProtection="1">
      <alignment vertical="center"/>
      <protection locked="0"/>
    </xf>
    <xf numFmtId="41" fontId="20" fillId="0" borderId="6" xfId="29" applyFont="1" applyFill="1" applyBorder="1" applyAlignment="1" applyProtection="1">
      <alignment horizontal="center" vertical="center"/>
      <protection locked="0"/>
    </xf>
    <xf numFmtId="41" fontId="15" fillId="0" borderId="6" xfId="29" applyFont="1" applyFill="1" applyBorder="1" applyAlignment="1" applyProtection="1">
      <alignment horizontal="center" vertical="center"/>
      <protection locked="0"/>
    </xf>
    <xf numFmtId="41" fontId="20" fillId="0" borderId="10" xfId="29" applyFont="1" applyFill="1" applyBorder="1" applyAlignment="1" applyProtection="1">
      <alignment horizontal="center" vertical="center"/>
      <protection locked="0"/>
    </xf>
  </cellXfs>
  <cellStyles count="20">
    <cellStyle name="Normal" xfId="0"/>
    <cellStyle name="category" xfId="15"/>
    <cellStyle name="Grey" xfId="16"/>
    <cellStyle name="HEADER" xfId="17"/>
    <cellStyle name="Header1" xfId="18"/>
    <cellStyle name="Header2" xfId="19"/>
    <cellStyle name="Input [yellow]" xfId="20"/>
    <cellStyle name="Model" xfId="21"/>
    <cellStyle name="Normal - Style1" xfId="22"/>
    <cellStyle name="Percent [2]" xfId="23"/>
    <cellStyle name="subhead" xfId="24"/>
    <cellStyle name="Percent" xfId="25"/>
    <cellStyle name="Comma" xfId="26"/>
    <cellStyle name="Comma [0]" xfId="27"/>
    <cellStyle name="Followed Hyperlink" xfId="28"/>
    <cellStyle name="콤마 [0]" xfId="29"/>
    <cellStyle name="콤마_1" xfId="30"/>
    <cellStyle name="Currency" xfId="31"/>
    <cellStyle name="Currency [0]" xfId="32"/>
    <cellStyle name="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52"/>
  </sheetPr>
  <dimension ref="A1:L364"/>
  <sheetViews>
    <sheetView showGridLines="0"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" sqref="A1"/>
      <selection pane="bottomRight" activeCell="A1" sqref="A1"/>
    </sheetView>
  </sheetViews>
  <sheetFormatPr defaultColWidth="8.88671875" defaultRowHeight="13.5"/>
  <cols>
    <col min="1" max="1" width="7.77734375" style="2" customWidth="1"/>
    <col min="2" max="4" width="7.3359375" style="3" customWidth="1"/>
    <col min="5" max="6" width="7.3359375" style="4" customWidth="1"/>
    <col min="7" max="7" width="7.4453125" style="5" customWidth="1"/>
    <col min="8" max="8" width="7.3359375" style="5" customWidth="1"/>
    <col min="9" max="11" width="7.3359375" style="3" customWidth="1"/>
    <col min="12" max="16384" width="8.88671875" style="6" customWidth="1"/>
  </cols>
  <sheetData>
    <row r="1" ht="15.75" customHeight="1">
      <c r="K1" s="6"/>
    </row>
    <row r="2" spans="1:11" s="12" customFormat="1" ht="15.75" customHeight="1">
      <c r="A2" s="7" t="s">
        <v>359</v>
      </c>
      <c r="B2" s="8"/>
      <c r="C2" s="8"/>
      <c r="D2" s="8"/>
      <c r="E2" s="9"/>
      <c r="F2" s="10"/>
      <c r="G2" s="11"/>
      <c r="H2" s="11"/>
      <c r="I2" s="8"/>
      <c r="J2" s="8"/>
      <c r="K2" s="48" t="s">
        <v>344</v>
      </c>
    </row>
    <row r="3" spans="1:11" ht="23.25" customHeight="1">
      <c r="A3" s="64" t="s">
        <v>345</v>
      </c>
      <c r="B3" s="64" t="s">
        <v>346</v>
      </c>
      <c r="C3" s="65"/>
      <c r="D3" s="65"/>
      <c r="E3" s="66" t="s">
        <v>347</v>
      </c>
      <c r="F3" s="65"/>
      <c r="G3" s="65"/>
      <c r="H3" s="65"/>
      <c r="I3" s="66" t="s">
        <v>348</v>
      </c>
      <c r="J3" s="65"/>
      <c r="K3" s="65"/>
    </row>
    <row r="4" spans="1:11" ht="23.25" customHeight="1">
      <c r="A4" s="64"/>
      <c r="B4" s="64" t="s">
        <v>349</v>
      </c>
      <c r="C4" s="65"/>
      <c r="D4" s="65"/>
      <c r="E4" s="64" t="s">
        <v>350</v>
      </c>
      <c r="F4" s="64" t="s">
        <v>349</v>
      </c>
      <c r="G4" s="65"/>
      <c r="H4" s="65"/>
      <c r="I4" s="64" t="s">
        <v>349</v>
      </c>
      <c r="J4" s="65"/>
      <c r="K4" s="65"/>
    </row>
    <row r="5" spans="1:11" ht="23.25" customHeight="1">
      <c r="A5" s="64"/>
      <c r="B5" s="13" t="s">
        <v>0</v>
      </c>
      <c r="C5" s="13" t="s">
        <v>351</v>
      </c>
      <c r="D5" s="13" t="s">
        <v>1</v>
      </c>
      <c r="E5" s="65"/>
      <c r="F5" s="13" t="s">
        <v>0</v>
      </c>
      <c r="G5" s="14" t="s">
        <v>2</v>
      </c>
      <c r="H5" s="14" t="s">
        <v>1</v>
      </c>
      <c r="I5" s="13" t="s">
        <v>0</v>
      </c>
      <c r="J5" s="13" t="s">
        <v>2</v>
      </c>
      <c r="K5" s="13" t="s">
        <v>352</v>
      </c>
    </row>
    <row r="6" spans="1:11" s="29" customFormat="1" ht="24.75" customHeight="1">
      <c r="A6" s="15" t="s">
        <v>3</v>
      </c>
      <c r="B6" s="16">
        <f>B7+B22</f>
        <v>519904</v>
      </c>
      <c r="C6" s="16">
        <f aca="true" t="shared" si="0" ref="C6:K6">C7+C22</f>
        <v>264523</v>
      </c>
      <c r="D6" s="16">
        <f t="shared" si="0"/>
        <v>255381</v>
      </c>
      <c r="E6" s="16">
        <f t="shared" si="0"/>
        <v>197594</v>
      </c>
      <c r="F6" s="16">
        <f t="shared" si="0"/>
        <v>515500</v>
      </c>
      <c r="G6" s="16">
        <f t="shared" si="0"/>
        <v>261905</v>
      </c>
      <c r="H6" s="16">
        <f t="shared" si="0"/>
        <v>253595</v>
      </c>
      <c r="I6" s="16">
        <f>I7+I22</f>
        <v>4404</v>
      </c>
      <c r="J6" s="16">
        <f t="shared" si="0"/>
        <v>2618</v>
      </c>
      <c r="K6" s="32">
        <f t="shared" si="0"/>
        <v>1786</v>
      </c>
    </row>
    <row r="7" spans="1:11" s="29" customFormat="1" ht="22.5" customHeight="1">
      <c r="A7" s="18" t="s">
        <v>309</v>
      </c>
      <c r="B7" s="16">
        <f>SUM(B8:B21)</f>
        <v>255928</v>
      </c>
      <c r="C7" s="16">
        <f aca="true" t="shared" si="1" ref="C7:K7">SUM(C8:C21)</f>
        <v>132339</v>
      </c>
      <c r="D7" s="16">
        <f t="shared" si="1"/>
        <v>123589</v>
      </c>
      <c r="E7" s="16">
        <f t="shared" si="1"/>
        <v>98777</v>
      </c>
      <c r="F7" s="16">
        <f t="shared" si="1"/>
        <v>253359</v>
      </c>
      <c r="G7" s="16">
        <f t="shared" si="1"/>
        <v>130665</v>
      </c>
      <c r="H7" s="16">
        <f t="shared" si="1"/>
        <v>122694</v>
      </c>
      <c r="I7" s="16">
        <f>SUM(I8:I21)</f>
        <v>2569</v>
      </c>
      <c r="J7" s="16">
        <f t="shared" si="1"/>
        <v>1674</v>
      </c>
      <c r="K7" s="32">
        <f t="shared" si="1"/>
        <v>895</v>
      </c>
    </row>
    <row r="8" spans="1:11" s="17" customFormat="1" ht="17.25" customHeight="1">
      <c r="A8" s="19" t="s">
        <v>353</v>
      </c>
      <c r="B8" s="20">
        <f>C8+D8</f>
        <v>10687</v>
      </c>
      <c r="C8" s="20">
        <f>G8+J8</f>
        <v>5550</v>
      </c>
      <c r="D8" s="20">
        <f>H8+K8</f>
        <v>5137</v>
      </c>
      <c r="E8" s="21">
        <v>5090</v>
      </c>
      <c r="F8" s="20">
        <f>G8+H8</f>
        <v>10341</v>
      </c>
      <c r="G8" s="1">
        <v>5259</v>
      </c>
      <c r="H8" s="1">
        <v>5082</v>
      </c>
      <c r="I8" s="20">
        <f>J8+K8</f>
        <v>346</v>
      </c>
      <c r="J8" s="28">
        <v>291</v>
      </c>
      <c r="K8" s="50">
        <v>55</v>
      </c>
    </row>
    <row r="9" spans="1:11" s="17" customFormat="1" ht="17.25" customHeight="1">
      <c r="A9" s="19" t="s">
        <v>310</v>
      </c>
      <c r="B9" s="20">
        <f aca="true" t="shared" si="2" ref="B9:B21">C9+D9</f>
        <v>35291</v>
      </c>
      <c r="C9" s="20">
        <f aca="true" t="shared" si="3" ref="C9:C21">G9+J9</f>
        <v>18113</v>
      </c>
      <c r="D9" s="20">
        <f aca="true" t="shared" si="4" ref="D9:D21">H9+K9</f>
        <v>17178</v>
      </c>
      <c r="E9" s="21">
        <v>11811</v>
      </c>
      <c r="F9" s="20">
        <f aca="true" t="shared" si="5" ref="F9:F21">G9+H9</f>
        <v>35079</v>
      </c>
      <c r="G9" s="1">
        <v>18009</v>
      </c>
      <c r="H9" s="1">
        <v>17070</v>
      </c>
      <c r="I9" s="20">
        <f aca="true" t="shared" si="6" ref="I9:I21">J9+K9</f>
        <v>212</v>
      </c>
      <c r="J9" s="49">
        <v>104</v>
      </c>
      <c r="K9" s="51">
        <v>108</v>
      </c>
    </row>
    <row r="10" spans="1:11" s="17" customFormat="1" ht="17.25" customHeight="1">
      <c r="A10" s="19" t="s">
        <v>311</v>
      </c>
      <c r="B10" s="20">
        <f t="shared" si="2"/>
        <v>49123</v>
      </c>
      <c r="C10" s="20">
        <f t="shared" si="3"/>
        <v>25754</v>
      </c>
      <c r="D10" s="20">
        <f t="shared" si="4"/>
        <v>23369</v>
      </c>
      <c r="E10" s="21">
        <v>18752</v>
      </c>
      <c r="F10" s="20">
        <f t="shared" si="5"/>
        <v>48827</v>
      </c>
      <c r="G10" s="1">
        <v>25620</v>
      </c>
      <c r="H10" s="1">
        <v>23207</v>
      </c>
      <c r="I10" s="20">
        <f t="shared" si="6"/>
        <v>296</v>
      </c>
      <c r="J10" s="49">
        <v>134</v>
      </c>
      <c r="K10" s="51">
        <v>162</v>
      </c>
    </row>
    <row r="11" spans="1:11" s="17" customFormat="1" ht="17.25" customHeight="1">
      <c r="A11" s="19" t="s">
        <v>312</v>
      </c>
      <c r="B11" s="20">
        <f t="shared" si="2"/>
        <v>5762</v>
      </c>
      <c r="C11" s="20">
        <f t="shared" si="3"/>
        <v>3155</v>
      </c>
      <c r="D11" s="20">
        <f t="shared" si="4"/>
        <v>2607</v>
      </c>
      <c r="E11" s="21">
        <v>2324</v>
      </c>
      <c r="F11" s="20">
        <f t="shared" si="5"/>
        <v>5404</v>
      </c>
      <c r="G11" s="1">
        <v>2842</v>
      </c>
      <c r="H11" s="1">
        <v>2562</v>
      </c>
      <c r="I11" s="20">
        <f t="shared" si="6"/>
        <v>358</v>
      </c>
      <c r="J11" s="49">
        <v>313</v>
      </c>
      <c r="K11" s="51">
        <v>45</v>
      </c>
    </row>
    <row r="12" spans="1:11" s="17" customFormat="1" ht="17.25" customHeight="1">
      <c r="A12" s="19" t="s">
        <v>313</v>
      </c>
      <c r="B12" s="20">
        <f t="shared" si="2"/>
        <v>12129</v>
      </c>
      <c r="C12" s="20">
        <f t="shared" si="3"/>
        <v>6211</v>
      </c>
      <c r="D12" s="20">
        <f t="shared" si="4"/>
        <v>5918</v>
      </c>
      <c r="E12" s="21">
        <v>4759</v>
      </c>
      <c r="F12" s="20">
        <f t="shared" si="5"/>
        <v>12027</v>
      </c>
      <c r="G12" s="1">
        <v>6153</v>
      </c>
      <c r="H12" s="1">
        <v>5874</v>
      </c>
      <c r="I12" s="20">
        <f t="shared" si="6"/>
        <v>102</v>
      </c>
      <c r="J12" s="49">
        <v>58</v>
      </c>
      <c r="K12" s="51">
        <v>44</v>
      </c>
    </row>
    <row r="13" spans="1:11" s="17" customFormat="1" ht="17.25" customHeight="1">
      <c r="A13" s="19" t="s">
        <v>314</v>
      </c>
      <c r="B13" s="20">
        <f t="shared" si="2"/>
        <v>5473</v>
      </c>
      <c r="C13" s="20">
        <f t="shared" si="3"/>
        <v>2697</v>
      </c>
      <c r="D13" s="20">
        <f t="shared" si="4"/>
        <v>2776</v>
      </c>
      <c r="E13" s="21">
        <v>2637</v>
      </c>
      <c r="F13" s="20">
        <f t="shared" si="5"/>
        <v>5343</v>
      </c>
      <c r="G13" s="1">
        <v>2602</v>
      </c>
      <c r="H13" s="1">
        <v>2741</v>
      </c>
      <c r="I13" s="20">
        <f t="shared" si="6"/>
        <v>130</v>
      </c>
      <c r="J13" s="49">
        <v>95</v>
      </c>
      <c r="K13" s="51">
        <v>35</v>
      </c>
    </row>
    <row r="14" spans="1:11" ht="17.25" customHeight="1">
      <c r="A14" s="19" t="s">
        <v>354</v>
      </c>
      <c r="B14" s="20">
        <f t="shared" si="2"/>
        <v>2571</v>
      </c>
      <c r="C14" s="20">
        <f t="shared" si="3"/>
        <v>1269</v>
      </c>
      <c r="D14" s="20">
        <f t="shared" si="4"/>
        <v>1302</v>
      </c>
      <c r="E14" s="21">
        <v>1246</v>
      </c>
      <c r="F14" s="20">
        <f t="shared" si="5"/>
        <v>2519</v>
      </c>
      <c r="G14" s="1">
        <v>1226</v>
      </c>
      <c r="H14" s="1">
        <v>1293</v>
      </c>
      <c r="I14" s="20">
        <f t="shared" si="6"/>
        <v>52</v>
      </c>
      <c r="J14" s="49">
        <v>43</v>
      </c>
      <c r="K14" s="51">
        <v>9</v>
      </c>
    </row>
    <row r="15" spans="1:11" ht="17.25" customHeight="1">
      <c r="A15" s="19" t="s">
        <v>341</v>
      </c>
      <c r="B15" s="20">
        <f t="shared" si="2"/>
        <v>29354</v>
      </c>
      <c r="C15" s="20">
        <f t="shared" si="3"/>
        <v>15142</v>
      </c>
      <c r="D15" s="20">
        <f t="shared" si="4"/>
        <v>14212</v>
      </c>
      <c r="E15" s="21">
        <v>12536</v>
      </c>
      <c r="F15" s="20">
        <f t="shared" si="5"/>
        <v>29221</v>
      </c>
      <c r="G15" s="1">
        <v>15099</v>
      </c>
      <c r="H15" s="1">
        <v>14122</v>
      </c>
      <c r="I15" s="20">
        <f t="shared" si="6"/>
        <v>133</v>
      </c>
      <c r="J15" s="49">
        <v>43</v>
      </c>
      <c r="K15" s="51">
        <v>90</v>
      </c>
    </row>
    <row r="16" spans="1:11" ht="17.25" customHeight="1">
      <c r="A16" s="19" t="s">
        <v>342</v>
      </c>
      <c r="B16" s="20">
        <f t="shared" si="2"/>
        <v>23381</v>
      </c>
      <c r="C16" s="20">
        <f t="shared" si="3"/>
        <v>12006</v>
      </c>
      <c r="D16" s="20">
        <f t="shared" si="4"/>
        <v>11375</v>
      </c>
      <c r="E16" s="21">
        <v>10644</v>
      </c>
      <c r="F16" s="20">
        <f t="shared" si="5"/>
        <v>23288</v>
      </c>
      <c r="G16" s="1">
        <v>11980</v>
      </c>
      <c r="H16" s="1">
        <v>11308</v>
      </c>
      <c r="I16" s="20">
        <f t="shared" si="6"/>
        <v>93</v>
      </c>
      <c r="J16" s="49">
        <v>26</v>
      </c>
      <c r="K16" s="51">
        <v>67</v>
      </c>
    </row>
    <row r="17" spans="1:11" ht="17.25" customHeight="1">
      <c r="A17" s="19" t="s">
        <v>315</v>
      </c>
      <c r="B17" s="20">
        <f t="shared" si="2"/>
        <v>18479</v>
      </c>
      <c r="C17" s="20">
        <f t="shared" si="3"/>
        <v>9540</v>
      </c>
      <c r="D17" s="20">
        <f t="shared" si="4"/>
        <v>8939</v>
      </c>
      <c r="E17" s="21">
        <v>7837</v>
      </c>
      <c r="F17" s="20">
        <f t="shared" si="5"/>
        <v>18390</v>
      </c>
      <c r="G17" s="1">
        <v>9501</v>
      </c>
      <c r="H17" s="1">
        <v>8889</v>
      </c>
      <c r="I17" s="20">
        <f t="shared" si="6"/>
        <v>89</v>
      </c>
      <c r="J17" s="49">
        <v>39</v>
      </c>
      <c r="K17" s="51">
        <v>50</v>
      </c>
    </row>
    <row r="18" spans="1:11" ht="17.25" customHeight="1">
      <c r="A18" s="19" t="s">
        <v>316</v>
      </c>
      <c r="B18" s="20">
        <f t="shared" si="2"/>
        <v>7173</v>
      </c>
      <c r="C18" s="20">
        <f t="shared" si="3"/>
        <v>3802</v>
      </c>
      <c r="D18" s="20">
        <f t="shared" si="4"/>
        <v>3371</v>
      </c>
      <c r="E18" s="21">
        <v>3024</v>
      </c>
      <c r="F18" s="20">
        <f t="shared" si="5"/>
        <v>7129</v>
      </c>
      <c r="G18" s="1">
        <v>3785</v>
      </c>
      <c r="H18" s="1">
        <v>3344</v>
      </c>
      <c r="I18" s="20">
        <f t="shared" si="6"/>
        <v>44</v>
      </c>
      <c r="J18" s="49">
        <v>17</v>
      </c>
      <c r="K18" s="51">
        <v>27</v>
      </c>
    </row>
    <row r="19" spans="1:11" ht="17.25" customHeight="1">
      <c r="A19" s="19" t="s">
        <v>317</v>
      </c>
      <c r="B19" s="20">
        <f t="shared" si="2"/>
        <v>3649</v>
      </c>
      <c r="C19" s="20">
        <f t="shared" si="3"/>
        <v>2074</v>
      </c>
      <c r="D19" s="20">
        <f t="shared" si="4"/>
        <v>1575</v>
      </c>
      <c r="E19" s="21">
        <v>1478</v>
      </c>
      <c r="F19" s="20">
        <f t="shared" si="5"/>
        <v>3462</v>
      </c>
      <c r="G19" s="1">
        <v>1898</v>
      </c>
      <c r="H19" s="1">
        <v>1564</v>
      </c>
      <c r="I19" s="20">
        <f t="shared" si="6"/>
        <v>187</v>
      </c>
      <c r="J19" s="49">
        <v>176</v>
      </c>
      <c r="K19" s="51">
        <v>11</v>
      </c>
    </row>
    <row r="20" spans="1:11" ht="17.25" customHeight="1">
      <c r="A20" s="19" t="s">
        <v>318</v>
      </c>
      <c r="B20" s="20">
        <f t="shared" si="2"/>
        <v>30898</v>
      </c>
      <c r="C20" s="20">
        <f t="shared" si="3"/>
        <v>16018</v>
      </c>
      <c r="D20" s="20">
        <f t="shared" si="4"/>
        <v>14880</v>
      </c>
      <c r="E20" s="21">
        <v>9428</v>
      </c>
      <c r="F20" s="20">
        <f t="shared" si="5"/>
        <v>30503</v>
      </c>
      <c r="G20" s="1">
        <v>15754</v>
      </c>
      <c r="H20" s="1">
        <v>14749</v>
      </c>
      <c r="I20" s="20">
        <f t="shared" si="6"/>
        <v>395</v>
      </c>
      <c r="J20" s="49">
        <v>264</v>
      </c>
      <c r="K20" s="51">
        <v>131</v>
      </c>
    </row>
    <row r="21" spans="1:11" ht="17.25" customHeight="1">
      <c r="A21" s="42" t="s">
        <v>319</v>
      </c>
      <c r="B21" s="20">
        <f t="shared" si="2"/>
        <v>21958</v>
      </c>
      <c r="C21" s="20">
        <f t="shared" si="3"/>
        <v>11008</v>
      </c>
      <c r="D21" s="20">
        <f t="shared" si="4"/>
        <v>10950</v>
      </c>
      <c r="E21" s="21">
        <v>7211</v>
      </c>
      <c r="F21" s="20">
        <f t="shared" si="5"/>
        <v>21826</v>
      </c>
      <c r="G21" s="1">
        <v>10937</v>
      </c>
      <c r="H21" s="1">
        <v>10889</v>
      </c>
      <c r="I21" s="25">
        <f t="shared" si="6"/>
        <v>132</v>
      </c>
      <c r="J21" s="49">
        <v>71</v>
      </c>
      <c r="K21" s="52">
        <v>61</v>
      </c>
    </row>
    <row r="22" spans="1:11" s="24" customFormat="1" ht="22.5" customHeight="1">
      <c r="A22" s="23" t="s">
        <v>320</v>
      </c>
      <c r="B22" s="41">
        <f aca="true" t="shared" si="7" ref="B22:K22">SUM(B23:B37)</f>
        <v>263976</v>
      </c>
      <c r="C22" s="30">
        <f t="shared" si="7"/>
        <v>132184</v>
      </c>
      <c r="D22" s="30">
        <f t="shared" si="7"/>
        <v>131792</v>
      </c>
      <c r="E22" s="30">
        <f t="shared" si="7"/>
        <v>98817</v>
      </c>
      <c r="F22" s="30">
        <f t="shared" si="7"/>
        <v>262141</v>
      </c>
      <c r="G22" s="30">
        <f t="shared" si="7"/>
        <v>131240</v>
      </c>
      <c r="H22" s="30">
        <f t="shared" si="7"/>
        <v>130901</v>
      </c>
      <c r="I22" s="30">
        <f>SUM(I23:I37)</f>
        <v>1835</v>
      </c>
      <c r="J22" s="30">
        <f t="shared" si="7"/>
        <v>944</v>
      </c>
      <c r="K22" s="31">
        <f t="shared" si="7"/>
        <v>891</v>
      </c>
    </row>
    <row r="23" spans="1:11" ht="17.25" customHeight="1">
      <c r="A23" s="19" t="s">
        <v>321</v>
      </c>
      <c r="B23" s="20">
        <f>C23+D23</f>
        <v>37252</v>
      </c>
      <c r="C23" s="20">
        <f>G23+J23</f>
        <v>18831</v>
      </c>
      <c r="D23" s="20">
        <f>H23+K23</f>
        <v>18421</v>
      </c>
      <c r="E23" s="21">
        <v>14261</v>
      </c>
      <c r="F23" s="20">
        <f>G23+H23</f>
        <v>36501</v>
      </c>
      <c r="G23" s="22">
        <v>18411</v>
      </c>
      <c r="H23" s="22">
        <v>18090</v>
      </c>
      <c r="I23" s="20">
        <f>J23+K23</f>
        <v>751</v>
      </c>
      <c r="J23" s="21">
        <v>420</v>
      </c>
      <c r="K23" s="53">
        <v>331</v>
      </c>
    </row>
    <row r="24" spans="1:11" ht="17.25" customHeight="1">
      <c r="A24" s="19" t="s">
        <v>322</v>
      </c>
      <c r="B24" s="20">
        <f aca="true" t="shared" si="8" ref="B24:B36">C24+D24</f>
        <v>3299</v>
      </c>
      <c r="C24" s="20">
        <f aca="true" t="shared" si="9" ref="C24:C36">G24+J24</f>
        <v>1648</v>
      </c>
      <c r="D24" s="20">
        <f aca="true" t="shared" si="10" ref="D24:D36">H24+K24</f>
        <v>1651</v>
      </c>
      <c r="E24" s="21">
        <v>1592</v>
      </c>
      <c r="F24" s="20">
        <f aca="true" t="shared" si="11" ref="F24:F37">G24+H24</f>
        <v>3275</v>
      </c>
      <c r="G24" s="22">
        <v>1642</v>
      </c>
      <c r="H24" s="22">
        <v>1633</v>
      </c>
      <c r="I24" s="20">
        <f aca="true" t="shared" si="12" ref="I24:I36">J24+K24</f>
        <v>24</v>
      </c>
      <c r="J24" s="21">
        <v>6</v>
      </c>
      <c r="K24" s="53">
        <v>18</v>
      </c>
    </row>
    <row r="25" spans="1:11" ht="17.25" customHeight="1">
      <c r="A25" s="19" t="s">
        <v>323</v>
      </c>
      <c r="B25" s="20">
        <f t="shared" si="8"/>
        <v>5873</v>
      </c>
      <c r="C25" s="20">
        <f t="shared" si="9"/>
        <v>2901</v>
      </c>
      <c r="D25" s="20">
        <f t="shared" si="10"/>
        <v>2972</v>
      </c>
      <c r="E25" s="21">
        <v>2815</v>
      </c>
      <c r="F25" s="20">
        <f t="shared" si="11"/>
        <v>5777</v>
      </c>
      <c r="G25" s="22">
        <v>2827</v>
      </c>
      <c r="H25" s="22">
        <v>2950</v>
      </c>
      <c r="I25" s="20">
        <f t="shared" si="12"/>
        <v>96</v>
      </c>
      <c r="J25" s="21">
        <v>74</v>
      </c>
      <c r="K25" s="53">
        <v>22</v>
      </c>
    </row>
    <row r="26" spans="1:11" ht="17.25" customHeight="1">
      <c r="A26" s="19" t="s">
        <v>324</v>
      </c>
      <c r="B26" s="20">
        <f t="shared" si="8"/>
        <v>3066</v>
      </c>
      <c r="C26" s="20">
        <f t="shared" si="9"/>
        <v>1495</v>
      </c>
      <c r="D26" s="20">
        <f t="shared" si="10"/>
        <v>1571</v>
      </c>
      <c r="E26" s="21">
        <v>1480</v>
      </c>
      <c r="F26" s="20">
        <f t="shared" si="11"/>
        <v>3020</v>
      </c>
      <c r="G26" s="22">
        <v>1455</v>
      </c>
      <c r="H26" s="22">
        <v>1565</v>
      </c>
      <c r="I26" s="20">
        <f t="shared" si="12"/>
        <v>46</v>
      </c>
      <c r="J26" s="21">
        <v>40</v>
      </c>
      <c r="K26" s="53">
        <v>6</v>
      </c>
    </row>
    <row r="27" spans="1:11" ht="17.25" customHeight="1">
      <c r="A27" s="19" t="s">
        <v>325</v>
      </c>
      <c r="B27" s="20">
        <f t="shared" si="8"/>
        <v>5630</v>
      </c>
      <c r="C27" s="20">
        <f t="shared" si="9"/>
        <v>2721</v>
      </c>
      <c r="D27" s="20">
        <f t="shared" si="10"/>
        <v>2909</v>
      </c>
      <c r="E27" s="21">
        <v>2581</v>
      </c>
      <c r="F27" s="20">
        <f t="shared" si="11"/>
        <v>5578</v>
      </c>
      <c r="G27" s="22">
        <v>2692</v>
      </c>
      <c r="H27" s="22">
        <v>2886</v>
      </c>
      <c r="I27" s="20">
        <f t="shared" si="12"/>
        <v>52</v>
      </c>
      <c r="J27" s="21">
        <v>29</v>
      </c>
      <c r="K27" s="53">
        <v>23</v>
      </c>
    </row>
    <row r="28" spans="1:11" ht="17.25" customHeight="1">
      <c r="A28" s="19" t="s">
        <v>326</v>
      </c>
      <c r="B28" s="20">
        <f t="shared" si="8"/>
        <v>2902</v>
      </c>
      <c r="C28" s="20">
        <f t="shared" si="9"/>
        <v>1417</v>
      </c>
      <c r="D28" s="20">
        <f t="shared" si="10"/>
        <v>1485</v>
      </c>
      <c r="E28" s="21">
        <v>1487</v>
      </c>
      <c r="F28" s="20">
        <f t="shared" si="11"/>
        <v>2891</v>
      </c>
      <c r="G28" s="22">
        <v>1417</v>
      </c>
      <c r="H28" s="22">
        <v>1474</v>
      </c>
      <c r="I28" s="20">
        <f t="shared" si="12"/>
        <v>11</v>
      </c>
      <c r="J28" s="21">
        <v>0</v>
      </c>
      <c r="K28" s="53">
        <v>11</v>
      </c>
    </row>
    <row r="29" spans="1:11" ht="17.25" customHeight="1">
      <c r="A29" s="19" t="s">
        <v>327</v>
      </c>
      <c r="B29" s="20">
        <f t="shared" si="8"/>
        <v>1372</v>
      </c>
      <c r="C29" s="20">
        <f t="shared" si="9"/>
        <v>680</v>
      </c>
      <c r="D29" s="20">
        <f t="shared" si="10"/>
        <v>692</v>
      </c>
      <c r="E29" s="21">
        <v>679</v>
      </c>
      <c r="F29" s="20">
        <f t="shared" si="11"/>
        <v>1358</v>
      </c>
      <c r="G29" s="22">
        <v>675</v>
      </c>
      <c r="H29" s="22">
        <v>683</v>
      </c>
      <c r="I29" s="20">
        <f t="shared" si="12"/>
        <v>14</v>
      </c>
      <c r="J29" s="21">
        <v>5</v>
      </c>
      <c r="K29" s="53">
        <v>9</v>
      </c>
    </row>
    <row r="30" spans="1:11" ht="17.25" customHeight="1">
      <c r="A30" s="19" t="s">
        <v>129</v>
      </c>
      <c r="B30" s="20">
        <f t="shared" si="8"/>
        <v>19562</v>
      </c>
      <c r="C30" s="20">
        <f t="shared" si="9"/>
        <v>9638</v>
      </c>
      <c r="D30" s="20">
        <f t="shared" si="10"/>
        <v>9924</v>
      </c>
      <c r="E30" s="21">
        <v>8875</v>
      </c>
      <c r="F30" s="20">
        <f t="shared" si="11"/>
        <v>19387</v>
      </c>
      <c r="G30" s="22">
        <v>9534</v>
      </c>
      <c r="H30" s="22">
        <v>9853</v>
      </c>
      <c r="I30" s="20">
        <f t="shared" si="12"/>
        <v>175</v>
      </c>
      <c r="J30" s="21">
        <v>104</v>
      </c>
      <c r="K30" s="53">
        <v>71</v>
      </c>
    </row>
    <row r="31" spans="1:11" ht="17.25" customHeight="1">
      <c r="A31" s="19" t="s">
        <v>328</v>
      </c>
      <c r="B31" s="20">
        <f t="shared" si="8"/>
        <v>20726</v>
      </c>
      <c r="C31" s="20">
        <f t="shared" si="9"/>
        <v>10484</v>
      </c>
      <c r="D31" s="20">
        <f t="shared" si="10"/>
        <v>10242</v>
      </c>
      <c r="E31" s="21">
        <v>7021</v>
      </c>
      <c r="F31" s="20">
        <f t="shared" si="11"/>
        <v>20669</v>
      </c>
      <c r="G31" s="22">
        <v>10462</v>
      </c>
      <c r="H31" s="22">
        <v>10207</v>
      </c>
      <c r="I31" s="20">
        <f t="shared" si="12"/>
        <v>57</v>
      </c>
      <c r="J31" s="21">
        <v>22</v>
      </c>
      <c r="K31" s="53">
        <v>35</v>
      </c>
    </row>
    <row r="32" spans="1:11" ht="17.25" customHeight="1">
      <c r="A32" s="19" t="s">
        <v>343</v>
      </c>
      <c r="B32" s="20">
        <f t="shared" si="8"/>
        <v>23021</v>
      </c>
      <c r="C32" s="20">
        <f t="shared" si="9"/>
        <v>11501</v>
      </c>
      <c r="D32" s="20">
        <f t="shared" si="10"/>
        <v>11520</v>
      </c>
      <c r="E32" s="21">
        <v>10196</v>
      </c>
      <c r="F32" s="20">
        <f t="shared" si="11"/>
        <v>22891</v>
      </c>
      <c r="G32" s="22">
        <v>11458</v>
      </c>
      <c r="H32" s="22">
        <v>11433</v>
      </c>
      <c r="I32" s="20">
        <f t="shared" si="12"/>
        <v>130</v>
      </c>
      <c r="J32" s="21">
        <v>43</v>
      </c>
      <c r="K32" s="53">
        <v>87</v>
      </c>
    </row>
    <row r="33" spans="1:11" ht="17.25" customHeight="1">
      <c r="A33" s="19" t="s">
        <v>329</v>
      </c>
      <c r="B33" s="20">
        <f t="shared" si="8"/>
        <v>26762</v>
      </c>
      <c r="C33" s="20">
        <f t="shared" si="9"/>
        <v>13496</v>
      </c>
      <c r="D33" s="20">
        <f t="shared" si="10"/>
        <v>13266</v>
      </c>
      <c r="E33" s="21">
        <v>9591</v>
      </c>
      <c r="F33" s="20">
        <f t="shared" si="11"/>
        <v>26690</v>
      </c>
      <c r="G33" s="22">
        <v>13478</v>
      </c>
      <c r="H33" s="22">
        <v>13212</v>
      </c>
      <c r="I33" s="20">
        <f t="shared" si="12"/>
        <v>72</v>
      </c>
      <c r="J33" s="21">
        <v>18</v>
      </c>
      <c r="K33" s="53">
        <v>54</v>
      </c>
    </row>
    <row r="34" spans="1:11" ht="17.25" customHeight="1">
      <c r="A34" s="19" t="s">
        <v>330</v>
      </c>
      <c r="B34" s="20">
        <f t="shared" si="8"/>
        <v>28687</v>
      </c>
      <c r="C34" s="20">
        <f t="shared" si="9"/>
        <v>14215</v>
      </c>
      <c r="D34" s="20">
        <f t="shared" si="10"/>
        <v>14472</v>
      </c>
      <c r="E34" s="21">
        <v>10027</v>
      </c>
      <c r="F34" s="20">
        <f t="shared" si="11"/>
        <v>28586</v>
      </c>
      <c r="G34" s="22">
        <v>14179</v>
      </c>
      <c r="H34" s="22">
        <v>14407</v>
      </c>
      <c r="I34" s="20">
        <f t="shared" si="12"/>
        <v>101</v>
      </c>
      <c r="J34" s="21">
        <v>36</v>
      </c>
      <c r="K34" s="53">
        <v>65</v>
      </c>
    </row>
    <row r="35" spans="1:11" ht="17.25" customHeight="1">
      <c r="A35" s="19" t="s">
        <v>331</v>
      </c>
      <c r="B35" s="20">
        <f t="shared" si="8"/>
        <v>26948</v>
      </c>
      <c r="C35" s="20">
        <f t="shared" si="9"/>
        <v>13536</v>
      </c>
      <c r="D35" s="20">
        <f t="shared" si="10"/>
        <v>13412</v>
      </c>
      <c r="E35" s="21">
        <v>8753</v>
      </c>
      <c r="F35" s="20">
        <f t="shared" si="11"/>
        <v>26782</v>
      </c>
      <c r="G35" s="22">
        <v>13453</v>
      </c>
      <c r="H35" s="22">
        <v>13329</v>
      </c>
      <c r="I35" s="20">
        <f t="shared" si="12"/>
        <v>166</v>
      </c>
      <c r="J35" s="21">
        <v>83</v>
      </c>
      <c r="K35" s="53">
        <v>83</v>
      </c>
    </row>
    <row r="36" spans="1:11" ht="17.25" customHeight="1">
      <c r="A36" s="19" t="s">
        <v>332</v>
      </c>
      <c r="B36" s="20">
        <f t="shared" si="8"/>
        <v>46897</v>
      </c>
      <c r="C36" s="20">
        <f t="shared" si="9"/>
        <v>23621</v>
      </c>
      <c r="D36" s="20">
        <f t="shared" si="10"/>
        <v>23276</v>
      </c>
      <c r="E36" s="21">
        <v>15381</v>
      </c>
      <c r="F36" s="20">
        <f t="shared" si="11"/>
        <v>46799</v>
      </c>
      <c r="G36" s="22">
        <v>23574</v>
      </c>
      <c r="H36" s="22">
        <v>23225</v>
      </c>
      <c r="I36" s="20">
        <f t="shared" si="12"/>
        <v>98</v>
      </c>
      <c r="J36" s="21">
        <v>47</v>
      </c>
      <c r="K36" s="53">
        <v>51</v>
      </c>
    </row>
    <row r="37" spans="1:11" ht="17.25" customHeight="1">
      <c r="A37" s="19" t="s">
        <v>333</v>
      </c>
      <c r="B37" s="20">
        <f>C37+D37</f>
        <v>11979</v>
      </c>
      <c r="C37" s="20">
        <f>G37+J37</f>
        <v>6000</v>
      </c>
      <c r="D37" s="20">
        <f>H37+K37</f>
        <v>5979</v>
      </c>
      <c r="E37" s="21">
        <v>4078</v>
      </c>
      <c r="F37" s="20">
        <f t="shared" si="11"/>
        <v>11937</v>
      </c>
      <c r="G37" s="22">
        <v>5983</v>
      </c>
      <c r="H37" s="22">
        <v>5954</v>
      </c>
      <c r="I37" s="20">
        <f>J37+K37</f>
        <v>42</v>
      </c>
      <c r="J37" s="21">
        <v>17</v>
      </c>
      <c r="K37" s="53">
        <v>25</v>
      </c>
    </row>
    <row r="38" spans="1:11" s="24" customFormat="1" ht="24.75" customHeight="1">
      <c r="A38" s="33" t="s">
        <v>4</v>
      </c>
      <c r="B38" s="30">
        <f>SUM(B39:B61)</f>
        <v>272103</v>
      </c>
      <c r="C38" s="30">
        <f aca="true" t="shared" si="13" ref="C38:K38">SUM(C39:C61)</f>
        <v>137428</v>
      </c>
      <c r="D38" s="30">
        <f t="shared" si="13"/>
        <v>134675</v>
      </c>
      <c r="E38" s="30">
        <f>SUM(E39:E61)</f>
        <v>108672</v>
      </c>
      <c r="F38" s="30">
        <f t="shared" si="13"/>
        <v>266104</v>
      </c>
      <c r="G38" s="30">
        <f t="shared" si="13"/>
        <v>133143</v>
      </c>
      <c r="H38" s="30">
        <f t="shared" si="13"/>
        <v>132961</v>
      </c>
      <c r="I38" s="30">
        <f>SUM(I39:I61)</f>
        <v>5999</v>
      </c>
      <c r="J38" s="30">
        <f t="shared" si="13"/>
        <v>4285</v>
      </c>
      <c r="K38" s="31">
        <f t="shared" si="13"/>
        <v>1714</v>
      </c>
    </row>
    <row r="39" spans="1:11" ht="17.25" customHeight="1">
      <c r="A39" s="61" t="s">
        <v>5</v>
      </c>
      <c r="B39" s="44">
        <f>C39+D39</f>
        <v>6926</v>
      </c>
      <c r="C39" s="44">
        <f aca="true" t="shared" si="14" ref="C39:D42">G39+J39</f>
        <v>3541</v>
      </c>
      <c r="D39" s="44">
        <f t="shared" si="14"/>
        <v>3385</v>
      </c>
      <c r="E39" s="45">
        <v>3213</v>
      </c>
      <c r="F39" s="44">
        <f>G39+H39</f>
        <v>6725</v>
      </c>
      <c r="G39" s="46">
        <v>3365</v>
      </c>
      <c r="H39" s="46">
        <v>3360</v>
      </c>
      <c r="I39" s="44">
        <f>J39+K39</f>
        <v>201</v>
      </c>
      <c r="J39" s="45">
        <v>176</v>
      </c>
      <c r="K39" s="55">
        <v>25</v>
      </c>
    </row>
    <row r="40" spans="1:11" ht="17.25" customHeight="1">
      <c r="A40" s="26" t="s">
        <v>6</v>
      </c>
      <c r="B40" s="20">
        <f>C40+D40</f>
        <v>31520</v>
      </c>
      <c r="C40" s="20">
        <f t="shared" si="14"/>
        <v>15776</v>
      </c>
      <c r="D40" s="20">
        <f t="shared" si="14"/>
        <v>15744</v>
      </c>
      <c r="E40" s="21">
        <v>12403</v>
      </c>
      <c r="F40" s="20">
        <f aca="true" t="shared" si="15" ref="F40:F61">G40+H40</f>
        <v>31241</v>
      </c>
      <c r="G40" s="22">
        <v>15628</v>
      </c>
      <c r="H40" s="22">
        <v>15613</v>
      </c>
      <c r="I40" s="20">
        <f>J40+K40</f>
        <v>279</v>
      </c>
      <c r="J40" s="21">
        <v>148</v>
      </c>
      <c r="K40" s="53">
        <v>131</v>
      </c>
    </row>
    <row r="41" spans="1:11" ht="17.25" customHeight="1">
      <c r="A41" s="26" t="s">
        <v>7</v>
      </c>
      <c r="B41" s="20">
        <f>C41+D41</f>
        <v>11534</v>
      </c>
      <c r="C41" s="20">
        <f t="shared" si="14"/>
        <v>5877</v>
      </c>
      <c r="D41" s="20">
        <f t="shared" si="14"/>
        <v>5657</v>
      </c>
      <c r="E41" s="21">
        <v>5081</v>
      </c>
      <c r="F41" s="20">
        <f t="shared" si="15"/>
        <v>11360</v>
      </c>
      <c r="G41" s="22">
        <v>5759</v>
      </c>
      <c r="H41" s="22">
        <v>5601</v>
      </c>
      <c r="I41" s="20">
        <f>J41+K41</f>
        <v>174</v>
      </c>
      <c r="J41" s="21">
        <v>118</v>
      </c>
      <c r="K41" s="53">
        <v>56</v>
      </c>
    </row>
    <row r="42" spans="1:11" ht="17.25" customHeight="1">
      <c r="A42" s="26" t="s">
        <v>8</v>
      </c>
      <c r="B42" s="20">
        <f>C42+D42</f>
        <v>18755</v>
      </c>
      <c r="C42" s="20">
        <f t="shared" si="14"/>
        <v>10446</v>
      </c>
      <c r="D42" s="20">
        <f t="shared" si="14"/>
        <v>8309</v>
      </c>
      <c r="E42" s="21">
        <v>7215</v>
      </c>
      <c r="F42" s="20">
        <f t="shared" si="15"/>
        <v>16422</v>
      </c>
      <c r="G42" s="22">
        <v>8393</v>
      </c>
      <c r="H42" s="22">
        <v>8029</v>
      </c>
      <c r="I42" s="20">
        <f>J42+K42</f>
        <v>2333</v>
      </c>
      <c r="J42" s="21">
        <v>2053</v>
      </c>
      <c r="K42" s="53">
        <v>280</v>
      </c>
    </row>
    <row r="43" spans="1:11" ht="17.25" customHeight="1">
      <c r="A43" s="26" t="s">
        <v>9</v>
      </c>
      <c r="B43" s="20">
        <f aca="true" t="shared" si="16" ref="B43:B61">C43+D43</f>
        <v>4470</v>
      </c>
      <c r="C43" s="20">
        <f aca="true" t="shared" si="17" ref="C43:C61">G43+J43</f>
        <v>2334</v>
      </c>
      <c r="D43" s="20">
        <f aca="true" t="shared" si="18" ref="D43:D61">H43+K43</f>
        <v>2136</v>
      </c>
      <c r="E43" s="21">
        <v>2051</v>
      </c>
      <c r="F43" s="20">
        <f t="shared" si="15"/>
        <v>4360</v>
      </c>
      <c r="G43" s="22">
        <v>2254</v>
      </c>
      <c r="H43" s="22">
        <v>2106</v>
      </c>
      <c r="I43" s="20">
        <f aca="true" t="shared" si="19" ref="I43:I61">J43+K43</f>
        <v>110</v>
      </c>
      <c r="J43" s="21">
        <v>80</v>
      </c>
      <c r="K43" s="53">
        <v>30</v>
      </c>
    </row>
    <row r="44" spans="1:11" ht="17.25" customHeight="1">
      <c r="A44" s="26" t="s">
        <v>10</v>
      </c>
      <c r="B44" s="20">
        <f t="shared" si="16"/>
        <v>7048</v>
      </c>
      <c r="C44" s="20">
        <f t="shared" si="17"/>
        <v>3679</v>
      </c>
      <c r="D44" s="20">
        <f t="shared" si="18"/>
        <v>3369</v>
      </c>
      <c r="E44" s="21">
        <v>3188</v>
      </c>
      <c r="F44" s="20">
        <f t="shared" si="15"/>
        <v>6978</v>
      </c>
      <c r="G44" s="22">
        <v>3651</v>
      </c>
      <c r="H44" s="22">
        <v>3327</v>
      </c>
      <c r="I44" s="20">
        <f t="shared" si="19"/>
        <v>70</v>
      </c>
      <c r="J44" s="21">
        <v>28</v>
      </c>
      <c r="K44" s="53">
        <v>42</v>
      </c>
    </row>
    <row r="45" spans="1:11" ht="17.25" customHeight="1">
      <c r="A45" s="26" t="s">
        <v>11</v>
      </c>
      <c r="B45" s="20">
        <f t="shared" si="16"/>
        <v>5874</v>
      </c>
      <c r="C45" s="20">
        <f t="shared" si="17"/>
        <v>3015</v>
      </c>
      <c r="D45" s="20">
        <f t="shared" si="18"/>
        <v>2859</v>
      </c>
      <c r="E45" s="21">
        <v>2572</v>
      </c>
      <c r="F45" s="20">
        <f t="shared" si="15"/>
        <v>5608</v>
      </c>
      <c r="G45" s="22">
        <v>2789</v>
      </c>
      <c r="H45" s="22">
        <v>2819</v>
      </c>
      <c r="I45" s="20">
        <f t="shared" si="19"/>
        <v>266</v>
      </c>
      <c r="J45" s="21">
        <v>226</v>
      </c>
      <c r="K45" s="53">
        <v>40</v>
      </c>
    </row>
    <row r="46" spans="1:11" ht="17.25" customHeight="1">
      <c r="A46" s="26" t="s">
        <v>12</v>
      </c>
      <c r="B46" s="20">
        <f t="shared" si="16"/>
        <v>3426</v>
      </c>
      <c r="C46" s="20">
        <f t="shared" si="17"/>
        <v>1703</v>
      </c>
      <c r="D46" s="20">
        <f t="shared" si="18"/>
        <v>1723</v>
      </c>
      <c r="E46" s="21">
        <v>1833</v>
      </c>
      <c r="F46" s="20">
        <f t="shared" si="15"/>
        <v>3392</v>
      </c>
      <c r="G46" s="22">
        <v>1690</v>
      </c>
      <c r="H46" s="22">
        <v>1702</v>
      </c>
      <c r="I46" s="20">
        <f t="shared" si="19"/>
        <v>34</v>
      </c>
      <c r="J46" s="21">
        <v>13</v>
      </c>
      <c r="K46" s="53">
        <v>21</v>
      </c>
    </row>
    <row r="47" spans="1:11" ht="17.25" customHeight="1">
      <c r="A47" s="26" t="s">
        <v>355</v>
      </c>
      <c r="B47" s="20">
        <f t="shared" si="16"/>
        <v>4001</v>
      </c>
      <c r="C47" s="20">
        <f t="shared" si="17"/>
        <v>2043</v>
      </c>
      <c r="D47" s="20">
        <f t="shared" si="18"/>
        <v>1958</v>
      </c>
      <c r="E47" s="21">
        <v>1895</v>
      </c>
      <c r="F47" s="20">
        <f t="shared" si="15"/>
        <v>3878</v>
      </c>
      <c r="G47" s="22">
        <v>1944</v>
      </c>
      <c r="H47" s="22">
        <v>1934</v>
      </c>
      <c r="I47" s="20">
        <f t="shared" si="19"/>
        <v>123</v>
      </c>
      <c r="J47" s="21">
        <v>99</v>
      </c>
      <c r="K47" s="53">
        <v>24</v>
      </c>
    </row>
    <row r="48" spans="1:11" ht="17.25" customHeight="1">
      <c r="A48" s="26" t="s">
        <v>13</v>
      </c>
      <c r="B48" s="20">
        <f t="shared" si="16"/>
        <v>16734</v>
      </c>
      <c r="C48" s="20">
        <f t="shared" si="17"/>
        <v>8204</v>
      </c>
      <c r="D48" s="20">
        <f t="shared" si="18"/>
        <v>8530</v>
      </c>
      <c r="E48" s="21">
        <v>5758</v>
      </c>
      <c r="F48" s="20">
        <f t="shared" si="15"/>
        <v>16605</v>
      </c>
      <c r="G48" s="22">
        <v>8110</v>
      </c>
      <c r="H48" s="22">
        <v>8495</v>
      </c>
      <c r="I48" s="20">
        <f t="shared" si="19"/>
        <v>129</v>
      </c>
      <c r="J48" s="21">
        <v>94</v>
      </c>
      <c r="K48" s="53">
        <v>35</v>
      </c>
    </row>
    <row r="49" spans="1:11" ht="17.25" customHeight="1">
      <c r="A49" s="26" t="s">
        <v>14</v>
      </c>
      <c r="B49" s="20">
        <f t="shared" si="16"/>
        <v>8049</v>
      </c>
      <c r="C49" s="20">
        <f t="shared" si="17"/>
        <v>4139</v>
      </c>
      <c r="D49" s="20">
        <f t="shared" si="18"/>
        <v>3910</v>
      </c>
      <c r="E49" s="21">
        <v>3602</v>
      </c>
      <c r="F49" s="20">
        <f t="shared" si="15"/>
        <v>7699</v>
      </c>
      <c r="G49" s="22">
        <v>3899</v>
      </c>
      <c r="H49" s="22">
        <v>3800</v>
      </c>
      <c r="I49" s="20">
        <f t="shared" si="19"/>
        <v>350</v>
      </c>
      <c r="J49" s="21">
        <v>240</v>
      </c>
      <c r="K49" s="53">
        <v>110</v>
      </c>
    </row>
    <row r="50" spans="1:11" ht="17.25" customHeight="1">
      <c r="A50" s="26" t="s">
        <v>15</v>
      </c>
      <c r="B50" s="20">
        <f t="shared" si="16"/>
        <v>6083</v>
      </c>
      <c r="C50" s="20">
        <f t="shared" si="17"/>
        <v>3217</v>
      </c>
      <c r="D50" s="20">
        <f t="shared" si="18"/>
        <v>2866</v>
      </c>
      <c r="E50" s="21">
        <v>2399</v>
      </c>
      <c r="F50" s="20">
        <f t="shared" si="15"/>
        <v>5786</v>
      </c>
      <c r="G50" s="22">
        <v>2975</v>
      </c>
      <c r="H50" s="22">
        <v>2811</v>
      </c>
      <c r="I50" s="20">
        <f t="shared" si="19"/>
        <v>297</v>
      </c>
      <c r="J50" s="21">
        <v>242</v>
      </c>
      <c r="K50" s="53">
        <v>55</v>
      </c>
    </row>
    <row r="51" spans="1:11" ht="17.25" customHeight="1">
      <c r="A51" s="26" t="s">
        <v>16</v>
      </c>
      <c r="B51" s="20">
        <f t="shared" si="16"/>
        <v>6761</v>
      </c>
      <c r="C51" s="20">
        <f t="shared" si="17"/>
        <v>3380</v>
      </c>
      <c r="D51" s="20">
        <f t="shared" si="18"/>
        <v>3381</v>
      </c>
      <c r="E51" s="21">
        <v>3175</v>
      </c>
      <c r="F51" s="20">
        <f t="shared" si="15"/>
        <v>6681</v>
      </c>
      <c r="G51" s="22">
        <v>3352</v>
      </c>
      <c r="H51" s="22">
        <v>3329</v>
      </c>
      <c r="I51" s="20">
        <f t="shared" si="19"/>
        <v>80</v>
      </c>
      <c r="J51" s="21">
        <v>28</v>
      </c>
      <c r="K51" s="53">
        <v>52</v>
      </c>
    </row>
    <row r="52" spans="1:11" ht="17.25" customHeight="1">
      <c r="A52" s="26" t="s">
        <v>17</v>
      </c>
      <c r="B52" s="20">
        <f t="shared" si="16"/>
        <v>9144</v>
      </c>
      <c r="C52" s="20">
        <f t="shared" si="17"/>
        <v>4530</v>
      </c>
      <c r="D52" s="20">
        <f t="shared" si="18"/>
        <v>4614</v>
      </c>
      <c r="E52" s="21">
        <v>4151</v>
      </c>
      <c r="F52" s="20">
        <f t="shared" si="15"/>
        <v>9070</v>
      </c>
      <c r="G52" s="22">
        <v>4499</v>
      </c>
      <c r="H52" s="22">
        <v>4571</v>
      </c>
      <c r="I52" s="20">
        <f t="shared" si="19"/>
        <v>74</v>
      </c>
      <c r="J52" s="21">
        <v>31</v>
      </c>
      <c r="K52" s="53">
        <v>43</v>
      </c>
    </row>
    <row r="53" spans="1:11" ht="17.25" customHeight="1">
      <c r="A53" s="26" t="s">
        <v>18</v>
      </c>
      <c r="B53" s="20">
        <f t="shared" si="16"/>
        <v>18399</v>
      </c>
      <c r="C53" s="20">
        <f t="shared" si="17"/>
        <v>9190</v>
      </c>
      <c r="D53" s="20">
        <f t="shared" si="18"/>
        <v>9209</v>
      </c>
      <c r="E53" s="21">
        <v>8037</v>
      </c>
      <c r="F53" s="20">
        <f t="shared" si="15"/>
        <v>17823</v>
      </c>
      <c r="G53" s="22">
        <v>8908</v>
      </c>
      <c r="H53" s="22">
        <v>8915</v>
      </c>
      <c r="I53" s="20">
        <f t="shared" si="19"/>
        <v>576</v>
      </c>
      <c r="J53" s="21">
        <v>282</v>
      </c>
      <c r="K53" s="53">
        <v>294</v>
      </c>
    </row>
    <row r="54" spans="1:11" ht="17.25" customHeight="1">
      <c r="A54" s="26" t="s">
        <v>19</v>
      </c>
      <c r="B54" s="20">
        <f t="shared" si="16"/>
        <v>7941</v>
      </c>
      <c r="C54" s="20">
        <f t="shared" si="17"/>
        <v>3947</v>
      </c>
      <c r="D54" s="20">
        <f t="shared" si="18"/>
        <v>3994</v>
      </c>
      <c r="E54" s="21">
        <v>3713</v>
      </c>
      <c r="F54" s="20">
        <f t="shared" si="15"/>
        <v>7864</v>
      </c>
      <c r="G54" s="22">
        <v>3919</v>
      </c>
      <c r="H54" s="22">
        <v>3945</v>
      </c>
      <c r="I54" s="20">
        <f t="shared" si="19"/>
        <v>77</v>
      </c>
      <c r="J54" s="21">
        <v>28</v>
      </c>
      <c r="K54" s="53">
        <v>49</v>
      </c>
    </row>
    <row r="55" spans="1:11" ht="17.25" customHeight="1">
      <c r="A55" s="26" t="s">
        <v>20</v>
      </c>
      <c r="B55" s="20">
        <f t="shared" si="16"/>
        <v>14377</v>
      </c>
      <c r="C55" s="20">
        <f t="shared" si="17"/>
        <v>7196</v>
      </c>
      <c r="D55" s="20">
        <f t="shared" si="18"/>
        <v>7181</v>
      </c>
      <c r="E55" s="21">
        <v>5231</v>
      </c>
      <c r="F55" s="20">
        <f t="shared" si="15"/>
        <v>14115</v>
      </c>
      <c r="G55" s="22">
        <v>7059</v>
      </c>
      <c r="H55" s="22">
        <v>7056</v>
      </c>
      <c r="I55" s="20">
        <f t="shared" si="19"/>
        <v>262</v>
      </c>
      <c r="J55" s="21">
        <v>137</v>
      </c>
      <c r="K55" s="53">
        <v>125</v>
      </c>
    </row>
    <row r="56" spans="1:11" ht="17.25" customHeight="1">
      <c r="A56" s="26" t="s">
        <v>21</v>
      </c>
      <c r="B56" s="20">
        <f t="shared" si="16"/>
        <v>6512</v>
      </c>
      <c r="C56" s="20">
        <f t="shared" si="17"/>
        <v>3244</v>
      </c>
      <c r="D56" s="20">
        <f t="shared" si="18"/>
        <v>3268</v>
      </c>
      <c r="E56" s="21">
        <v>3014</v>
      </c>
      <c r="F56" s="20">
        <f t="shared" si="15"/>
        <v>6460</v>
      </c>
      <c r="G56" s="22">
        <v>3229</v>
      </c>
      <c r="H56" s="22">
        <v>3231</v>
      </c>
      <c r="I56" s="20">
        <f t="shared" si="19"/>
        <v>52</v>
      </c>
      <c r="J56" s="21">
        <v>15</v>
      </c>
      <c r="K56" s="53">
        <v>37</v>
      </c>
    </row>
    <row r="57" spans="1:11" ht="17.25" customHeight="1">
      <c r="A57" s="26" t="s">
        <v>22</v>
      </c>
      <c r="B57" s="20">
        <f t="shared" si="16"/>
        <v>16438</v>
      </c>
      <c r="C57" s="20">
        <f t="shared" si="17"/>
        <v>8157</v>
      </c>
      <c r="D57" s="20">
        <f t="shared" si="18"/>
        <v>8281</v>
      </c>
      <c r="E57" s="21">
        <v>5662</v>
      </c>
      <c r="F57" s="20">
        <f t="shared" si="15"/>
        <v>16340</v>
      </c>
      <c r="G57" s="22">
        <v>8106</v>
      </c>
      <c r="H57" s="22">
        <v>8234</v>
      </c>
      <c r="I57" s="20">
        <f t="shared" si="19"/>
        <v>98</v>
      </c>
      <c r="J57" s="21">
        <v>51</v>
      </c>
      <c r="K57" s="53">
        <v>47</v>
      </c>
    </row>
    <row r="58" spans="1:11" ht="17.25" customHeight="1">
      <c r="A58" s="26" t="s">
        <v>23</v>
      </c>
      <c r="B58" s="20">
        <f t="shared" si="16"/>
        <v>29771</v>
      </c>
      <c r="C58" s="20">
        <f t="shared" si="17"/>
        <v>14778</v>
      </c>
      <c r="D58" s="20">
        <f t="shared" si="18"/>
        <v>14993</v>
      </c>
      <c r="E58" s="21">
        <v>9698</v>
      </c>
      <c r="F58" s="20">
        <f t="shared" si="15"/>
        <v>29616</v>
      </c>
      <c r="G58" s="22">
        <v>14695</v>
      </c>
      <c r="H58" s="22">
        <v>14921</v>
      </c>
      <c r="I58" s="20">
        <f t="shared" si="19"/>
        <v>155</v>
      </c>
      <c r="J58" s="21">
        <v>83</v>
      </c>
      <c r="K58" s="53">
        <v>72</v>
      </c>
    </row>
    <row r="59" spans="1:11" ht="17.25" customHeight="1">
      <c r="A59" s="26" t="s">
        <v>24</v>
      </c>
      <c r="B59" s="20">
        <f t="shared" si="16"/>
        <v>26939</v>
      </c>
      <c r="C59" s="20">
        <f t="shared" si="17"/>
        <v>13341</v>
      </c>
      <c r="D59" s="20">
        <f t="shared" si="18"/>
        <v>13598</v>
      </c>
      <c r="E59" s="21">
        <v>9742</v>
      </c>
      <c r="F59" s="20">
        <f t="shared" si="15"/>
        <v>26818</v>
      </c>
      <c r="G59" s="22">
        <v>13291</v>
      </c>
      <c r="H59" s="22">
        <v>13527</v>
      </c>
      <c r="I59" s="20">
        <f t="shared" si="19"/>
        <v>121</v>
      </c>
      <c r="J59" s="21">
        <v>50</v>
      </c>
      <c r="K59" s="53">
        <v>71</v>
      </c>
    </row>
    <row r="60" spans="1:11" ht="17.25" customHeight="1">
      <c r="A60" s="26" t="s">
        <v>25</v>
      </c>
      <c r="B60" s="20">
        <f t="shared" si="16"/>
        <v>9185</v>
      </c>
      <c r="C60" s="20">
        <f t="shared" si="17"/>
        <v>4537</v>
      </c>
      <c r="D60" s="20">
        <f t="shared" si="18"/>
        <v>4648</v>
      </c>
      <c r="E60" s="21">
        <v>4042</v>
      </c>
      <c r="F60" s="20">
        <f t="shared" si="15"/>
        <v>9105</v>
      </c>
      <c r="G60" s="22">
        <v>4513</v>
      </c>
      <c r="H60" s="22">
        <v>4592</v>
      </c>
      <c r="I60" s="20">
        <f t="shared" si="19"/>
        <v>80</v>
      </c>
      <c r="J60" s="21">
        <v>24</v>
      </c>
      <c r="K60" s="53">
        <v>56</v>
      </c>
    </row>
    <row r="61" spans="1:11" ht="17.25" customHeight="1">
      <c r="A61" s="26" t="s">
        <v>26</v>
      </c>
      <c r="B61" s="20">
        <f t="shared" si="16"/>
        <v>2216</v>
      </c>
      <c r="C61" s="20">
        <f t="shared" si="17"/>
        <v>1154</v>
      </c>
      <c r="D61" s="20">
        <f t="shared" si="18"/>
        <v>1062</v>
      </c>
      <c r="E61" s="21">
        <v>997</v>
      </c>
      <c r="F61" s="20">
        <f t="shared" si="15"/>
        <v>2158</v>
      </c>
      <c r="G61" s="22">
        <v>1115</v>
      </c>
      <c r="H61" s="22">
        <v>1043</v>
      </c>
      <c r="I61" s="20">
        <f t="shared" si="19"/>
        <v>58</v>
      </c>
      <c r="J61" s="21">
        <v>39</v>
      </c>
      <c r="K61" s="53">
        <v>19</v>
      </c>
    </row>
    <row r="62" spans="1:11" s="24" customFormat="1" ht="24.75" customHeight="1">
      <c r="A62" s="33" t="s">
        <v>27</v>
      </c>
      <c r="B62" s="30">
        <f>SUM(B63:B83)</f>
        <v>137463</v>
      </c>
      <c r="C62" s="30">
        <f aca="true" t="shared" si="20" ref="C62:K62">SUM(C63:C83)</f>
        <v>68281</v>
      </c>
      <c r="D62" s="30">
        <f t="shared" si="20"/>
        <v>69182</v>
      </c>
      <c r="E62" s="30">
        <f t="shared" si="20"/>
        <v>54802</v>
      </c>
      <c r="F62" s="30">
        <f t="shared" si="20"/>
        <v>135725</v>
      </c>
      <c r="G62" s="30">
        <f t="shared" si="20"/>
        <v>67349</v>
      </c>
      <c r="H62" s="30">
        <f t="shared" si="20"/>
        <v>68376</v>
      </c>
      <c r="I62" s="30">
        <f>SUM(I63:I83)</f>
        <v>1738</v>
      </c>
      <c r="J62" s="30">
        <f t="shared" si="20"/>
        <v>932</v>
      </c>
      <c r="K62" s="31">
        <f t="shared" si="20"/>
        <v>806</v>
      </c>
    </row>
    <row r="63" spans="1:11" ht="17.25" customHeight="1">
      <c r="A63" s="26" t="s">
        <v>28</v>
      </c>
      <c r="B63" s="20">
        <f>C63+D63</f>
        <v>8826</v>
      </c>
      <c r="C63" s="20">
        <f>G63+J63</f>
        <v>4414</v>
      </c>
      <c r="D63" s="20">
        <f>H63+K63</f>
        <v>4412</v>
      </c>
      <c r="E63" s="21">
        <v>3565</v>
      </c>
      <c r="F63" s="20">
        <f>G63+H63</f>
        <v>8603</v>
      </c>
      <c r="G63" s="21">
        <v>4312</v>
      </c>
      <c r="H63" s="21">
        <v>4291</v>
      </c>
      <c r="I63" s="20">
        <f>J63+K63</f>
        <v>223</v>
      </c>
      <c r="J63" s="21">
        <v>102</v>
      </c>
      <c r="K63" s="53">
        <v>121</v>
      </c>
    </row>
    <row r="64" spans="1:11" ht="17.25" customHeight="1">
      <c r="A64" s="26" t="s">
        <v>29</v>
      </c>
      <c r="B64" s="20">
        <f aca="true" t="shared" si="21" ref="B64:B83">C64+D64</f>
        <v>3382</v>
      </c>
      <c r="C64" s="20">
        <f aca="true" t="shared" si="22" ref="C64:C83">G64+J64</f>
        <v>1707</v>
      </c>
      <c r="D64" s="20">
        <f aca="true" t="shared" si="23" ref="D64:D83">H64+K64</f>
        <v>1675</v>
      </c>
      <c r="E64" s="21">
        <v>1358</v>
      </c>
      <c r="F64" s="20">
        <f aca="true" t="shared" si="24" ref="F64:F83">G64+H64</f>
        <v>3326</v>
      </c>
      <c r="G64" s="21">
        <v>1681</v>
      </c>
      <c r="H64" s="21">
        <v>1645</v>
      </c>
      <c r="I64" s="20">
        <f aca="true" t="shared" si="25" ref="I64:I83">J64+K64</f>
        <v>56</v>
      </c>
      <c r="J64" s="21">
        <v>26</v>
      </c>
      <c r="K64" s="53">
        <v>30</v>
      </c>
    </row>
    <row r="65" spans="1:11" ht="17.25" customHeight="1">
      <c r="A65" s="26" t="s">
        <v>356</v>
      </c>
      <c r="B65" s="20">
        <f t="shared" si="21"/>
        <v>3735</v>
      </c>
      <c r="C65" s="20">
        <f t="shared" si="22"/>
        <v>1877</v>
      </c>
      <c r="D65" s="20">
        <f t="shared" si="23"/>
        <v>1858</v>
      </c>
      <c r="E65" s="21">
        <v>1634</v>
      </c>
      <c r="F65" s="20">
        <f t="shared" si="24"/>
        <v>3684</v>
      </c>
      <c r="G65" s="21">
        <v>1843</v>
      </c>
      <c r="H65" s="21">
        <v>1841</v>
      </c>
      <c r="I65" s="20">
        <f t="shared" si="25"/>
        <v>51</v>
      </c>
      <c r="J65" s="21">
        <v>34</v>
      </c>
      <c r="K65" s="53">
        <v>17</v>
      </c>
    </row>
    <row r="66" spans="1:11" ht="17.25" customHeight="1">
      <c r="A66" s="26" t="s">
        <v>30</v>
      </c>
      <c r="B66" s="20">
        <f t="shared" si="21"/>
        <v>3045</v>
      </c>
      <c r="C66" s="20">
        <f t="shared" si="22"/>
        <v>1563</v>
      </c>
      <c r="D66" s="20">
        <f t="shared" si="23"/>
        <v>1482</v>
      </c>
      <c r="E66" s="21">
        <v>1217</v>
      </c>
      <c r="F66" s="20">
        <f t="shared" si="24"/>
        <v>2996</v>
      </c>
      <c r="G66" s="21">
        <v>1531</v>
      </c>
      <c r="H66" s="21">
        <v>1465</v>
      </c>
      <c r="I66" s="20">
        <f t="shared" si="25"/>
        <v>49</v>
      </c>
      <c r="J66" s="21">
        <v>32</v>
      </c>
      <c r="K66" s="53">
        <v>17</v>
      </c>
    </row>
    <row r="67" spans="1:11" ht="17.25" customHeight="1">
      <c r="A67" s="26" t="s">
        <v>31</v>
      </c>
      <c r="B67" s="20">
        <f t="shared" si="21"/>
        <v>3981</v>
      </c>
      <c r="C67" s="20">
        <f t="shared" si="22"/>
        <v>1996</v>
      </c>
      <c r="D67" s="20">
        <f t="shared" si="23"/>
        <v>1985</v>
      </c>
      <c r="E67" s="21">
        <v>1787</v>
      </c>
      <c r="F67" s="20">
        <f t="shared" si="24"/>
        <v>3902</v>
      </c>
      <c r="G67" s="21">
        <v>1936</v>
      </c>
      <c r="H67" s="21">
        <v>1966</v>
      </c>
      <c r="I67" s="20">
        <f t="shared" si="25"/>
        <v>79</v>
      </c>
      <c r="J67" s="21">
        <v>60</v>
      </c>
      <c r="K67" s="53">
        <v>19</v>
      </c>
    </row>
    <row r="68" spans="1:11" ht="17.25" customHeight="1">
      <c r="A68" s="26" t="s">
        <v>32</v>
      </c>
      <c r="B68" s="20">
        <f t="shared" si="21"/>
        <v>5085</v>
      </c>
      <c r="C68" s="20">
        <f t="shared" si="22"/>
        <v>2525</v>
      </c>
      <c r="D68" s="20">
        <f t="shared" si="23"/>
        <v>2560</v>
      </c>
      <c r="E68" s="21">
        <v>2196</v>
      </c>
      <c r="F68" s="20">
        <f t="shared" si="24"/>
        <v>5052</v>
      </c>
      <c r="G68" s="21">
        <v>2508</v>
      </c>
      <c r="H68" s="21">
        <v>2544</v>
      </c>
      <c r="I68" s="20">
        <f t="shared" si="25"/>
        <v>33</v>
      </c>
      <c r="J68" s="21">
        <v>17</v>
      </c>
      <c r="K68" s="53">
        <v>16</v>
      </c>
    </row>
    <row r="69" spans="1:11" ht="17.25" customHeight="1">
      <c r="A69" s="26" t="s">
        <v>33</v>
      </c>
      <c r="B69" s="20">
        <f t="shared" si="21"/>
        <v>3762</v>
      </c>
      <c r="C69" s="20">
        <f t="shared" si="22"/>
        <v>1909</v>
      </c>
      <c r="D69" s="20">
        <f t="shared" si="23"/>
        <v>1853</v>
      </c>
      <c r="E69" s="21">
        <v>1552</v>
      </c>
      <c r="F69" s="20">
        <f t="shared" si="24"/>
        <v>3706</v>
      </c>
      <c r="G69" s="21">
        <v>1874</v>
      </c>
      <c r="H69" s="21">
        <v>1832</v>
      </c>
      <c r="I69" s="20">
        <f t="shared" si="25"/>
        <v>56</v>
      </c>
      <c r="J69" s="21">
        <v>35</v>
      </c>
      <c r="K69" s="53">
        <v>21</v>
      </c>
    </row>
    <row r="70" spans="1:11" ht="17.25" customHeight="1">
      <c r="A70" s="26" t="s">
        <v>34</v>
      </c>
      <c r="B70" s="20">
        <f t="shared" si="21"/>
        <v>4302</v>
      </c>
      <c r="C70" s="20">
        <f t="shared" si="22"/>
        <v>2171</v>
      </c>
      <c r="D70" s="20">
        <f t="shared" si="23"/>
        <v>2131</v>
      </c>
      <c r="E70" s="21">
        <v>1723</v>
      </c>
      <c r="F70" s="20">
        <f t="shared" si="24"/>
        <v>4265</v>
      </c>
      <c r="G70" s="21">
        <v>2166</v>
      </c>
      <c r="H70" s="21">
        <v>2099</v>
      </c>
      <c r="I70" s="20">
        <f t="shared" si="25"/>
        <v>37</v>
      </c>
      <c r="J70" s="21">
        <v>5</v>
      </c>
      <c r="K70" s="53">
        <v>32</v>
      </c>
    </row>
    <row r="71" spans="1:11" ht="17.25" customHeight="1">
      <c r="A71" s="34" t="s">
        <v>35</v>
      </c>
      <c r="B71" s="25">
        <f t="shared" si="21"/>
        <v>2370</v>
      </c>
      <c r="C71" s="25">
        <f t="shared" si="22"/>
        <v>1220</v>
      </c>
      <c r="D71" s="25">
        <f t="shared" si="23"/>
        <v>1150</v>
      </c>
      <c r="E71" s="57">
        <v>960</v>
      </c>
      <c r="F71" s="25">
        <f t="shared" si="24"/>
        <v>2334</v>
      </c>
      <c r="G71" s="57">
        <v>1191</v>
      </c>
      <c r="H71" s="57">
        <v>1143</v>
      </c>
      <c r="I71" s="25">
        <f t="shared" si="25"/>
        <v>36</v>
      </c>
      <c r="J71" s="57">
        <v>29</v>
      </c>
      <c r="K71" s="58">
        <v>7</v>
      </c>
    </row>
    <row r="72" spans="1:11" ht="17.25" customHeight="1">
      <c r="A72" s="61" t="s">
        <v>36</v>
      </c>
      <c r="B72" s="44">
        <f t="shared" si="21"/>
        <v>2723</v>
      </c>
      <c r="C72" s="44">
        <f t="shared" si="22"/>
        <v>1370</v>
      </c>
      <c r="D72" s="44">
        <f t="shared" si="23"/>
        <v>1353</v>
      </c>
      <c r="E72" s="45">
        <v>1130</v>
      </c>
      <c r="F72" s="44">
        <f t="shared" si="24"/>
        <v>2688</v>
      </c>
      <c r="G72" s="45">
        <v>1353</v>
      </c>
      <c r="H72" s="45">
        <v>1335</v>
      </c>
      <c r="I72" s="44">
        <f t="shared" si="25"/>
        <v>35</v>
      </c>
      <c r="J72" s="45">
        <v>17</v>
      </c>
      <c r="K72" s="55">
        <v>18</v>
      </c>
    </row>
    <row r="73" spans="1:11" ht="17.25" customHeight="1">
      <c r="A73" s="26" t="s">
        <v>37</v>
      </c>
      <c r="B73" s="20">
        <f t="shared" si="21"/>
        <v>3382</v>
      </c>
      <c r="C73" s="20">
        <f t="shared" si="22"/>
        <v>1659</v>
      </c>
      <c r="D73" s="20">
        <f t="shared" si="23"/>
        <v>1723</v>
      </c>
      <c r="E73" s="21">
        <v>1642</v>
      </c>
      <c r="F73" s="20">
        <f t="shared" si="24"/>
        <v>3355</v>
      </c>
      <c r="G73" s="21">
        <v>1648</v>
      </c>
      <c r="H73" s="21">
        <v>1707</v>
      </c>
      <c r="I73" s="20">
        <f t="shared" si="25"/>
        <v>27</v>
      </c>
      <c r="J73" s="21">
        <v>11</v>
      </c>
      <c r="K73" s="53">
        <v>16</v>
      </c>
    </row>
    <row r="74" spans="1:11" ht="17.25" customHeight="1">
      <c r="A74" s="26" t="s">
        <v>38</v>
      </c>
      <c r="B74" s="20">
        <f t="shared" si="21"/>
        <v>2045</v>
      </c>
      <c r="C74" s="20">
        <f t="shared" si="22"/>
        <v>1066</v>
      </c>
      <c r="D74" s="20">
        <f t="shared" si="23"/>
        <v>979</v>
      </c>
      <c r="E74" s="21">
        <v>966</v>
      </c>
      <c r="F74" s="20">
        <f t="shared" si="24"/>
        <v>1930</v>
      </c>
      <c r="G74" s="21">
        <v>964</v>
      </c>
      <c r="H74" s="21">
        <v>966</v>
      </c>
      <c r="I74" s="20">
        <f t="shared" si="25"/>
        <v>115</v>
      </c>
      <c r="J74" s="21">
        <v>102</v>
      </c>
      <c r="K74" s="53">
        <v>13</v>
      </c>
    </row>
    <row r="75" spans="1:11" ht="17.25" customHeight="1">
      <c r="A75" s="26" t="s">
        <v>39</v>
      </c>
      <c r="B75" s="20">
        <f t="shared" si="21"/>
        <v>1396</v>
      </c>
      <c r="C75" s="20">
        <f t="shared" si="22"/>
        <v>673</v>
      </c>
      <c r="D75" s="20">
        <f t="shared" si="23"/>
        <v>723</v>
      </c>
      <c r="E75" s="21">
        <v>683</v>
      </c>
      <c r="F75" s="20">
        <f t="shared" si="24"/>
        <v>1387</v>
      </c>
      <c r="G75" s="21">
        <v>672</v>
      </c>
      <c r="H75" s="21">
        <v>715</v>
      </c>
      <c r="I75" s="20">
        <f t="shared" si="25"/>
        <v>9</v>
      </c>
      <c r="J75" s="21">
        <v>1</v>
      </c>
      <c r="K75" s="53">
        <v>8</v>
      </c>
    </row>
    <row r="76" spans="1:11" ht="17.25" customHeight="1">
      <c r="A76" s="26" t="s">
        <v>40</v>
      </c>
      <c r="B76" s="20">
        <f t="shared" si="21"/>
        <v>2514</v>
      </c>
      <c r="C76" s="20">
        <f t="shared" si="22"/>
        <v>1206</v>
      </c>
      <c r="D76" s="20">
        <f t="shared" si="23"/>
        <v>1308</v>
      </c>
      <c r="E76" s="21">
        <v>1183</v>
      </c>
      <c r="F76" s="20">
        <f t="shared" si="24"/>
        <v>2504</v>
      </c>
      <c r="G76" s="21">
        <v>1203</v>
      </c>
      <c r="H76" s="21">
        <v>1301</v>
      </c>
      <c r="I76" s="20">
        <f t="shared" si="25"/>
        <v>10</v>
      </c>
      <c r="J76" s="21">
        <v>3</v>
      </c>
      <c r="K76" s="53">
        <v>7</v>
      </c>
    </row>
    <row r="77" spans="1:11" ht="17.25" customHeight="1">
      <c r="A77" s="26" t="s">
        <v>41</v>
      </c>
      <c r="B77" s="20">
        <f t="shared" si="21"/>
        <v>1239</v>
      </c>
      <c r="C77" s="20">
        <f t="shared" si="22"/>
        <v>567</v>
      </c>
      <c r="D77" s="20">
        <f t="shared" si="23"/>
        <v>672</v>
      </c>
      <c r="E77" s="21">
        <v>608</v>
      </c>
      <c r="F77" s="20">
        <f t="shared" si="24"/>
        <v>1234</v>
      </c>
      <c r="G77" s="21">
        <v>566</v>
      </c>
      <c r="H77" s="21">
        <v>668</v>
      </c>
      <c r="I77" s="20">
        <f t="shared" si="25"/>
        <v>5</v>
      </c>
      <c r="J77" s="21">
        <v>1</v>
      </c>
      <c r="K77" s="53">
        <v>4</v>
      </c>
    </row>
    <row r="78" spans="1:11" ht="17.25" customHeight="1">
      <c r="A78" s="26" t="s">
        <v>339</v>
      </c>
      <c r="B78" s="20">
        <f t="shared" si="21"/>
        <v>9423</v>
      </c>
      <c r="C78" s="20">
        <f t="shared" si="22"/>
        <v>4705</v>
      </c>
      <c r="D78" s="20">
        <f t="shared" si="23"/>
        <v>4718</v>
      </c>
      <c r="E78" s="21">
        <v>4011</v>
      </c>
      <c r="F78" s="20">
        <f t="shared" si="24"/>
        <v>9357</v>
      </c>
      <c r="G78" s="21">
        <v>4683</v>
      </c>
      <c r="H78" s="21">
        <v>4674</v>
      </c>
      <c r="I78" s="20">
        <f t="shared" si="25"/>
        <v>66</v>
      </c>
      <c r="J78" s="21">
        <v>22</v>
      </c>
      <c r="K78" s="53">
        <v>44</v>
      </c>
    </row>
    <row r="79" spans="1:11" ht="17.25" customHeight="1">
      <c r="A79" s="26" t="s">
        <v>340</v>
      </c>
      <c r="B79" s="20">
        <f t="shared" si="21"/>
        <v>10832</v>
      </c>
      <c r="C79" s="20">
        <f t="shared" si="22"/>
        <v>5333</v>
      </c>
      <c r="D79" s="20">
        <f t="shared" si="23"/>
        <v>5499</v>
      </c>
      <c r="E79" s="21">
        <v>4658</v>
      </c>
      <c r="F79" s="20">
        <f t="shared" si="24"/>
        <v>10770</v>
      </c>
      <c r="G79" s="21">
        <v>5319</v>
      </c>
      <c r="H79" s="21">
        <v>5451</v>
      </c>
      <c r="I79" s="20">
        <f t="shared" si="25"/>
        <v>62</v>
      </c>
      <c r="J79" s="21">
        <v>14</v>
      </c>
      <c r="K79" s="53">
        <v>48</v>
      </c>
    </row>
    <row r="80" spans="1:11" ht="17.25" customHeight="1">
      <c r="A80" s="26" t="s">
        <v>43</v>
      </c>
      <c r="B80" s="20">
        <f t="shared" si="21"/>
        <v>5654</v>
      </c>
      <c r="C80" s="20">
        <f t="shared" si="22"/>
        <v>2815</v>
      </c>
      <c r="D80" s="20">
        <f t="shared" si="23"/>
        <v>2839</v>
      </c>
      <c r="E80" s="21">
        <v>2327</v>
      </c>
      <c r="F80" s="20">
        <f t="shared" si="24"/>
        <v>5631</v>
      </c>
      <c r="G80" s="21">
        <v>2811</v>
      </c>
      <c r="H80" s="21">
        <v>2820</v>
      </c>
      <c r="I80" s="20">
        <f t="shared" si="25"/>
        <v>23</v>
      </c>
      <c r="J80" s="21">
        <v>4</v>
      </c>
      <c r="K80" s="53">
        <v>19</v>
      </c>
    </row>
    <row r="81" spans="1:11" ht="17.25" customHeight="1">
      <c r="A81" s="26" t="s">
        <v>44</v>
      </c>
      <c r="B81" s="20">
        <f t="shared" si="21"/>
        <v>26340</v>
      </c>
      <c r="C81" s="20">
        <f t="shared" si="22"/>
        <v>13061</v>
      </c>
      <c r="D81" s="20">
        <f t="shared" si="23"/>
        <v>13279</v>
      </c>
      <c r="E81" s="21">
        <v>9135</v>
      </c>
      <c r="F81" s="20">
        <f t="shared" si="24"/>
        <v>25700</v>
      </c>
      <c r="G81" s="21">
        <v>12671</v>
      </c>
      <c r="H81" s="21">
        <v>13029</v>
      </c>
      <c r="I81" s="20">
        <f t="shared" si="25"/>
        <v>640</v>
      </c>
      <c r="J81" s="21">
        <v>390</v>
      </c>
      <c r="K81" s="53">
        <v>250</v>
      </c>
    </row>
    <row r="82" spans="1:11" ht="17.25" customHeight="1">
      <c r="A82" s="26" t="s">
        <v>45</v>
      </c>
      <c r="B82" s="20">
        <f t="shared" si="21"/>
        <v>23095</v>
      </c>
      <c r="C82" s="20">
        <f t="shared" si="22"/>
        <v>11321</v>
      </c>
      <c r="D82" s="20">
        <f t="shared" si="23"/>
        <v>11774</v>
      </c>
      <c r="E82" s="21">
        <v>8604</v>
      </c>
      <c r="F82" s="20">
        <f t="shared" si="24"/>
        <v>23015</v>
      </c>
      <c r="G82" s="21">
        <v>11305</v>
      </c>
      <c r="H82" s="21">
        <v>11710</v>
      </c>
      <c r="I82" s="20">
        <f t="shared" si="25"/>
        <v>80</v>
      </c>
      <c r="J82" s="21">
        <v>16</v>
      </c>
      <c r="K82" s="53">
        <v>64</v>
      </c>
    </row>
    <row r="83" spans="1:11" ht="17.25" customHeight="1">
      <c r="A83" s="26" t="s">
        <v>46</v>
      </c>
      <c r="B83" s="20">
        <f t="shared" si="21"/>
        <v>10332</v>
      </c>
      <c r="C83" s="20">
        <f t="shared" si="22"/>
        <v>5123</v>
      </c>
      <c r="D83" s="20">
        <f t="shared" si="23"/>
        <v>5209</v>
      </c>
      <c r="E83" s="21">
        <v>3863</v>
      </c>
      <c r="F83" s="20">
        <f t="shared" si="24"/>
        <v>10286</v>
      </c>
      <c r="G83" s="21">
        <v>5112</v>
      </c>
      <c r="H83" s="21">
        <v>5174</v>
      </c>
      <c r="I83" s="20">
        <f t="shared" si="25"/>
        <v>46</v>
      </c>
      <c r="J83" s="21">
        <v>11</v>
      </c>
      <c r="K83" s="53">
        <v>35</v>
      </c>
    </row>
    <row r="84" spans="1:11" s="24" customFormat="1" ht="24.75" customHeight="1">
      <c r="A84" s="33" t="s">
        <v>47</v>
      </c>
      <c r="B84" s="30">
        <f>SUM(B85:B108)</f>
        <v>169079</v>
      </c>
      <c r="C84" s="30">
        <f aca="true" t="shared" si="26" ref="C84:K84">SUM(C85:C108)</f>
        <v>83412</v>
      </c>
      <c r="D84" s="30">
        <f t="shared" si="26"/>
        <v>85667</v>
      </c>
      <c r="E84" s="30">
        <f t="shared" si="26"/>
        <v>68278</v>
      </c>
      <c r="F84" s="30">
        <f t="shared" si="26"/>
        <v>167734</v>
      </c>
      <c r="G84" s="30">
        <f t="shared" si="26"/>
        <v>82857</v>
      </c>
      <c r="H84" s="30">
        <f t="shared" si="26"/>
        <v>84877</v>
      </c>
      <c r="I84" s="30">
        <f>SUM(I85:I108)</f>
        <v>1345</v>
      </c>
      <c r="J84" s="30">
        <f t="shared" si="26"/>
        <v>555</v>
      </c>
      <c r="K84" s="31">
        <f t="shared" si="26"/>
        <v>790</v>
      </c>
    </row>
    <row r="85" spans="1:11" ht="17.25" customHeight="1">
      <c r="A85" s="26" t="s">
        <v>48</v>
      </c>
      <c r="B85" s="20">
        <f>C85+D85</f>
        <v>7448</v>
      </c>
      <c r="C85" s="20">
        <f>G85+J85</f>
        <v>3692</v>
      </c>
      <c r="D85" s="20">
        <f>H85+K85</f>
        <v>3756</v>
      </c>
      <c r="E85" s="21">
        <v>3355</v>
      </c>
      <c r="F85" s="20">
        <f>G85+H85</f>
        <v>7359</v>
      </c>
      <c r="G85" s="22">
        <v>3646</v>
      </c>
      <c r="H85" s="22">
        <v>3713</v>
      </c>
      <c r="I85" s="20">
        <f>J85+K85</f>
        <v>89</v>
      </c>
      <c r="J85" s="21">
        <v>46</v>
      </c>
      <c r="K85" s="53">
        <v>43</v>
      </c>
    </row>
    <row r="86" spans="1:11" ht="17.25" customHeight="1">
      <c r="A86" s="26" t="s">
        <v>49</v>
      </c>
      <c r="B86" s="20">
        <f aca="true" t="shared" si="27" ref="B86:B108">C86+D86</f>
        <v>4528</v>
      </c>
      <c r="C86" s="20">
        <f aca="true" t="shared" si="28" ref="C86:C108">G86+J86</f>
        <v>2314</v>
      </c>
      <c r="D86" s="20">
        <f aca="true" t="shared" si="29" ref="D86:D108">H86+K86</f>
        <v>2214</v>
      </c>
      <c r="E86" s="21">
        <v>2055</v>
      </c>
      <c r="F86" s="20">
        <f aca="true" t="shared" si="30" ref="F86:F108">G86+H86</f>
        <v>4503</v>
      </c>
      <c r="G86" s="22">
        <v>2309</v>
      </c>
      <c r="H86" s="22">
        <v>2194</v>
      </c>
      <c r="I86" s="20">
        <f aca="true" t="shared" si="31" ref="I86:I108">J86+K86</f>
        <v>25</v>
      </c>
      <c r="J86" s="21">
        <v>5</v>
      </c>
      <c r="K86" s="53">
        <v>20</v>
      </c>
    </row>
    <row r="87" spans="1:11" ht="17.25" customHeight="1">
      <c r="A87" s="26" t="s">
        <v>50</v>
      </c>
      <c r="B87" s="20">
        <f t="shared" si="27"/>
        <v>3738</v>
      </c>
      <c r="C87" s="20">
        <f t="shared" si="28"/>
        <v>1885</v>
      </c>
      <c r="D87" s="20">
        <f t="shared" si="29"/>
        <v>1853</v>
      </c>
      <c r="E87" s="21">
        <v>1573</v>
      </c>
      <c r="F87" s="20">
        <f t="shared" si="30"/>
        <v>3708</v>
      </c>
      <c r="G87" s="22">
        <v>1879</v>
      </c>
      <c r="H87" s="22">
        <v>1829</v>
      </c>
      <c r="I87" s="20">
        <f t="shared" si="31"/>
        <v>30</v>
      </c>
      <c r="J87" s="21">
        <v>6</v>
      </c>
      <c r="K87" s="53">
        <v>24</v>
      </c>
    </row>
    <row r="88" spans="1:11" ht="17.25" customHeight="1">
      <c r="A88" s="26" t="s">
        <v>51</v>
      </c>
      <c r="B88" s="20">
        <f t="shared" si="27"/>
        <v>4038</v>
      </c>
      <c r="C88" s="20">
        <f t="shared" si="28"/>
        <v>2115</v>
      </c>
      <c r="D88" s="20">
        <f t="shared" si="29"/>
        <v>1923</v>
      </c>
      <c r="E88" s="21">
        <v>1809</v>
      </c>
      <c r="F88" s="20">
        <f t="shared" si="30"/>
        <v>3965</v>
      </c>
      <c r="G88" s="22">
        <v>2086</v>
      </c>
      <c r="H88" s="22">
        <v>1879</v>
      </c>
      <c r="I88" s="20">
        <f t="shared" si="31"/>
        <v>73</v>
      </c>
      <c r="J88" s="21">
        <v>29</v>
      </c>
      <c r="K88" s="53">
        <v>44</v>
      </c>
    </row>
    <row r="89" spans="1:11" ht="17.25" customHeight="1">
      <c r="A89" s="26" t="s">
        <v>52</v>
      </c>
      <c r="B89" s="20">
        <f t="shared" si="27"/>
        <v>4935</v>
      </c>
      <c r="C89" s="20">
        <f t="shared" si="28"/>
        <v>2442</v>
      </c>
      <c r="D89" s="20">
        <f t="shared" si="29"/>
        <v>2493</v>
      </c>
      <c r="E89" s="21">
        <v>2276</v>
      </c>
      <c r="F89" s="20">
        <f t="shared" si="30"/>
        <v>4896</v>
      </c>
      <c r="G89" s="22">
        <v>2439</v>
      </c>
      <c r="H89" s="22">
        <v>2457</v>
      </c>
      <c r="I89" s="20">
        <f t="shared" si="31"/>
        <v>39</v>
      </c>
      <c r="J89" s="21">
        <v>3</v>
      </c>
      <c r="K89" s="53">
        <v>36</v>
      </c>
    </row>
    <row r="90" spans="1:11" ht="17.25" customHeight="1">
      <c r="A90" s="26" t="s">
        <v>53</v>
      </c>
      <c r="B90" s="20">
        <f t="shared" si="27"/>
        <v>3477</v>
      </c>
      <c r="C90" s="20">
        <f t="shared" si="28"/>
        <v>1673</v>
      </c>
      <c r="D90" s="20">
        <f t="shared" si="29"/>
        <v>1804</v>
      </c>
      <c r="E90" s="21">
        <v>1634</v>
      </c>
      <c r="F90" s="20">
        <f t="shared" si="30"/>
        <v>3453</v>
      </c>
      <c r="G90" s="22">
        <v>1667</v>
      </c>
      <c r="H90" s="22">
        <v>1786</v>
      </c>
      <c r="I90" s="20">
        <f t="shared" si="31"/>
        <v>24</v>
      </c>
      <c r="J90" s="21">
        <v>6</v>
      </c>
      <c r="K90" s="53">
        <v>18</v>
      </c>
    </row>
    <row r="91" spans="1:11" ht="17.25" customHeight="1">
      <c r="A91" s="26" t="s">
        <v>54</v>
      </c>
      <c r="B91" s="20">
        <f t="shared" si="27"/>
        <v>2238</v>
      </c>
      <c r="C91" s="20">
        <f t="shared" si="28"/>
        <v>1127</v>
      </c>
      <c r="D91" s="20">
        <f t="shared" si="29"/>
        <v>1111</v>
      </c>
      <c r="E91" s="21">
        <v>1045</v>
      </c>
      <c r="F91" s="20">
        <f t="shared" si="30"/>
        <v>2188</v>
      </c>
      <c r="G91" s="22">
        <v>1088</v>
      </c>
      <c r="H91" s="22">
        <v>1100</v>
      </c>
      <c r="I91" s="20">
        <f t="shared" si="31"/>
        <v>50</v>
      </c>
      <c r="J91" s="21">
        <v>39</v>
      </c>
      <c r="K91" s="53">
        <v>11</v>
      </c>
    </row>
    <row r="92" spans="1:11" ht="17.25" customHeight="1">
      <c r="A92" s="26" t="s">
        <v>55</v>
      </c>
      <c r="B92" s="20">
        <f t="shared" si="27"/>
        <v>2581</v>
      </c>
      <c r="C92" s="20">
        <f t="shared" si="28"/>
        <v>1284</v>
      </c>
      <c r="D92" s="20">
        <f t="shared" si="29"/>
        <v>1297</v>
      </c>
      <c r="E92" s="21">
        <v>1149</v>
      </c>
      <c r="F92" s="20">
        <f t="shared" si="30"/>
        <v>2569</v>
      </c>
      <c r="G92" s="22">
        <v>1282</v>
      </c>
      <c r="H92" s="22">
        <v>1287</v>
      </c>
      <c r="I92" s="20">
        <f t="shared" si="31"/>
        <v>12</v>
      </c>
      <c r="J92" s="21">
        <v>2</v>
      </c>
      <c r="K92" s="53">
        <v>10</v>
      </c>
    </row>
    <row r="93" spans="1:11" ht="17.25" customHeight="1">
      <c r="A93" s="26" t="s">
        <v>56</v>
      </c>
      <c r="B93" s="20">
        <f t="shared" si="27"/>
        <v>3577</v>
      </c>
      <c r="C93" s="20">
        <f t="shared" si="28"/>
        <v>1899</v>
      </c>
      <c r="D93" s="20">
        <f t="shared" si="29"/>
        <v>1678</v>
      </c>
      <c r="E93" s="21">
        <v>1386</v>
      </c>
      <c r="F93" s="20">
        <f t="shared" si="30"/>
        <v>3427</v>
      </c>
      <c r="G93" s="22">
        <v>1797</v>
      </c>
      <c r="H93" s="22">
        <v>1630</v>
      </c>
      <c r="I93" s="20">
        <f t="shared" si="31"/>
        <v>150</v>
      </c>
      <c r="J93" s="21">
        <v>102</v>
      </c>
      <c r="K93" s="53">
        <v>48</v>
      </c>
    </row>
    <row r="94" spans="1:11" ht="17.25" customHeight="1">
      <c r="A94" s="26" t="s">
        <v>57</v>
      </c>
      <c r="B94" s="20">
        <f t="shared" si="27"/>
        <v>3331</v>
      </c>
      <c r="C94" s="20">
        <f t="shared" si="28"/>
        <v>1673</v>
      </c>
      <c r="D94" s="20">
        <f t="shared" si="29"/>
        <v>1658</v>
      </c>
      <c r="E94" s="21">
        <v>1605</v>
      </c>
      <c r="F94" s="20">
        <f t="shared" si="30"/>
        <v>3302</v>
      </c>
      <c r="G94" s="22">
        <v>1669</v>
      </c>
      <c r="H94" s="22">
        <v>1633</v>
      </c>
      <c r="I94" s="20">
        <f t="shared" si="31"/>
        <v>29</v>
      </c>
      <c r="J94" s="21">
        <v>4</v>
      </c>
      <c r="K94" s="53">
        <v>25</v>
      </c>
    </row>
    <row r="95" spans="1:11" ht="17.25" customHeight="1">
      <c r="A95" s="26" t="s">
        <v>58</v>
      </c>
      <c r="B95" s="20">
        <f t="shared" si="27"/>
        <v>2231</v>
      </c>
      <c r="C95" s="20">
        <f t="shared" si="28"/>
        <v>1125</v>
      </c>
      <c r="D95" s="20">
        <f t="shared" si="29"/>
        <v>1106</v>
      </c>
      <c r="E95" s="21">
        <v>1113</v>
      </c>
      <c r="F95" s="20">
        <f t="shared" si="30"/>
        <v>2209</v>
      </c>
      <c r="G95" s="22">
        <v>1122</v>
      </c>
      <c r="H95" s="22">
        <v>1087</v>
      </c>
      <c r="I95" s="20">
        <f t="shared" si="31"/>
        <v>22</v>
      </c>
      <c r="J95" s="21">
        <v>3</v>
      </c>
      <c r="K95" s="53">
        <v>19</v>
      </c>
    </row>
    <row r="96" spans="1:11" ht="17.25" customHeight="1">
      <c r="A96" s="26" t="s">
        <v>59</v>
      </c>
      <c r="B96" s="20">
        <f t="shared" si="27"/>
        <v>2096</v>
      </c>
      <c r="C96" s="20">
        <f t="shared" si="28"/>
        <v>1066</v>
      </c>
      <c r="D96" s="20">
        <f t="shared" si="29"/>
        <v>1030</v>
      </c>
      <c r="E96" s="21">
        <v>1039</v>
      </c>
      <c r="F96" s="20">
        <f t="shared" si="30"/>
        <v>2083</v>
      </c>
      <c r="G96" s="22">
        <v>1063</v>
      </c>
      <c r="H96" s="22">
        <v>1020</v>
      </c>
      <c r="I96" s="20">
        <f t="shared" si="31"/>
        <v>13</v>
      </c>
      <c r="J96" s="21">
        <v>3</v>
      </c>
      <c r="K96" s="53">
        <v>10</v>
      </c>
    </row>
    <row r="97" spans="1:11" ht="17.25" customHeight="1">
      <c r="A97" s="26" t="s">
        <v>60</v>
      </c>
      <c r="B97" s="20">
        <f t="shared" si="27"/>
        <v>2025</v>
      </c>
      <c r="C97" s="20">
        <f t="shared" si="28"/>
        <v>1059</v>
      </c>
      <c r="D97" s="20">
        <f t="shared" si="29"/>
        <v>966</v>
      </c>
      <c r="E97" s="21">
        <v>992</v>
      </c>
      <c r="F97" s="20">
        <f t="shared" si="30"/>
        <v>2018</v>
      </c>
      <c r="G97" s="22">
        <v>1058</v>
      </c>
      <c r="H97" s="22">
        <v>960</v>
      </c>
      <c r="I97" s="20">
        <f t="shared" si="31"/>
        <v>7</v>
      </c>
      <c r="J97" s="21">
        <v>1</v>
      </c>
      <c r="K97" s="53">
        <v>6</v>
      </c>
    </row>
    <row r="98" spans="1:11" ht="17.25" customHeight="1">
      <c r="A98" s="26" t="s">
        <v>61</v>
      </c>
      <c r="B98" s="20">
        <f t="shared" si="27"/>
        <v>2095</v>
      </c>
      <c r="C98" s="20">
        <f t="shared" si="28"/>
        <v>1060</v>
      </c>
      <c r="D98" s="20">
        <f t="shared" si="29"/>
        <v>1035</v>
      </c>
      <c r="E98" s="21">
        <v>971</v>
      </c>
      <c r="F98" s="20">
        <f t="shared" si="30"/>
        <v>2064</v>
      </c>
      <c r="G98" s="22">
        <v>1044</v>
      </c>
      <c r="H98" s="22">
        <v>1020</v>
      </c>
      <c r="I98" s="20">
        <f t="shared" si="31"/>
        <v>31</v>
      </c>
      <c r="J98" s="21">
        <v>16</v>
      </c>
      <c r="K98" s="53">
        <v>15</v>
      </c>
    </row>
    <row r="99" spans="1:11" ht="17.25" customHeight="1">
      <c r="A99" s="26" t="s">
        <v>62</v>
      </c>
      <c r="B99" s="20">
        <f t="shared" si="27"/>
        <v>5906</v>
      </c>
      <c r="C99" s="20">
        <f t="shared" si="28"/>
        <v>2884</v>
      </c>
      <c r="D99" s="20">
        <f t="shared" si="29"/>
        <v>3022</v>
      </c>
      <c r="E99" s="21">
        <v>2832</v>
      </c>
      <c r="F99" s="20">
        <f t="shared" si="30"/>
        <v>5806</v>
      </c>
      <c r="G99" s="22">
        <v>2828</v>
      </c>
      <c r="H99" s="22">
        <v>2978</v>
      </c>
      <c r="I99" s="20">
        <f t="shared" si="31"/>
        <v>100</v>
      </c>
      <c r="J99" s="21">
        <v>56</v>
      </c>
      <c r="K99" s="53">
        <v>44</v>
      </c>
    </row>
    <row r="100" spans="1:11" ht="17.25" customHeight="1">
      <c r="A100" s="26" t="s">
        <v>63</v>
      </c>
      <c r="B100" s="20">
        <f t="shared" si="27"/>
        <v>6474</v>
      </c>
      <c r="C100" s="20">
        <f t="shared" si="28"/>
        <v>3151</v>
      </c>
      <c r="D100" s="20">
        <f t="shared" si="29"/>
        <v>3323</v>
      </c>
      <c r="E100" s="21">
        <v>2468</v>
      </c>
      <c r="F100" s="20">
        <f t="shared" si="30"/>
        <v>6461</v>
      </c>
      <c r="G100" s="22">
        <v>3148</v>
      </c>
      <c r="H100" s="22">
        <v>3313</v>
      </c>
      <c r="I100" s="20">
        <f t="shared" si="31"/>
        <v>13</v>
      </c>
      <c r="J100" s="21">
        <v>3</v>
      </c>
      <c r="K100" s="53">
        <v>10</v>
      </c>
    </row>
    <row r="101" spans="1:11" ht="17.25" customHeight="1">
      <c r="A101" s="26" t="s">
        <v>64</v>
      </c>
      <c r="B101" s="20">
        <f t="shared" si="27"/>
        <v>22315</v>
      </c>
      <c r="C101" s="20">
        <f t="shared" si="28"/>
        <v>10942</v>
      </c>
      <c r="D101" s="20">
        <f t="shared" si="29"/>
        <v>11373</v>
      </c>
      <c r="E101" s="21">
        <v>8410</v>
      </c>
      <c r="F101" s="20">
        <f t="shared" si="30"/>
        <v>22002</v>
      </c>
      <c r="G101" s="22">
        <v>10800</v>
      </c>
      <c r="H101" s="22">
        <v>11202</v>
      </c>
      <c r="I101" s="20">
        <f t="shared" si="31"/>
        <v>313</v>
      </c>
      <c r="J101" s="21">
        <v>142</v>
      </c>
      <c r="K101" s="53">
        <v>171</v>
      </c>
    </row>
    <row r="102" spans="1:11" ht="17.25" customHeight="1">
      <c r="A102" s="26" t="s">
        <v>65</v>
      </c>
      <c r="B102" s="20">
        <f t="shared" si="27"/>
        <v>8702</v>
      </c>
      <c r="C102" s="20">
        <f t="shared" si="28"/>
        <v>4222</v>
      </c>
      <c r="D102" s="20">
        <f t="shared" si="29"/>
        <v>4480</v>
      </c>
      <c r="E102" s="21">
        <v>3886</v>
      </c>
      <c r="F102" s="20">
        <f t="shared" si="30"/>
        <v>8657</v>
      </c>
      <c r="G102" s="22">
        <v>4211</v>
      </c>
      <c r="H102" s="22">
        <v>4446</v>
      </c>
      <c r="I102" s="20">
        <f t="shared" si="31"/>
        <v>45</v>
      </c>
      <c r="J102" s="21">
        <v>11</v>
      </c>
      <c r="K102" s="53">
        <v>34</v>
      </c>
    </row>
    <row r="103" spans="1:11" ht="17.25" customHeight="1">
      <c r="A103" s="26" t="s">
        <v>66</v>
      </c>
      <c r="B103" s="20">
        <f t="shared" si="27"/>
        <v>14500</v>
      </c>
      <c r="C103" s="20">
        <f t="shared" si="28"/>
        <v>7237</v>
      </c>
      <c r="D103" s="20">
        <f t="shared" si="29"/>
        <v>7263</v>
      </c>
      <c r="E103" s="21">
        <v>6109</v>
      </c>
      <c r="F103" s="20">
        <f t="shared" si="30"/>
        <v>14459</v>
      </c>
      <c r="G103" s="22">
        <v>7228</v>
      </c>
      <c r="H103" s="22">
        <v>7231</v>
      </c>
      <c r="I103" s="20">
        <f t="shared" si="31"/>
        <v>41</v>
      </c>
      <c r="J103" s="21">
        <v>9</v>
      </c>
      <c r="K103" s="53">
        <v>32</v>
      </c>
    </row>
    <row r="104" spans="1:11" ht="17.25" customHeight="1">
      <c r="A104" s="26" t="s">
        <v>42</v>
      </c>
      <c r="B104" s="20">
        <f t="shared" si="27"/>
        <v>8161</v>
      </c>
      <c r="C104" s="20">
        <f t="shared" si="28"/>
        <v>4046</v>
      </c>
      <c r="D104" s="20">
        <f t="shared" si="29"/>
        <v>4115</v>
      </c>
      <c r="E104" s="21">
        <v>3099</v>
      </c>
      <c r="F104" s="20">
        <f t="shared" si="30"/>
        <v>8136</v>
      </c>
      <c r="G104" s="22">
        <v>4040</v>
      </c>
      <c r="H104" s="22">
        <v>4096</v>
      </c>
      <c r="I104" s="20">
        <f t="shared" si="31"/>
        <v>25</v>
      </c>
      <c r="J104" s="21">
        <v>6</v>
      </c>
      <c r="K104" s="53">
        <v>19</v>
      </c>
    </row>
    <row r="105" spans="1:11" ht="17.25" customHeight="1">
      <c r="A105" s="34" t="s">
        <v>67</v>
      </c>
      <c r="B105" s="25">
        <f t="shared" si="27"/>
        <v>8071</v>
      </c>
      <c r="C105" s="25">
        <f t="shared" si="28"/>
        <v>3983</v>
      </c>
      <c r="D105" s="25">
        <f t="shared" si="29"/>
        <v>4088</v>
      </c>
      <c r="E105" s="57">
        <v>2915</v>
      </c>
      <c r="F105" s="25">
        <f t="shared" si="30"/>
        <v>8054</v>
      </c>
      <c r="G105" s="59">
        <v>3981</v>
      </c>
      <c r="H105" s="59">
        <v>4073</v>
      </c>
      <c r="I105" s="25">
        <f t="shared" si="31"/>
        <v>17</v>
      </c>
      <c r="J105" s="57">
        <v>2</v>
      </c>
      <c r="K105" s="58">
        <v>15</v>
      </c>
    </row>
    <row r="106" spans="1:11" ht="17.25" customHeight="1">
      <c r="A106" s="61" t="s">
        <v>357</v>
      </c>
      <c r="B106" s="44">
        <f t="shared" si="27"/>
        <v>21961</v>
      </c>
      <c r="C106" s="44">
        <f t="shared" si="28"/>
        <v>10458</v>
      </c>
      <c r="D106" s="44">
        <f t="shared" si="29"/>
        <v>11503</v>
      </c>
      <c r="E106" s="45">
        <v>7899</v>
      </c>
      <c r="F106" s="44">
        <f t="shared" si="30"/>
        <v>21844</v>
      </c>
      <c r="G106" s="46">
        <v>10426</v>
      </c>
      <c r="H106" s="46">
        <v>11418</v>
      </c>
      <c r="I106" s="44">
        <f t="shared" si="31"/>
        <v>117</v>
      </c>
      <c r="J106" s="45">
        <v>32</v>
      </c>
      <c r="K106" s="55">
        <v>85</v>
      </c>
    </row>
    <row r="107" spans="1:11" ht="17.25" customHeight="1">
      <c r="A107" s="26" t="s">
        <v>68</v>
      </c>
      <c r="B107" s="20">
        <f t="shared" si="27"/>
        <v>14329</v>
      </c>
      <c r="C107" s="20">
        <f t="shared" si="28"/>
        <v>6983</v>
      </c>
      <c r="D107" s="20">
        <f t="shared" si="29"/>
        <v>7346</v>
      </c>
      <c r="E107" s="21">
        <v>5241</v>
      </c>
      <c r="F107" s="20">
        <f t="shared" si="30"/>
        <v>14288</v>
      </c>
      <c r="G107" s="22">
        <v>6973</v>
      </c>
      <c r="H107" s="22">
        <v>7315</v>
      </c>
      <c r="I107" s="20">
        <f t="shared" si="31"/>
        <v>41</v>
      </c>
      <c r="J107" s="21">
        <v>10</v>
      </c>
      <c r="K107" s="53">
        <v>31</v>
      </c>
    </row>
    <row r="108" spans="1:11" ht="17.25" customHeight="1">
      <c r="A108" s="26" t="s">
        <v>69</v>
      </c>
      <c r="B108" s="20">
        <f t="shared" si="27"/>
        <v>10322</v>
      </c>
      <c r="C108" s="20">
        <f t="shared" si="28"/>
        <v>5092</v>
      </c>
      <c r="D108" s="20">
        <f t="shared" si="29"/>
        <v>5230</v>
      </c>
      <c r="E108" s="21">
        <v>3417</v>
      </c>
      <c r="F108" s="20">
        <f t="shared" si="30"/>
        <v>10283</v>
      </c>
      <c r="G108" s="22">
        <v>5073</v>
      </c>
      <c r="H108" s="22">
        <v>5210</v>
      </c>
      <c r="I108" s="20">
        <f t="shared" si="31"/>
        <v>39</v>
      </c>
      <c r="J108" s="21">
        <v>19</v>
      </c>
      <c r="K108" s="53">
        <v>20</v>
      </c>
    </row>
    <row r="109" spans="1:11" s="24" customFormat="1" ht="24.75" customHeight="1">
      <c r="A109" s="33" t="s">
        <v>335</v>
      </c>
      <c r="B109" s="30">
        <f>SUM(B110:B136)</f>
        <v>414142</v>
      </c>
      <c r="C109" s="30">
        <f aca="true" t="shared" si="32" ref="C109:K109">SUM(C110:C136)</f>
        <v>211417</v>
      </c>
      <c r="D109" s="30">
        <f t="shared" si="32"/>
        <v>202725</v>
      </c>
      <c r="E109" s="30">
        <f t="shared" si="32"/>
        <v>159446</v>
      </c>
      <c r="F109" s="30">
        <f t="shared" si="32"/>
        <v>409038</v>
      </c>
      <c r="G109" s="30">
        <f t="shared" si="32"/>
        <v>208410</v>
      </c>
      <c r="H109" s="30">
        <f t="shared" si="32"/>
        <v>200628</v>
      </c>
      <c r="I109" s="30">
        <f>SUM(I110:I136)</f>
        <v>5104</v>
      </c>
      <c r="J109" s="30">
        <f t="shared" si="32"/>
        <v>3007</v>
      </c>
      <c r="K109" s="31">
        <f t="shared" si="32"/>
        <v>2097</v>
      </c>
    </row>
    <row r="110" spans="1:11" ht="17.25" customHeight="1">
      <c r="A110" s="26" t="s">
        <v>70</v>
      </c>
      <c r="B110" s="20">
        <f>C110+D110</f>
        <v>16089</v>
      </c>
      <c r="C110" s="20">
        <f>G110+J110</f>
        <v>8077</v>
      </c>
      <c r="D110" s="20">
        <f>H110+K110</f>
        <v>8012</v>
      </c>
      <c r="E110" s="21">
        <v>6071</v>
      </c>
      <c r="F110" s="20">
        <f>G110+H110</f>
        <v>15968</v>
      </c>
      <c r="G110" s="22">
        <v>8032</v>
      </c>
      <c r="H110" s="22">
        <v>7936</v>
      </c>
      <c r="I110" s="20">
        <f>J110+K110</f>
        <v>121</v>
      </c>
      <c r="J110" s="21">
        <v>45</v>
      </c>
      <c r="K110" s="53">
        <v>76</v>
      </c>
    </row>
    <row r="111" spans="1:11" ht="17.25" customHeight="1">
      <c r="A111" s="26" t="s">
        <v>71</v>
      </c>
      <c r="B111" s="20">
        <f aca="true" t="shared" si="33" ref="B111:B136">C111+D111</f>
        <v>33453</v>
      </c>
      <c r="C111" s="20">
        <f aca="true" t="shared" si="34" ref="C111:C136">G111+J111</f>
        <v>17132</v>
      </c>
      <c r="D111" s="20">
        <f aca="true" t="shared" si="35" ref="D111:D136">H111+K111</f>
        <v>16321</v>
      </c>
      <c r="E111" s="21">
        <v>10850</v>
      </c>
      <c r="F111" s="20">
        <f aca="true" t="shared" si="36" ref="F111:F136">G111+H111</f>
        <v>33198</v>
      </c>
      <c r="G111" s="22">
        <v>16965</v>
      </c>
      <c r="H111" s="22">
        <v>16233</v>
      </c>
      <c r="I111" s="20">
        <f aca="true" t="shared" si="37" ref="I111:I136">J111+K111</f>
        <v>255</v>
      </c>
      <c r="J111" s="21">
        <v>167</v>
      </c>
      <c r="K111" s="53">
        <v>88</v>
      </c>
    </row>
    <row r="112" spans="1:11" ht="17.25" customHeight="1">
      <c r="A112" s="26" t="s">
        <v>72</v>
      </c>
      <c r="B112" s="20">
        <f t="shared" si="33"/>
        <v>2289</v>
      </c>
      <c r="C112" s="20">
        <f t="shared" si="34"/>
        <v>1133</v>
      </c>
      <c r="D112" s="20">
        <f t="shared" si="35"/>
        <v>1156</v>
      </c>
      <c r="E112" s="21">
        <v>1047</v>
      </c>
      <c r="F112" s="20">
        <f t="shared" si="36"/>
        <v>2278</v>
      </c>
      <c r="G112" s="22">
        <v>1128</v>
      </c>
      <c r="H112" s="22">
        <v>1150</v>
      </c>
      <c r="I112" s="20">
        <f t="shared" si="37"/>
        <v>11</v>
      </c>
      <c r="J112" s="21">
        <v>5</v>
      </c>
      <c r="K112" s="53">
        <v>6</v>
      </c>
    </row>
    <row r="113" spans="1:11" ht="17.25" customHeight="1">
      <c r="A113" s="26" t="s">
        <v>73</v>
      </c>
      <c r="B113" s="20">
        <f t="shared" si="33"/>
        <v>2174</v>
      </c>
      <c r="C113" s="20">
        <f t="shared" si="34"/>
        <v>1110</v>
      </c>
      <c r="D113" s="20">
        <f t="shared" si="35"/>
        <v>1064</v>
      </c>
      <c r="E113" s="21">
        <v>940</v>
      </c>
      <c r="F113" s="20">
        <f t="shared" si="36"/>
        <v>2112</v>
      </c>
      <c r="G113" s="22">
        <v>1063</v>
      </c>
      <c r="H113" s="22">
        <v>1049</v>
      </c>
      <c r="I113" s="20">
        <f t="shared" si="37"/>
        <v>62</v>
      </c>
      <c r="J113" s="21">
        <v>47</v>
      </c>
      <c r="K113" s="53">
        <v>15</v>
      </c>
    </row>
    <row r="114" spans="1:11" ht="17.25" customHeight="1">
      <c r="A114" s="26" t="s">
        <v>74</v>
      </c>
      <c r="B114" s="20">
        <f t="shared" si="33"/>
        <v>2658</v>
      </c>
      <c r="C114" s="20">
        <f t="shared" si="34"/>
        <v>1332</v>
      </c>
      <c r="D114" s="20">
        <f t="shared" si="35"/>
        <v>1326</v>
      </c>
      <c r="E114" s="21">
        <v>1210</v>
      </c>
      <c r="F114" s="20">
        <f t="shared" si="36"/>
        <v>2641</v>
      </c>
      <c r="G114" s="22">
        <v>1323</v>
      </c>
      <c r="H114" s="22">
        <v>1318</v>
      </c>
      <c r="I114" s="20">
        <f t="shared" si="37"/>
        <v>17</v>
      </c>
      <c r="J114" s="21">
        <v>9</v>
      </c>
      <c r="K114" s="53">
        <v>8</v>
      </c>
    </row>
    <row r="115" spans="1:11" ht="17.25" customHeight="1">
      <c r="A115" s="26" t="s">
        <v>75</v>
      </c>
      <c r="B115" s="20">
        <f t="shared" si="33"/>
        <v>5936</v>
      </c>
      <c r="C115" s="20">
        <f t="shared" si="34"/>
        <v>3063</v>
      </c>
      <c r="D115" s="20">
        <f t="shared" si="35"/>
        <v>2873</v>
      </c>
      <c r="E115" s="21">
        <v>2541</v>
      </c>
      <c r="F115" s="20">
        <f t="shared" si="36"/>
        <v>5840</v>
      </c>
      <c r="G115" s="22">
        <v>2985</v>
      </c>
      <c r="H115" s="22">
        <v>2855</v>
      </c>
      <c r="I115" s="20">
        <f t="shared" si="37"/>
        <v>96</v>
      </c>
      <c r="J115" s="21">
        <v>78</v>
      </c>
      <c r="K115" s="53">
        <v>18</v>
      </c>
    </row>
    <row r="116" spans="1:11" ht="17.25" customHeight="1">
      <c r="A116" s="26" t="s">
        <v>76</v>
      </c>
      <c r="B116" s="20">
        <f t="shared" si="33"/>
        <v>4904</v>
      </c>
      <c r="C116" s="20">
        <f t="shared" si="34"/>
        <v>2800</v>
      </c>
      <c r="D116" s="20">
        <f t="shared" si="35"/>
        <v>2104</v>
      </c>
      <c r="E116" s="21">
        <v>1992</v>
      </c>
      <c r="F116" s="20">
        <f t="shared" si="36"/>
        <v>4197</v>
      </c>
      <c r="G116" s="22">
        <v>2242</v>
      </c>
      <c r="H116" s="22">
        <v>1955</v>
      </c>
      <c r="I116" s="20">
        <f t="shared" si="37"/>
        <v>707</v>
      </c>
      <c r="J116" s="21">
        <v>558</v>
      </c>
      <c r="K116" s="53">
        <v>149</v>
      </c>
    </row>
    <row r="117" spans="1:11" ht="17.25" customHeight="1">
      <c r="A117" s="26" t="s">
        <v>77</v>
      </c>
      <c r="B117" s="20">
        <f t="shared" si="33"/>
        <v>3912</v>
      </c>
      <c r="C117" s="20">
        <f t="shared" si="34"/>
        <v>2044</v>
      </c>
      <c r="D117" s="20">
        <f t="shared" si="35"/>
        <v>1868</v>
      </c>
      <c r="E117" s="21">
        <v>1615</v>
      </c>
      <c r="F117" s="20">
        <f t="shared" si="36"/>
        <v>3800</v>
      </c>
      <c r="G117" s="22">
        <v>1952</v>
      </c>
      <c r="H117" s="22">
        <v>1848</v>
      </c>
      <c r="I117" s="20">
        <f t="shared" si="37"/>
        <v>112</v>
      </c>
      <c r="J117" s="21">
        <v>92</v>
      </c>
      <c r="K117" s="53">
        <v>20</v>
      </c>
    </row>
    <row r="118" spans="1:11" ht="17.25" customHeight="1">
      <c r="A118" s="26" t="s">
        <v>78</v>
      </c>
      <c r="B118" s="20">
        <f t="shared" si="33"/>
        <v>20258</v>
      </c>
      <c r="C118" s="20">
        <f t="shared" si="34"/>
        <v>9943</v>
      </c>
      <c r="D118" s="20">
        <f t="shared" si="35"/>
        <v>10315</v>
      </c>
      <c r="E118" s="21">
        <v>7625</v>
      </c>
      <c r="F118" s="20">
        <f t="shared" si="36"/>
        <v>20127</v>
      </c>
      <c r="G118" s="22">
        <v>9902</v>
      </c>
      <c r="H118" s="22">
        <v>10225</v>
      </c>
      <c r="I118" s="20">
        <f t="shared" si="37"/>
        <v>131</v>
      </c>
      <c r="J118" s="21">
        <v>41</v>
      </c>
      <c r="K118" s="53">
        <v>90</v>
      </c>
    </row>
    <row r="119" spans="1:11" ht="17.25" customHeight="1">
      <c r="A119" s="26" t="s">
        <v>358</v>
      </c>
      <c r="B119" s="20">
        <f t="shared" si="33"/>
        <v>4990</v>
      </c>
      <c r="C119" s="20">
        <f t="shared" si="34"/>
        <v>2519</v>
      </c>
      <c r="D119" s="20">
        <f t="shared" si="35"/>
        <v>2471</v>
      </c>
      <c r="E119" s="21">
        <v>2837</v>
      </c>
      <c r="F119" s="20">
        <f t="shared" si="36"/>
        <v>4893</v>
      </c>
      <c r="G119" s="22">
        <v>2479</v>
      </c>
      <c r="H119" s="22">
        <v>2414</v>
      </c>
      <c r="I119" s="20">
        <f t="shared" si="37"/>
        <v>97</v>
      </c>
      <c r="J119" s="21">
        <v>40</v>
      </c>
      <c r="K119" s="53">
        <v>57</v>
      </c>
    </row>
    <row r="120" spans="1:11" ht="17.25" customHeight="1">
      <c r="A120" s="26" t="s">
        <v>79</v>
      </c>
      <c r="B120" s="20">
        <f t="shared" si="33"/>
        <v>4974</v>
      </c>
      <c r="C120" s="20">
        <f t="shared" si="34"/>
        <v>2597</v>
      </c>
      <c r="D120" s="20">
        <f t="shared" si="35"/>
        <v>2377</v>
      </c>
      <c r="E120" s="21">
        <v>2484</v>
      </c>
      <c r="F120" s="20">
        <f t="shared" si="36"/>
        <v>4966</v>
      </c>
      <c r="G120" s="22">
        <v>2593</v>
      </c>
      <c r="H120" s="22">
        <v>2373</v>
      </c>
      <c r="I120" s="20">
        <f t="shared" si="37"/>
        <v>8</v>
      </c>
      <c r="J120" s="21">
        <v>4</v>
      </c>
      <c r="K120" s="53">
        <v>4</v>
      </c>
    </row>
    <row r="121" spans="1:11" ht="17.25" customHeight="1">
      <c r="A121" s="26" t="s">
        <v>80</v>
      </c>
      <c r="B121" s="20">
        <f t="shared" si="33"/>
        <v>33829</v>
      </c>
      <c r="C121" s="20">
        <f t="shared" si="34"/>
        <v>16860</v>
      </c>
      <c r="D121" s="20">
        <f t="shared" si="35"/>
        <v>16969</v>
      </c>
      <c r="E121" s="21">
        <v>11240</v>
      </c>
      <c r="F121" s="20">
        <f t="shared" si="36"/>
        <v>33717</v>
      </c>
      <c r="G121" s="22">
        <v>16829</v>
      </c>
      <c r="H121" s="22">
        <v>16888</v>
      </c>
      <c r="I121" s="20">
        <f t="shared" si="37"/>
        <v>112</v>
      </c>
      <c r="J121" s="21">
        <v>31</v>
      </c>
      <c r="K121" s="53">
        <v>81</v>
      </c>
    </row>
    <row r="122" spans="1:11" ht="17.25" customHeight="1">
      <c r="A122" s="26" t="s">
        <v>81</v>
      </c>
      <c r="B122" s="20">
        <f t="shared" si="33"/>
        <v>3422</v>
      </c>
      <c r="C122" s="20">
        <f t="shared" si="34"/>
        <v>1851</v>
      </c>
      <c r="D122" s="20">
        <f t="shared" si="35"/>
        <v>1571</v>
      </c>
      <c r="E122" s="21">
        <v>1281</v>
      </c>
      <c r="F122" s="20">
        <f t="shared" si="36"/>
        <v>3233</v>
      </c>
      <c r="G122" s="22">
        <v>1727</v>
      </c>
      <c r="H122" s="22">
        <v>1506</v>
      </c>
      <c r="I122" s="20">
        <f t="shared" si="37"/>
        <v>189</v>
      </c>
      <c r="J122" s="21">
        <v>124</v>
      </c>
      <c r="K122" s="53">
        <v>65</v>
      </c>
    </row>
    <row r="123" spans="1:11" ht="17.25" customHeight="1">
      <c r="A123" s="26" t="s">
        <v>82</v>
      </c>
      <c r="B123" s="20">
        <f t="shared" si="33"/>
        <v>44090</v>
      </c>
      <c r="C123" s="20">
        <f t="shared" si="34"/>
        <v>22467</v>
      </c>
      <c r="D123" s="20">
        <f t="shared" si="35"/>
        <v>21623</v>
      </c>
      <c r="E123" s="21">
        <v>15120</v>
      </c>
      <c r="F123" s="20">
        <f t="shared" si="36"/>
        <v>43891</v>
      </c>
      <c r="G123" s="22">
        <v>22391</v>
      </c>
      <c r="H123" s="22">
        <v>21500</v>
      </c>
      <c r="I123" s="20">
        <f t="shared" si="37"/>
        <v>199</v>
      </c>
      <c r="J123" s="21">
        <v>76</v>
      </c>
      <c r="K123" s="53">
        <v>123</v>
      </c>
    </row>
    <row r="124" spans="1:11" ht="17.25" customHeight="1">
      <c r="A124" s="26" t="s">
        <v>83</v>
      </c>
      <c r="B124" s="20">
        <f t="shared" si="33"/>
        <v>16958</v>
      </c>
      <c r="C124" s="20">
        <f t="shared" si="34"/>
        <v>8444</v>
      </c>
      <c r="D124" s="20">
        <f t="shared" si="35"/>
        <v>8514</v>
      </c>
      <c r="E124" s="21">
        <v>5643</v>
      </c>
      <c r="F124" s="20">
        <f t="shared" si="36"/>
        <v>16876</v>
      </c>
      <c r="G124" s="22">
        <v>8416</v>
      </c>
      <c r="H124" s="22">
        <v>8460</v>
      </c>
      <c r="I124" s="20">
        <f t="shared" si="37"/>
        <v>82</v>
      </c>
      <c r="J124" s="21">
        <v>28</v>
      </c>
      <c r="K124" s="53">
        <v>54</v>
      </c>
    </row>
    <row r="125" spans="1:11" ht="17.25" customHeight="1">
      <c r="A125" s="26" t="s">
        <v>84</v>
      </c>
      <c r="B125" s="20">
        <f t="shared" si="33"/>
        <v>23139</v>
      </c>
      <c r="C125" s="20">
        <f t="shared" si="34"/>
        <v>11608</v>
      </c>
      <c r="D125" s="20">
        <f t="shared" si="35"/>
        <v>11531</v>
      </c>
      <c r="E125" s="21">
        <v>7586</v>
      </c>
      <c r="F125" s="20">
        <f t="shared" si="36"/>
        <v>23132</v>
      </c>
      <c r="G125" s="22">
        <v>11607</v>
      </c>
      <c r="H125" s="22">
        <v>11525</v>
      </c>
      <c r="I125" s="20">
        <f t="shared" si="37"/>
        <v>7</v>
      </c>
      <c r="J125" s="21">
        <v>1</v>
      </c>
      <c r="K125" s="53">
        <v>6</v>
      </c>
    </row>
    <row r="126" spans="1:11" ht="17.25" customHeight="1">
      <c r="A126" s="26" t="s">
        <v>85</v>
      </c>
      <c r="B126" s="20">
        <f t="shared" si="33"/>
        <v>5204</v>
      </c>
      <c r="C126" s="20">
        <f t="shared" si="34"/>
        <v>2647</v>
      </c>
      <c r="D126" s="20">
        <f t="shared" si="35"/>
        <v>2557</v>
      </c>
      <c r="E126" s="21">
        <v>2800</v>
      </c>
      <c r="F126" s="20">
        <f t="shared" si="36"/>
        <v>5144</v>
      </c>
      <c r="G126" s="22">
        <v>2621</v>
      </c>
      <c r="H126" s="22">
        <v>2523</v>
      </c>
      <c r="I126" s="20">
        <f t="shared" si="37"/>
        <v>60</v>
      </c>
      <c r="J126" s="21">
        <v>26</v>
      </c>
      <c r="K126" s="53">
        <v>34</v>
      </c>
    </row>
    <row r="127" spans="1:11" ht="17.25" customHeight="1">
      <c r="A127" s="26" t="s">
        <v>86</v>
      </c>
      <c r="B127" s="20">
        <f t="shared" si="33"/>
        <v>4170</v>
      </c>
      <c r="C127" s="20">
        <f t="shared" si="34"/>
        <v>2288</v>
      </c>
      <c r="D127" s="20">
        <f t="shared" si="35"/>
        <v>1882</v>
      </c>
      <c r="E127" s="21">
        <v>1503</v>
      </c>
      <c r="F127" s="20">
        <f t="shared" si="36"/>
        <v>3583</v>
      </c>
      <c r="G127" s="22">
        <v>1896</v>
      </c>
      <c r="H127" s="22">
        <v>1687</v>
      </c>
      <c r="I127" s="20">
        <f t="shared" si="37"/>
        <v>587</v>
      </c>
      <c r="J127" s="21">
        <v>392</v>
      </c>
      <c r="K127" s="53">
        <v>195</v>
      </c>
    </row>
    <row r="128" spans="1:11" ht="17.25" customHeight="1">
      <c r="A128" s="26" t="s">
        <v>87</v>
      </c>
      <c r="B128" s="20">
        <f t="shared" si="33"/>
        <v>4768</v>
      </c>
      <c r="C128" s="20">
        <f t="shared" si="34"/>
        <v>2553</v>
      </c>
      <c r="D128" s="20">
        <f t="shared" si="35"/>
        <v>2215</v>
      </c>
      <c r="E128" s="21">
        <v>1752</v>
      </c>
      <c r="F128" s="20">
        <f t="shared" si="36"/>
        <v>4701</v>
      </c>
      <c r="G128" s="22">
        <v>2516</v>
      </c>
      <c r="H128" s="22">
        <v>2185</v>
      </c>
      <c r="I128" s="20">
        <f t="shared" si="37"/>
        <v>67</v>
      </c>
      <c r="J128" s="21">
        <v>37</v>
      </c>
      <c r="K128" s="53">
        <v>30</v>
      </c>
    </row>
    <row r="129" spans="1:11" ht="17.25" customHeight="1">
      <c r="A129" s="26" t="s">
        <v>88</v>
      </c>
      <c r="B129" s="20">
        <f t="shared" si="33"/>
        <v>4945</v>
      </c>
      <c r="C129" s="20">
        <f t="shared" si="34"/>
        <v>2716</v>
      </c>
      <c r="D129" s="20">
        <f t="shared" si="35"/>
        <v>2229</v>
      </c>
      <c r="E129" s="21">
        <v>2148</v>
      </c>
      <c r="F129" s="20">
        <f t="shared" si="36"/>
        <v>4586</v>
      </c>
      <c r="G129" s="22">
        <v>2459</v>
      </c>
      <c r="H129" s="22">
        <v>2127</v>
      </c>
      <c r="I129" s="20">
        <f t="shared" si="37"/>
        <v>359</v>
      </c>
      <c r="J129" s="21">
        <v>257</v>
      </c>
      <c r="K129" s="53">
        <v>102</v>
      </c>
    </row>
    <row r="130" spans="1:11" ht="17.25" customHeight="1">
      <c r="A130" s="26" t="s">
        <v>89</v>
      </c>
      <c r="B130" s="20">
        <f t="shared" si="33"/>
        <v>2404</v>
      </c>
      <c r="C130" s="20">
        <f t="shared" si="34"/>
        <v>1440</v>
      </c>
      <c r="D130" s="20">
        <f t="shared" si="35"/>
        <v>964</v>
      </c>
      <c r="E130" s="21">
        <v>1266</v>
      </c>
      <c r="F130" s="20">
        <f t="shared" si="36"/>
        <v>2143</v>
      </c>
      <c r="G130" s="22">
        <v>1315</v>
      </c>
      <c r="H130" s="22">
        <v>828</v>
      </c>
      <c r="I130" s="20">
        <f t="shared" si="37"/>
        <v>261</v>
      </c>
      <c r="J130" s="21">
        <v>125</v>
      </c>
      <c r="K130" s="53">
        <v>136</v>
      </c>
    </row>
    <row r="131" spans="1:11" ht="17.25" customHeight="1">
      <c r="A131" s="26" t="s">
        <v>90</v>
      </c>
      <c r="B131" s="20">
        <f t="shared" si="33"/>
        <v>4048</v>
      </c>
      <c r="C131" s="20">
        <f t="shared" si="34"/>
        <v>2148</v>
      </c>
      <c r="D131" s="20">
        <f t="shared" si="35"/>
        <v>1900</v>
      </c>
      <c r="E131" s="21">
        <v>1651</v>
      </c>
      <c r="F131" s="20">
        <f t="shared" si="36"/>
        <v>4034</v>
      </c>
      <c r="G131" s="22">
        <v>2141</v>
      </c>
      <c r="H131" s="22">
        <v>1893</v>
      </c>
      <c r="I131" s="20">
        <f t="shared" si="37"/>
        <v>14</v>
      </c>
      <c r="J131" s="21">
        <v>7</v>
      </c>
      <c r="K131" s="53">
        <v>7</v>
      </c>
    </row>
    <row r="132" spans="1:11" ht="17.25" customHeight="1">
      <c r="A132" s="26" t="s">
        <v>91</v>
      </c>
      <c r="B132" s="20">
        <f t="shared" si="33"/>
        <v>30260</v>
      </c>
      <c r="C132" s="20">
        <f t="shared" si="34"/>
        <v>15551</v>
      </c>
      <c r="D132" s="20">
        <f t="shared" si="35"/>
        <v>14709</v>
      </c>
      <c r="E132" s="21">
        <v>11202</v>
      </c>
      <c r="F132" s="20">
        <f t="shared" si="36"/>
        <v>30061</v>
      </c>
      <c r="G132" s="22">
        <v>15465</v>
      </c>
      <c r="H132" s="22">
        <v>14596</v>
      </c>
      <c r="I132" s="20">
        <f t="shared" si="37"/>
        <v>199</v>
      </c>
      <c r="J132" s="21">
        <v>86</v>
      </c>
      <c r="K132" s="53">
        <v>113</v>
      </c>
    </row>
    <row r="133" spans="1:11" ht="17.25" customHeight="1">
      <c r="A133" s="26" t="s">
        <v>92</v>
      </c>
      <c r="B133" s="20">
        <f t="shared" si="33"/>
        <v>18121</v>
      </c>
      <c r="C133" s="20">
        <f t="shared" si="34"/>
        <v>9365</v>
      </c>
      <c r="D133" s="20">
        <f t="shared" si="35"/>
        <v>8756</v>
      </c>
      <c r="E133" s="21">
        <v>5902</v>
      </c>
      <c r="F133" s="20">
        <f t="shared" si="36"/>
        <v>18082</v>
      </c>
      <c r="G133" s="22">
        <v>9354</v>
      </c>
      <c r="H133" s="22">
        <v>8728</v>
      </c>
      <c r="I133" s="20">
        <f t="shared" si="37"/>
        <v>39</v>
      </c>
      <c r="J133" s="21">
        <v>11</v>
      </c>
      <c r="K133" s="53">
        <v>28</v>
      </c>
    </row>
    <row r="134" spans="1:11" ht="17.25" customHeight="1">
      <c r="A134" s="26" t="s">
        <v>93</v>
      </c>
      <c r="B134" s="20">
        <f t="shared" si="33"/>
        <v>56046</v>
      </c>
      <c r="C134" s="20">
        <f t="shared" si="34"/>
        <v>28575</v>
      </c>
      <c r="D134" s="20">
        <f t="shared" si="35"/>
        <v>27471</v>
      </c>
      <c r="E134" s="21">
        <v>23459</v>
      </c>
      <c r="F134" s="20">
        <f t="shared" si="36"/>
        <v>55724</v>
      </c>
      <c r="G134" s="22">
        <v>28462</v>
      </c>
      <c r="H134" s="22">
        <v>27262</v>
      </c>
      <c r="I134" s="20">
        <f t="shared" si="37"/>
        <v>322</v>
      </c>
      <c r="J134" s="21">
        <v>113</v>
      </c>
      <c r="K134" s="53">
        <v>209</v>
      </c>
    </row>
    <row r="135" spans="1:11" ht="17.25" customHeight="1">
      <c r="A135" s="26" t="s">
        <v>94</v>
      </c>
      <c r="B135" s="20">
        <f t="shared" si="33"/>
        <v>22542</v>
      </c>
      <c r="C135" s="20">
        <f t="shared" si="34"/>
        <v>11115</v>
      </c>
      <c r="D135" s="20">
        <f t="shared" si="35"/>
        <v>11427</v>
      </c>
      <c r="E135" s="21">
        <v>14055</v>
      </c>
      <c r="F135" s="20">
        <f t="shared" si="36"/>
        <v>22047</v>
      </c>
      <c r="G135" s="22">
        <v>10801</v>
      </c>
      <c r="H135" s="22">
        <v>11246</v>
      </c>
      <c r="I135" s="20">
        <f t="shared" si="37"/>
        <v>495</v>
      </c>
      <c r="J135" s="21">
        <v>314</v>
      </c>
      <c r="K135" s="53">
        <v>181</v>
      </c>
    </row>
    <row r="136" spans="1:11" ht="17.25" customHeight="1">
      <c r="A136" s="26" t="s">
        <v>95</v>
      </c>
      <c r="B136" s="20">
        <f t="shared" si="33"/>
        <v>38559</v>
      </c>
      <c r="C136" s="20">
        <f t="shared" si="34"/>
        <v>20039</v>
      </c>
      <c r="D136" s="20">
        <f t="shared" si="35"/>
        <v>18520</v>
      </c>
      <c r="E136" s="21">
        <v>13626</v>
      </c>
      <c r="F136" s="20">
        <f t="shared" si="36"/>
        <v>38064</v>
      </c>
      <c r="G136" s="22">
        <v>19746</v>
      </c>
      <c r="H136" s="22">
        <v>18318</v>
      </c>
      <c r="I136" s="20">
        <f t="shared" si="37"/>
        <v>495</v>
      </c>
      <c r="J136" s="21">
        <v>293</v>
      </c>
      <c r="K136" s="53">
        <v>202</v>
      </c>
    </row>
    <row r="137" spans="1:11" s="24" customFormat="1" ht="24.75" customHeight="1">
      <c r="A137" s="33" t="s">
        <v>96</v>
      </c>
      <c r="B137" s="30">
        <f>SUM(B138:B156)</f>
        <v>114644</v>
      </c>
      <c r="C137" s="30">
        <f aca="true" t="shared" si="38" ref="C137:K137">SUM(C138:C156)</f>
        <v>56981</v>
      </c>
      <c r="D137" s="30">
        <f t="shared" si="38"/>
        <v>57663</v>
      </c>
      <c r="E137" s="30">
        <f t="shared" si="38"/>
        <v>47085</v>
      </c>
      <c r="F137" s="30">
        <f t="shared" si="38"/>
        <v>113728</v>
      </c>
      <c r="G137" s="30">
        <f t="shared" si="38"/>
        <v>56618</v>
      </c>
      <c r="H137" s="30">
        <f t="shared" si="38"/>
        <v>57110</v>
      </c>
      <c r="I137" s="30">
        <f>SUM(I138:I156)</f>
        <v>916</v>
      </c>
      <c r="J137" s="30">
        <f t="shared" si="38"/>
        <v>363</v>
      </c>
      <c r="K137" s="31">
        <f t="shared" si="38"/>
        <v>553</v>
      </c>
    </row>
    <row r="138" spans="1:11" ht="17.25" customHeight="1">
      <c r="A138" s="26" t="s">
        <v>97</v>
      </c>
      <c r="B138" s="20">
        <f>C138+D138</f>
        <v>12716</v>
      </c>
      <c r="C138" s="20">
        <f>G138+J138</f>
        <v>6354</v>
      </c>
      <c r="D138" s="20">
        <f>H138+K138</f>
        <v>6362</v>
      </c>
      <c r="E138" s="21">
        <v>5452</v>
      </c>
      <c r="F138" s="20">
        <f>G138+H138</f>
        <v>12446</v>
      </c>
      <c r="G138" s="22">
        <v>6219</v>
      </c>
      <c r="H138" s="22">
        <v>6227</v>
      </c>
      <c r="I138" s="20">
        <f>J138+K138</f>
        <v>270</v>
      </c>
      <c r="J138" s="21">
        <v>135</v>
      </c>
      <c r="K138" s="53">
        <v>135</v>
      </c>
    </row>
    <row r="139" spans="1:11" ht="17.25" customHeight="1">
      <c r="A139" s="34" t="s">
        <v>98</v>
      </c>
      <c r="B139" s="25">
        <f aca="true" t="shared" si="39" ref="B139:B156">C139+D139</f>
        <v>3217</v>
      </c>
      <c r="C139" s="25">
        <f aca="true" t="shared" si="40" ref="C139:C156">G139+J139</f>
        <v>1655</v>
      </c>
      <c r="D139" s="25">
        <f aca="true" t="shared" si="41" ref="D139:D156">H139+K139</f>
        <v>1562</v>
      </c>
      <c r="E139" s="57">
        <v>1330</v>
      </c>
      <c r="F139" s="25">
        <f aca="true" t="shared" si="42" ref="F139:F156">G139+H139</f>
        <v>3204</v>
      </c>
      <c r="G139" s="59">
        <v>1654</v>
      </c>
      <c r="H139" s="59">
        <v>1550</v>
      </c>
      <c r="I139" s="25">
        <f aca="true" t="shared" si="43" ref="I139:I156">J139+K139</f>
        <v>13</v>
      </c>
      <c r="J139" s="57">
        <v>1</v>
      </c>
      <c r="K139" s="58">
        <v>12</v>
      </c>
    </row>
    <row r="140" spans="1:11" ht="17.25" customHeight="1">
      <c r="A140" s="61" t="s">
        <v>99</v>
      </c>
      <c r="B140" s="44">
        <f t="shared" si="39"/>
        <v>2373</v>
      </c>
      <c r="C140" s="44">
        <f t="shared" si="40"/>
        <v>1190</v>
      </c>
      <c r="D140" s="44">
        <f t="shared" si="41"/>
        <v>1183</v>
      </c>
      <c r="E140" s="45">
        <v>987</v>
      </c>
      <c r="F140" s="44">
        <f t="shared" si="42"/>
        <v>2333</v>
      </c>
      <c r="G140" s="46">
        <v>1160</v>
      </c>
      <c r="H140" s="46">
        <v>1173</v>
      </c>
      <c r="I140" s="44">
        <f t="shared" si="43"/>
        <v>40</v>
      </c>
      <c r="J140" s="45">
        <v>30</v>
      </c>
      <c r="K140" s="55">
        <v>10</v>
      </c>
    </row>
    <row r="141" spans="1:11" ht="17.25" customHeight="1">
      <c r="A141" s="26" t="s">
        <v>100</v>
      </c>
      <c r="B141" s="20">
        <f t="shared" si="39"/>
        <v>2114</v>
      </c>
      <c r="C141" s="20">
        <f t="shared" si="40"/>
        <v>1050</v>
      </c>
      <c r="D141" s="20">
        <f t="shared" si="41"/>
        <v>1064</v>
      </c>
      <c r="E141" s="21">
        <v>967</v>
      </c>
      <c r="F141" s="20">
        <f t="shared" si="42"/>
        <v>2103</v>
      </c>
      <c r="G141" s="22">
        <v>1050</v>
      </c>
      <c r="H141" s="22">
        <v>1053</v>
      </c>
      <c r="I141" s="20">
        <f t="shared" si="43"/>
        <v>11</v>
      </c>
      <c r="J141" s="21">
        <v>0</v>
      </c>
      <c r="K141" s="53">
        <v>11</v>
      </c>
    </row>
    <row r="142" spans="1:11" ht="17.25" customHeight="1">
      <c r="A142" s="26" t="s">
        <v>101</v>
      </c>
      <c r="B142" s="20">
        <f t="shared" si="39"/>
        <v>2549</v>
      </c>
      <c r="C142" s="20">
        <f t="shared" si="40"/>
        <v>1314</v>
      </c>
      <c r="D142" s="20">
        <f t="shared" si="41"/>
        <v>1235</v>
      </c>
      <c r="E142" s="21">
        <v>1135</v>
      </c>
      <c r="F142" s="20">
        <f t="shared" si="42"/>
        <v>2516</v>
      </c>
      <c r="G142" s="22">
        <v>1295</v>
      </c>
      <c r="H142" s="22">
        <v>1221</v>
      </c>
      <c r="I142" s="20">
        <f t="shared" si="43"/>
        <v>33</v>
      </c>
      <c r="J142" s="21">
        <v>19</v>
      </c>
      <c r="K142" s="53">
        <v>14</v>
      </c>
    </row>
    <row r="143" spans="1:11" ht="17.25" customHeight="1">
      <c r="A143" s="26" t="s">
        <v>102</v>
      </c>
      <c r="B143" s="20">
        <f t="shared" si="39"/>
        <v>3503</v>
      </c>
      <c r="C143" s="20">
        <f t="shared" si="40"/>
        <v>1764</v>
      </c>
      <c r="D143" s="20">
        <f t="shared" si="41"/>
        <v>1739</v>
      </c>
      <c r="E143" s="21">
        <v>1576</v>
      </c>
      <c r="F143" s="20">
        <f t="shared" si="42"/>
        <v>3490</v>
      </c>
      <c r="G143" s="22">
        <v>1761</v>
      </c>
      <c r="H143" s="22">
        <v>1729</v>
      </c>
      <c r="I143" s="20">
        <f t="shared" si="43"/>
        <v>13</v>
      </c>
      <c r="J143" s="21">
        <v>3</v>
      </c>
      <c r="K143" s="53">
        <v>10</v>
      </c>
    </row>
    <row r="144" spans="1:11" ht="17.25" customHeight="1">
      <c r="A144" s="26" t="s">
        <v>103</v>
      </c>
      <c r="B144" s="20">
        <f t="shared" si="39"/>
        <v>3239</v>
      </c>
      <c r="C144" s="20">
        <f t="shared" si="40"/>
        <v>1633</v>
      </c>
      <c r="D144" s="20">
        <f t="shared" si="41"/>
        <v>1606</v>
      </c>
      <c r="E144" s="21">
        <v>1406</v>
      </c>
      <c r="F144" s="20">
        <f t="shared" si="42"/>
        <v>3227</v>
      </c>
      <c r="G144" s="22">
        <v>1632</v>
      </c>
      <c r="H144" s="22">
        <v>1595</v>
      </c>
      <c r="I144" s="20">
        <f t="shared" si="43"/>
        <v>12</v>
      </c>
      <c r="J144" s="21">
        <v>1</v>
      </c>
      <c r="K144" s="53">
        <v>11</v>
      </c>
    </row>
    <row r="145" spans="1:11" ht="17.25" customHeight="1">
      <c r="A145" s="26" t="s">
        <v>104</v>
      </c>
      <c r="B145" s="20">
        <f t="shared" si="39"/>
        <v>2421</v>
      </c>
      <c r="C145" s="20">
        <f t="shared" si="40"/>
        <v>1227</v>
      </c>
      <c r="D145" s="20">
        <f t="shared" si="41"/>
        <v>1194</v>
      </c>
      <c r="E145" s="21">
        <v>1078</v>
      </c>
      <c r="F145" s="20">
        <f t="shared" si="42"/>
        <v>2410</v>
      </c>
      <c r="G145" s="22">
        <v>1224</v>
      </c>
      <c r="H145" s="22">
        <v>1186</v>
      </c>
      <c r="I145" s="20">
        <f t="shared" si="43"/>
        <v>11</v>
      </c>
      <c r="J145" s="21">
        <v>3</v>
      </c>
      <c r="K145" s="53">
        <v>8</v>
      </c>
    </row>
    <row r="146" spans="1:11" ht="17.25" customHeight="1">
      <c r="A146" s="26" t="s">
        <v>105</v>
      </c>
      <c r="B146" s="20">
        <f t="shared" si="39"/>
        <v>2304</v>
      </c>
      <c r="C146" s="20">
        <f t="shared" si="40"/>
        <v>1131</v>
      </c>
      <c r="D146" s="20">
        <f t="shared" si="41"/>
        <v>1173</v>
      </c>
      <c r="E146" s="21">
        <v>1095</v>
      </c>
      <c r="F146" s="20">
        <f t="shared" si="42"/>
        <v>2291</v>
      </c>
      <c r="G146" s="22">
        <v>1126</v>
      </c>
      <c r="H146" s="22">
        <v>1165</v>
      </c>
      <c r="I146" s="20">
        <f t="shared" si="43"/>
        <v>13</v>
      </c>
      <c r="J146" s="21">
        <v>5</v>
      </c>
      <c r="K146" s="53">
        <v>8</v>
      </c>
    </row>
    <row r="147" spans="1:11" ht="17.25" customHeight="1">
      <c r="A147" s="26" t="s">
        <v>106</v>
      </c>
      <c r="B147" s="20">
        <f t="shared" si="39"/>
        <v>3588</v>
      </c>
      <c r="C147" s="20">
        <f t="shared" si="40"/>
        <v>1802</v>
      </c>
      <c r="D147" s="20">
        <f t="shared" si="41"/>
        <v>1786</v>
      </c>
      <c r="E147" s="21">
        <v>1665</v>
      </c>
      <c r="F147" s="20">
        <f t="shared" si="42"/>
        <v>3563</v>
      </c>
      <c r="G147" s="22">
        <v>1800</v>
      </c>
      <c r="H147" s="22">
        <v>1763</v>
      </c>
      <c r="I147" s="20">
        <f t="shared" si="43"/>
        <v>25</v>
      </c>
      <c r="J147" s="21">
        <v>2</v>
      </c>
      <c r="K147" s="53">
        <v>23</v>
      </c>
    </row>
    <row r="148" spans="1:11" ht="17.25" customHeight="1">
      <c r="A148" s="26" t="s">
        <v>107</v>
      </c>
      <c r="B148" s="20">
        <f t="shared" si="39"/>
        <v>9654</v>
      </c>
      <c r="C148" s="20">
        <f t="shared" si="40"/>
        <v>4800</v>
      </c>
      <c r="D148" s="20">
        <f t="shared" si="41"/>
        <v>4854</v>
      </c>
      <c r="E148" s="21">
        <v>3758</v>
      </c>
      <c r="F148" s="20">
        <f t="shared" si="42"/>
        <v>9606</v>
      </c>
      <c r="G148" s="22">
        <v>4786</v>
      </c>
      <c r="H148" s="22">
        <v>4820</v>
      </c>
      <c r="I148" s="20">
        <f t="shared" si="43"/>
        <v>48</v>
      </c>
      <c r="J148" s="21">
        <v>14</v>
      </c>
      <c r="K148" s="53">
        <v>34</v>
      </c>
    </row>
    <row r="149" spans="1:11" ht="17.25" customHeight="1">
      <c r="A149" s="26" t="s">
        <v>108</v>
      </c>
      <c r="B149" s="20">
        <f t="shared" si="39"/>
        <v>7984</v>
      </c>
      <c r="C149" s="20">
        <f t="shared" si="40"/>
        <v>3884</v>
      </c>
      <c r="D149" s="20">
        <f t="shared" si="41"/>
        <v>4100</v>
      </c>
      <c r="E149" s="21">
        <v>3139</v>
      </c>
      <c r="F149" s="20">
        <f t="shared" si="42"/>
        <v>7957</v>
      </c>
      <c r="G149" s="22">
        <v>3878</v>
      </c>
      <c r="H149" s="22">
        <v>4079</v>
      </c>
      <c r="I149" s="20">
        <f t="shared" si="43"/>
        <v>27</v>
      </c>
      <c r="J149" s="21">
        <v>6</v>
      </c>
      <c r="K149" s="53">
        <v>21</v>
      </c>
    </row>
    <row r="150" spans="1:11" ht="17.25" customHeight="1">
      <c r="A150" s="26" t="s">
        <v>109</v>
      </c>
      <c r="B150" s="20">
        <f t="shared" si="39"/>
        <v>5710</v>
      </c>
      <c r="C150" s="20">
        <f t="shared" si="40"/>
        <v>2755</v>
      </c>
      <c r="D150" s="20">
        <f t="shared" si="41"/>
        <v>2955</v>
      </c>
      <c r="E150" s="21">
        <v>2714</v>
      </c>
      <c r="F150" s="20">
        <f t="shared" si="42"/>
        <v>5662</v>
      </c>
      <c r="G150" s="22">
        <v>2740</v>
      </c>
      <c r="H150" s="22">
        <v>2922</v>
      </c>
      <c r="I150" s="20">
        <f t="shared" si="43"/>
        <v>48</v>
      </c>
      <c r="J150" s="21">
        <v>15</v>
      </c>
      <c r="K150" s="53">
        <v>33</v>
      </c>
    </row>
    <row r="151" spans="1:11" ht="17.25" customHeight="1">
      <c r="A151" s="26" t="s">
        <v>110</v>
      </c>
      <c r="B151" s="20">
        <f t="shared" si="39"/>
        <v>5027</v>
      </c>
      <c r="C151" s="20">
        <f t="shared" si="40"/>
        <v>2479</v>
      </c>
      <c r="D151" s="20">
        <f t="shared" si="41"/>
        <v>2548</v>
      </c>
      <c r="E151" s="21">
        <v>2095</v>
      </c>
      <c r="F151" s="20">
        <f t="shared" si="42"/>
        <v>5017</v>
      </c>
      <c r="G151" s="22">
        <v>2476</v>
      </c>
      <c r="H151" s="22">
        <v>2541</v>
      </c>
      <c r="I151" s="20">
        <f t="shared" si="43"/>
        <v>10</v>
      </c>
      <c r="J151" s="21">
        <v>3</v>
      </c>
      <c r="K151" s="53">
        <v>7</v>
      </c>
    </row>
    <row r="152" spans="1:11" ht="17.25" customHeight="1">
      <c r="A152" s="26" t="s">
        <v>111</v>
      </c>
      <c r="B152" s="20">
        <f t="shared" si="39"/>
        <v>7699</v>
      </c>
      <c r="C152" s="20">
        <f t="shared" si="40"/>
        <v>3823</v>
      </c>
      <c r="D152" s="20">
        <f t="shared" si="41"/>
        <v>3876</v>
      </c>
      <c r="E152" s="21">
        <v>2721</v>
      </c>
      <c r="F152" s="20">
        <f t="shared" si="42"/>
        <v>7623</v>
      </c>
      <c r="G152" s="22">
        <v>3800</v>
      </c>
      <c r="H152" s="22">
        <v>3823</v>
      </c>
      <c r="I152" s="20">
        <f t="shared" si="43"/>
        <v>76</v>
      </c>
      <c r="J152" s="21">
        <v>23</v>
      </c>
      <c r="K152" s="53">
        <v>53</v>
      </c>
    </row>
    <row r="153" spans="1:11" ht="17.25" customHeight="1">
      <c r="A153" s="26" t="s">
        <v>112</v>
      </c>
      <c r="B153" s="20">
        <f t="shared" si="39"/>
        <v>10755</v>
      </c>
      <c r="C153" s="20">
        <f t="shared" si="40"/>
        <v>5355</v>
      </c>
      <c r="D153" s="20">
        <f t="shared" si="41"/>
        <v>5400</v>
      </c>
      <c r="E153" s="21">
        <v>4340</v>
      </c>
      <c r="F153" s="20">
        <f t="shared" si="42"/>
        <v>10603</v>
      </c>
      <c r="G153" s="22">
        <v>5288</v>
      </c>
      <c r="H153" s="22">
        <v>5315</v>
      </c>
      <c r="I153" s="20">
        <f t="shared" si="43"/>
        <v>152</v>
      </c>
      <c r="J153" s="21">
        <v>67</v>
      </c>
      <c r="K153" s="53">
        <v>85</v>
      </c>
    </row>
    <row r="154" spans="1:11" ht="17.25" customHeight="1">
      <c r="A154" s="26" t="s">
        <v>113</v>
      </c>
      <c r="B154" s="20">
        <f t="shared" si="39"/>
        <v>10213</v>
      </c>
      <c r="C154" s="20">
        <f t="shared" si="40"/>
        <v>5100</v>
      </c>
      <c r="D154" s="20">
        <f t="shared" si="41"/>
        <v>5113</v>
      </c>
      <c r="E154" s="21">
        <v>3808</v>
      </c>
      <c r="F154" s="20">
        <f t="shared" si="42"/>
        <v>10190</v>
      </c>
      <c r="G154" s="22">
        <v>5088</v>
      </c>
      <c r="H154" s="22">
        <v>5102</v>
      </c>
      <c r="I154" s="20">
        <f t="shared" si="43"/>
        <v>23</v>
      </c>
      <c r="J154" s="21">
        <v>12</v>
      </c>
      <c r="K154" s="53">
        <v>11</v>
      </c>
    </row>
    <row r="155" spans="1:11" ht="17.25" customHeight="1">
      <c r="A155" s="26" t="s">
        <v>114</v>
      </c>
      <c r="B155" s="20">
        <f t="shared" si="39"/>
        <v>11892</v>
      </c>
      <c r="C155" s="20">
        <f t="shared" si="40"/>
        <v>5856</v>
      </c>
      <c r="D155" s="20">
        <f t="shared" si="41"/>
        <v>6036</v>
      </c>
      <c r="E155" s="21">
        <v>4947</v>
      </c>
      <c r="F155" s="20">
        <f t="shared" si="42"/>
        <v>11825</v>
      </c>
      <c r="G155" s="22">
        <v>5838</v>
      </c>
      <c r="H155" s="22">
        <v>5987</v>
      </c>
      <c r="I155" s="20">
        <f t="shared" si="43"/>
        <v>67</v>
      </c>
      <c r="J155" s="21">
        <v>18</v>
      </c>
      <c r="K155" s="53">
        <v>49</v>
      </c>
    </row>
    <row r="156" spans="1:11" ht="17.25" customHeight="1">
      <c r="A156" s="26" t="s">
        <v>115</v>
      </c>
      <c r="B156" s="20">
        <f t="shared" si="39"/>
        <v>7686</v>
      </c>
      <c r="C156" s="20">
        <f t="shared" si="40"/>
        <v>3809</v>
      </c>
      <c r="D156" s="20">
        <f t="shared" si="41"/>
        <v>3877</v>
      </c>
      <c r="E156" s="21">
        <v>2872</v>
      </c>
      <c r="F156" s="20">
        <f t="shared" si="42"/>
        <v>7662</v>
      </c>
      <c r="G156" s="22">
        <v>3803</v>
      </c>
      <c r="H156" s="22">
        <v>3859</v>
      </c>
      <c r="I156" s="20">
        <f t="shared" si="43"/>
        <v>24</v>
      </c>
      <c r="J156" s="21">
        <v>6</v>
      </c>
      <c r="K156" s="53">
        <v>18</v>
      </c>
    </row>
    <row r="157" spans="1:11" s="24" customFormat="1" ht="24.75" customHeight="1">
      <c r="A157" s="33" t="s">
        <v>116</v>
      </c>
      <c r="B157" s="30">
        <f>SUM(B158:B173)</f>
        <v>104348</v>
      </c>
      <c r="C157" s="30">
        <f aca="true" t="shared" si="44" ref="C157:K157">SUM(C158:C173)</f>
        <v>52857</v>
      </c>
      <c r="D157" s="30">
        <f t="shared" si="44"/>
        <v>51491</v>
      </c>
      <c r="E157" s="30">
        <f t="shared" si="44"/>
        <v>44789</v>
      </c>
      <c r="F157" s="30">
        <f t="shared" si="44"/>
        <v>102302</v>
      </c>
      <c r="G157" s="30">
        <f t="shared" si="44"/>
        <v>51403</v>
      </c>
      <c r="H157" s="30">
        <f t="shared" si="44"/>
        <v>50899</v>
      </c>
      <c r="I157" s="30">
        <f>SUM(I158:I173)</f>
        <v>2046</v>
      </c>
      <c r="J157" s="30">
        <f t="shared" si="44"/>
        <v>1454</v>
      </c>
      <c r="K157" s="31">
        <f t="shared" si="44"/>
        <v>592</v>
      </c>
    </row>
    <row r="158" spans="1:11" ht="17.25" customHeight="1">
      <c r="A158" s="26" t="s">
        <v>117</v>
      </c>
      <c r="B158" s="20">
        <f>C158+D158</f>
        <v>12772</v>
      </c>
      <c r="C158" s="20">
        <f>G158+J158</f>
        <v>6594</v>
      </c>
      <c r="D158" s="20">
        <f>H158+K158</f>
        <v>6178</v>
      </c>
      <c r="E158" s="21">
        <v>5991</v>
      </c>
      <c r="F158" s="20">
        <f>G158+H158</f>
        <v>12488</v>
      </c>
      <c r="G158" s="22">
        <v>6404</v>
      </c>
      <c r="H158" s="22">
        <v>6084</v>
      </c>
      <c r="I158" s="20">
        <f>J158+K158</f>
        <v>284</v>
      </c>
      <c r="J158" s="21">
        <v>190</v>
      </c>
      <c r="K158" s="53">
        <v>94</v>
      </c>
    </row>
    <row r="159" spans="1:11" ht="17.25" customHeight="1">
      <c r="A159" s="26" t="s">
        <v>118</v>
      </c>
      <c r="B159" s="20">
        <f aca="true" t="shared" si="45" ref="B159:B173">C159+D159</f>
        <v>4809</v>
      </c>
      <c r="C159" s="20">
        <f aca="true" t="shared" si="46" ref="C159:C173">G159+J159</f>
        <v>2511</v>
      </c>
      <c r="D159" s="20">
        <f aca="true" t="shared" si="47" ref="D159:D173">H159+K159</f>
        <v>2298</v>
      </c>
      <c r="E159" s="21">
        <v>2148</v>
      </c>
      <c r="F159" s="20">
        <f aca="true" t="shared" si="48" ref="F159:F173">G159+H159</f>
        <v>4681</v>
      </c>
      <c r="G159" s="22">
        <v>2413</v>
      </c>
      <c r="H159" s="22">
        <v>2268</v>
      </c>
      <c r="I159" s="20">
        <f aca="true" t="shared" si="49" ref="I159:I173">J159+K159</f>
        <v>128</v>
      </c>
      <c r="J159" s="21">
        <v>98</v>
      </c>
      <c r="K159" s="53">
        <v>30</v>
      </c>
    </row>
    <row r="160" spans="1:11" ht="17.25" customHeight="1">
      <c r="A160" s="26" t="s">
        <v>119</v>
      </c>
      <c r="B160" s="20">
        <f t="shared" si="45"/>
        <v>4691</v>
      </c>
      <c r="C160" s="20">
        <f t="shared" si="46"/>
        <v>2330</v>
      </c>
      <c r="D160" s="20">
        <f t="shared" si="47"/>
        <v>2361</v>
      </c>
      <c r="E160" s="21">
        <v>2186</v>
      </c>
      <c r="F160" s="20">
        <f t="shared" si="48"/>
        <v>4553</v>
      </c>
      <c r="G160" s="22">
        <v>2251</v>
      </c>
      <c r="H160" s="22">
        <v>2302</v>
      </c>
      <c r="I160" s="20">
        <f t="shared" si="49"/>
        <v>138</v>
      </c>
      <c r="J160" s="21">
        <v>79</v>
      </c>
      <c r="K160" s="53">
        <v>59</v>
      </c>
    </row>
    <row r="161" spans="1:11" ht="17.25" customHeight="1">
      <c r="A161" s="26" t="s">
        <v>120</v>
      </c>
      <c r="B161" s="20">
        <f t="shared" si="45"/>
        <v>3732</v>
      </c>
      <c r="C161" s="20">
        <f t="shared" si="46"/>
        <v>1902</v>
      </c>
      <c r="D161" s="20">
        <f t="shared" si="47"/>
        <v>1830</v>
      </c>
      <c r="E161" s="21">
        <v>1648</v>
      </c>
      <c r="F161" s="20">
        <f t="shared" si="48"/>
        <v>3659</v>
      </c>
      <c r="G161" s="22">
        <v>1854</v>
      </c>
      <c r="H161" s="22">
        <v>1805</v>
      </c>
      <c r="I161" s="20">
        <f t="shared" si="49"/>
        <v>73</v>
      </c>
      <c r="J161" s="21">
        <v>48</v>
      </c>
      <c r="K161" s="53">
        <v>25</v>
      </c>
    </row>
    <row r="162" spans="1:11" ht="17.25" customHeight="1">
      <c r="A162" s="26" t="s">
        <v>121</v>
      </c>
      <c r="B162" s="20">
        <f t="shared" si="45"/>
        <v>2436</v>
      </c>
      <c r="C162" s="20">
        <f t="shared" si="46"/>
        <v>1185</v>
      </c>
      <c r="D162" s="20">
        <f t="shared" si="47"/>
        <v>1251</v>
      </c>
      <c r="E162" s="21">
        <v>1202</v>
      </c>
      <c r="F162" s="20">
        <f t="shared" si="48"/>
        <v>2415</v>
      </c>
      <c r="G162" s="22">
        <v>1175</v>
      </c>
      <c r="H162" s="22">
        <v>1240</v>
      </c>
      <c r="I162" s="20">
        <f t="shared" si="49"/>
        <v>21</v>
      </c>
      <c r="J162" s="21">
        <v>10</v>
      </c>
      <c r="K162" s="53">
        <v>11</v>
      </c>
    </row>
    <row r="163" spans="1:11" ht="17.25" customHeight="1">
      <c r="A163" s="26" t="s">
        <v>122</v>
      </c>
      <c r="B163" s="20">
        <f t="shared" si="45"/>
        <v>3294</v>
      </c>
      <c r="C163" s="20">
        <f t="shared" si="46"/>
        <v>1671</v>
      </c>
      <c r="D163" s="20">
        <f t="shared" si="47"/>
        <v>1623</v>
      </c>
      <c r="E163" s="21">
        <v>1614</v>
      </c>
      <c r="F163" s="20">
        <f t="shared" si="48"/>
        <v>3265</v>
      </c>
      <c r="G163" s="22">
        <v>1660</v>
      </c>
      <c r="H163" s="22">
        <v>1605</v>
      </c>
      <c r="I163" s="20">
        <f t="shared" si="49"/>
        <v>29</v>
      </c>
      <c r="J163" s="21">
        <v>11</v>
      </c>
      <c r="K163" s="53">
        <v>18</v>
      </c>
    </row>
    <row r="164" spans="1:11" ht="17.25" customHeight="1">
      <c r="A164" s="26" t="s">
        <v>123</v>
      </c>
      <c r="B164" s="20">
        <f t="shared" si="45"/>
        <v>1187</v>
      </c>
      <c r="C164" s="20">
        <f t="shared" si="46"/>
        <v>576</v>
      </c>
      <c r="D164" s="20">
        <f t="shared" si="47"/>
        <v>611</v>
      </c>
      <c r="E164" s="21">
        <v>636</v>
      </c>
      <c r="F164" s="20">
        <f t="shared" si="48"/>
        <v>1181</v>
      </c>
      <c r="G164" s="22">
        <v>575</v>
      </c>
      <c r="H164" s="22">
        <v>606</v>
      </c>
      <c r="I164" s="20">
        <f t="shared" si="49"/>
        <v>6</v>
      </c>
      <c r="J164" s="21">
        <v>1</v>
      </c>
      <c r="K164" s="53">
        <v>5</v>
      </c>
    </row>
    <row r="165" spans="1:11" ht="17.25" customHeight="1">
      <c r="A165" s="26" t="s">
        <v>124</v>
      </c>
      <c r="B165" s="20">
        <f t="shared" si="45"/>
        <v>4389</v>
      </c>
      <c r="C165" s="20">
        <f t="shared" si="46"/>
        <v>2219</v>
      </c>
      <c r="D165" s="20">
        <f t="shared" si="47"/>
        <v>2170</v>
      </c>
      <c r="E165" s="21">
        <v>2038</v>
      </c>
      <c r="F165" s="20">
        <f t="shared" si="48"/>
        <v>4327</v>
      </c>
      <c r="G165" s="22">
        <v>2185</v>
      </c>
      <c r="H165" s="22">
        <v>2142</v>
      </c>
      <c r="I165" s="20">
        <f t="shared" si="49"/>
        <v>62</v>
      </c>
      <c r="J165" s="21">
        <v>34</v>
      </c>
      <c r="K165" s="53">
        <v>28</v>
      </c>
    </row>
    <row r="166" spans="1:11" ht="17.25" customHeight="1">
      <c r="A166" s="26" t="s">
        <v>125</v>
      </c>
      <c r="B166" s="20">
        <f t="shared" si="45"/>
        <v>6688</v>
      </c>
      <c r="C166" s="20">
        <f t="shared" si="46"/>
        <v>3497</v>
      </c>
      <c r="D166" s="20">
        <f t="shared" si="47"/>
        <v>3191</v>
      </c>
      <c r="E166" s="21">
        <v>2910</v>
      </c>
      <c r="F166" s="20">
        <f t="shared" si="48"/>
        <v>6539</v>
      </c>
      <c r="G166" s="22">
        <v>3379</v>
      </c>
      <c r="H166" s="22">
        <v>3160</v>
      </c>
      <c r="I166" s="20">
        <f t="shared" si="49"/>
        <v>149</v>
      </c>
      <c r="J166" s="21">
        <v>118</v>
      </c>
      <c r="K166" s="53">
        <v>31</v>
      </c>
    </row>
    <row r="167" spans="1:11" ht="17.25" customHeight="1">
      <c r="A167" s="26" t="s">
        <v>126</v>
      </c>
      <c r="B167" s="20">
        <f t="shared" si="45"/>
        <v>4915</v>
      </c>
      <c r="C167" s="20">
        <f t="shared" si="46"/>
        <v>2498</v>
      </c>
      <c r="D167" s="20">
        <f t="shared" si="47"/>
        <v>2417</v>
      </c>
      <c r="E167" s="21">
        <v>2286</v>
      </c>
      <c r="F167" s="20">
        <f t="shared" si="48"/>
        <v>4773</v>
      </c>
      <c r="G167" s="22">
        <v>2381</v>
      </c>
      <c r="H167" s="22">
        <v>2392</v>
      </c>
      <c r="I167" s="20">
        <f t="shared" si="49"/>
        <v>142</v>
      </c>
      <c r="J167" s="21">
        <v>117</v>
      </c>
      <c r="K167" s="53">
        <v>25</v>
      </c>
    </row>
    <row r="168" spans="1:11" ht="17.25" customHeight="1">
      <c r="A168" s="26" t="s">
        <v>127</v>
      </c>
      <c r="B168" s="20">
        <f t="shared" si="45"/>
        <v>3473</v>
      </c>
      <c r="C168" s="20">
        <f t="shared" si="46"/>
        <v>1880</v>
      </c>
      <c r="D168" s="20">
        <f t="shared" si="47"/>
        <v>1593</v>
      </c>
      <c r="E168" s="21">
        <v>1550</v>
      </c>
      <c r="F168" s="20">
        <f t="shared" si="48"/>
        <v>3223</v>
      </c>
      <c r="G168" s="22">
        <v>1660</v>
      </c>
      <c r="H168" s="22">
        <v>1563</v>
      </c>
      <c r="I168" s="20">
        <f t="shared" si="49"/>
        <v>250</v>
      </c>
      <c r="J168" s="21">
        <v>220</v>
      </c>
      <c r="K168" s="53">
        <v>30</v>
      </c>
    </row>
    <row r="169" spans="1:11" ht="17.25" customHeight="1">
      <c r="A169" s="26" t="s">
        <v>128</v>
      </c>
      <c r="B169" s="20">
        <f t="shared" si="45"/>
        <v>26536</v>
      </c>
      <c r="C169" s="20">
        <f t="shared" si="46"/>
        <v>13232</v>
      </c>
      <c r="D169" s="20">
        <f t="shared" si="47"/>
        <v>13304</v>
      </c>
      <c r="E169" s="21">
        <v>9845</v>
      </c>
      <c r="F169" s="20">
        <f t="shared" si="48"/>
        <v>26258</v>
      </c>
      <c r="G169" s="22">
        <v>13068</v>
      </c>
      <c r="H169" s="22">
        <v>13190</v>
      </c>
      <c r="I169" s="20">
        <f t="shared" si="49"/>
        <v>278</v>
      </c>
      <c r="J169" s="21">
        <v>164</v>
      </c>
      <c r="K169" s="53">
        <v>114</v>
      </c>
    </row>
    <row r="170" spans="1:11" ht="17.25" customHeight="1">
      <c r="A170" s="26" t="s">
        <v>129</v>
      </c>
      <c r="B170" s="20">
        <f t="shared" si="45"/>
        <v>10106</v>
      </c>
      <c r="C170" s="20">
        <f t="shared" si="46"/>
        <v>4924</v>
      </c>
      <c r="D170" s="20">
        <f t="shared" si="47"/>
        <v>5182</v>
      </c>
      <c r="E170" s="21">
        <v>3888</v>
      </c>
      <c r="F170" s="20">
        <f t="shared" si="48"/>
        <v>10021</v>
      </c>
      <c r="G170" s="22">
        <v>4888</v>
      </c>
      <c r="H170" s="22">
        <v>5133</v>
      </c>
      <c r="I170" s="20">
        <f t="shared" si="49"/>
        <v>85</v>
      </c>
      <c r="J170" s="21">
        <v>36</v>
      </c>
      <c r="K170" s="53">
        <v>49</v>
      </c>
    </row>
    <row r="171" spans="1:11" ht="17.25" customHeight="1">
      <c r="A171" s="26" t="s">
        <v>130</v>
      </c>
      <c r="B171" s="20">
        <f t="shared" si="45"/>
        <v>6088</v>
      </c>
      <c r="C171" s="20">
        <f t="shared" si="46"/>
        <v>3023</v>
      </c>
      <c r="D171" s="20">
        <f t="shared" si="47"/>
        <v>3065</v>
      </c>
      <c r="E171" s="21">
        <v>2708</v>
      </c>
      <c r="F171" s="20">
        <f t="shared" si="48"/>
        <v>6058</v>
      </c>
      <c r="G171" s="22">
        <v>3011</v>
      </c>
      <c r="H171" s="22">
        <v>3047</v>
      </c>
      <c r="I171" s="20">
        <f t="shared" si="49"/>
        <v>30</v>
      </c>
      <c r="J171" s="21">
        <v>12</v>
      </c>
      <c r="K171" s="53">
        <v>18</v>
      </c>
    </row>
    <row r="172" spans="1:11" ht="17.25" customHeight="1">
      <c r="A172" s="26" t="s">
        <v>131</v>
      </c>
      <c r="B172" s="20">
        <f t="shared" si="45"/>
        <v>4981</v>
      </c>
      <c r="C172" s="20">
        <f t="shared" si="46"/>
        <v>2458</v>
      </c>
      <c r="D172" s="20">
        <f t="shared" si="47"/>
        <v>2523</v>
      </c>
      <c r="E172" s="21">
        <v>2246</v>
      </c>
      <c r="F172" s="20">
        <f t="shared" si="48"/>
        <v>4956</v>
      </c>
      <c r="G172" s="22">
        <v>2448</v>
      </c>
      <c r="H172" s="22">
        <v>2508</v>
      </c>
      <c r="I172" s="20">
        <f t="shared" si="49"/>
        <v>25</v>
      </c>
      <c r="J172" s="21">
        <v>10</v>
      </c>
      <c r="K172" s="53">
        <v>15</v>
      </c>
    </row>
    <row r="173" spans="1:11" ht="17.25" customHeight="1">
      <c r="A173" s="34" t="s">
        <v>132</v>
      </c>
      <c r="B173" s="25">
        <f t="shared" si="45"/>
        <v>4251</v>
      </c>
      <c r="C173" s="25">
        <f t="shared" si="46"/>
        <v>2357</v>
      </c>
      <c r="D173" s="25">
        <f t="shared" si="47"/>
        <v>1894</v>
      </c>
      <c r="E173" s="57">
        <v>1893</v>
      </c>
      <c r="F173" s="25">
        <f t="shared" si="48"/>
        <v>3905</v>
      </c>
      <c r="G173" s="59">
        <v>2051</v>
      </c>
      <c r="H173" s="59">
        <v>1854</v>
      </c>
      <c r="I173" s="25">
        <f t="shared" si="49"/>
        <v>346</v>
      </c>
      <c r="J173" s="57">
        <v>306</v>
      </c>
      <c r="K173" s="58">
        <v>40</v>
      </c>
    </row>
    <row r="174" spans="1:11" s="24" customFormat="1" ht="24.75" customHeight="1">
      <c r="A174" s="33" t="s">
        <v>133</v>
      </c>
      <c r="B174" s="30">
        <f>SUM(B175:B198)</f>
        <v>105912</v>
      </c>
      <c r="C174" s="30">
        <f aca="true" t="shared" si="50" ref="C174:K174">SUM(C175:C198)</f>
        <v>52103</v>
      </c>
      <c r="D174" s="30">
        <f t="shared" si="50"/>
        <v>53809</v>
      </c>
      <c r="E174" s="30">
        <f t="shared" si="50"/>
        <v>44992</v>
      </c>
      <c r="F174" s="30">
        <f t="shared" si="50"/>
        <v>105129</v>
      </c>
      <c r="G174" s="30">
        <f t="shared" si="50"/>
        <v>51799</v>
      </c>
      <c r="H174" s="30">
        <f t="shared" si="50"/>
        <v>53330</v>
      </c>
      <c r="I174" s="30">
        <f>SUM(I175:I198)</f>
        <v>783</v>
      </c>
      <c r="J174" s="30">
        <f t="shared" si="50"/>
        <v>304</v>
      </c>
      <c r="K174" s="31">
        <f t="shared" si="50"/>
        <v>479</v>
      </c>
    </row>
    <row r="175" spans="1:11" ht="17.25" customHeight="1">
      <c r="A175" s="26" t="s">
        <v>134</v>
      </c>
      <c r="B175" s="20">
        <f>C175+D175</f>
        <v>7101</v>
      </c>
      <c r="C175" s="20">
        <f>G175+J175</f>
        <v>3482</v>
      </c>
      <c r="D175" s="20">
        <f>H175+K175</f>
        <v>3619</v>
      </c>
      <c r="E175" s="21">
        <v>3150</v>
      </c>
      <c r="F175" s="20">
        <f>G175+H175</f>
        <v>7069</v>
      </c>
      <c r="G175" s="22">
        <v>3471</v>
      </c>
      <c r="H175" s="22">
        <v>3598</v>
      </c>
      <c r="I175" s="20">
        <f>J175+K175</f>
        <v>32</v>
      </c>
      <c r="J175" s="21">
        <v>11</v>
      </c>
      <c r="K175" s="53">
        <v>21</v>
      </c>
    </row>
    <row r="176" spans="1:11" ht="17.25" customHeight="1">
      <c r="A176" s="26" t="s">
        <v>135</v>
      </c>
      <c r="B176" s="20">
        <f aca="true" t="shared" si="51" ref="B176:B198">C176+D176</f>
        <v>4447</v>
      </c>
      <c r="C176" s="20">
        <f aca="true" t="shared" si="52" ref="C176:C198">G176+J176</f>
        <v>2160</v>
      </c>
      <c r="D176" s="20">
        <f aca="true" t="shared" si="53" ref="D176:D198">H176+K176</f>
        <v>2287</v>
      </c>
      <c r="E176" s="21">
        <v>1941</v>
      </c>
      <c r="F176" s="20">
        <f aca="true" t="shared" si="54" ref="F176:F198">G176+H176</f>
        <v>4427</v>
      </c>
      <c r="G176" s="22">
        <v>2156</v>
      </c>
      <c r="H176" s="22">
        <v>2271</v>
      </c>
      <c r="I176" s="20">
        <f aca="true" t="shared" si="55" ref="I176:I198">J176+K176</f>
        <v>20</v>
      </c>
      <c r="J176" s="21">
        <v>4</v>
      </c>
      <c r="K176" s="53">
        <v>16</v>
      </c>
    </row>
    <row r="177" spans="1:11" ht="17.25" customHeight="1">
      <c r="A177" s="26" t="s">
        <v>136</v>
      </c>
      <c r="B177" s="20">
        <f t="shared" si="51"/>
        <v>1858</v>
      </c>
      <c r="C177" s="20">
        <f t="shared" si="52"/>
        <v>889</v>
      </c>
      <c r="D177" s="20">
        <f t="shared" si="53"/>
        <v>969</v>
      </c>
      <c r="E177" s="21">
        <v>801</v>
      </c>
      <c r="F177" s="20">
        <f t="shared" si="54"/>
        <v>1831</v>
      </c>
      <c r="G177" s="22">
        <v>874</v>
      </c>
      <c r="H177" s="22">
        <v>957</v>
      </c>
      <c r="I177" s="20">
        <f t="shared" si="55"/>
        <v>27</v>
      </c>
      <c r="J177" s="21">
        <v>15</v>
      </c>
      <c r="K177" s="53">
        <v>12</v>
      </c>
    </row>
    <row r="178" spans="1:11" ht="17.25" customHeight="1">
      <c r="A178" s="26" t="s">
        <v>137</v>
      </c>
      <c r="B178" s="20">
        <f t="shared" si="51"/>
        <v>4839</v>
      </c>
      <c r="C178" s="20">
        <f t="shared" si="52"/>
        <v>2351</v>
      </c>
      <c r="D178" s="20">
        <f t="shared" si="53"/>
        <v>2488</v>
      </c>
      <c r="E178" s="21">
        <v>2214</v>
      </c>
      <c r="F178" s="20">
        <f t="shared" si="54"/>
        <v>4812</v>
      </c>
      <c r="G178" s="22">
        <v>2342</v>
      </c>
      <c r="H178" s="22">
        <v>2470</v>
      </c>
      <c r="I178" s="20">
        <f t="shared" si="55"/>
        <v>27</v>
      </c>
      <c r="J178" s="21">
        <v>9</v>
      </c>
      <c r="K178" s="53">
        <v>18</v>
      </c>
    </row>
    <row r="179" spans="1:11" ht="17.25" customHeight="1">
      <c r="A179" s="26" t="s">
        <v>138</v>
      </c>
      <c r="B179" s="20">
        <f t="shared" si="51"/>
        <v>3380</v>
      </c>
      <c r="C179" s="20">
        <f t="shared" si="52"/>
        <v>1642</v>
      </c>
      <c r="D179" s="20">
        <f t="shared" si="53"/>
        <v>1738</v>
      </c>
      <c r="E179" s="21">
        <v>1476</v>
      </c>
      <c r="F179" s="20">
        <f t="shared" si="54"/>
        <v>3361</v>
      </c>
      <c r="G179" s="22">
        <v>1636</v>
      </c>
      <c r="H179" s="22">
        <v>1725</v>
      </c>
      <c r="I179" s="20">
        <f t="shared" si="55"/>
        <v>19</v>
      </c>
      <c r="J179" s="21">
        <v>6</v>
      </c>
      <c r="K179" s="53">
        <v>13</v>
      </c>
    </row>
    <row r="180" spans="1:11" ht="17.25" customHeight="1">
      <c r="A180" s="26" t="s">
        <v>139</v>
      </c>
      <c r="B180" s="20">
        <f t="shared" si="51"/>
        <v>4959</v>
      </c>
      <c r="C180" s="20">
        <f t="shared" si="52"/>
        <v>2397</v>
      </c>
      <c r="D180" s="20">
        <f t="shared" si="53"/>
        <v>2562</v>
      </c>
      <c r="E180" s="21">
        <v>2250</v>
      </c>
      <c r="F180" s="20">
        <f t="shared" si="54"/>
        <v>4883</v>
      </c>
      <c r="G180" s="22">
        <v>2351</v>
      </c>
      <c r="H180" s="22">
        <v>2532</v>
      </c>
      <c r="I180" s="20">
        <f t="shared" si="55"/>
        <v>76</v>
      </c>
      <c r="J180" s="21">
        <v>46</v>
      </c>
      <c r="K180" s="53">
        <v>30</v>
      </c>
    </row>
    <row r="181" spans="1:11" ht="17.25" customHeight="1">
      <c r="A181" s="26" t="s">
        <v>140</v>
      </c>
      <c r="B181" s="20">
        <f t="shared" si="51"/>
        <v>2027</v>
      </c>
      <c r="C181" s="20">
        <f t="shared" si="52"/>
        <v>995</v>
      </c>
      <c r="D181" s="20">
        <f t="shared" si="53"/>
        <v>1032</v>
      </c>
      <c r="E181" s="21">
        <v>856</v>
      </c>
      <c r="F181" s="20">
        <f t="shared" si="54"/>
        <v>2002</v>
      </c>
      <c r="G181" s="22">
        <v>989</v>
      </c>
      <c r="H181" s="22">
        <v>1013</v>
      </c>
      <c r="I181" s="20">
        <f t="shared" si="55"/>
        <v>25</v>
      </c>
      <c r="J181" s="21">
        <v>6</v>
      </c>
      <c r="K181" s="53">
        <v>19</v>
      </c>
    </row>
    <row r="182" spans="1:11" ht="17.25" customHeight="1">
      <c r="A182" s="26" t="s">
        <v>141</v>
      </c>
      <c r="B182" s="20">
        <f t="shared" si="51"/>
        <v>2154</v>
      </c>
      <c r="C182" s="20">
        <f t="shared" si="52"/>
        <v>1054</v>
      </c>
      <c r="D182" s="20">
        <f t="shared" si="53"/>
        <v>1100</v>
      </c>
      <c r="E182" s="21">
        <v>960</v>
      </c>
      <c r="F182" s="20">
        <f t="shared" si="54"/>
        <v>2130</v>
      </c>
      <c r="G182" s="22">
        <v>1048</v>
      </c>
      <c r="H182" s="22">
        <v>1082</v>
      </c>
      <c r="I182" s="20">
        <f t="shared" si="55"/>
        <v>24</v>
      </c>
      <c r="J182" s="21">
        <v>6</v>
      </c>
      <c r="K182" s="53">
        <v>18</v>
      </c>
    </row>
    <row r="183" spans="1:11" ht="17.25" customHeight="1">
      <c r="A183" s="26" t="s">
        <v>142</v>
      </c>
      <c r="B183" s="20">
        <f t="shared" si="51"/>
        <v>2883</v>
      </c>
      <c r="C183" s="20">
        <f t="shared" si="52"/>
        <v>1441</v>
      </c>
      <c r="D183" s="20">
        <f t="shared" si="53"/>
        <v>1442</v>
      </c>
      <c r="E183" s="21">
        <v>1275</v>
      </c>
      <c r="F183" s="20">
        <f t="shared" si="54"/>
        <v>2839</v>
      </c>
      <c r="G183" s="22">
        <v>1431</v>
      </c>
      <c r="H183" s="22">
        <v>1408</v>
      </c>
      <c r="I183" s="20">
        <f t="shared" si="55"/>
        <v>44</v>
      </c>
      <c r="J183" s="21">
        <v>10</v>
      </c>
      <c r="K183" s="53">
        <v>34</v>
      </c>
    </row>
    <row r="184" spans="1:11" ht="17.25" customHeight="1">
      <c r="A184" s="26" t="s">
        <v>143</v>
      </c>
      <c r="B184" s="20">
        <f t="shared" si="51"/>
        <v>2791</v>
      </c>
      <c r="C184" s="20">
        <f t="shared" si="52"/>
        <v>1371</v>
      </c>
      <c r="D184" s="20">
        <f t="shared" si="53"/>
        <v>1420</v>
      </c>
      <c r="E184" s="21">
        <v>1280</v>
      </c>
      <c r="F184" s="20">
        <f t="shared" si="54"/>
        <v>2743</v>
      </c>
      <c r="G184" s="22">
        <v>1354</v>
      </c>
      <c r="H184" s="22">
        <v>1389</v>
      </c>
      <c r="I184" s="20">
        <f t="shared" si="55"/>
        <v>48</v>
      </c>
      <c r="J184" s="21">
        <v>17</v>
      </c>
      <c r="K184" s="53">
        <v>31</v>
      </c>
    </row>
    <row r="185" spans="1:11" ht="17.25" customHeight="1">
      <c r="A185" s="26" t="s">
        <v>144</v>
      </c>
      <c r="B185" s="20">
        <f t="shared" si="51"/>
        <v>2316</v>
      </c>
      <c r="C185" s="20">
        <f t="shared" si="52"/>
        <v>1150</v>
      </c>
      <c r="D185" s="20">
        <f t="shared" si="53"/>
        <v>1166</v>
      </c>
      <c r="E185" s="21">
        <v>1006</v>
      </c>
      <c r="F185" s="20">
        <f t="shared" si="54"/>
        <v>2285</v>
      </c>
      <c r="G185" s="22">
        <v>1138</v>
      </c>
      <c r="H185" s="22">
        <v>1147</v>
      </c>
      <c r="I185" s="20">
        <f t="shared" si="55"/>
        <v>31</v>
      </c>
      <c r="J185" s="21">
        <v>12</v>
      </c>
      <c r="K185" s="53">
        <v>19</v>
      </c>
    </row>
    <row r="186" spans="1:11" ht="17.25" customHeight="1">
      <c r="A186" s="26" t="s">
        <v>145</v>
      </c>
      <c r="B186" s="20">
        <f t="shared" si="51"/>
        <v>2984</v>
      </c>
      <c r="C186" s="20">
        <f t="shared" si="52"/>
        <v>1465</v>
      </c>
      <c r="D186" s="20">
        <f t="shared" si="53"/>
        <v>1519</v>
      </c>
      <c r="E186" s="21">
        <v>1346</v>
      </c>
      <c r="F186" s="20">
        <f t="shared" si="54"/>
        <v>2951</v>
      </c>
      <c r="G186" s="22">
        <v>1447</v>
      </c>
      <c r="H186" s="22">
        <v>1504</v>
      </c>
      <c r="I186" s="20">
        <f t="shared" si="55"/>
        <v>33</v>
      </c>
      <c r="J186" s="21">
        <v>18</v>
      </c>
      <c r="K186" s="53">
        <v>15</v>
      </c>
    </row>
    <row r="187" spans="1:11" ht="17.25" customHeight="1">
      <c r="A187" s="26" t="s">
        <v>121</v>
      </c>
      <c r="B187" s="20">
        <f t="shared" si="51"/>
        <v>1716</v>
      </c>
      <c r="C187" s="20">
        <f t="shared" si="52"/>
        <v>846</v>
      </c>
      <c r="D187" s="20">
        <f t="shared" si="53"/>
        <v>870</v>
      </c>
      <c r="E187" s="21">
        <v>778</v>
      </c>
      <c r="F187" s="20">
        <f t="shared" si="54"/>
        <v>1713</v>
      </c>
      <c r="G187" s="22">
        <v>846</v>
      </c>
      <c r="H187" s="22">
        <v>867</v>
      </c>
      <c r="I187" s="20">
        <f t="shared" si="55"/>
        <v>3</v>
      </c>
      <c r="J187" s="21">
        <v>0</v>
      </c>
      <c r="K187" s="53">
        <v>3</v>
      </c>
    </row>
    <row r="188" spans="1:11" ht="17.25" customHeight="1">
      <c r="A188" s="26" t="s">
        <v>146</v>
      </c>
      <c r="B188" s="20">
        <f t="shared" si="51"/>
        <v>3033</v>
      </c>
      <c r="C188" s="20">
        <f t="shared" si="52"/>
        <v>1457</v>
      </c>
      <c r="D188" s="20">
        <f t="shared" si="53"/>
        <v>1576</v>
      </c>
      <c r="E188" s="21">
        <v>1391</v>
      </c>
      <c r="F188" s="20">
        <f t="shared" si="54"/>
        <v>3019</v>
      </c>
      <c r="G188" s="22">
        <v>1454</v>
      </c>
      <c r="H188" s="22">
        <v>1565</v>
      </c>
      <c r="I188" s="20">
        <f t="shared" si="55"/>
        <v>14</v>
      </c>
      <c r="J188" s="21">
        <v>3</v>
      </c>
      <c r="K188" s="53">
        <v>11</v>
      </c>
    </row>
    <row r="189" spans="1:11" ht="17.25" customHeight="1">
      <c r="A189" s="26" t="s">
        <v>147</v>
      </c>
      <c r="B189" s="20">
        <f t="shared" si="51"/>
        <v>1813</v>
      </c>
      <c r="C189" s="20">
        <f t="shared" si="52"/>
        <v>872</v>
      </c>
      <c r="D189" s="20">
        <f t="shared" si="53"/>
        <v>941</v>
      </c>
      <c r="E189" s="21">
        <v>911</v>
      </c>
      <c r="F189" s="20">
        <f t="shared" si="54"/>
        <v>1798</v>
      </c>
      <c r="G189" s="22">
        <v>871</v>
      </c>
      <c r="H189" s="22">
        <v>927</v>
      </c>
      <c r="I189" s="20">
        <f t="shared" si="55"/>
        <v>15</v>
      </c>
      <c r="J189" s="21">
        <v>1</v>
      </c>
      <c r="K189" s="53">
        <v>14</v>
      </c>
    </row>
    <row r="190" spans="1:11" ht="17.25" customHeight="1">
      <c r="A190" s="26" t="s">
        <v>148</v>
      </c>
      <c r="B190" s="20">
        <f t="shared" si="51"/>
        <v>2624</v>
      </c>
      <c r="C190" s="20">
        <f t="shared" si="52"/>
        <v>1248</v>
      </c>
      <c r="D190" s="20">
        <f t="shared" si="53"/>
        <v>1376</v>
      </c>
      <c r="E190" s="21">
        <v>1252</v>
      </c>
      <c r="F190" s="20">
        <f t="shared" si="54"/>
        <v>2605</v>
      </c>
      <c r="G190" s="22">
        <v>1238</v>
      </c>
      <c r="H190" s="22">
        <v>1367</v>
      </c>
      <c r="I190" s="20">
        <f t="shared" si="55"/>
        <v>19</v>
      </c>
      <c r="J190" s="21">
        <v>10</v>
      </c>
      <c r="K190" s="53">
        <v>9</v>
      </c>
    </row>
    <row r="191" spans="1:11" ht="17.25" customHeight="1">
      <c r="A191" s="26" t="s">
        <v>149</v>
      </c>
      <c r="B191" s="20">
        <f t="shared" si="51"/>
        <v>2374</v>
      </c>
      <c r="C191" s="20">
        <f t="shared" si="52"/>
        <v>1129</v>
      </c>
      <c r="D191" s="20">
        <f t="shared" si="53"/>
        <v>1245</v>
      </c>
      <c r="E191" s="21">
        <v>1149</v>
      </c>
      <c r="F191" s="20">
        <f t="shared" si="54"/>
        <v>2369</v>
      </c>
      <c r="G191" s="22">
        <v>1128</v>
      </c>
      <c r="H191" s="22">
        <v>1241</v>
      </c>
      <c r="I191" s="20">
        <f t="shared" si="55"/>
        <v>5</v>
      </c>
      <c r="J191" s="21">
        <v>1</v>
      </c>
      <c r="K191" s="53">
        <v>4</v>
      </c>
    </row>
    <row r="192" spans="1:11" ht="17.25" customHeight="1">
      <c r="A192" s="26" t="s">
        <v>122</v>
      </c>
      <c r="B192" s="20">
        <f t="shared" si="51"/>
        <v>937</v>
      </c>
      <c r="C192" s="20">
        <f t="shared" si="52"/>
        <v>446</v>
      </c>
      <c r="D192" s="20">
        <f t="shared" si="53"/>
        <v>491</v>
      </c>
      <c r="E192" s="21">
        <v>474</v>
      </c>
      <c r="F192" s="20">
        <f t="shared" si="54"/>
        <v>916</v>
      </c>
      <c r="G192" s="22">
        <v>437</v>
      </c>
      <c r="H192" s="22">
        <v>479</v>
      </c>
      <c r="I192" s="20">
        <f t="shared" si="55"/>
        <v>21</v>
      </c>
      <c r="J192" s="21">
        <v>9</v>
      </c>
      <c r="K192" s="53">
        <v>12</v>
      </c>
    </row>
    <row r="193" spans="1:11" ht="17.25" customHeight="1">
      <c r="A193" s="26" t="s">
        <v>150</v>
      </c>
      <c r="B193" s="20">
        <f t="shared" si="51"/>
        <v>12727</v>
      </c>
      <c r="C193" s="20">
        <f t="shared" si="52"/>
        <v>6294</v>
      </c>
      <c r="D193" s="20">
        <f t="shared" si="53"/>
        <v>6433</v>
      </c>
      <c r="E193" s="21">
        <v>4954</v>
      </c>
      <c r="F193" s="20">
        <f t="shared" si="54"/>
        <v>12662</v>
      </c>
      <c r="G193" s="22">
        <v>6270</v>
      </c>
      <c r="H193" s="22">
        <v>6392</v>
      </c>
      <c r="I193" s="20">
        <f t="shared" si="55"/>
        <v>65</v>
      </c>
      <c r="J193" s="21">
        <v>24</v>
      </c>
      <c r="K193" s="53">
        <v>41</v>
      </c>
    </row>
    <row r="194" spans="1:11" ht="17.25" customHeight="1">
      <c r="A194" s="26" t="s">
        <v>151</v>
      </c>
      <c r="B194" s="20">
        <f t="shared" si="51"/>
        <v>6390</v>
      </c>
      <c r="C194" s="20">
        <f t="shared" si="52"/>
        <v>3236</v>
      </c>
      <c r="D194" s="20">
        <f t="shared" si="53"/>
        <v>3154</v>
      </c>
      <c r="E194" s="21">
        <v>2689</v>
      </c>
      <c r="F194" s="20">
        <f t="shared" si="54"/>
        <v>6341</v>
      </c>
      <c r="G194" s="22">
        <v>3219</v>
      </c>
      <c r="H194" s="22">
        <v>3122</v>
      </c>
      <c r="I194" s="20">
        <f t="shared" si="55"/>
        <v>49</v>
      </c>
      <c r="J194" s="21">
        <v>17</v>
      </c>
      <c r="K194" s="53">
        <v>32</v>
      </c>
    </row>
    <row r="195" spans="1:11" ht="17.25" customHeight="1">
      <c r="A195" s="26" t="s">
        <v>152</v>
      </c>
      <c r="B195" s="20">
        <f t="shared" si="51"/>
        <v>8526</v>
      </c>
      <c r="C195" s="20">
        <f t="shared" si="52"/>
        <v>4149</v>
      </c>
      <c r="D195" s="20">
        <f t="shared" si="53"/>
        <v>4377</v>
      </c>
      <c r="E195" s="21">
        <v>3549</v>
      </c>
      <c r="F195" s="20">
        <f t="shared" si="54"/>
        <v>8492</v>
      </c>
      <c r="G195" s="22">
        <v>4139</v>
      </c>
      <c r="H195" s="22">
        <v>4353</v>
      </c>
      <c r="I195" s="20">
        <f t="shared" si="55"/>
        <v>34</v>
      </c>
      <c r="J195" s="21">
        <v>10</v>
      </c>
      <c r="K195" s="53">
        <v>24</v>
      </c>
    </row>
    <row r="196" spans="1:11" ht="17.25" customHeight="1">
      <c r="A196" s="26" t="s">
        <v>153</v>
      </c>
      <c r="B196" s="20">
        <f t="shared" si="51"/>
        <v>10000</v>
      </c>
      <c r="C196" s="20">
        <f t="shared" si="52"/>
        <v>5027</v>
      </c>
      <c r="D196" s="20">
        <f t="shared" si="53"/>
        <v>4973</v>
      </c>
      <c r="E196" s="21">
        <v>4029</v>
      </c>
      <c r="F196" s="20">
        <f t="shared" si="54"/>
        <v>9927</v>
      </c>
      <c r="G196" s="22">
        <v>4985</v>
      </c>
      <c r="H196" s="22">
        <v>4942</v>
      </c>
      <c r="I196" s="20">
        <f t="shared" si="55"/>
        <v>73</v>
      </c>
      <c r="J196" s="21">
        <v>42</v>
      </c>
      <c r="K196" s="53">
        <v>31</v>
      </c>
    </row>
    <row r="197" spans="1:11" ht="17.25" customHeight="1">
      <c r="A197" s="26" t="s">
        <v>154</v>
      </c>
      <c r="B197" s="20">
        <f t="shared" si="51"/>
        <v>4375</v>
      </c>
      <c r="C197" s="20">
        <f t="shared" si="52"/>
        <v>2162</v>
      </c>
      <c r="D197" s="20">
        <f t="shared" si="53"/>
        <v>2213</v>
      </c>
      <c r="E197" s="21">
        <v>1816</v>
      </c>
      <c r="F197" s="20">
        <f t="shared" si="54"/>
        <v>4351</v>
      </c>
      <c r="G197" s="22">
        <v>2157</v>
      </c>
      <c r="H197" s="22">
        <v>2194</v>
      </c>
      <c r="I197" s="20">
        <f t="shared" si="55"/>
        <v>24</v>
      </c>
      <c r="J197" s="21">
        <v>5</v>
      </c>
      <c r="K197" s="53">
        <v>19</v>
      </c>
    </row>
    <row r="198" spans="1:11" ht="17.25" customHeight="1">
      <c r="A198" s="26" t="s">
        <v>155</v>
      </c>
      <c r="B198" s="20">
        <f t="shared" si="51"/>
        <v>9658</v>
      </c>
      <c r="C198" s="20">
        <f t="shared" si="52"/>
        <v>4840</v>
      </c>
      <c r="D198" s="20">
        <f t="shared" si="53"/>
        <v>4818</v>
      </c>
      <c r="E198" s="21">
        <v>3445</v>
      </c>
      <c r="F198" s="20">
        <f t="shared" si="54"/>
        <v>9603</v>
      </c>
      <c r="G198" s="22">
        <v>4818</v>
      </c>
      <c r="H198" s="22">
        <v>4785</v>
      </c>
      <c r="I198" s="20">
        <f t="shared" si="55"/>
        <v>55</v>
      </c>
      <c r="J198" s="21">
        <v>22</v>
      </c>
      <c r="K198" s="53">
        <v>33</v>
      </c>
    </row>
    <row r="199" spans="1:11" s="24" customFormat="1" ht="24.75" customHeight="1">
      <c r="A199" s="33" t="s">
        <v>156</v>
      </c>
      <c r="B199" s="30">
        <f>SUM(B200:B213)</f>
        <v>76701</v>
      </c>
      <c r="C199" s="30">
        <f aca="true" t="shared" si="56" ref="C199:K199">SUM(C200:C213)</f>
        <v>37673</v>
      </c>
      <c r="D199" s="30">
        <f t="shared" si="56"/>
        <v>39028</v>
      </c>
      <c r="E199" s="30">
        <f t="shared" si="56"/>
        <v>32880</v>
      </c>
      <c r="F199" s="30">
        <f t="shared" si="56"/>
        <v>76143</v>
      </c>
      <c r="G199" s="30">
        <f t="shared" si="56"/>
        <v>37427</v>
      </c>
      <c r="H199" s="30">
        <f t="shared" si="56"/>
        <v>38716</v>
      </c>
      <c r="I199" s="30">
        <f>SUM(I200:I213)</f>
        <v>558</v>
      </c>
      <c r="J199" s="30">
        <f t="shared" si="56"/>
        <v>246</v>
      </c>
      <c r="K199" s="31">
        <f t="shared" si="56"/>
        <v>312</v>
      </c>
    </row>
    <row r="200" spans="1:11" ht="17.25" customHeight="1">
      <c r="A200" s="26" t="s">
        <v>157</v>
      </c>
      <c r="B200" s="20">
        <f>C200+D200</f>
        <v>7623</v>
      </c>
      <c r="C200" s="20">
        <f>G200+J200</f>
        <v>3710</v>
      </c>
      <c r="D200" s="20">
        <f>H200+K200</f>
        <v>3913</v>
      </c>
      <c r="E200" s="21">
        <v>3390</v>
      </c>
      <c r="F200" s="20">
        <f>G200+H200</f>
        <v>7588</v>
      </c>
      <c r="G200" s="22">
        <v>3702</v>
      </c>
      <c r="H200" s="22">
        <v>3886</v>
      </c>
      <c r="I200" s="20">
        <f>J200+K200</f>
        <v>35</v>
      </c>
      <c r="J200" s="21">
        <v>8</v>
      </c>
      <c r="K200" s="53">
        <v>27</v>
      </c>
    </row>
    <row r="201" spans="1:11" ht="17.25" customHeight="1">
      <c r="A201" s="26" t="s">
        <v>158</v>
      </c>
      <c r="B201" s="20">
        <f aca="true" t="shared" si="57" ref="B201:B213">C201+D201</f>
        <v>4348</v>
      </c>
      <c r="C201" s="20">
        <f aca="true" t="shared" si="58" ref="C201:C213">G201+J201</f>
        <v>2111</v>
      </c>
      <c r="D201" s="20">
        <f aca="true" t="shared" si="59" ref="D201:D213">H201+K201</f>
        <v>2237</v>
      </c>
      <c r="E201" s="21">
        <v>2115</v>
      </c>
      <c r="F201" s="20">
        <f aca="true" t="shared" si="60" ref="F201:F213">G201+H201</f>
        <v>4306</v>
      </c>
      <c r="G201" s="22">
        <v>2099</v>
      </c>
      <c r="H201" s="22">
        <v>2207</v>
      </c>
      <c r="I201" s="20">
        <f aca="true" t="shared" si="61" ref="I201:I213">J201+K201</f>
        <v>42</v>
      </c>
      <c r="J201" s="21">
        <v>12</v>
      </c>
      <c r="K201" s="53">
        <v>30</v>
      </c>
    </row>
    <row r="202" spans="1:11" ht="17.25" customHeight="1">
      <c r="A202" s="26" t="s">
        <v>159</v>
      </c>
      <c r="B202" s="20">
        <f t="shared" si="57"/>
        <v>2717</v>
      </c>
      <c r="C202" s="20">
        <f t="shared" si="58"/>
        <v>1354</v>
      </c>
      <c r="D202" s="20">
        <f t="shared" si="59"/>
        <v>1363</v>
      </c>
      <c r="E202" s="21">
        <v>1243</v>
      </c>
      <c r="F202" s="20">
        <f t="shared" si="60"/>
        <v>2687</v>
      </c>
      <c r="G202" s="22">
        <v>1348</v>
      </c>
      <c r="H202" s="22">
        <v>1339</v>
      </c>
      <c r="I202" s="20">
        <f t="shared" si="61"/>
        <v>30</v>
      </c>
      <c r="J202" s="21">
        <v>6</v>
      </c>
      <c r="K202" s="53">
        <v>24</v>
      </c>
    </row>
    <row r="203" spans="1:11" ht="17.25" customHeight="1">
      <c r="A203" s="26" t="s">
        <v>160</v>
      </c>
      <c r="B203" s="20">
        <f t="shared" si="57"/>
        <v>3625</v>
      </c>
      <c r="C203" s="20">
        <f t="shared" si="58"/>
        <v>1818</v>
      </c>
      <c r="D203" s="20">
        <f t="shared" si="59"/>
        <v>1807</v>
      </c>
      <c r="E203" s="21">
        <v>1677</v>
      </c>
      <c r="F203" s="20">
        <f t="shared" si="60"/>
        <v>3560</v>
      </c>
      <c r="G203" s="22">
        <v>1768</v>
      </c>
      <c r="H203" s="22">
        <v>1792</v>
      </c>
      <c r="I203" s="20">
        <f t="shared" si="61"/>
        <v>65</v>
      </c>
      <c r="J203" s="21">
        <v>50</v>
      </c>
      <c r="K203" s="53">
        <v>15</v>
      </c>
    </row>
    <row r="204" spans="1:11" ht="17.25" customHeight="1">
      <c r="A204" s="26" t="s">
        <v>161</v>
      </c>
      <c r="B204" s="20">
        <f t="shared" si="57"/>
        <v>2883</v>
      </c>
      <c r="C204" s="20">
        <f t="shared" si="58"/>
        <v>1327</v>
      </c>
      <c r="D204" s="20">
        <f t="shared" si="59"/>
        <v>1556</v>
      </c>
      <c r="E204" s="21">
        <v>1470</v>
      </c>
      <c r="F204" s="20">
        <f t="shared" si="60"/>
        <v>2848</v>
      </c>
      <c r="G204" s="22">
        <v>1308</v>
      </c>
      <c r="H204" s="22">
        <v>1540</v>
      </c>
      <c r="I204" s="20">
        <f t="shared" si="61"/>
        <v>35</v>
      </c>
      <c r="J204" s="21">
        <v>19</v>
      </c>
      <c r="K204" s="53">
        <v>16</v>
      </c>
    </row>
    <row r="205" spans="1:11" ht="17.25" customHeight="1">
      <c r="A205" s="26" t="s">
        <v>162</v>
      </c>
      <c r="B205" s="20">
        <f t="shared" si="57"/>
        <v>3136</v>
      </c>
      <c r="C205" s="20">
        <f t="shared" si="58"/>
        <v>1520</v>
      </c>
      <c r="D205" s="20">
        <f t="shared" si="59"/>
        <v>1616</v>
      </c>
      <c r="E205" s="21">
        <v>1545</v>
      </c>
      <c r="F205" s="20">
        <f t="shared" si="60"/>
        <v>3119</v>
      </c>
      <c r="G205" s="22">
        <v>1520</v>
      </c>
      <c r="H205" s="22">
        <v>1599</v>
      </c>
      <c r="I205" s="20">
        <f t="shared" si="61"/>
        <v>17</v>
      </c>
      <c r="J205" s="21">
        <v>0</v>
      </c>
      <c r="K205" s="53">
        <v>17</v>
      </c>
    </row>
    <row r="206" spans="1:11" ht="17.25" customHeight="1">
      <c r="A206" s="26" t="s">
        <v>163</v>
      </c>
      <c r="B206" s="20">
        <f t="shared" si="57"/>
        <v>1808</v>
      </c>
      <c r="C206" s="20">
        <f t="shared" si="58"/>
        <v>890</v>
      </c>
      <c r="D206" s="20">
        <f t="shared" si="59"/>
        <v>918</v>
      </c>
      <c r="E206" s="21">
        <v>913</v>
      </c>
      <c r="F206" s="20">
        <f t="shared" si="60"/>
        <v>1789</v>
      </c>
      <c r="G206" s="22">
        <v>887</v>
      </c>
      <c r="H206" s="22">
        <v>902</v>
      </c>
      <c r="I206" s="20">
        <f t="shared" si="61"/>
        <v>19</v>
      </c>
      <c r="J206" s="21">
        <v>3</v>
      </c>
      <c r="K206" s="53">
        <v>16</v>
      </c>
    </row>
    <row r="207" spans="1:11" ht="17.25" customHeight="1">
      <c r="A207" s="34" t="s">
        <v>164</v>
      </c>
      <c r="B207" s="25">
        <f t="shared" si="57"/>
        <v>4043</v>
      </c>
      <c r="C207" s="25">
        <f t="shared" si="58"/>
        <v>1976</v>
      </c>
      <c r="D207" s="25">
        <f t="shared" si="59"/>
        <v>2067</v>
      </c>
      <c r="E207" s="57">
        <v>1990</v>
      </c>
      <c r="F207" s="25">
        <f t="shared" si="60"/>
        <v>3967</v>
      </c>
      <c r="G207" s="59">
        <v>1924</v>
      </c>
      <c r="H207" s="59">
        <v>2043</v>
      </c>
      <c r="I207" s="25">
        <f t="shared" si="61"/>
        <v>76</v>
      </c>
      <c r="J207" s="57">
        <v>52</v>
      </c>
      <c r="K207" s="58">
        <v>24</v>
      </c>
    </row>
    <row r="208" spans="1:11" ht="17.25" customHeight="1">
      <c r="A208" s="61" t="s">
        <v>165</v>
      </c>
      <c r="B208" s="44">
        <f t="shared" si="57"/>
        <v>2897</v>
      </c>
      <c r="C208" s="44">
        <f t="shared" si="58"/>
        <v>1347</v>
      </c>
      <c r="D208" s="44">
        <f t="shared" si="59"/>
        <v>1550</v>
      </c>
      <c r="E208" s="45">
        <v>1475</v>
      </c>
      <c r="F208" s="44">
        <f t="shared" si="60"/>
        <v>2877</v>
      </c>
      <c r="G208" s="46">
        <v>1339</v>
      </c>
      <c r="H208" s="46">
        <v>1538</v>
      </c>
      <c r="I208" s="44">
        <f t="shared" si="61"/>
        <v>20</v>
      </c>
      <c r="J208" s="45">
        <v>8</v>
      </c>
      <c r="K208" s="55">
        <v>12</v>
      </c>
    </row>
    <row r="209" spans="1:11" ht="17.25" customHeight="1">
      <c r="A209" s="26" t="s">
        <v>166</v>
      </c>
      <c r="B209" s="20">
        <f t="shared" si="57"/>
        <v>6297</v>
      </c>
      <c r="C209" s="20">
        <f t="shared" si="58"/>
        <v>3141</v>
      </c>
      <c r="D209" s="20">
        <f t="shared" si="59"/>
        <v>3156</v>
      </c>
      <c r="E209" s="21">
        <v>2626</v>
      </c>
      <c r="F209" s="20">
        <f t="shared" si="60"/>
        <v>6263</v>
      </c>
      <c r="G209" s="22">
        <v>3129</v>
      </c>
      <c r="H209" s="22">
        <v>3134</v>
      </c>
      <c r="I209" s="20">
        <f t="shared" si="61"/>
        <v>34</v>
      </c>
      <c r="J209" s="21">
        <v>12</v>
      </c>
      <c r="K209" s="53">
        <v>22</v>
      </c>
    </row>
    <row r="210" spans="1:11" ht="17.25" customHeight="1">
      <c r="A210" s="26" t="s">
        <v>167</v>
      </c>
      <c r="B210" s="20">
        <f t="shared" si="57"/>
        <v>8295</v>
      </c>
      <c r="C210" s="20">
        <f t="shared" si="58"/>
        <v>4112</v>
      </c>
      <c r="D210" s="20">
        <f t="shared" si="59"/>
        <v>4183</v>
      </c>
      <c r="E210" s="21">
        <v>3564</v>
      </c>
      <c r="F210" s="20">
        <f t="shared" si="60"/>
        <v>8276</v>
      </c>
      <c r="G210" s="22">
        <v>4107</v>
      </c>
      <c r="H210" s="22">
        <v>4169</v>
      </c>
      <c r="I210" s="20">
        <f t="shared" si="61"/>
        <v>19</v>
      </c>
      <c r="J210" s="21">
        <v>5</v>
      </c>
      <c r="K210" s="53">
        <v>14</v>
      </c>
    </row>
    <row r="211" spans="1:11" ht="17.25" customHeight="1">
      <c r="A211" s="26" t="s">
        <v>168</v>
      </c>
      <c r="B211" s="20">
        <f t="shared" si="57"/>
        <v>10237</v>
      </c>
      <c r="C211" s="20">
        <f t="shared" si="58"/>
        <v>5136</v>
      </c>
      <c r="D211" s="20">
        <f t="shared" si="59"/>
        <v>5101</v>
      </c>
      <c r="E211" s="21">
        <v>3963</v>
      </c>
      <c r="F211" s="20">
        <f t="shared" si="60"/>
        <v>10183</v>
      </c>
      <c r="G211" s="22">
        <v>5116</v>
      </c>
      <c r="H211" s="22">
        <v>5067</v>
      </c>
      <c r="I211" s="20">
        <f t="shared" si="61"/>
        <v>54</v>
      </c>
      <c r="J211" s="21">
        <v>20</v>
      </c>
      <c r="K211" s="53">
        <v>34</v>
      </c>
    </row>
    <row r="212" spans="1:11" ht="17.25" customHeight="1">
      <c r="A212" s="26" t="s">
        <v>169</v>
      </c>
      <c r="B212" s="20">
        <f t="shared" si="57"/>
        <v>3781</v>
      </c>
      <c r="C212" s="20">
        <f t="shared" si="58"/>
        <v>1894</v>
      </c>
      <c r="D212" s="20">
        <f t="shared" si="59"/>
        <v>1887</v>
      </c>
      <c r="E212" s="21">
        <v>1718</v>
      </c>
      <c r="F212" s="20">
        <f t="shared" si="60"/>
        <v>3740</v>
      </c>
      <c r="G212" s="22">
        <v>1865</v>
      </c>
      <c r="H212" s="22">
        <v>1875</v>
      </c>
      <c r="I212" s="20">
        <f t="shared" si="61"/>
        <v>41</v>
      </c>
      <c r="J212" s="21">
        <v>29</v>
      </c>
      <c r="K212" s="53">
        <v>12</v>
      </c>
    </row>
    <row r="213" spans="1:11" ht="17.25" customHeight="1">
      <c r="A213" s="26" t="s">
        <v>170</v>
      </c>
      <c r="B213" s="20">
        <f t="shared" si="57"/>
        <v>15011</v>
      </c>
      <c r="C213" s="20">
        <f t="shared" si="58"/>
        <v>7337</v>
      </c>
      <c r="D213" s="20">
        <f t="shared" si="59"/>
        <v>7674</v>
      </c>
      <c r="E213" s="21">
        <v>5191</v>
      </c>
      <c r="F213" s="20">
        <f t="shared" si="60"/>
        <v>14940</v>
      </c>
      <c r="G213" s="22">
        <v>7315</v>
      </c>
      <c r="H213" s="22">
        <v>7625</v>
      </c>
      <c r="I213" s="20">
        <f t="shared" si="61"/>
        <v>71</v>
      </c>
      <c r="J213" s="21">
        <v>22</v>
      </c>
      <c r="K213" s="53">
        <v>49</v>
      </c>
    </row>
    <row r="214" spans="1:11" s="24" customFormat="1" ht="24.75" customHeight="1">
      <c r="A214" s="33" t="s">
        <v>171</v>
      </c>
      <c r="B214" s="30">
        <f>SUM(B215:B229)</f>
        <v>248519</v>
      </c>
      <c r="C214" s="30">
        <f aca="true" t="shared" si="62" ref="C214:K214">SUM(C215:C229)</f>
        <v>126279</v>
      </c>
      <c r="D214" s="30">
        <f t="shared" si="62"/>
        <v>122240</v>
      </c>
      <c r="E214" s="30">
        <f t="shared" si="62"/>
        <v>95100</v>
      </c>
      <c r="F214" s="30">
        <f t="shared" si="62"/>
        <v>241895</v>
      </c>
      <c r="G214" s="30">
        <f t="shared" si="62"/>
        <v>122240</v>
      </c>
      <c r="H214" s="30">
        <f t="shared" si="62"/>
        <v>119655</v>
      </c>
      <c r="I214" s="30">
        <f>SUM(I215:I229)</f>
        <v>6624</v>
      </c>
      <c r="J214" s="30">
        <f t="shared" si="62"/>
        <v>4039</v>
      </c>
      <c r="K214" s="31">
        <f t="shared" si="62"/>
        <v>2585</v>
      </c>
    </row>
    <row r="215" spans="1:11" ht="17.25" customHeight="1">
      <c r="A215" s="26" t="s">
        <v>172</v>
      </c>
      <c r="B215" s="20">
        <f>C215+D215</f>
        <v>27945</v>
      </c>
      <c r="C215" s="20">
        <f>G215+J215</f>
        <v>14022</v>
      </c>
      <c r="D215" s="20">
        <f>H215+K215</f>
        <v>13923</v>
      </c>
      <c r="E215" s="21">
        <v>10381</v>
      </c>
      <c r="F215" s="20">
        <f>G215+H215</f>
        <v>27195</v>
      </c>
      <c r="G215" s="22">
        <v>13577</v>
      </c>
      <c r="H215" s="22">
        <v>13618</v>
      </c>
      <c r="I215" s="20">
        <f>J215+K215</f>
        <v>750</v>
      </c>
      <c r="J215" s="21">
        <v>445</v>
      </c>
      <c r="K215" s="53">
        <v>305</v>
      </c>
    </row>
    <row r="216" spans="1:11" ht="17.25" customHeight="1">
      <c r="A216" s="26" t="s">
        <v>173</v>
      </c>
      <c r="B216" s="20">
        <f aca="true" t="shared" si="63" ref="B216:B229">C216+D216</f>
        <v>40970</v>
      </c>
      <c r="C216" s="20">
        <f aca="true" t="shared" si="64" ref="C216:C229">G216+J216</f>
        <v>21301</v>
      </c>
      <c r="D216" s="20">
        <f aca="true" t="shared" si="65" ref="D216:D229">H216+K216</f>
        <v>19669</v>
      </c>
      <c r="E216" s="21">
        <v>14914</v>
      </c>
      <c r="F216" s="20">
        <f aca="true" t="shared" si="66" ref="F216:F229">G216+H216</f>
        <v>38926</v>
      </c>
      <c r="G216" s="22">
        <v>20002</v>
      </c>
      <c r="H216" s="22">
        <v>18924</v>
      </c>
      <c r="I216" s="20">
        <f aca="true" t="shared" si="67" ref="I216:I229">J216+K216</f>
        <v>2044</v>
      </c>
      <c r="J216" s="21">
        <v>1299</v>
      </c>
      <c r="K216" s="53">
        <v>745</v>
      </c>
    </row>
    <row r="217" spans="1:11" ht="17.25" customHeight="1">
      <c r="A217" s="26" t="s">
        <v>174</v>
      </c>
      <c r="B217" s="20">
        <f t="shared" si="63"/>
        <v>6825</v>
      </c>
      <c r="C217" s="20">
        <f t="shared" si="64"/>
        <v>3674</v>
      </c>
      <c r="D217" s="20">
        <f t="shared" si="65"/>
        <v>3151</v>
      </c>
      <c r="E217" s="21">
        <v>2736</v>
      </c>
      <c r="F217" s="20">
        <f t="shared" si="66"/>
        <v>6397</v>
      </c>
      <c r="G217" s="22">
        <v>3411</v>
      </c>
      <c r="H217" s="22">
        <v>2986</v>
      </c>
      <c r="I217" s="20">
        <f t="shared" si="67"/>
        <v>428</v>
      </c>
      <c r="J217" s="21">
        <v>263</v>
      </c>
      <c r="K217" s="53">
        <v>165</v>
      </c>
    </row>
    <row r="218" spans="1:11" s="27" customFormat="1" ht="17.25" customHeight="1">
      <c r="A218" s="35" t="s">
        <v>175</v>
      </c>
      <c r="B218" s="20">
        <f t="shared" si="63"/>
        <v>6944</v>
      </c>
      <c r="C218" s="20">
        <f t="shared" si="64"/>
        <v>3712</v>
      </c>
      <c r="D218" s="20">
        <f t="shared" si="65"/>
        <v>3232</v>
      </c>
      <c r="E218" s="21">
        <v>2835</v>
      </c>
      <c r="F218" s="20">
        <f t="shared" si="66"/>
        <v>6436</v>
      </c>
      <c r="G218" s="22">
        <v>3331</v>
      </c>
      <c r="H218" s="22">
        <v>3105</v>
      </c>
      <c r="I218" s="20">
        <f t="shared" si="67"/>
        <v>508</v>
      </c>
      <c r="J218" s="21">
        <v>381</v>
      </c>
      <c r="K218" s="53">
        <v>127</v>
      </c>
    </row>
    <row r="219" spans="1:11" ht="17.25" customHeight="1">
      <c r="A219" s="26" t="s">
        <v>176</v>
      </c>
      <c r="B219" s="20">
        <f t="shared" si="63"/>
        <v>3804</v>
      </c>
      <c r="C219" s="20">
        <f t="shared" si="64"/>
        <v>1939</v>
      </c>
      <c r="D219" s="20">
        <f t="shared" si="65"/>
        <v>1865</v>
      </c>
      <c r="E219" s="21">
        <v>1748</v>
      </c>
      <c r="F219" s="20">
        <f t="shared" si="66"/>
        <v>3781</v>
      </c>
      <c r="G219" s="22">
        <v>1931</v>
      </c>
      <c r="H219" s="22">
        <v>1850</v>
      </c>
      <c r="I219" s="20">
        <f t="shared" si="67"/>
        <v>23</v>
      </c>
      <c r="J219" s="21">
        <v>8</v>
      </c>
      <c r="K219" s="53">
        <v>15</v>
      </c>
    </row>
    <row r="220" spans="1:11" ht="17.25" customHeight="1">
      <c r="A220" s="26" t="s">
        <v>177</v>
      </c>
      <c r="B220" s="20">
        <f t="shared" si="63"/>
        <v>4113</v>
      </c>
      <c r="C220" s="20">
        <f t="shared" si="64"/>
        <v>2224</v>
      </c>
      <c r="D220" s="20">
        <f t="shared" si="65"/>
        <v>1889</v>
      </c>
      <c r="E220" s="21">
        <v>1741</v>
      </c>
      <c r="F220" s="20">
        <f t="shared" si="66"/>
        <v>3946</v>
      </c>
      <c r="G220" s="22">
        <v>2086</v>
      </c>
      <c r="H220" s="22">
        <v>1860</v>
      </c>
      <c r="I220" s="20">
        <f t="shared" si="67"/>
        <v>167</v>
      </c>
      <c r="J220" s="21">
        <v>138</v>
      </c>
      <c r="K220" s="53">
        <v>29</v>
      </c>
    </row>
    <row r="221" spans="1:11" ht="17.25" customHeight="1">
      <c r="A221" s="26" t="s">
        <v>178</v>
      </c>
      <c r="B221" s="20">
        <f t="shared" si="63"/>
        <v>12865</v>
      </c>
      <c r="C221" s="20">
        <f t="shared" si="64"/>
        <v>6875</v>
      </c>
      <c r="D221" s="20">
        <f t="shared" si="65"/>
        <v>5990</v>
      </c>
      <c r="E221" s="21">
        <v>5470</v>
      </c>
      <c r="F221" s="20">
        <f t="shared" si="66"/>
        <v>12481</v>
      </c>
      <c r="G221" s="22">
        <v>6590</v>
      </c>
      <c r="H221" s="22">
        <v>5891</v>
      </c>
      <c r="I221" s="20">
        <f t="shared" si="67"/>
        <v>384</v>
      </c>
      <c r="J221" s="21">
        <v>285</v>
      </c>
      <c r="K221" s="53">
        <v>99</v>
      </c>
    </row>
    <row r="222" spans="1:11" ht="17.25" customHeight="1">
      <c r="A222" s="26" t="s">
        <v>179</v>
      </c>
      <c r="B222" s="20">
        <f t="shared" si="63"/>
        <v>3788</v>
      </c>
      <c r="C222" s="20">
        <f t="shared" si="64"/>
        <v>1979</v>
      </c>
      <c r="D222" s="20">
        <f t="shared" si="65"/>
        <v>1809</v>
      </c>
      <c r="E222" s="21">
        <v>1451</v>
      </c>
      <c r="F222" s="20">
        <f t="shared" si="66"/>
        <v>3515</v>
      </c>
      <c r="G222" s="22">
        <v>1793</v>
      </c>
      <c r="H222" s="22">
        <v>1722</v>
      </c>
      <c r="I222" s="20">
        <f t="shared" si="67"/>
        <v>273</v>
      </c>
      <c r="J222" s="21">
        <v>186</v>
      </c>
      <c r="K222" s="53">
        <v>87</v>
      </c>
    </row>
    <row r="223" spans="1:11" ht="17.25" customHeight="1">
      <c r="A223" s="26" t="s">
        <v>180</v>
      </c>
      <c r="B223" s="20">
        <f t="shared" si="63"/>
        <v>10809</v>
      </c>
      <c r="C223" s="20">
        <f t="shared" si="64"/>
        <v>5366</v>
      </c>
      <c r="D223" s="20">
        <f t="shared" si="65"/>
        <v>5443</v>
      </c>
      <c r="E223" s="21">
        <v>4216</v>
      </c>
      <c r="F223" s="20">
        <f t="shared" si="66"/>
        <v>10748</v>
      </c>
      <c r="G223" s="22">
        <v>5345</v>
      </c>
      <c r="H223" s="22">
        <v>5403</v>
      </c>
      <c r="I223" s="20">
        <f t="shared" si="67"/>
        <v>61</v>
      </c>
      <c r="J223" s="21">
        <v>21</v>
      </c>
      <c r="K223" s="53">
        <v>40</v>
      </c>
    </row>
    <row r="224" spans="1:11" ht="17.25" customHeight="1">
      <c r="A224" s="26" t="s">
        <v>129</v>
      </c>
      <c r="B224" s="20">
        <f t="shared" si="63"/>
        <v>7364</v>
      </c>
      <c r="C224" s="20">
        <f t="shared" si="64"/>
        <v>3707</v>
      </c>
      <c r="D224" s="20">
        <f t="shared" si="65"/>
        <v>3657</v>
      </c>
      <c r="E224" s="21">
        <v>3213</v>
      </c>
      <c r="F224" s="20">
        <f t="shared" si="66"/>
        <v>7342</v>
      </c>
      <c r="G224" s="22">
        <v>3701</v>
      </c>
      <c r="H224" s="22">
        <v>3641</v>
      </c>
      <c r="I224" s="20">
        <f t="shared" si="67"/>
        <v>22</v>
      </c>
      <c r="J224" s="21">
        <v>6</v>
      </c>
      <c r="K224" s="53">
        <v>16</v>
      </c>
    </row>
    <row r="225" spans="1:11" ht="17.25" customHeight="1">
      <c r="A225" s="26" t="s">
        <v>132</v>
      </c>
      <c r="B225" s="20">
        <f t="shared" si="63"/>
        <v>17361</v>
      </c>
      <c r="C225" s="20">
        <f t="shared" si="64"/>
        <v>8676</v>
      </c>
      <c r="D225" s="20">
        <f t="shared" si="65"/>
        <v>8685</v>
      </c>
      <c r="E225" s="21">
        <v>6581</v>
      </c>
      <c r="F225" s="20">
        <f t="shared" si="66"/>
        <v>17285</v>
      </c>
      <c r="G225" s="22">
        <v>8632</v>
      </c>
      <c r="H225" s="22">
        <v>8653</v>
      </c>
      <c r="I225" s="20">
        <f t="shared" si="67"/>
        <v>76</v>
      </c>
      <c r="J225" s="21">
        <v>44</v>
      </c>
      <c r="K225" s="53">
        <v>32</v>
      </c>
    </row>
    <row r="226" spans="1:11" ht="17.25" customHeight="1">
      <c r="A226" s="26" t="s">
        <v>181</v>
      </c>
      <c r="B226" s="20">
        <f t="shared" si="63"/>
        <v>39697</v>
      </c>
      <c r="C226" s="20">
        <f t="shared" si="64"/>
        <v>19359</v>
      </c>
      <c r="D226" s="20">
        <f t="shared" si="65"/>
        <v>20338</v>
      </c>
      <c r="E226" s="21">
        <v>14313</v>
      </c>
      <c r="F226" s="20">
        <f t="shared" si="66"/>
        <v>39585</v>
      </c>
      <c r="G226" s="22">
        <v>19325</v>
      </c>
      <c r="H226" s="22">
        <v>20260</v>
      </c>
      <c r="I226" s="20">
        <f t="shared" si="67"/>
        <v>112</v>
      </c>
      <c r="J226" s="21">
        <v>34</v>
      </c>
      <c r="K226" s="53">
        <v>78</v>
      </c>
    </row>
    <row r="227" spans="1:11" ht="17.25" customHeight="1">
      <c r="A227" s="26" t="s">
        <v>182</v>
      </c>
      <c r="B227" s="20">
        <f t="shared" si="63"/>
        <v>20716</v>
      </c>
      <c r="C227" s="20">
        <f t="shared" si="64"/>
        <v>10234</v>
      </c>
      <c r="D227" s="20">
        <f t="shared" si="65"/>
        <v>10482</v>
      </c>
      <c r="E227" s="21">
        <v>7155</v>
      </c>
      <c r="F227" s="20">
        <f t="shared" si="66"/>
        <v>20658</v>
      </c>
      <c r="G227" s="22">
        <v>10209</v>
      </c>
      <c r="H227" s="22">
        <v>10449</v>
      </c>
      <c r="I227" s="20">
        <f t="shared" si="67"/>
        <v>58</v>
      </c>
      <c r="J227" s="21">
        <v>25</v>
      </c>
      <c r="K227" s="53">
        <v>33</v>
      </c>
    </row>
    <row r="228" spans="1:11" ht="17.25" customHeight="1">
      <c r="A228" s="26" t="s">
        <v>183</v>
      </c>
      <c r="B228" s="20">
        <f t="shared" si="63"/>
        <v>13633</v>
      </c>
      <c r="C228" s="20">
        <f t="shared" si="64"/>
        <v>7321</v>
      </c>
      <c r="D228" s="20">
        <f t="shared" si="65"/>
        <v>6312</v>
      </c>
      <c r="E228" s="21">
        <v>6456</v>
      </c>
      <c r="F228" s="20">
        <f t="shared" si="66"/>
        <v>12476</v>
      </c>
      <c r="G228" s="22">
        <v>6698</v>
      </c>
      <c r="H228" s="22">
        <v>5778</v>
      </c>
      <c r="I228" s="20">
        <f t="shared" si="67"/>
        <v>1157</v>
      </c>
      <c r="J228" s="21">
        <v>623</v>
      </c>
      <c r="K228" s="53">
        <v>534</v>
      </c>
    </row>
    <row r="229" spans="1:11" ht="17.25" customHeight="1">
      <c r="A229" s="26" t="s">
        <v>128</v>
      </c>
      <c r="B229" s="20">
        <f t="shared" si="63"/>
        <v>31685</v>
      </c>
      <c r="C229" s="20">
        <f t="shared" si="64"/>
        <v>15890</v>
      </c>
      <c r="D229" s="20">
        <f t="shared" si="65"/>
        <v>15795</v>
      </c>
      <c r="E229" s="21">
        <v>11890</v>
      </c>
      <c r="F229" s="20">
        <f t="shared" si="66"/>
        <v>31124</v>
      </c>
      <c r="G229" s="22">
        <v>15609</v>
      </c>
      <c r="H229" s="22">
        <v>15515</v>
      </c>
      <c r="I229" s="20">
        <f t="shared" si="67"/>
        <v>561</v>
      </c>
      <c r="J229" s="21">
        <v>281</v>
      </c>
      <c r="K229" s="53">
        <v>280</v>
      </c>
    </row>
    <row r="230" spans="1:11" s="24" customFormat="1" ht="24.75" customHeight="1">
      <c r="A230" s="33" t="s">
        <v>184</v>
      </c>
      <c r="B230" s="30">
        <f>SUM(B231:B238)</f>
        <v>24871</v>
      </c>
      <c r="C230" s="30">
        <f aca="true" t="shared" si="68" ref="C230:K230">SUM(C231:C238)</f>
        <v>12588</v>
      </c>
      <c r="D230" s="30">
        <f t="shared" si="68"/>
        <v>12283</v>
      </c>
      <c r="E230" s="30">
        <f t="shared" si="68"/>
        <v>11693</v>
      </c>
      <c r="F230" s="30">
        <f t="shared" si="68"/>
        <v>24433</v>
      </c>
      <c r="G230" s="30">
        <f t="shared" si="68"/>
        <v>12286</v>
      </c>
      <c r="H230" s="30">
        <f t="shared" si="68"/>
        <v>12147</v>
      </c>
      <c r="I230" s="30">
        <f>SUM(I231:I238)</f>
        <v>438</v>
      </c>
      <c r="J230" s="30">
        <f t="shared" si="68"/>
        <v>302</v>
      </c>
      <c r="K230" s="31">
        <f t="shared" si="68"/>
        <v>136</v>
      </c>
    </row>
    <row r="231" spans="1:11" ht="17.25" customHeight="1">
      <c r="A231" s="26" t="s">
        <v>185</v>
      </c>
      <c r="B231" s="20">
        <f>C231+D231</f>
        <v>8085</v>
      </c>
      <c r="C231" s="20">
        <f>G231+J231</f>
        <v>4209</v>
      </c>
      <c r="D231" s="20">
        <f>H231+K231</f>
        <v>3876</v>
      </c>
      <c r="E231" s="21">
        <v>3433</v>
      </c>
      <c r="F231" s="20">
        <f>G231+H231</f>
        <v>7873</v>
      </c>
      <c r="G231" s="22">
        <v>4037</v>
      </c>
      <c r="H231" s="22">
        <v>3836</v>
      </c>
      <c r="I231" s="20">
        <f>J231+K231</f>
        <v>212</v>
      </c>
      <c r="J231" s="21">
        <v>172</v>
      </c>
      <c r="K231" s="53">
        <v>40</v>
      </c>
    </row>
    <row r="232" spans="1:11" ht="17.25" customHeight="1">
      <c r="A232" s="26" t="s">
        <v>186</v>
      </c>
      <c r="B232" s="20">
        <f aca="true" t="shared" si="69" ref="B232:B238">C232+D232</f>
        <v>2581</v>
      </c>
      <c r="C232" s="20">
        <f aca="true" t="shared" si="70" ref="C232:C238">G232+J232</f>
        <v>1276</v>
      </c>
      <c r="D232" s="20">
        <f aca="true" t="shared" si="71" ref="D232:D238">H232+K232</f>
        <v>1305</v>
      </c>
      <c r="E232" s="21">
        <v>1287</v>
      </c>
      <c r="F232" s="20">
        <f aca="true" t="shared" si="72" ref="F232:F238">G232+H232</f>
        <v>2567</v>
      </c>
      <c r="G232" s="22">
        <v>1275</v>
      </c>
      <c r="H232" s="22">
        <v>1292</v>
      </c>
      <c r="I232" s="20">
        <f aca="true" t="shared" si="73" ref="I232:I238">J232+K232</f>
        <v>14</v>
      </c>
      <c r="J232" s="21">
        <v>1</v>
      </c>
      <c r="K232" s="53">
        <v>13</v>
      </c>
    </row>
    <row r="233" spans="1:11" ht="17.25" customHeight="1">
      <c r="A233" s="26" t="s">
        <v>187</v>
      </c>
      <c r="B233" s="20">
        <f t="shared" si="69"/>
        <v>4267</v>
      </c>
      <c r="C233" s="20">
        <f t="shared" si="70"/>
        <v>2236</v>
      </c>
      <c r="D233" s="20">
        <f t="shared" si="71"/>
        <v>2031</v>
      </c>
      <c r="E233" s="21">
        <v>1976</v>
      </c>
      <c r="F233" s="20">
        <f t="shared" si="72"/>
        <v>4112</v>
      </c>
      <c r="G233" s="22">
        <v>2124</v>
      </c>
      <c r="H233" s="22">
        <v>1988</v>
      </c>
      <c r="I233" s="20">
        <f t="shared" si="73"/>
        <v>155</v>
      </c>
      <c r="J233" s="21">
        <v>112</v>
      </c>
      <c r="K233" s="53">
        <v>43</v>
      </c>
    </row>
    <row r="234" spans="1:11" ht="17.25" customHeight="1">
      <c r="A234" s="26" t="s">
        <v>188</v>
      </c>
      <c r="B234" s="20">
        <f t="shared" si="69"/>
        <v>2123</v>
      </c>
      <c r="C234" s="20">
        <f t="shared" si="70"/>
        <v>1040</v>
      </c>
      <c r="D234" s="20">
        <f t="shared" si="71"/>
        <v>1083</v>
      </c>
      <c r="E234" s="21">
        <v>1036</v>
      </c>
      <c r="F234" s="20">
        <f t="shared" si="72"/>
        <v>2117</v>
      </c>
      <c r="G234" s="22">
        <v>1038</v>
      </c>
      <c r="H234" s="22">
        <v>1079</v>
      </c>
      <c r="I234" s="20">
        <f t="shared" si="73"/>
        <v>6</v>
      </c>
      <c r="J234" s="21">
        <v>2</v>
      </c>
      <c r="K234" s="53">
        <v>4</v>
      </c>
    </row>
    <row r="235" spans="1:11" ht="17.25" customHeight="1">
      <c r="A235" s="26" t="s">
        <v>189</v>
      </c>
      <c r="B235" s="20">
        <f t="shared" si="69"/>
        <v>2220</v>
      </c>
      <c r="C235" s="20">
        <f t="shared" si="70"/>
        <v>1063</v>
      </c>
      <c r="D235" s="20">
        <f t="shared" si="71"/>
        <v>1157</v>
      </c>
      <c r="E235" s="21">
        <v>1101</v>
      </c>
      <c r="F235" s="20">
        <f t="shared" si="72"/>
        <v>2206</v>
      </c>
      <c r="G235" s="22">
        <v>1061</v>
      </c>
      <c r="H235" s="22">
        <v>1145</v>
      </c>
      <c r="I235" s="20">
        <f t="shared" si="73"/>
        <v>14</v>
      </c>
      <c r="J235" s="21">
        <v>2</v>
      </c>
      <c r="K235" s="53">
        <v>12</v>
      </c>
    </row>
    <row r="236" spans="1:11" ht="17.25" customHeight="1">
      <c r="A236" s="26" t="s">
        <v>190</v>
      </c>
      <c r="B236" s="20">
        <f t="shared" si="69"/>
        <v>2822</v>
      </c>
      <c r="C236" s="20">
        <f t="shared" si="70"/>
        <v>1382</v>
      </c>
      <c r="D236" s="20">
        <f t="shared" si="71"/>
        <v>1440</v>
      </c>
      <c r="E236" s="21">
        <v>1399</v>
      </c>
      <c r="F236" s="20">
        <f t="shared" si="72"/>
        <v>2797</v>
      </c>
      <c r="G236" s="22">
        <v>1373</v>
      </c>
      <c r="H236" s="22">
        <v>1424</v>
      </c>
      <c r="I236" s="20">
        <f t="shared" si="73"/>
        <v>25</v>
      </c>
      <c r="J236" s="21">
        <v>9</v>
      </c>
      <c r="K236" s="53">
        <v>16</v>
      </c>
    </row>
    <row r="237" spans="1:11" ht="17.25" customHeight="1">
      <c r="A237" s="26" t="s">
        <v>191</v>
      </c>
      <c r="B237" s="20">
        <f t="shared" si="69"/>
        <v>1361</v>
      </c>
      <c r="C237" s="20">
        <f t="shared" si="70"/>
        <v>646</v>
      </c>
      <c r="D237" s="20">
        <f t="shared" si="71"/>
        <v>715</v>
      </c>
      <c r="E237" s="21">
        <v>715</v>
      </c>
      <c r="F237" s="20">
        <f t="shared" si="72"/>
        <v>1354</v>
      </c>
      <c r="G237" s="22">
        <v>646</v>
      </c>
      <c r="H237" s="22">
        <v>708</v>
      </c>
      <c r="I237" s="20">
        <f t="shared" si="73"/>
        <v>7</v>
      </c>
      <c r="J237" s="21">
        <v>0</v>
      </c>
      <c r="K237" s="53">
        <v>7</v>
      </c>
    </row>
    <row r="238" spans="1:11" ht="17.25" customHeight="1">
      <c r="A238" s="26" t="s">
        <v>192</v>
      </c>
      <c r="B238" s="20">
        <f t="shared" si="69"/>
        <v>1412</v>
      </c>
      <c r="C238" s="20">
        <f t="shared" si="70"/>
        <v>736</v>
      </c>
      <c r="D238" s="20">
        <f t="shared" si="71"/>
        <v>676</v>
      </c>
      <c r="E238" s="21">
        <v>746</v>
      </c>
      <c r="F238" s="20">
        <f t="shared" si="72"/>
        <v>1407</v>
      </c>
      <c r="G238" s="22">
        <v>732</v>
      </c>
      <c r="H238" s="22">
        <v>675</v>
      </c>
      <c r="I238" s="20">
        <f t="shared" si="73"/>
        <v>5</v>
      </c>
      <c r="J238" s="21">
        <v>4</v>
      </c>
      <c r="K238" s="53">
        <v>1</v>
      </c>
    </row>
    <row r="239" spans="1:11" s="24" customFormat="1" ht="24.75" customHeight="1">
      <c r="A239" s="33" t="s">
        <v>193</v>
      </c>
      <c r="B239" s="30">
        <f>SUM(B240:B257)</f>
        <v>58635</v>
      </c>
      <c r="C239" s="30">
        <f aca="true" t="shared" si="74" ref="C239:K239">SUM(C240:C257)</f>
        <v>28732</v>
      </c>
      <c r="D239" s="30">
        <f t="shared" si="74"/>
        <v>29903</v>
      </c>
      <c r="E239" s="30">
        <f t="shared" si="74"/>
        <v>27409</v>
      </c>
      <c r="F239" s="30">
        <f t="shared" si="74"/>
        <v>58170</v>
      </c>
      <c r="G239" s="30">
        <f t="shared" si="74"/>
        <v>28527</v>
      </c>
      <c r="H239" s="30">
        <f t="shared" si="74"/>
        <v>29643</v>
      </c>
      <c r="I239" s="30">
        <f>SUM(I240:I257)</f>
        <v>465</v>
      </c>
      <c r="J239" s="30">
        <f t="shared" si="74"/>
        <v>205</v>
      </c>
      <c r="K239" s="31">
        <f t="shared" si="74"/>
        <v>260</v>
      </c>
    </row>
    <row r="240" spans="1:11" ht="17.25" customHeight="1">
      <c r="A240" s="38" t="s">
        <v>194</v>
      </c>
      <c r="B240" s="36">
        <f>C240+D240</f>
        <v>14743</v>
      </c>
      <c r="C240" s="36">
        <f aca="true" t="shared" si="75" ref="C240:D242">G240+J240</f>
        <v>7274</v>
      </c>
      <c r="D240" s="36">
        <f t="shared" si="75"/>
        <v>7469</v>
      </c>
      <c r="E240" s="39">
        <v>6277</v>
      </c>
      <c r="F240" s="36">
        <f>G240+H240</f>
        <v>14629</v>
      </c>
      <c r="G240" s="40">
        <v>7212</v>
      </c>
      <c r="H240" s="40">
        <v>7417</v>
      </c>
      <c r="I240" s="36">
        <f>J240+K240</f>
        <v>114</v>
      </c>
      <c r="J240" s="39">
        <v>62</v>
      </c>
      <c r="K240" s="54">
        <v>52</v>
      </c>
    </row>
    <row r="241" spans="1:11" ht="17.25" customHeight="1">
      <c r="A241" s="61" t="s">
        <v>195</v>
      </c>
      <c r="B241" s="43">
        <f>C241+D241</f>
        <v>2284</v>
      </c>
      <c r="C241" s="44">
        <f t="shared" si="75"/>
        <v>1155</v>
      </c>
      <c r="D241" s="44">
        <f t="shared" si="75"/>
        <v>1129</v>
      </c>
      <c r="E241" s="45">
        <v>1101</v>
      </c>
      <c r="F241" s="44">
        <f aca="true" t="shared" si="76" ref="F241:F257">G241+H241</f>
        <v>2255</v>
      </c>
      <c r="G241" s="46">
        <v>1139</v>
      </c>
      <c r="H241" s="46">
        <v>1116</v>
      </c>
      <c r="I241" s="44">
        <f>J241+K241</f>
        <v>29</v>
      </c>
      <c r="J241" s="45">
        <v>16</v>
      </c>
      <c r="K241" s="55">
        <v>13</v>
      </c>
    </row>
    <row r="242" spans="1:11" ht="17.25" customHeight="1">
      <c r="A242" s="26" t="s">
        <v>196</v>
      </c>
      <c r="B242" s="47">
        <f>C242+D242</f>
        <v>1950</v>
      </c>
      <c r="C242" s="20">
        <f t="shared" si="75"/>
        <v>959</v>
      </c>
      <c r="D242" s="20">
        <f t="shared" si="75"/>
        <v>991</v>
      </c>
      <c r="E242" s="21">
        <v>948</v>
      </c>
      <c r="F242" s="20">
        <f t="shared" si="76"/>
        <v>1941</v>
      </c>
      <c r="G242" s="22">
        <v>956</v>
      </c>
      <c r="H242" s="22">
        <v>985</v>
      </c>
      <c r="I242" s="20">
        <f>J242+K242</f>
        <v>9</v>
      </c>
      <c r="J242" s="21">
        <v>3</v>
      </c>
      <c r="K242" s="53">
        <v>6</v>
      </c>
    </row>
    <row r="243" spans="1:11" ht="17.25" customHeight="1">
      <c r="A243" s="26" t="s">
        <v>197</v>
      </c>
      <c r="B243" s="47">
        <f aca="true" t="shared" si="77" ref="B243:B257">C243+D243</f>
        <v>2194</v>
      </c>
      <c r="C243" s="20">
        <f aca="true" t="shared" si="78" ref="C243:C257">G243+J243</f>
        <v>1082</v>
      </c>
      <c r="D243" s="20">
        <f aca="true" t="shared" si="79" ref="D243:D257">H243+K243</f>
        <v>1112</v>
      </c>
      <c r="E243" s="21">
        <v>1005</v>
      </c>
      <c r="F243" s="20">
        <f t="shared" si="76"/>
        <v>2179</v>
      </c>
      <c r="G243" s="22">
        <v>1081</v>
      </c>
      <c r="H243" s="22">
        <v>1098</v>
      </c>
      <c r="I243" s="20">
        <f aca="true" t="shared" si="80" ref="I243:I257">J243+K243</f>
        <v>15</v>
      </c>
      <c r="J243" s="21">
        <v>1</v>
      </c>
      <c r="K243" s="53">
        <v>14</v>
      </c>
    </row>
    <row r="244" spans="1:11" ht="17.25" customHeight="1">
      <c r="A244" s="26" t="s">
        <v>198</v>
      </c>
      <c r="B244" s="47">
        <f t="shared" si="77"/>
        <v>1796</v>
      </c>
      <c r="C244" s="20">
        <f t="shared" si="78"/>
        <v>866</v>
      </c>
      <c r="D244" s="20">
        <f t="shared" si="79"/>
        <v>930</v>
      </c>
      <c r="E244" s="21">
        <v>902</v>
      </c>
      <c r="F244" s="20">
        <f t="shared" si="76"/>
        <v>1776</v>
      </c>
      <c r="G244" s="22">
        <v>855</v>
      </c>
      <c r="H244" s="22">
        <v>921</v>
      </c>
      <c r="I244" s="20">
        <f t="shared" si="80"/>
        <v>20</v>
      </c>
      <c r="J244" s="21">
        <v>11</v>
      </c>
      <c r="K244" s="53">
        <v>9</v>
      </c>
    </row>
    <row r="245" spans="1:11" ht="17.25" customHeight="1">
      <c r="A245" s="26" t="s">
        <v>199</v>
      </c>
      <c r="B245" s="47">
        <f t="shared" si="77"/>
        <v>1729</v>
      </c>
      <c r="C245" s="20">
        <f t="shared" si="78"/>
        <v>845</v>
      </c>
      <c r="D245" s="20">
        <f t="shared" si="79"/>
        <v>884</v>
      </c>
      <c r="E245" s="21">
        <v>777</v>
      </c>
      <c r="F245" s="20">
        <f t="shared" si="76"/>
        <v>1714</v>
      </c>
      <c r="G245" s="22">
        <v>845</v>
      </c>
      <c r="H245" s="22">
        <v>869</v>
      </c>
      <c r="I245" s="20">
        <f t="shared" si="80"/>
        <v>15</v>
      </c>
      <c r="J245" s="21">
        <v>0</v>
      </c>
      <c r="K245" s="53">
        <v>15</v>
      </c>
    </row>
    <row r="246" spans="1:11" ht="17.25" customHeight="1">
      <c r="A246" s="26" t="s">
        <v>200</v>
      </c>
      <c r="B246" s="47">
        <f t="shared" si="77"/>
        <v>1606</v>
      </c>
      <c r="C246" s="20">
        <f t="shared" si="78"/>
        <v>799</v>
      </c>
      <c r="D246" s="20">
        <f t="shared" si="79"/>
        <v>807</v>
      </c>
      <c r="E246" s="21">
        <v>773</v>
      </c>
      <c r="F246" s="20">
        <f t="shared" si="76"/>
        <v>1600</v>
      </c>
      <c r="G246" s="22">
        <v>799</v>
      </c>
      <c r="H246" s="22">
        <v>801</v>
      </c>
      <c r="I246" s="20">
        <f t="shared" si="80"/>
        <v>6</v>
      </c>
      <c r="J246" s="21">
        <v>0</v>
      </c>
      <c r="K246" s="53">
        <v>6</v>
      </c>
    </row>
    <row r="247" spans="1:11" ht="17.25" customHeight="1">
      <c r="A247" s="26" t="s">
        <v>201</v>
      </c>
      <c r="B247" s="47">
        <f t="shared" si="77"/>
        <v>4973</v>
      </c>
      <c r="C247" s="20">
        <f t="shared" si="78"/>
        <v>2454</v>
      </c>
      <c r="D247" s="20">
        <f t="shared" si="79"/>
        <v>2519</v>
      </c>
      <c r="E247" s="21">
        <v>2414</v>
      </c>
      <c r="F247" s="20">
        <f t="shared" si="76"/>
        <v>4949</v>
      </c>
      <c r="G247" s="22">
        <v>2446</v>
      </c>
      <c r="H247" s="22">
        <v>2503</v>
      </c>
      <c r="I247" s="20">
        <f t="shared" si="80"/>
        <v>24</v>
      </c>
      <c r="J247" s="21">
        <v>8</v>
      </c>
      <c r="K247" s="53">
        <v>16</v>
      </c>
    </row>
    <row r="248" spans="1:11" ht="17.25" customHeight="1">
      <c r="A248" s="26" t="s">
        <v>202</v>
      </c>
      <c r="B248" s="47">
        <f t="shared" si="77"/>
        <v>4150</v>
      </c>
      <c r="C248" s="20">
        <f t="shared" si="78"/>
        <v>2033</v>
      </c>
      <c r="D248" s="20">
        <f t="shared" si="79"/>
        <v>2117</v>
      </c>
      <c r="E248" s="21">
        <v>1915</v>
      </c>
      <c r="F248" s="20">
        <f t="shared" si="76"/>
        <v>4063</v>
      </c>
      <c r="G248" s="22">
        <v>1976</v>
      </c>
      <c r="H248" s="22">
        <v>2087</v>
      </c>
      <c r="I248" s="20">
        <f t="shared" si="80"/>
        <v>87</v>
      </c>
      <c r="J248" s="21">
        <v>57</v>
      </c>
      <c r="K248" s="53">
        <v>30</v>
      </c>
    </row>
    <row r="249" spans="1:11" ht="17.25" customHeight="1">
      <c r="A249" s="26" t="s">
        <v>203</v>
      </c>
      <c r="B249" s="47">
        <f t="shared" si="77"/>
        <v>2759</v>
      </c>
      <c r="C249" s="20">
        <f t="shared" si="78"/>
        <v>1317</v>
      </c>
      <c r="D249" s="20">
        <f t="shared" si="79"/>
        <v>1442</v>
      </c>
      <c r="E249" s="21">
        <v>1406</v>
      </c>
      <c r="F249" s="20">
        <f t="shared" si="76"/>
        <v>2754</v>
      </c>
      <c r="G249" s="22">
        <v>1314</v>
      </c>
      <c r="H249" s="22">
        <v>1440</v>
      </c>
      <c r="I249" s="20">
        <f t="shared" si="80"/>
        <v>5</v>
      </c>
      <c r="J249" s="21">
        <v>3</v>
      </c>
      <c r="K249" s="53">
        <v>2</v>
      </c>
    </row>
    <row r="250" spans="1:11" ht="17.25" customHeight="1">
      <c r="A250" s="26" t="s">
        <v>204</v>
      </c>
      <c r="B250" s="47">
        <f t="shared" si="77"/>
        <v>2050</v>
      </c>
      <c r="C250" s="20">
        <f t="shared" si="78"/>
        <v>984</v>
      </c>
      <c r="D250" s="20">
        <f t="shared" si="79"/>
        <v>1066</v>
      </c>
      <c r="E250" s="21">
        <v>983</v>
      </c>
      <c r="F250" s="20">
        <f t="shared" si="76"/>
        <v>2035</v>
      </c>
      <c r="G250" s="22">
        <v>980</v>
      </c>
      <c r="H250" s="22">
        <v>1055</v>
      </c>
      <c r="I250" s="20">
        <f t="shared" si="80"/>
        <v>15</v>
      </c>
      <c r="J250" s="21">
        <v>4</v>
      </c>
      <c r="K250" s="53">
        <v>11</v>
      </c>
    </row>
    <row r="251" spans="1:11" ht="17.25" customHeight="1">
      <c r="A251" s="26" t="s">
        <v>205</v>
      </c>
      <c r="B251" s="47">
        <f t="shared" si="77"/>
        <v>2170</v>
      </c>
      <c r="C251" s="20">
        <f t="shared" si="78"/>
        <v>1072</v>
      </c>
      <c r="D251" s="20">
        <f t="shared" si="79"/>
        <v>1098</v>
      </c>
      <c r="E251" s="21">
        <v>1015</v>
      </c>
      <c r="F251" s="20">
        <f t="shared" si="76"/>
        <v>2157</v>
      </c>
      <c r="G251" s="22">
        <v>1067</v>
      </c>
      <c r="H251" s="22">
        <v>1090</v>
      </c>
      <c r="I251" s="20">
        <f t="shared" si="80"/>
        <v>13</v>
      </c>
      <c r="J251" s="21">
        <v>5</v>
      </c>
      <c r="K251" s="53">
        <v>8</v>
      </c>
    </row>
    <row r="252" spans="1:11" ht="17.25" customHeight="1">
      <c r="A252" s="26" t="s">
        <v>206</v>
      </c>
      <c r="B252" s="47">
        <f t="shared" si="77"/>
        <v>2150</v>
      </c>
      <c r="C252" s="20">
        <f t="shared" si="78"/>
        <v>1058</v>
      </c>
      <c r="D252" s="20">
        <f t="shared" si="79"/>
        <v>1092</v>
      </c>
      <c r="E252" s="21">
        <v>1035</v>
      </c>
      <c r="F252" s="20">
        <f t="shared" si="76"/>
        <v>2136</v>
      </c>
      <c r="G252" s="22">
        <v>1053</v>
      </c>
      <c r="H252" s="22">
        <v>1083</v>
      </c>
      <c r="I252" s="20">
        <f t="shared" si="80"/>
        <v>14</v>
      </c>
      <c r="J252" s="21">
        <v>5</v>
      </c>
      <c r="K252" s="53">
        <v>9</v>
      </c>
    </row>
    <row r="253" spans="1:12" ht="17.25" customHeight="1">
      <c r="A253" s="26" t="s">
        <v>207</v>
      </c>
      <c r="B253" s="47">
        <f t="shared" si="77"/>
        <v>5094</v>
      </c>
      <c r="C253" s="20">
        <f t="shared" si="78"/>
        <v>2429</v>
      </c>
      <c r="D253" s="20">
        <f t="shared" si="79"/>
        <v>2665</v>
      </c>
      <c r="E253" s="21">
        <v>2316</v>
      </c>
      <c r="F253" s="20">
        <f t="shared" si="76"/>
        <v>5072</v>
      </c>
      <c r="G253" s="22">
        <v>2423</v>
      </c>
      <c r="H253" s="22">
        <v>2649</v>
      </c>
      <c r="I253" s="20">
        <f t="shared" si="80"/>
        <v>22</v>
      </c>
      <c r="J253" s="21">
        <v>6</v>
      </c>
      <c r="K253" s="53">
        <v>16</v>
      </c>
      <c r="L253" s="60"/>
    </row>
    <row r="254" spans="1:11" ht="17.25" customHeight="1">
      <c r="A254" s="26" t="s">
        <v>208</v>
      </c>
      <c r="B254" s="47">
        <f t="shared" si="77"/>
        <v>4691</v>
      </c>
      <c r="C254" s="20">
        <f t="shared" si="78"/>
        <v>2303</v>
      </c>
      <c r="D254" s="20">
        <f t="shared" si="79"/>
        <v>2388</v>
      </c>
      <c r="E254" s="21">
        <v>2243</v>
      </c>
      <c r="F254" s="20">
        <f t="shared" si="76"/>
        <v>4651</v>
      </c>
      <c r="G254" s="22">
        <v>2284</v>
      </c>
      <c r="H254" s="22">
        <v>2367</v>
      </c>
      <c r="I254" s="20">
        <f t="shared" si="80"/>
        <v>40</v>
      </c>
      <c r="J254" s="21">
        <v>19</v>
      </c>
      <c r="K254" s="53">
        <v>21</v>
      </c>
    </row>
    <row r="255" spans="1:11" ht="17.25" customHeight="1">
      <c r="A255" s="26" t="s">
        <v>209</v>
      </c>
      <c r="B255" s="47">
        <f t="shared" si="77"/>
        <v>893</v>
      </c>
      <c r="C255" s="20">
        <f t="shared" si="78"/>
        <v>429</v>
      </c>
      <c r="D255" s="20">
        <f t="shared" si="79"/>
        <v>464</v>
      </c>
      <c r="E255" s="21">
        <v>486</v>
      </c>
      <c r="F255" s="20">
        <f t="shared" si="76"/>
        <v>889</v>
      </c>
      <c r="G255" s="22">
        <v>429</v>
      </c>
      <c r="H255" s="22">
        <v>460</v>
      </c>
      <c r="I255" s="20">
        <f t="shared" si="80"/>
        <v>4</v>
      </c>
      <c r="J255" s="21">
        <v>0</v>
      </c>
      <c r="K255" s="53">
        <v>4</v>
      </c>
    </row>
    <row r="256" spans="1:11" ht="17.25" customHeight="1">
      <c r="A256" s="26" t="s">
        <v>210</v>
      </c>
      <c r="B256" s="47">
        <f t="shared" si="77"/>
        <v>2406</v>
      </c>
      <c r="C256" s="20">
        <f t="shared" si="78"/>
        <v>1203</v>
      </c>
      <c r="D256" s="20">
        <f t="shared" si="79"/>
        <v>1203</v>
      </c>
      <c r="E256" s="21">
        <v>1237</v>
      </c>
      <c r="F256" s="20">
        <f t="shared" si="76"/>
        <v>2379</v>
      </c>
      <c r="G256" s="22">
        <v>1199</v>
      </c>
      <c r="H256" s="22">
        <v>1180</v>
      </c>
      <c r="I256" s="20">
        <f t="shared" si="80"/>
        <v>27</v>
      </c>
      <c r="J256" s="21">
        <v>4</v>
      </c>
      <c r="K256" s="53">
        <v>23</v>
      </c>
    </row>
    <row r="257" spans="1:11" ht="17.25" customHeight="1">
      <c r="A257" s="26" t="s">
        <v>211</v>
      </c>
      <c r="B257" s="47">
        <f t="shared" si="77"/>
        <v>997</v>
      </c>
      <c r="C257" s="20">
        <f t="shared" si="78"/>
        <v>470</v>
      </c>
      <c r="D257" s="20">
        <f t="shared" si="79"/>
        <v>527</v>
      </c>
      <c r="E257" s="21">
        <v>576</v>
      </c>
      <c r="F257" s="25">
        <f t="shared" si="76"/>
        <v>991</v>
      </c>
      <c r="G257" s="22">
        <v>469</v>
      </c>
      <c r="H257" s="22">
        <v>522</v>
      </c>
      <c r="I257" s="20">
        <f t="shared" si="80"/>
        <v>6</v>
      </c>
      <c r="J257" s="21">
        <v>1</v>
      </c>
      <c r="K257" s="53">
        <v>5</v>
      </c>
    </row>
    <row r="258" spans="1:11" s="24" customFormat="1" ht="24.75" customHeight="1">
      <c r="A258" s="33" t="s">
        <v>212</v>
      </c>
      <c r="B258" s="30">
        <f>SUM(B259:B266)</f>
        <v>26738</v>
      </c>
      <c r="C258" s="30">
        <f aca="true" t="shared" si="81" ref="C258:K258">SUM(C259:C266)</f>
        <v>13178</v>
      </c>
      <c r="D258" s="30">
        <f t="shared" si="81"/>
        <v>13560</v>
      </c>
      <c r="E258" s="30">
        <f t="shared" si="81"/>
        <v>12771</v>
      </c>
      <c r="F258" s="30">
        <f t="shared" si="81"/>
        <v>26575</v>
      </c>
      <c r="G258" s="30">
        <f t="shared" si="81"/>
        <v>13136</v>
      </c>
      <c r="H258" s="30">
        <f t="shared" si="81"/>
        <v>13439</v>
      </c>
      <c r="I258" s="30">
        <f>SUM(I259:I266)</f>
        <v>163</v>
      </c>
      <c r="J258" s="30">
        <f t="shared" si="81"/>
        <v>42</v>
      </c>
      <c r="K258" s="31">
        <f t="shared" si="81"/>
        <v>121</v>
      </c>
    </row>
    <row r="259" spans="1:11" ht="18.75" customHeight="1">
      <c r="A259" s="26" t="s">
        <v>213</v>
      </c>
      <c r="B259" s="20">
        <f>C259+D259</f>
        <v>5510</v>
      </c>
      <c r="C259" s="20">
        <f>G259+J259</f>
        <v>2740</v>
      </c>
      <c r="D259" s="20">
        <f>H259+K259</f>
        <v>2770</v>
      </c>
      <c r="E259" s="21">
        <v>2432</v>
      </c>
      <c r="F259" s="20">
        <f>G259+H259</f>
        <v>5484</v>
      </c>
      <c r="G259" s="22">
        <v>2735</v>
      </c>
      <c r="H259" s="22">
        <v>2749</v>
      </c>
      <c r="I259" s="20">
        <f>J259+K259</f>
        <v>26</v>
      </c>
      <c r="J259" s="21">
        <v>5</v>
      </c>
      <c r="K259" s="53">
        <v>21</v>
      </c>
    </row>
    <row r="260" spans="1:11" ht="18.75" customHeight="1">
      <c r="A260" s="26" t="s">
        <v>214</v>
      </c>
      <c r="B260" s="20">
        <f aca="true" t="shared" si="82" ref="B260:B266">C260+D260</f>
        <v>2032</v>
      </c>
      <c r="C260" s="20">
        <f aca="true" t="shared" si="83" ref="C260:C266">G260+J260</f>
        <v>972</v>
      </c>
      <c r="D260" s="20">
        <f aca="true" t="shared" si="84" ref="D260:D266">H260+K260</f>
        <v>1060</v>
      </c>
      <c r="E260" s="21">
        <v>1022</v>
      </c>
      <c r="F260" s="20">
        <f aca="true" t="shared" si="85" ref="F260:F266">G260+H260</f>
        <v>2016</v>
      </c>
      <c r="G260" s="22">
        <v>970</v>
      </c>
      <c r="H260" s="22">
        <v>1046</v>
      </c>
      <c r="I260" s="20">
        <f aca="true" t="shared" si="86" ref="I260:I266">J260+K260</f>
        <v>16</v>
      </c>
      <c r="J260" s="21">
        <v>2</v>
      </c>
      <c r="K260" s="53">
        <v>14</v>
      </c>
    </row>
    <row r="261" spans="1:11" ht="18.75" customHeight="1">
      <c r="A261" s="26" t="s">
        <v>215</v>
      </c>
      <c r="B261" s="20">
        <f t="shared" si="82"/>
        <v>2541</v>
      </c>
      <c r="C261" s="20">
        <f t="shared" si="83"/>
        <v>1239</v>
      </c>
      <c r="D261" s="20">
        <f t="shared" si="84"/>
        <v>1302</v>
      </c>
      <c r="E261" s="21">
        <v>1290</v>
      </c>
      <c r="F261" s="20">
        <f t="shared" si="85"/>
        <v>2509</v>
      </c>
      <c r="G261" s="22">
        <v>1233</v>
      </c>
      <c r="H261" s="22">
        <v>1276</v>
      </c>
      <c r="I261" s="20">
        <f t="shared" si="86"/>
        <v>32</v>
      </c>
      <c r="J261" s="21">
        <v>6</v>
      </c>
      <c r="K261" s="53">
        <v>26</v>
      </c>
    </row>
    <row r="262" spans="1:11" ht="18.75" customHeight="1">
      <c r="A262" s="26" t="s">
        <v>216</v>
      </c>
      <c r="B262" s="20">
        <f t="shared" si="82"/>
        <v>2199</v>
      </c>
      <c r="C262" s="20">
        <f t="shared" si="83"/>
        <v>1065</v>
      </c>
      <c r="D262" s="20">
        <f t="shared" si="84"/>
        <v>1134</v>
      </c>
      <c r="E262" s="21">
        <v>1024</v>
      </c>
      <c r="F262" s="20">
        <f t="shared" si="85"/>
        <v>2187</v>
      </c>
      <c r="G262" s="22">
        <v>1060</v>
      </c>
      <c r="H262" s="22">
        <v>1127</v>
      </c>
      <c r="I262" s="20">
        <f t="shared" si="86"/>
        <v>12</v>
      </c>
      <c r="J262" s="21">
        <v>5</v>
      </c>
      <c r="K262" s="53">
        <v>7</v>
      </c>
    </row>
    <row r="263" spans="1:11" ht="18.75" customHeight="1">
      <c r="A263" s="26" t="s">
        <v>217</v>
      </c>
      <c r="B263" s="20">
        <f t="shared" si="82"/>
        <v>2597</v>
      </c>
      <c r="C263" s="20">
        <f t="shared" si="83"/>
        <v>1282</v>
      </c>
      <c r="D263" s="20">
        <f t="shared" si="84"/>
        <v>1315</v>
      </c>
      <c r="E263" s="21">
        <v>1299</v>
      </c>
      <c r="F263" s="20">
        <f t="shared" si="85"/>
        <v>2584</v>
      </c>
      <c r="G263" s="22">
        <v>1277</v>
      </c>
      <c r="H263" s="22">
        <v>1307</v>
      </c>
      <c r="I263" s="20">
        <f t="shared" si="86"/>
        <v>13</v>
      </c>
      <c r="J263" s="21">
        <v>5</v>
      </c>
      <c r="K263" s="53">
        <v>8</v>
      </c>
    </row>
    <row r="264" spans="1:11" ht="18.75" customHeight="1">
      <c r="A264" s="26" t="s">
        <v>218</v>
      </c>
      <c r="B264" s="20">
        <f t="shared" si="82"/>
        <v>2794</v>
      </c>
      <c r="C264" s="20">
        <f t="shared" si="83"/>
        <v>1335</v>
      </c>
      <c r="D264" s="20">
        <f t="shared" si="84"/>
        <v>1459</v>
      </c>
      <c r="E264" s="21">
        <v>1428</v>
      </c>
      <c r="F264" s="20">
        <f t="shared" si="85"/>
        <v>2778</v>
      </c>
      <c r="G264" s="22">
        <v>1331</v>
      </c>
      <c r="H264" s="22">
        <v>1447</v>
      </c>
      <c r="I264" s="20">
        <f t="shared" si="86"/>
        <v>16</v>
      </c>
      <c r="J264" s="21">
        <v>4</v>
      </c>
      <c r="K264" s="53">
        <v>12</v>
      </c>
    </row>
    <row r="265" spans="1:11" ht="18.75" customHeight="1">
      <c r="A265" s="26" t="s">
        <v>219</v>
      </c>
      <c r="B265" s="20">
        <f t="shared" si="82"/>
        <v>1989</v>
      </c>
      <c r="C265" s="20">
        <f t="shared" si="83"/>
        <v>1004</v>
      </c>
      <c r="D265" s="20">
        <f t="shared" si="84"/>
        <v>985</v>
      </c>
      <c r="E265" s="21">
        <v>977</v>
      </c>
      <c r="F265" s="20">
        <f t="shared" si="85"/>
        <v>1982</v>
      </c>
      <c r="G265" s="22">
        <v>1001</v>
      </c>
      <c r="H265" s="22">
        <v>981</v>
      </c>
      <c r="I265" s="20">
        <f t="shared" si="86"/>
        <v>7</v>
      </c>
      <c r="J265" s="21">
        <v>3</v>
      </c>
      <c r="K265" s="53">
        <v>4</v>
      </c>
    </row>
    <row r="266" spans="1:11" ht="18.75" customHeight="1">
      <c r="A266" s="26" t="s">
        <v>220</v>
      </c>
      <c r="B266" s="20">
        <f t="shared" si="82"/>
        <v>7076</v>
      </c>
      <c r="C266" s="20">
        <f t="shared" si="83"/>
        <v>3541</v>
      </c>
      <c r="D266" s="20">
        <f t="shared" si="84"/>
        <v>3535</v>
      </c>
      <c r="E266" s="21">
        <v>3299</v>
      </c>
      <c r="F266" s="20">
        <f t="shared" si="85"/>
        <v>7035</v>
      </c>
      <c r="G266" s="22">
        <v>3529</v>
      </c>
      <c r="H266" s="22">
        <v>3506</v>
      </c>
      <c r="I266" s="20">
        <f t="shared" si="86"/>
        <v>41</v>
      </c>
      <c r="J266" s="21">
        <v>12</v>
      </c>
      <c r="K266" s="53">
        <v>29</v>
      </c>
    </row>
    <row r="267" spans="1:11" s="24" customFormat="1" ht="24.75" customHeight="1">
      <c r="A267" s="33" t="s">
        <v>221</v>
      </c>
      <c r="B267" s="30">
        <f>SUM(B268:B273)</f>
        <v>18437</v>
      </c>
      <c r="C267" s="30">
        <f aca="true" t="shared" si="87" ref="C267:K267">SUM(C268:C273)</f>
        <v>9046</v>
      </c>
      <c r="D267" s="30">
        <f t="shared" si="87"/>
        <v>9391</v>
      </c>
      <c r="E267" s="30">
        <f t="shared" si="87"/>
        <v>8671</v>
      </c>
      <c r="F267" s="30">
        <f t="shared" si="87"/>
        <v>18307</v>
      </c>
      <c r="G267" s="30">
        <f t="shared" si="87"/>
        <v>9028</v>
      </c>
      <c r="H267" s="30">
        <f t="shared" si="87"/>
        <v>9279</v>
      </c>
      <c r="I267" s="30">
        <f>SUM(I268:I273)</f>
        <v>130</v>
      </c>
      <c r="J267" s="30">
        <f t="shared" si="87"/>
        <v>18</v>
      </c>
      <c r="K267" s="31">
        <f t="shared" si="87"/>
        <v>112</v>
      </c>
    </row>
    <row r="268" spans="1:11" ht="17.25" customHeight="1">
      <c r="A268" s="26" t="s">
        <v>222</v>
      </c>
      <c r="B268" s="20">
        <f aca="true" t="shared" si="88" ref="B268:B273">C268+D268</f>
        <v>7893</v>
      </c>
      <c r="C268" s="20">
        <f aca="true" t="shared" si="89" ref="C268:D273">G268+J268</f>
        <v>3851</v>
      </c>
      <c r="D268" s="20">
        <f t="shared" si="89"/>
        <v>4042</v>
      </c>
      <c r="E268" s="21">
        <v>3376</v>
      </c>
      <c r="F268" s="20">
        <f aca="true" t="shared" si="90" ref="F268:F273">G268+H268</f>
        <v>7848</v>
      </c>
      <c r="G268" s="22">
        <v>3841</v>
      </c>
      <c r="H268" s="22">
        <v>4007</v>
      </c>
      <c r="I268" s="20">
        <f aca="true" t="shared" si="91" ref="I268:I273">J268+K268</f>
        <v>45</v>
      </c>
      <c r="J268" s="21">
        <v>10</v>
      </c>
      <c r="K268" s="53">
        <v>35</v>
      </c>
    </row>
    <row r="269" spans="1:11" ht="17.25" customHeight="1">
      <c r="A269" s="26" t="s">
        <v>223</v>
      </c>
      <c r="B269" s="20">
        <f t="shared" si="88"/>
        <v>2459</v>
      </c>
      <c r="C269" s="20">
        <f t="shared" si="89"/>
        <v>1180</v>
      </c>
      <c r="D269" s="20">
        <f t="shared" si="89"/>
        <v>1279</v>
      </c>
      <c r="E269" s="21">
        <v>1208</v>
      </c>
      <c r="F269" s="20">
        <f t="shared" si="90"/>
        <v>2439</v>
      </c>
      <c r="G269" s="22">
        <v>1180</v>
      </c>
      <c r="H269" s="22">
        <v>1259</v>
      </c>
      <c r="I269" s="20">
        <f t="shared" si="91"/>
        <v>20</v>
      </c>
      <c r="J269" s="21">
        <v>0</v>
      </c>
      <c r="K269" s="53">
        <v>20</v>
      </c>
    </row>
    <row r="270" spans="1:11" ht="17.25" customHeight="1">
      <c r="A270" s="26" t="s">
        <v>224</v>
      </c>
      <c r="B270" s="20">
        <f t="shared" si="88"/>
        <v>1903</v>
      </c>
      <c r="C270" s="20">
        <f t="shared" si="89"/>
        <v>945</v>
      </c>
      <c r="D270" s="20">
        <f t="shared" si="89"/>
        <v>958</v>
      </c>
      <c r="E270" s="21">
        <v>992</v>
      </c>
      <c r="F270" s="20">
        <f t="shared" si="90"/>
        <v>1888</v>
      </c>
      <c r="G270" s="22">
        <v>943</v>
      </c>
      <c r="H270" s="22">
        <v>945</v>
      </c>
      <c r="I270" s="20">
        <f t="shared" si="91"/>
        <v>15</v>
      </c>
      <c r="J270" s="21">
        <v>2</v>
      </c>
      <c r="K270" s="53">
        <v>13</v>
      </c>
    </row>
    <row r="271" spans="1:11" ht="17.25" customHeight="1">
      <c r="A271" s="26" t="s">
        <v>225</v>
      </c>
      <c r="B271" s="20">
        <f t="shared" si="88"/>
        <v>1916</v>
      </c>
      <c r="C271" s="20">
        <f t="shared" si="89"/>
        <v>930</v>
      </c>
      <c r="D271" s="20">
        <f t="shared" si="89"/>
        <v>986</v>
      </c>
      <c r="E271" s="21">
        <v>951</v>
      </c>
      <c r="F271" s="20">
        <f t="shared" si="90"/>
        <v>1904</v>
      </c>
      <c r="G271" s="22">
        <v>929</v>
      </c>
      <c r="H271" s="22">
        <v>975</v>
      </c>
      <c r="I271" s="20">
        <f t="shared" si="91"/>
        <v>12</v>
      </c>
      <c r="J271" s="21">
        <v>1</v>
      </c>
      <c r="K271" s="53">
        <v>11</v>
      </c>
    </row>
    <row r="272" spans="1:11" ht="17.25" customHeight="1">
      <c r="A272" s="26" t="s">
        <v>226</v>
      </c>
      <c r="B272" s="20">
        <f t="shared" si="88"/>
        <v>1961</v>
      </c>
      <c r="C272" s="20">
        <f t="shared" si="89"/>
        <v>979</v>
      </c>
      <c r="D272" s="20">
        <f t="shared" si="89"/>
        <v>982</v>
      </c>
      <c r="E272" s="21">
        <v>963</v>
      </c>
      <c r="F272" s="20">
        <f t="shared" si="90"/>
        <v>1937</v>
      </c>
      <c r="G272" s="22">
        <v>975</v>
      </c>
      <c r="H272" s="22">
        <v>962</v>
      </c>
      <c r="I272" s="20">
        <f t="shared" si="91"/>
        <v>24</v>
      </c>
      <c r="J272" s="21">
        <v>4</v>
      </c>
      <c r="K272" s="53">
        <v>20</v>
      </c>
    </row>
    <row r="273" spans="1:11" ht="17.25" customHeight="1">
      <c r="A273" s="34" t="s">
        <v>227</v>
      </c>
      <c r="B273" s="25">
        <f t="shared" si="88"/>
        <v>2305</v>
      </c>
      <c r="C273" s="25">
        <f t="shared" si="89"/>
        <v>1161</v>
      </c>
      <c r="D273" s="25">
        <f t="shared" si="89"/>
        <v>1144</v>
      </c>
      <c r="E273" s="57">
        <v>1181</v>
      </c>
      <c r="F273" s="25">
        <f t="shared" si="90"/>
        <v>2291</v>
      </c>
      <c r="G273" s="59">
        <v>1160</v>
      </c>
      <c r="H273" s="59">
        <v>1131</v>
      </c>
      <c r="I273" s="25">
        <f t="shared" si="91"/>
        <v>14</v>
      </c>
      <c r="J273" s="57">
        <v>1</v>
      </c>
      <c r="K273" s="58">
        <v>13</v>
      </c>
    </row>
    <row r="274" spans="1:11" s="24" customFormat="1" ht="24.75" customHeight="1">
      <c r="A274" s="33" t="s">
        <v>228</v>
      </c>
      <c r="B274" s="30">
        <f>SUM(B275:B283)</f>
        <v>41368</v>
      </c>
      <c r="C274" s="30">
        <f aca="true" t="shared" si="92" ref="C274:K274">SUM(C275:C283)</f>
        <v>19687</v>
      </c>
      <c r="D274" s="30">
        <f t="shared" si="92"/>
        <v>21681</v>
      </c>
      <c r="E274" s="30">
        <f t="shared" si="92"/>
        <v>20054</v>
      </c>
      <c r="F274" s="30">
        <f t="shared" si="92"/>
        <v>40979</v>
      </c>
      <c r="G274" s="30">
        <f t="shared" si="92"/>
        <v>19439</v>
      </c>
      <c r="H274" s="30">
        <f t="shared" si="92"/>
        <v>21540</v>
      </c>
      <c r="I274" s="30">
        <f>SUM(I275:I283)</f>
        <v>389</v>
      </c>
      <c r="J274" s="30">
        <f t="shared" si="92"/>
        <v>248</v>
      </c>
      <c r="K274" s="31">
        <f t="shared" si="92"/>
        <v>141</v>
      </c>
    </row>
    <row r="275" spans="1:11" ht="17.25" customHeight="1">
      <c r="A275" s="26" t="s">
        <v>229</v>
      </c>
      <c r="B275" s="20">
        <f>C275+D275</f>
        <v>11182</v>
      </c>
      <c r="C275" s="20">
        <f>G275+J275</f>
        <v>5342</v>
      </c>
      <c r="D275" s="20">
        <f>H275+K275</f>
        <v>5840</v>
      </c>
      <c r="E275" s="21">
        <v>5036</v>
      </c>
      <c r="F275" s="20">
        <f>G275+H275</f>
        <v>11138</v>
      </c>
      <c r="G275" s="22">
        <v>5319</v>
      </c>
      <c r="H275" s="22">
        <v>5819</v>
      </c>
      <c r="I275" s="20">
        <f>J275+K275</f>
        <v>44</v>
      </c>
      <c r="J275" s="37">
        <v>23</v>
      </c>
      <c r="K275" s="56">
        <v>21</v>
      </c>
    </row>
    <row r="276" spans="1:11" ht="17.25" customHeight="1">
      <c r="A276" s="26" t="s">
        <v>230</v>
      </c>
      <c r="B276" s="20">
        <f aca="true" t="shared" si="93" ref="B276:B283">C276+D276</f>
        <v>7745</v>
      </c>
      <c r="C276" s="20">
        <f aca="true" t="shared" si="94" ref="C276:C283">G276+J276</f>
        <v>3747</v>
      </c>
      <c r="D276" s="20">
        <f aca="true" t="shared" si="95" ref="D276:D283">H276+K276</f>
        <v>3998</v>
      </c>
      <c r="E276" s="21">
        <v>3660</v>
      </c>
      <c r="F276" s="20">
        <f aca="true" t="shared" si="96" ref="F276:F283">G276+H276</f>
        <v>7613</v>
      </c>
      <c r="G276" s="22">
        <v>3641</v>
      </c>
      <c r="H276" s="22">
        <v>3972</v>
      </c>
      <c r="I276" s="20">
        <f aca="true" t="shared" si="97" ref="I276:I283">J276+K276</f>
        <v>132</v>
      </c>
      <c r="J276" s="37">
        <v>106</v>
      </c>
      <c r="K276" s="56">
        <v>26</v>
      </c>
    </row>
    <row r="277" spans="1:11" ht="17.25" customHeight="1">
      <c r="A277" s="26" t="s">
        <v>231</v>
      </c>
      <c r="B277" s="20">
        <f t="shared" si="93"/>
        <v>2902</v>
      </c>
      <c r="C277" s="20">
        <f t="shared" si="94"/>
        <v>1394</v>
      </c>
      <c r="D277" s="20">
        <f t="shared" si="95"/>
        <v>1508</v>
      </c>
      <c r="E277" s="21">
        <v>1454</v>
      </c>
      <c r="F277" s="20">
        <f t="shared" si="96"/>
        <v>2852</v>
      </c>
      <c r="G277" s="22">
        <v>1354</v>
      </c>
      <c r="H277" s="22">
        <v>1498</v>
      </c>
      <c r="I277" s="20">
        <f t="shared" si="97"/>
        <v>50</v>
      </c>
      <c r="J277" s="37">
        <v>40</v>
      </c>
      <c r="K277" s="56">
        <v>10</v>
      </c>
    </row>
    <row r="278" spans="1:11" ht="17.25" customHeight="1">
      <c r="A278" s="26" t="s">
        <v>232</v>
      </c>
      <c r="B278" s="20">
        <f t="shared" si="93"/>
        <v>1307</v>
      </c>
      <c r="C278" s="20">
        <f t="shared" si="94"/>
        <v>586</v>
      </c>
      <c r="D278" s="20">
        <f t="shared" si="95"/>
        <v>721</v>
      </c>
      <c r="E278" s="21">
        <v>698</v>
      </c>
      <c r="F278" s="20">
        <f t="shared" si="96"/>
        <v>1296</v>
      </c>
      <c r="G278" s="22">
        <v>579</v>
      </c>
      <c r="H278" s="22">
        <v>717</v>
      </c>
      <c r="I278" s="20">
        <f t="shared" si="97"/>
        <v>11</v>
      </c>
      <c r="J278" s="37">
        <v>7</v>
      </c>
      <c r="K278" s="56">
        <v>4</v>
      </c>
    </row>
    <row r="279" spans="1:11" ht="17.25" customHeight="1">
      <c r="A279" s="26" t="s">
        <v>233</v>
      </c>
      <c r="B279" s="20">
        <f t="shared" si="93"/>
        <v>2421</v>
      </c>
      <c r="C279" s="20">
        <f t="shared" si="94"/>
        <v>1164</v>
      </c>
      <c r="D279" s="20">
        <f t="shared" si="95"/>
        <v>1257</v>
      </c>
      <c r="E279" s="21">
        <v>1264</v>
      </c>
      <c r="F279" s="20">
        <f t="shared" si="96"/>
        <v>2405</v>
      </c>
      <c r="G279" s="22">
        <v>1163</v>
      </c>
      <c r="H279" s="22">
        <v>1242</v>
      </c>
      <c r="I279" s="20">
        <f t="shared" si="97"/>
        <v>16</v>
      </c>
      <c r="J279" s="37">
        <v>1</v>
      </c>
      <c r="K279" s="56">
        <v>15</v>
      </c>
    </row>
    <row r="280" spans="1:11" ht="17.25" customHeight="1">
      <c r="A280" s="26" t="s">
        <v>234</v>
      </c>
      <c r="B280" s="20">
        <f t="shared" si="93"/>
        <v>3257</v>
      </c>
      <c r="C280" s="20">
        <f t="shared" si="94"/>
        <v>1565</v>
      </c>
      <c r="D280" s="20">
        <f t="shared" si="95"/>
        <v>1692</v>
      </c>
      <c r="E280" s="21">
        <v>1667</v>
      </c>
      <c r="F280" s="20">
        <f t="shared" si="96"/>
        <v>3190</v>
      </c>
      <c r="G280" s="22">
        <v>1515</v>
      </c>
      <c r="H280" s="22">
        <v>1675</v>
      </c>
      <c r="I280" s="20">
        <f t="shared" si="97"/>
        <v>67</v>
      </c>
      <c r="J280" s="37">
        <v>50</v>
      </c>
      <c r="K280" s="56">
        <v>17</v>
      </c>
    </row>
    <row r="281" spans="1:11" ht="17.25" customHeight="1">
      <c r="A281" s="26" t="s">
        <v>235</v>
      </c>
      <c r="B281" s="20">
        <f t="shared" si="93"/>
        <v>7326</v>
      </c>
      <c r="C281" s="20">
        <f t="shared" si="94"/>
        <v>3451</v>
      </c>
      <c r="D281" s="20">
        <f t="shared" si="95"/>
        <v>3875</v>
      </c>
      <c r="E281" s="21">
        <v>3474</v>
      </c>
      <c r="F281" s="20">
        <f t="shared" si="96"/>
        <v>7289</v>
      </c>
      <c r="G281" s="22">
        <v>3442</v>
      </c>
      <c r="H281" s="22">
        <v>3847</v>
      </c>
      <c r="I281" s="20">
        <f t="shared" si="97"/>
        <v>37</v>
      </c>
      <c r="J281" s="37">
        <v>9</v>
      </c>
      <c r="K281" s="56">
        <v>28</v>
      </c>
    </row>
    <row r="282" spans="1:11" ht="17.25" customHeight="1">
      <c r="A282" s="26" t="s">
        <v>236</v>
      </c>
      <c r="B282" s="20">
        <f t="shared" si="93"/>
        <v>3260</v>
      </c>
      <c r="C282" s="20">
        <f t="shared" si="94"/>
        <v>1500</v>
      </c>
      <c r="D282" s="20">
        <f t="shared" si="95"/>
        <v>1760</v>
      </c>
      <c r="E282" s="21">
        <v>1726</v>
      </c>
      <c r="F282" s="20">
        <f t="shared" si="96"/>
        <v>3240</v>
      </c>
      <c r="G282" s="22">
        <v>1494</v>
      </c>
      <c r="H282" s="22">
        <v>1746</v>
      </c>
      <c r="I282" s="20">
        <f t="shared" si="97"/>
        <v>20</v>
      </c>
      <c r="J282" s="37">
        <v>6</v>
      </c>
      <c r="K282" s="56">
        <v>14</v>
      </c>
    </row>
    <row r="283" spans="1:12" ht="17.25" customHeight="1">
      <c r="A283" s="26" t="s">
        <v>237</v>
      </c>
      <c r="B283" s="20">
        <f t="shared" si="93"/>
        <v>1968</v>
      </c>
      <c r="C283" s="20">
        <f t="shared" si="94"/>
        <v>938</v>
      </c>
      <c r="D283" s="20">
        <f t="shared" si="95"/>
        <v>1030</v>
      </c>
      <c r="E283" s="21">
        <v>1075</v>
      </c>
      <c r="F283" s="20">
        <f t="shared" si="96"/>
        <v>1956</v>
      </c>
      <c r="G283" s="22">
        <v>932</v>
      </c>
      <c r="H283" s="22">
        <v>1024</v>
      </c>
      <c r="I283" s="20">
        <f t="shared" si="97"/>
        <v>12</v>
      </c>
      <c r="J283" s="37">
        <v>6</v>
      </c>
      <c r="K283" s="56">
        <v>6</v>
      </c>
      <c r="L283" s="60"/>
    </row>
    <row r="284" spans="1:11" s="24" customFormat="1" ht="24.75" customHeight="1">
      <c r="A284" s="33" t="s">
        <v>238</v>
      </c>
      <c r="B284" s="30">
        <f>SUM(B285:B293)</f>
        <v>44724</v>
      </c>
      <c r="C284" s="30">
        <f>SUM(C285:C293)</f>
        <v>21785</v>
      </c>
      <c r="D284" s="30">
        <f aca="true" t="shared" si="98" ref="D284:K284">SUM(D285:D293)</f>
        <v>22939</v>
      </c>
      <c r="E284" s="30">
        <f t="shared" si="98"/>
        <v>20229</v>
      </c>
      <c r="F284" s="30">
        <f t="shared" si="98"/>
        <v>44186</v>
      </c>
      <c r="G284" s="30">
        <f t="shared" si="98"/>
        <v>21532</v>
      </c>
      <c r="H284" s="30">
        <f t="shared" si="98"/>
        <v>22654</v>
      </c>
      <c r="I284" s="30">
        <f>SUM(I285:I293)</f>
        <v>538</v>
      </c>
      <c r="J284" s="30">
        <f t="shared" si="98"/>
        <v>253</v>
      </c>
      <c r="K284" s="31">
        <f t="shared" si="98"/>
        <v>285</v>
      </c>
    </row>
    <row r="285" spans="1:11" ht="17.25" customHeight="1">
      <c r="A285" s="26" t="s">
        <v>240</v>
      </c>
      <c r="B285" s="20">
        <f>C285+D285</f>
        <v>13141</v>
      </c>
      <c r="C285" s="20">
        <f>G285+J285</f>
        <v>6366</v>
      </c>
      <c r="D285" s="20">
        <f>H285+K285</f>
        <v>6775</v>
      </c>
      <c r="E285" s="21">
        <v>5511</v>
      </c>
      <c r="F285" s="20">
        <f>G285+H285</f>
        <v>13020</v>
      </c>
      <c r="G285" s="22">
        <v>6314</v>
      </c>
      <c r="H285" s="22">
        <v>6706</v>
      </c>
      <c r="I285" s="20">
        <f>J285+K285</f>
        <v>121</v>
      </c>
      <c r="J285" s="21">
        <v>52</v>
      </c>
      <c r="K285" s="53">
        <v>69</v>
      </c>
    </row>
    <row r="286" spans="1:11" ht="17.25" customHeight="1">
      <c r="A286" s="26" t="s">
        <v>239</v>
      </c>
      <c r="B286" s="20">
        <f>C286+D286</f>
        <v>7798</v>
      </c>
      <c r="C286" s="20">
        <f>G286+J286</f>
        <v>3825</v>
      </c>
      <c r="D286" s="20">
        <f>H286+K286</f>
        <v>3973</v>
      </c>
      <c r="E286" s="21">
        <v>3265</v>
      </c>
      <c r="F286" s="20">
        <f aca="true" t="shared" si="99" ref="F286:F293">G286+H286</f>
        <v>7756</v>
      </c>
      <c r="G286" s="22">
        <v>3816</v>
      </c>
      <c r="H286" s="22">
        <v>3940</v>
      </c>
      <c r="I286" s="20">
        <f>J286+K286</f>
        <v>42</v>
      </c>
      <c r="J286" s="21">
        <v>9</v>
      </c>
      <c r="K286" s="53">
        <v>33</v>
      </c>
    </row>
    <row r="287" spans="1:11" ht="17.25" customHeight="1">
      <c r="A287" s="26" t="s">
        <v>241</v>
      </c>
      <c r="B287" s="20">
        <f aca="true" t="shared" si="100" ref="B287:B293">C287+D287</f>
        <v>2298</v>
      </c>
      <c r="C287" s="20">
        <f aca="true" t="shared" si="101" ref="C287:C293">G287+J287</f>
        <v>1085</v>
      </c>
      <c r="D287" s="20">
        <f aca="true" t="shared" si="102" ref="D287:D293">H287+K287</f>
        <v>1213</v>
      </c>
      <c r="E287" s="21">
        <v>1122</v>
      </c>
      <c r="F287" s="20">
        <f t="shared" si="99"/>
        <v>2286</v>
      </c>
      <c r="G287" s="22">
        <v>1085</v>
      </c>
      <c r="H287" s="22">
        <v>1201</v>
      </c>
      <c r="I287" s="20">
        <f aca="true" t="shared" si="103" ref="I287:I293">J287+K287</f>
        <v>12</v>
      </c>
      <c r="J287" s="21">
        <v>0</v>
      </c>
      <c r="K287" s="53">
        <v>12</v>
      </c>
    </row>
    <row r="288" spans="1:11" ht="17.25" customHeight="1">
      <c r="A288" s="26" t="s">
        <v>242</v>
      </c>
      <c r="B288" s="20">
        <f t="shared" si="100"/>
        <v>4510</v>
      </c>
      <c r="C288" s="20">
        <f t="shared" si="101"/>
        <v>2233</v>
      </c>
      <c r="D288" s="20">
        <f t="shared" si="102"/>
        <v>2277</v>
      </c>
      <c r="E288" s="21">
        <v>2129</v>
      </c>
      <c r="F288" s="20">
        <f t="shared" si="99"/>
        <v>4335</v>
      </c>
      <c r="G288" s="22">
        <v>2136</v>
      </c>
      <c r="H288" s="22">
        <v>2199</v>
      </c>
      <c r="I288" s="20">
        <f t="shared" si="103"/>
        <v>175</v>
      </c>
      <c r="J288" s="21">
        <v>97</v>
      </c>
      <c r="K288" s="53">
        <v>78</v>
      </c>
    </row>
    <row r="289" spans="1:11" ht="17.25" customHeight="1">
      <c r="A289" s="26" t="s">
        <v>243</v>
      </c>
      <c r="B289" s="20">
        <f t="shared" si="100"/>
        <v>2202</v>
      </c>
      <c r="C289" s="20">
        <f t="shared" si="101"/>
        <v>1067</v>
      </c>
      <c r="D289" s="20">
        <f t="shared" si="102"/>
        <v>1135</v>
      </c>
      <c r="E289" s="21">
        <v>1117</v>
      </c>
      <c r="F289" s="20">
        <f t="shared" si="99"/>
        <v>2181</v>
      </c>
      <c r="G289" s="22">
        <v>1063</v>
      </c>
      <c r="H289" s="22">
        <v>1118</v>
      </c>
      <c r="I289" s="20">
        <f t="shared" si="103"/>
        <v>21</v>
      </c>
      <c r="J289" s="21">
        <v>4</v>
      </c>
      <c r="K289" s="53">
        <v>17</v>
      </c>
    </row>
    <row r="290" spans="1:11" ht="17.25" customHeight="1">
      <c r="A290" s="26" t="s">
        <v>244</v>
      </c>
      <c r="B290" s="20">
        <f t="shared" si="100"/>
        <v>4754</v>
      </c>
      <c r="C290" s="20">
        <f t="shared" si="101"/>
        <v>2361</v>
      </c>
      <c r="D290" s="20">
        <f t="shared" si="102"/>
        <v>2393</v>
      </c>
      <c r="E290" s="21">
        <v>2132</v>
      </c>
      <c r="F290" s="20">
        <f t="shared" si="99"/>
        <v>4666</v>
      </c>
      <c r="G290" s="22">
        <v>2313</v>
      </c>
      <c r="H290" s="22">
        <v>2353</v>
      </c>
      <c r="I290" s="20">
        <f t="shared" si="103"/>
        <v>88</v>
      </c>
      <c r="J290" s="21">
        <v>48</v>
      </c>
      <c r="K290" s="53">
        <v>40</v>
      </c>
    </row>
    <row r="291" spans="1:11" ht="17.25" customHeight="1">
      <c r="A291" s="26" t="s">
        <v>245</v>
      </c>
      <c r="B291" s="20">
        <f t="shared" si="100"/>
        <v>2256</v>
      </c>
      <c r="C291" s="20">
        <f t="shared" si="101"/>
        <v>1057</v>
      </c>
      <c r="D291" s="20">
        <f t="shared" si="102"/>
        <v>1199</v>
      </c>
      <c r="E291" s="21">
        <v>1187</v>
      </c>
      <c r="F291" s="20">
        <f t="shared" si="99"/>
        <v>2247</v>
      </c>
      <c r="G291" s="22">
        <v>1054</v>
      </c>
      <c r="H291" s="22">
        <v>1193</v>
      </c>
      <c r="I291" s="20">
        <f t="shared" si="103"/>
        <v>9</v>
      </c>
      <c r="J291" s="21">
        <v>3</v>
      </c>
      <c r="K291" s="53">
        <v>6</v>
      </c>
    </row>
    <row r="292" spans="1:11" ht="17.25" customHeight="1">
      <c r="A292" s="26" t="s">
        <v>246</v>
      </c>
      <c r="B292" s="20">
        <f t="shared" si="100"/>
        <v>3688</v>
      </c>
      <c r="C292" s="20">
        <f t="shared" si="101"/>
        <v>1816</v>
      </c>
      <c r="D292" s="20">
        <f t="shared" si="102"/>
        <v>1872</v>
      </c>
      <c r="E292" s="21">
        <v>1776</v>
      </c>
      <c r="F292" s="20">
        <f t="shared" si="99"/>
        <v>3639</v>
      </c>
      <c r="G292" s="22">
        <v>1789</v>
      </c>
      <c r="H292" s="22">
        <v>1850</v>
      </c>
      <c r="I292" s="20">
        <f t="shared" si="103"/>
        <v>49</v>
      </c>
      <c r="J292" s="21">
        <v>27</v>
      </c>
      <c r="K292" s="53">
        <v>22</v>
      </c>
    </row>
    <row r="293" spans="1:11" ht="17.25" customHeight="1">
      <c r="A293" s="26" t="s">
        <v>247</v>
      </c>
      <c r="B293" s="20">
        <f t="shared" si="100"/>
        <v>4077</v>
      </c>
      <c r="C293" s="20">
        <f t="shared" si="101"/>
        <v>1975</v>
      </c>
      <c r="D293" s="20">
        <f t="shared" si="102"/>
        <v>2102</v>
      </c>
      <c r="E293" s="21">
        <v>1990</v>
      </c>
      <c r="F293" s="20">
        <f t="shared" si="99"/>
        <v>4056</v>
      </c>
      <c r="G293" s="22">
        <v>1962</v>
      </c>
      <c r="H293" s="22">
        <v>2094</v>
      </c>
      <c r="I293" s="20">
        <f t="shared" si="103"/>
        <v>21</v>
      </c>
      <c r="J293" s="21">
        <v>13</v>
      </c>
      <c r="K293" s="53">
        <v>8</v>
      </c>
    </row>
    <row r="294" spans="1:11" s="24" customFormat="1" ht="24.75" customHeight="1">
      <c r="A294" s="33" t="s">
        <v>248</v>
      </c>
      <c r="B294" s="30">
        <f>SUM(B295:B302)</f>
        <v>36791</v>
      </c>
      <c r="C294" s="30">
        <f aca="true" t="shared" si="104" ref="C294:K294">SUM(C295:C302)</f>
        <v>19148</v>
      </c>
      <c r="D294" s="30">
        <f t="shared" si="104"/>
        <v>17643</v>
      </c>
      <c r="E294" s="30">
        <f t="shared" si="104"/>
        <v>15810</v>
      </c>
      <c r="F294" s="30">
        <f t="shared" si="104"/>
        <v>35391</v>
      </c>
      <c r="G294" s="30">
        <f t="shared" si="104"/>
        <v>18062</v>
      </c>
      <c r="H294" s="30">
        <f t="shared" si="104"/>
        <v>17329</v>
      </c>
      <c r="I294" s="30">
        <f>SUM(I295:I302)</f>
        <v>1400</v>
      </c>
      <c r="J294" s="30">
        <f t="shared" si="104"/>
        <v>1086</v>
      </c>
      <c r="K294" s="31">
        <f t="shared" si="104"/>
        <v>314</v>
      </c>
    </row>
    <row r="295" spans="1:11" ht="17.25" customHeight="1">
      <c r="A295" s="26" t="s">
        <v>249</v>
      </c>
      <c r="B295" s="20">
        <f>C295+D295</f>
        <v>10986</v>
      </c>
      <c r="C295" s="20">
        <f>G295+J295</f>
        <v>5540</v>
      </c>
      <c r="D295" s="20">
        <f>H295+K295</f>
        <v>5446</v>
      </c>
      <c r="E295" s="21">
        <v>4724</v>
      </c>
      <c r="F295" s="20">
        <f>G295+H295</f>
        <v>10803</v>
      </c>
      <c r="G295" s="22">
        <v>5432</v>
      </c>
      <c r="H295" s="22">
        <v>5371</v>
      </c>
      <c r="I295" s="20">
        <f>J295+K295</f>
        <v>183</v>
      </c>
      <c r="J295" s="21">
        <v>108</v>
      </c>
      <c r="K295" s="53">
        <v>75</v>
      </c>
    </row>
    <row r="296" spans="1:11" ht="17.25" customHeight="1">
      <c r="A296" s="26" t="s">
        <v>250</v>
      </c>
      <c r="B296" s="20">
        <f aca="true" t="shared" si="105" ref="B296:B302">C296+D296</f>
        <v>1542</v>
      </c>
      <c r="C296" s="20">
        <f aca="true" t="shared" si="106" ref="C296:C302">G296+J296</f>
        <v>746</v>
      </c>
      <c r="D296" s="20">
        <f aca="true" t="shared" si="107" ref="D296:D302">H296+K296</f>
        <v>796</v>
      </c>
      <c r="E296" s="21">
        <v>767</v>
      </c>
      <c r="F296" s="20">
        <f aca="true" t="shared" si="108" ref="F296:F302">G296+H296</f>
        <v>1522</v>
      </c>
      <c r="G296" s="22">
        <v>736</v>
      </c>
      <c r="H296" s="22">
        <v>786</v>
      </c>
      <c r="I296" s="20">
        <f aca="true" t="shared" si="109" ref="I296:I302">J296+K296</f>
        <v>20</v>
      </c>
      <c r="J296" s="21">
        <v>10</v>
      </c>
      <c r="K296" s="53">
        <v>10</v>
      </c>
    </row>
    <row r="297" spans="1:11" ht="17.25" customHeight="1">
      <c r="A297" s="26" t="s">
        <v>251</v>
      </c>
      <c r="B297" s="20">
        <f t="shared" si="105"/>
        <v>2144</v>
      </c>
      <c r="C297" s="20">
        <f t="shared" si="106"/>
        <v>1067</v>
      </c>
      <c r="D297" s="20">
        <f t="shared" si="107"/>
        <v>1077</v>
      </c>
      <c r="E297" s="21">
        <v>1061</v>
      </c>
      <c r="F297" s="20">
        <f t="shared" si="108"/>
        <v>2116</v>
      </c>
      <c r="G297" s="22">
        <v>1055</v>
      </c>
      <c r="H297" s="22">
        <v>1061</v>
      </c>
      <c r="I297" s="20">
        <f t="shared" si="109"/>
        <v>28</v>
      </c>
      <c r="J297" s="21">
        <v>12</v>
      </c>
      <c r="K297" s="53">
        <v>16</v>
      </c>
    </row>
    <row r="298" spans="1:11" ht="17.25" customHeight="1">
      <c r="A298" s="26" t="s">
        <v>252</v>
      </c>
      <c r="B298" s="20">
        <f t="shared" si="105"/>
        <v>2997</v>
      </c>
      <c r="C298" s="20">
        <f t="shared" si="106"/>
        <v>1571</v>
      </c>
      <c r="D298" s="20">
        <f t="shared" si="107"/>
        <v>1426</v>
      </c>
      <c r="E298" s="21">
        <v>1304</v>
      </c>
      <c r="F298" s="20">
        <f t="shared" si="108"/>
        <v>2931</v>
      </c>
      <c r="G298" s="22">
        <v>1524</v>
      </c>
      <c r="H298" s="22">
        <v>1407</v>
      </c>
      <c r="I298" s="20">
        <f t="shared" si="109"/>
        <v>66</v>
      </c>
      <c r="J298" s="21">
        <v>47</v>
      </c>
      <c r="K298" s="53">
        <v>19</v>
      </c>
    </row>
    <row r="299" spans="1:11" ht="17.25" customHeight="1">
      <c r="A299" s="26" t="s">
        <v>253</v>
      </c>
      <c r="B299" s="20">
        <f t="shared" si="105"/>
        <v>10397</v>
      </c>
      <c r="C299" s="20">
        <f t="shared" si="106"/>
        <v>5716</v>
      </c>
      <c r="D299" s="20">
        <f t="shared" si="107"/>
        <v>4681</v>
      </c>
      <c r="E299" s="21">
        <v>3957</v>
      </c>
      <c r="F299" s="20">
        <f t="shared" si="108"/>
        <v>9686</v>
      </c>
      <c r="G299" s="22">
        <v>5067</v>
      </c>
      <c r="H299" s="22">
        <v>4619</v>
      </c>
      <c r="I299" s="20">
        <f t="shared" si="109"/>
        <v>711</v>
      </c>
      <c r="J299" s="21">
        <v>649</v>
      </c>
      <c r="K299" s="53">
        <v>62</v>
      </c>
    </row>
    <row r="300" spans="1:11" ht="17.25" customHeight="1">
      <c r="A300" s="26" t="s">
        <v>254</v>
      </c>
      <c r="B300" s="20">
        <f t="shared" si="105"/>
        <v>2473</v>
      </c>
      <c r="C300" s="20">
        <f t="shared" si="106"/>
        <v>1346</v>
      </c>
      <c r="D300" s="20">
        <f t="shared" si="107"/>
        <v>1127</v>
      </c>
      <c r="E300" s="21">
        <v>1137</v>
      </c>
      <c r="F300" s="20">
        <f t="shared" si="108"/>
        <v>2298</v>
      </c>
      <c r="G300" s="22">
        <v>1217</v>
      </c>
      <c r="H300" s="22">
        <v>1081</v>
      </c>
      <c r="I300" s="20">
        <f t="shared" si="109"/>
        <v>175</v>
      </c>
      <c r="J300" s="21">
        <v>129</v>
      </c>
      <c r="K300" s="53">
        <v>46</v>
      </c>
    </row>
    <row r="301" spans="1:11" ht="17.25" customHeight="1">
      <c r="A301" s="26" t="s">
        <v>255</v>
      </c>
      <c r="B301" s="20">
        <f t="shared" si="105"/>
        <v>2004</v>
      </c>
      <c r="C301" s="20">
        <f t="shared" si="106"/>
        <v>1031</v>
      </c>
      <c r="D301" s="20">
        <f t="shared" si="107"/>
        <v>973</v>
      </c>
      <c r="E301" s="21">
        <v>944</v>
      </c>
      <c r="F301" s="20">
        <f t="shared" si="108"/>
        <v>1986</v>
      </c>
      <c r="G301" s="22">
        <v>1027</v>
      </c>
      <c r="H301" s="22">
        <v>959</v>
      </c>
      <c r="I301" s="20">
        <f t="shared" si="109"/>
        <v>18</v>
      </c>
      <c r="J301" s="21">
        <v>4</v>
      </c>
      <c r="K301" s="53">
        <v>14</v>
      </c>
    </row>
    <row r="302" spans="1:11" ht="17.25" customHeight="1">
      <c r="A302" s="26" t="s">
        <v>256</v>
      </c>
      <c r="B302" s="20">
        <f t="shared" si="105"/>
        <v>4248</v>
      </c>
      <c r="C302" s="20">
        <f t="shared" si="106"/>
        <v>2131</v>
      </c>
      <c r="D302" s="20">
        <f t="shared" si="107"/>
        <v>2117</v>
      </c>
      <c r="E302" s="21">
        <v>1916</v>
      </c>
      <c r="F302" s="20">
        <f t="shared" si="108"/>
        <v>4049</v>
      </c>
      <c r="G302" s="22">
        <v>2004</v>
      </c>
      <c r="H302" s="22">
        <v>2045</v>
      </c>
      <c r="I302" s="20">
        <f t="shared" si="109"/>
        <v>199</v>
      </c>
      <c r="J302" s="21">
        <v>127</v>
      </c>
      <c r="K302" s="53">
        <v>72</v>
      </c>
    </row>
    <row r="303" spans="1:11" s="24" customFormat="1" ht="24.75" customHeight="1">
      <c r="A303" s="33" t="s">
        <v>257</v>
      </c>
      <c r="B303" s="30">
        <f>SUM(B304:B313)</f>
        <v>46043</v>
      </c>
      <c r="C303" s="30">
        <f aca="true" t="shared" si="110" ref="C303:K303">SUM(C304:C313)</f>
        <v>23633</v>
      </c>
      <c r="D303" s="30">
        <f t="shared" si="110"/>
        <v>22410</v>
      </c>
      <c r="E303" s="30">
        <f t="shared" si="110"/>
        <v>19994</v>
      </c>
      <c r="F303" s="30">
        <f t="shared" si="110"/>
        <v>45032</v>
      </c>
      <c r="G303" s="30">
        <f t="shared" si="110"/>
        <v>22961</v>
      </c>
      <c r="H303" s="30">
        <f t="shared" si="110"/>
        <v>22071</v>
      </c>
      <c r="I303" s="30">
        <f>SUM(I304:I313)</f>
        <v>1011</v>
      </c>
      <c r="J303" s="30">
        <f t="shared" si="110"/>
        <v>672</v>
      </c>
      <c r="K303" s="31">
        <f t="shared" si="110"/>
        <v>339</v>
      </c>
    </row>
    <row r="304" spans="1:11" ht="17.25" customHeight="1">
      <c r="A304" s="26" t="s">
        <v>258</v>
      </c>
      <c r="B304" s="20">
        <f>C304+D304</f>
        <v>13323</v>
      </c>
      <c r="C304" s="20">
        <f>G304+J304</f>
        <v>6684</v>
      </c>
      <c r="D304" s="20">
        <f>H304+K304</f>
        <v>6639</v>
      </c>
      <c r="E304" s="21">
        <v>5300</v>
      </c>
      <c r="F304" s="20">
        <f>G304+H304</f>
        <v>13168</v>
      </c>
      <c r="G304" s="22">
        <v>6607</v>
      </c>
      <c r="H304" s="22">
        <v>6561</v>
      </c>
      <c r="I304" s="20">
        <f>J304+K304</f>
        <v>155</v>
      </c>
      <c r="J304" s="21">
        <v>77</v>
      </c>
      <c r="K304" s="53">
        <v>78</v>
      </c>
    </row>
    <row r="305" spans="1:11" ht="17.25" customHeight="1">
      <c r="A305" s="26" t="s">
        <v>259</v>
      </c>
      <c r="B305" s="20">
        <f aca="true" t="shared" si="111" ref="B305:B313">C305+D305</f>
        <v>7107</v>
      </c>
      <c r="C305" s="20">
        <f aca="true" t="shared" si="112" ref="C305:C313">G305+J305</f>
        <v>3837</v>
      </c>
      <c r="D305" s="20">
        <f aca="true" t="shared" si="113" ref="D305:D313">H305+K305</f>
        <v>3270</v>
      </c>
      <c r="E305" s="21">
        <v>2974</v>
      </c>
      <c r="F305" s="20">
        <f aca="true" t="shared" si="114" ref="F305:F313">G305+H305</f>
        <v>6761</v>
      </c>
      <c r="G305" s="22">
        <v>3561</v>
      </c>
      <c r="H305" s="22">
        <v>3200</v>
      </c>
      <c r="I305" s="20">
        <f aca="true" t="shared" si="115" ref="I305:I313">J305+K305</f>
        <v>346</v>
      </c>
      <c r="J305" s="21">
        <v>276</v>
      </c>
      <c r="K305" s="53">
        <v>70</v>
      </c>
    </row>
    <row r="306" spans="1:11" ht="17.25" customHeight="1">
      <c r="A306" s="34" t="s">
        <v>260</v>
      </c>
      <c r="B306" s="25">
        <f t="shared" si="111"/>
        <v>3910</v>
      </c>
      <c r="C306" s="25">
        <f t="shared" si="112"/>
        <v>2069</v>
      </c>
      <c r="D306" s="25">
        <f t="shared" si="113"/>
        <v>1841</v>
      </c>
      <c r="E306" s="57">
        <v>1778</v>
      </c>
      <c r="F306" s="25">
        <f t="shared" si="114"/>
        <v>3822</v>
      </c>
      <c r="G306" s="59">
        <v>2000</v>
      </c>
      <c r="H306" s="59">
        <v>1822</v>
      </c>
      <c r="I306" s="25">
        <f t="shared" si="115"/>
        <v>88</v>
      </c>
      <c r="J306" s="57">
        <v>69</v>
      </c>
      <c r="K306" s="58">
        <v>19</v>
      </c>
    </row>
    <row r="307" spans="1:11" ht="17.25" customHeight="1">
      <c r="A307" s="61" t="s">
        <v>261</v>
      </c>
      <c r="B307" s="44">
        <f t="shared" si="111"/>
        <v>3323</v>
      </c>
      <c r="C307" s="44">
        <f t="shared" si="112"/>
        <v>1595</v>
      </c>
      <c r="D307" s="44">
        <f t="shared" si="113"/>
        <v>1728</v>
      </c>
      <c r="E307" s="45">
        <v>1631</v>
      </c>
      <c r="F307" s="44">
        <f t="shared" si="114"/>
        <v>3285</v>
      </c>
      <c r="G307" s="46">
        <v>1582</v>
      </c>
      <c r="H307" s="46">
        <v>1703</v>
      </c>
      <c r="I307" s="44">
        <f t="shared" si="115"/>
        <v>38</v>
      </c>
      <c r="J307" s="45">
        <v>13</v>
      </c>
      <c r="K307" s="55">
        <v>25</v>
      </c>
    </row>
    <row r="308" spans="1:11" ht="17.25" customHeight="1">
      <c r="A308" s="26" t="s">
        <v>262</v>
      </c>
      <c r="B308" s="20">
        <f t="shared" si="111"/>
        <v>2066</v>
      </c>
      <c r="C308" s="20">
        <f t="shared" si="112"/>
        <v>1001</v>
      </c>
      <c r="D308" s="20">
        <f t="shared" si="113"/>
        <v>1065</v>
      </c>
      <c r="E308" s="21">
        <v>1017</v>
      </c>
      <c r="F308" s="20">
        <f t="shared" si="114"/>
        <v>2049</v>
      </c>
      <c r="G308" s="22">
        <v>999</v>
      </c>
      <c r="H308" s="22">
        <v>1050</v>
      </c>
      <c r="I308" s="20">
        <f t="shared" si="115"/>
        <v>17</v>
      </c>
      <c r="J308" s="21">
        <v>2</v>
      </c>
      <c r="K308" s="53">
        <v>15</v>
      </c>
    </row>
    <row r="309" spans="1:11" ht="17.25" customHeight="1">
      <c r="A309" s="26" t="s">
        <v>263</v>
      </c>
      <c r="B309" s="20">
        <f t="shared" si="111"/>
        <v>1206</v>
      </c>
      <c r="C309" s="20">
        <f t="shared" si="112"/>
        <v>602</v>
      </c>
      <c r="D309" s="20">
        <f t="shared" si="113"/>
        <v>604</v>
      </c>
      <c r="E309" s="21">
        <v>656</v>
      </c>
      <c r="F309" s="20">
        <f t="shared" si="114"/>
        <v>1198</v>
      </c>
      <c r="G309" s="22">
        <v>596</v>
      </c>
      <c r="H309" s="22">
        <v>602</v>
      </c>
      <c r="I309" s="20">
        <f t="shared" si="115"/>
        <v>8</v>
      </c>
      <c r="J309" s="21">
        <v>6</v>
      </c>
      <c r="K309" s="53">
        <v>2</v>
      </c>
    </row>
    <row r="310" spans="1:11" ht="17.25" customHeight="1">
      <c r="A310" s="26" t="s">
        <v>264</v>
      </c>
      <c r="B310" s="20">
        <f t="shared" si="111"/>
        <v>2592</v>
      </c>
      <c r="C310" s="20">
        <f t="shared" si="112"/>
        <v>1317</v>
      </c>
      <c r="D310" s="20">
        <f t="shared" si="113"/>
        <v>1275</v>
      </c>
      <c r="E310" s="21">
        <v>1162</v>
      </c>
      <c r="F310" s="20">
        <f t="shared" si="114"/>
        <v>2574</v>
      </c>
      <c r="G310" s="22">
        <v>1309</v>
      </c>
      <c r="H310" s="22">
        <v>1265</v>
      </c>
      <c r="I310" s="20">
        <f t="shared" si="115"/>
        <v>18</v>
      </c>
      <c r="J310" s="21">
        <v>8</v>
      </c>
      <c r="K310" s="53">
        <v>10</v>
      </c>
    </row>
    <row r="311" spans="1:11" ht="17.25" customHeight="1">
      <c r="A311" s="26" t="s">
        <v>265</v>
      </c>
      <c r="B311" s="20">
        <f t="shared" si="111"/>
        <v>3556</v>
      </c>
      <c r="C311" s="20">
        <f t="shared" si="112"/>
        <v>1819</v>
      </c>
      <c r="D311" s="20">
        <f t="shared" si="113"/>
        <v>1737</v>
      </c>
      <c r="E311" s="21">
        <v>1543</v>
      </c>
      <c r="F311" s="20">
        <f t="shared" si="114"/>
        <v>3510</v>
      </c>
      <c r="G311" s="22">
        <v>1799</v>
      </c>
      <c r="H311" s="22">
        <v>1711</v>
      </c>
      <c r="I311" s="20">
        <f t="shared" si="115"/>
        <v>46</v>
      </c>
      <c r="J311" s="21">
        <v>20</v>
      </c>
      <c r="K311" s="53">
        <v>26</v>
      </c>
    </row>
    <row r="312" spans="1:11" ht="17.25" customHeight="1">
      <c r="A312" s="26" t="s">
        <v>266</v>
      </c>
      <c r="B312" s="20">
        <f t="shared" si="111"/>
        <v>5230</v>
      </c>
      <c r="C312" s="20">
        <f t="shared" si="112"/>
        <v>2732</v>
      </c>
      <c r="D312" s="20">
        <f t="shared" si="113"/>
        <v>2498</v>
      </c>
      <c r="E312" s="21">
        <v>2288</v>
      </c>
      <c r="F312" s="20">
        <f t="shared" si="114"/>
        <v>5163</v>
      </c>
      <c r="G312" s="22">
        <v>2693</v>
      </c>
      <c r="H312" s="22">
        <v>2470</v>
      </c>
      <c r="I312" s="20">
        <f t="shared" si="115"/>
        <v>67</v>
      </c>
      <c r="J312" s="21">
        <v>39</v>
      </c>
      <c r="K312" s="53">
        <v>28</v>
      </c>
    </row>
    <row r="313" spans="1:11" ht="17.25" customHeight="1">
      <c r="A313" s="26" t="s">
        <v>267</v>
      </c>
      <c r="B313" s="20">
        <f t="shared" si="111"/>
        <v>3730</v>
      </c>
      <c r="C313" s="20">
        <f t="shared" si="112"/>
        <v>1977</v>
      </c>
      <c r="D313" s="20">
        <f t="shared" si="113"/>
        <v>1753</v>
      </c>
      <c r="E313" s="21">
        <v>1645</v>
      </c>
      <c r="F313" s="20">
        <f t="shared" si="114"/>
        <v>3502</v>
      </c>
      <c r="G313" s="22">
        <v>1815</v>
      </c>
      <c r="H313" s="22">
        <v>1687</v>
      </c>
      <c r="I313" s="20">
        <f t="shared" si="115"/>
        <v>228</v>
      </c>
      <c r="J313" s="21">
        <v>162</v>
      </c>
      <c r="K313" s="53">
        <v>66</v>
      </c>
    </row>
    <row r="314" spans="1:11" s="24" customFormat="1" ht="24.75" customHeight="1">
      <c r="A314" s="33" t="s">
        <v>268</v>
      </c>
      <c r="B314" s="30">
        <f>SUM(B315:B322)</f>
        <v>122489</v>
      </c>
      <c r="C314" s="30">
        <f aca="true" t="shared" si="116" ref="C314:K314">SUM(C315:C322)</f>
        <v>63726</v>
      </c>
      <c r="D314" s="30">
        <f t="shared" si="116"/>
        <v>58763</v>
      </c>
      <c r="E314" s="30">
        <f t="shared" si="116"/>
        <v>50008</v>
      </c>
      <c r="F314" s="30">
        <f t="shared" si="116"/>
        <v>119378</v>
      </c>
      <c r="G314" s="30">
        <f t="shared" si="116"/>
        <v>61596</v>
      </c>
      <c r="H314" s="30">
        <f t="shared" si="116"/>
        <v>57782</v>
      </c>
      <c r="I314" s="30">
        <f>SUM(I315:I322)</f>
        <v>3111</v>
      </c>
      <c r="J314" s="30">
        <f t="shared" si="116"/>
        <v>2130</v>
      </c>
      <c r="K314" s="31">
        <f t="shared" si="116"/>
        <v>981</v>
      </c>
    </row>
    <row r="315" spans="1:11" ht="17.25" customHeight="1">
      <c r="A315" s="26" t="s">
        <v>269</v>
      </c>
      <c r="B315" s="20">
        <f>C315+D315</f>
        <v>34123</v>
      </c>
      <c r="C315" s="20">
        <f>G315+J315</f>
        <v>17413</v>
      </c>
      <c r="D315" s="20">
        <f>H315+K315</f>
        <v>16710</v>
      </c>
      <c r="E315" s="21">
        <v>12820</v>
      </c>
      <c r="F315" s="20">
        <f>G315+H315</f>
        <v>32729</v>
      </c>
      <c r="G315" s="22">
        <v>16396</v>
      </c>
      <c r="H315" s="22">
        <v>16333</v>
      </c>
      <c r="I315" s="20">
        <f>J315+K315</f>
        <v>1394</v>
      </c>
      <c r="J315" s="21">
        <v>1017</v>
      </c>
      <c r="K315" s="53">
        <v>377</v>
      </c>
    </row>
    <row r="316" spans="1:11" ht="17.25" customHeight="1">
      <c r="A316" s="26" t="s">
        <v>270</v>
      </c>
      <c r="B316" s="20">
        <f aca="true" t="shared" si="117" ref="B316:B322">C316+D316</f>
        <v>25791</v>
      </c>
      <c r="C316" s="20">
        <f aca="true" t="shared" si="118" ref="C316:C322">G316+J316</f>
        <v>13273</v>
      </c>
      <c r="D316" s="20">
        <f aca="true" t="shared" si="119" ref="D316:D322">H316+K316</f>
        <v>12518</v>
      </c>
      <c r="E316" s="21">
        <v>9282</v>
      </c>
      <c r="F316" s="20">
        <f aca="true" t="shared" si="120" ref="F316:F322">G316+H316</f>
        <v>25498</v>
      </c>
      <c r="G316" s="22">
        <v>13139</v>
      </c>
      <c r="H316" s="22">
        <v>12359</v>
      </c>
      <c r="I316" s="20">
        <f aca="true" t="shared" si="121" ref="I316:I322">J316+K316</f>
        <v>293</v>
      </c>
      <c r="J316" s="21">
        <v>134</v>
      </c>
      <c r="K316" s="53">
        <v>159</v>
      </c>
    </row>
    <row r="317" spans="1:11" ht="17.25" customHeight="1">
      <c r="A317" s="26" t="s">
        <v>336</v>
      </c>
      <c r="B317" s="20">
        <f t="shared" si="117"/>
        <v>29479</v>
      </c>
      <c r="C317" s="20">
        <f t="shared" si="118"/>
        <v>15658</v>
      </c>
      <c r="D317" s="20">
        <f t="shared" si="119"/>
        <v>13821</v>
      </c>
      <c r="E317" s="21">
        <v>13975</v>
      </c>
      <c r="F317" s="20">
        <f t="shared" si="120"/>
        <v>29145</v>
      </c>
      <c r="G317" s="22">
        <v>15476</v>
      </c>
      <c r="H317" s="22">
        <v>13669</v>
      </c>
      <c r="I317" s="20">
        <f t="shared" si="121"/>
        <v>334</v>
      </c>
      <c r="J317" s="21">
        <v>182</v>
      </c>
      <c r="K317" s="53">
        <v>152</v>
      </c>
    </row>
    <row r="318" spans="1:11" ht="17.25" customHeight="1">
      <c r="A318" s="26" t="s">
        <v>337</v>
      </c>
      <c r="B318" s="20">
        <f t="shared" si="117"/>
        <v>5424</v>
      </c>
      <c r="C318" s="20">
        <f t="shared" si="118"/>
        <v>2889</v>
      </c>
      <c r="D318" s="20">
        <f t="shared" si="119"/>
        <v>2535</v>
      </c>
      <c r="E318" s="21">
        <v>2493</v>
      </c>
      <c r="F318" s="20">
        <f t="shared" si="120"/>
        <v>5231</v>
      </c>
      <c r="G318" s="22">
        <v>2741</v>
      </c>
      <c r="H318" s="22">
        <v>2490</v>
      </c>
      <c r="I318" s="20">
        <f t="shared" si="121"/>
        <v>193</v>
      </c>
      <c r="J318" s="21">
        <v>148</v>
      </c>
      <c r="K318" s="53">
        <v>45</v>
      </c>
    </row>
    <row r="319" spans="1:11" ht="17.25" customHeight="1">
      <c r="A319" s="26" t="s">
        <v>271</v>
      </c>
      <c r="B319" s="20">
        <f t="shared" si="117"/>
        <v>6284</v>
      </c>
      <c r="C319" s="20">
        <f t="shared" si="118"/>
        <v>3238</v>
      </c>
      <c r="D319" s="20">
        <f t="shared" si="119"/>
        <v>3046</v>
      </c>
      <c r="E319" s="21">
        <v>2876</v>
      </c>
      <c r="F319" s="20">
        <f t="shared" si="120"/>
        <v>6198</v>
      </c>
      <c r="G319" s="22">
        <v>3172</v>
      </c>
      <c r="H319" s="22">
        <v>3026</v>
      </c>
      <c r="I319" s="20">
        <f t="shared" si="121"/>
        <v>86</v>
      </c>
      <c r="J319" s="21">
        <v>66</v>
      </c>
      <c r="K319" s="53">
        <v>20</v>
      </c>
    </row>
    <row r="320" spans="1:11" ht="17.25" customHeight="1">
      <c r="A320" s="26" t="s">
        <v>272</v>
      </c>
      <c r="B320" s="20">
        <f t="shared" si="117"/>
        <v>4339</v>
      </c>
      <c r="C320" s="20">
        <f t="shared" si="118"/>
        <v>2397</v>
      </c>
      <c r="D320" s="20">
        <f t="shared" si="119"/>
        <v>1942</v>
      </c>
      <c r="E320" s="21">
        <v>1860</v>
      </c>
      <c r="F320" s="20">
        <f t="shared" si="120"/>
        <v>4022</v>
      </c>
      <c r="G320" s="22">
        <v>2141</v>
      </c>
      <c r="H320" s="22">
        <v>1881</v>
      </c>
      <c r="I320" s="20">
        <f t="shared" si="121"/>
        <v>317</v>
      </c>
      <c r="J320" s="21">
        <v>256</v>
      </c>
      <c r="K320" s="53">
        <v>61</v>
      </c>
    </row>
    <row r="321" spans="1:11" ht="17.25" customHeight="1">
      <c r="A321" s="26" t="s">
        <v>273</v>
      </c>
      <c r="B321" s="20">
        <f t="shared" si="117"/>
        <v>13635</v>
      </c>
      <c r="C321" s="20">
        <f t="shared" si="118"/>
        <v>7032</v>
      </c>
      <c r="D321" s="20">
        <f t="shared" si="119"/>
        <v>6603</v>
      </c>
      <c r="E321" s="21">
        <v>5228</v>
      </c>
      <c r="F321" s="20">
        <f t="shared" si="120"/>
        <v>13303</v>
      </c>
      <c r="G321" s="22">
        <v>6834</v>
      </c>
      <c r="H321" s="22">
        <v>6469</v>
      </c>
      <c r="I321" s="20">
        <f t="shared" si="121"/>
        <v>332</v>
      </c>
      <c r="J321" s="21">
        <v>198</v>
      </c>
      <c r="K321" s="53">
        <v>134</v>
      </c>
    </row>
    <row r="322" spans="1:11" ht="17.25" customHeight="1">
      <c r="A322" s="26" t="s">
        <v>274</v>
      </c>
      <c r="B322" s="20">
        <f t="shared" si="117"/>
        <v>3414</v>
      </c>
      <c r="C322" s="20">
        <f t="shared" si="118"/>
        <v>1826</v>
      </c>
      <c r="D322" s="20">
        <f t="shared" si="119"/>
        <v>1588</v>
      </c>
      <c r="E322" s="21">
        <v>1474</v>
      </c>
      <c r="F322" s="20">
        <f t="shared" si="120"/>
        <v>3252</v>
      </c>
      <c r="G322" s="22">
        <v>1697</v>
      </c>
      <c r="H322" s="22">
        <v>1555</v>
      </c>
      <c r="I322" s="20">
        <f t="shared" si="121"/>
        <v>162</v>
      </c>
      <c r="J322" s="21">
        <v>129</v>
      </c>
      <c r="K322" s="53">
        <v>33</v>
      </c>
    </row>
    <row r="323" spans="1:11" s="24" customFormat="1" ht="24.75" customHeight="1">
      <c r="A323" s="33" t="s">
        <v>275</v>
      </c>
      <c r="B323" s="30">
        <f>SUM(B324:B335)</f>
        <v>47248</v>
      </c>
      <c r="C323" s="30">
        <f aca="true" t="shared" si="122" ref="C323:K323">SUM(C324:C335)</f>
        <v>23191</v>
      </c>
      <c r="D323" s="30">
        <f t="shared" si="122"/>
        <v>24057</v>
      </c>
      <c r="E323" s="30">
        <f t="shared" si="122"/>
        <v>21488</v>
      </c>
      <c r="F323" s="30">
        <f t="shared" si="122"/>
        <v>46842</v>
      </c>
      <c r="G323" s="30">
        <f t="shared" si="122"/>
        <v>23093</v>
      </c>
      <c r="H323" s="30">
        <f t="shared" si="122"/>
        <v>23749</v>
      </c>
      <c r="I323" s="30">
        <f>SUM(I324:I335)</f>
        <v>406</v>
      </c>
      <c r="J323" s="30">
        <f t="shared" si="122"/>
        <v>98</v>
      </c>
      <c r="K323" s="31">
        <f t="shared" si="122"/>
        <v>308</v>
      </c>
    </row>
    <row r="324" spans="1:11" ht="17.25" customHeight="1">
      <c r="A324" s="26" t="s">
        <v>276</v>
      </c>
      <c r="B324" s="20">
        <f>C324+D324</f>
        <v>17664</v>
      </c>
      <c r="C324" s="20">
        <f>G324+J324</f>
        <v>8776</v>
      </c>
      <c r="D324" s="20">
        <f>H324+K324</f>
        <v>8888</v>
      </c>
      <c r="E324" s="21">
        <v>7263</v>
      </c>
      <c r="F324" s="20">
        <f>G324+H324</f>
        <v>17507</v>
      </c>
      <c r="G324" s="22">
        <v>8724</v>
      </c>
      <c r="H324" s="22">
        <v>8783</v>
      </c>
      <c r="I324" s="20">
        <f>J324+K324</f>
        <v>157</v>
      </c>
      <c r="J324" s="21">
        <v>52</v>
      </c>
      <c r="K324" s="53">
        <v>105</v>
      </c>
    </row>
    <row r="325" spans="1:11" ht="17.25" customHeight="1">
      <c r="A325" s="26" t="s">
        <v>277</v>
      </c>
      <c r="B325" s="20">
        <f aca="true" t="shared" si="123" ref="B325:B335">C325+D325</f>
        <v>2751</v>
      </c>
      <c r="C325" s="20">
        <f aca="true" t="shared" si="124" ref="C325:C335">G325+J325</f>
        <v>1349</v>
      </c>
      <c r="D325" s="20">
        <f aca="true" t="shared" si="125" ref="D325:D335">H325+K325</f>
        <v>1402</v>
      </c>
      <c r="E325" s="21">
        <v>1370</v>
      </c>
      <c r="F325" s="20">
        <f aca="true" t="shared" si="126" ref="F325:F335">G325+H325</f>
        <v>2723</v>
      </c>
      <c r="G325" s="22">
        <v>1344</v>
      </c>
      <c r="H325" s="22">
        <v>1379</v>
      </c>
      <c r="I325" s="20">
        <f aca="true" t="shared" si="127" ref="I325:I335">J325+K325</f>
        <v>28</v>
      </c>
      <c r="J325" s="21">
        <v>5</v>
      </c>
      <c r="K325" s="53">
        <v>23</v>
      </c>
    </row>
    <row r="326" spans="1:11" ht="17.25" customHeight="1">
      <c r="A326" s="26" t="s">
        <v>278</v>
      </c>
      <c r="B326" s="20">
        <f t="shared" si="123"/>
        <v>1298</v>
      </c>
      <c r="C326" s="20">
        <f t="shared" si="124"/>
        <v>626</v>
      </c>
      <c r="D326" s="20">
        <f t="shared" si="125"/>
        <v>672</v>
      </c>
      <c r="E326" s="21">
        <v>630</v>
      </c>
      <c r="F326" s="20">
        <f t="shared" si="126"/>
        <v>1267</v>
      </c>
      <c r="G326" s="22">
        <v>615</v>
      </c>
      <c r="H326" s="22">
        <v>652</v>
      </c>
      <c r="I326" s="20">
        <f t="shared" si="127"/>
        <v>31</v>
      </c>
      <c r="J326" s="21">
        <v>11</v>
      </c>
      <c r="K326" s="53">
        <v>20</v>
      </c>
    </row>
    <row r="327" spans="1:11" ht="17.25" customHeight="1">
      <c r="A327" s="26" t="s">
        <v>279</v>
      </c>
      <c r="B327" s="20">
        <f t="shared" si="123"/>
        <v>1561</v>
      </c>
      <c r="C327" s="20">
        <f t="shared" si="124"/>
        <v>766</v>
      </c>
      <c r="D327" s="20">
        <f t="shared" si="125"/>
        <v>795</v>
      </c>
      <c r="E327" s="21">
        <v>725</v>
      </c>
      <c r="F327" s="20">
        <f t="shared" si="126"/>
        <v>1549</v>
      </c>
      <c r="G327" s="22">
        <v>766</v>
      </c>
      <c r="H327" s="22">
        <v>783</v>
      </c>
      <c r="I327" s="20">
        <f t="shared" si="127"/>
        <v>12</v>
      </c>
      <c r="J327" s="21">
        <v>0</v>
      </c>
      <c r="K327" s="53">
        <v>12</v>
      </c>
    </row>
    <row r="328" spans="1:11" ht="17.25" customHeight="1">
      <c r="A328" s="26" t="s">
        <v>35</v>
      </c>
      <c r="B328" s="20">
        <f t="shared" si="123"/>
        <v>3108</v>
      </c>
      <c r="C328" s="20">
        <f t="shared" si="124"/>
        <v>1554</v>
      </c>
      <c r="D328" s="20">
        <f t="shared" si="125"/>
        <v>1554</v>
      </c>
      <c r="E328" s="21">
        <v>1540</v>
      </c>
      <c r="F328" s="20">
        <f t="shared" si="126"/>
        <v>3081</v>
      </c>
      <c r="G328" s="22">
        <v>1546</v>
      </c>
      <c r="H328" s="22">
        <v>1535</v>
      </c>
      <c r="I328" s="20">
        <f t="shared" si="127"/>
        <v>27</v>
      </c>
      <c r="J328" s="21">
        <v>8</v>
      </c>
      <c r="K328" s="53">
        <v>19</v>
      </c>
    </row>
    <row r="329" spans="1:11" ht="17.25" customHeight="1">
      <c r="A329" s="26" t="s">
        <v>280</v>
      </c>
      <c r="B329" s="20">
        <f t="shared" si="123"/>
        <v>1952</v>
      </c>
      <c r="C329" s="20">
        <f t="shared" si="124"/>
        <v>935</v>
      </c>
      <c r="D329" s="20">
        <f t="shared" si="125"/>
        <v>1017</v>
      </c>
      <c r="E329" s="21">
        <v>965</v>
      </c>
      <c r="F329" s="20">
        <f t="shared" si="126"/>
        <v>1933</v>
      </c>
      <c r="G329" s="22">
        <v>934</v>
      </c>
      <c r="H329" s="22">
        <v>999</v>
      </c>
      <c r="I329" s="20">
        <f t="shared" si="127"/>
        <v>19</v>
      </c>
      <c r="J329" s="21">
        <v>1</v>
      </c>
      <c r="K329" s="53">
        <v>18</v>
      </c>
    </row>
    <row r="330" spans="1:11" ht="17.25" customHeight="1">
      <c r="A330" s="26" t="s">
        <v>281</v>
      </c>
      <c r="B330" s="20">
        <f t="shared" si="123"/>
        <v>2962</v>
      </c>
      <c r="C330" s="20">
        <f t="shared" si="124"/>
        <v>1436</v>
      </c>
      <c r="D330" s="20">
        <f t="shared" si="125"/>
        <v>1526</v>
      </c>
      <c r="E330" s="21">
        <v>1414</v>
      </c>
      <c r="F330" s="20">
        <f t="shared" si="126"/>
        <v>2941</v>
      </c>
      <c r="G330" s="22">
        <v>1436</v>
      </c>
      <c r="H330" s="22">
        <v>1505</v>
      </c>
      <c r="I330" s="20">
        <f t="shared" si="127"/>
        <v>21</v>
      </c>
      <c r="J330" s="21">
        <v>0</v>
      </c>
      <c r="K330" s="53">
        <v>21</v>
      </c>
    </row>
    <row r="331" spans="1:11" ht="17.25" customHeight="1">
      <c r="A331" s="26" t="s">
        <v>282</v>
      </c>
      <c r="B331" s="20">
        <f t="shared" si="123"/>
        <v>3268</v>
      </c>
      <c r="C331" s="20">
        <f t="shared" si="124"/>
        <v>1562</v>
      </c>
      <c r="D331" s="20">
        <f t="shared" si="125"/>
        <v>1706</v>
      </c>
      <c r="E331" s="21">
        <v>1514</v>
      </c>
      <c r="F331" s="20">
        <f t="shared" si="126"/>
        <v>3246</v>
      </c>
      <c r="G331" s="22">
        <v>1562</v>
      </c>
      <c r="H331" s="22">
        <v>1684</v>
      </c>
      <c r="I331" s="20">
        <f t="shared" si="127"/>
        <v>22</v>
      </c>
      <c r="J331" s="21">
        <v>0</v>
      </c>
      <c r="K331" s="53">
        <v>22</v>
      </c>
    </row>
    <row r="332" spans="1:11" ht="17.25" customHeight="1">
      <c r="A332" s="26" t="s">
        <v>283</v>
      </c>
      <c r="B332" s="20">
        <f t="shared" si="123"/>
        <v>3148</v>
      </c>
      <c r="C332" s="20">
        <f t="shared" si="124"/>
        <v>1544</v>
      </c>
      <c r="D332" s="20">
        <f t="shared" si="125"/>
        <v>1604</v>
      </c>
      <c r="E332" s="21">
        <v>1519</v>
      </c>
      <c r="F332" s="20">
        <f t="shared" si="126"/>
        <v>3125</v>
      </c>
      <c r="G332" s="22">
        <v>1541</v>
      </c>
      <c r="H332" s="22">
        <v>1584</v>
      </c>
      <c r="I332" s="20">
        <f t="shared" si="127"/>
        <v>23</v>
      </c>
      <c r="J332" s="21">
        <v>3</v>
      </c>
      <c r="K332" s="53">
        <v>20</v>
      </c>
    </row>
    <row r="333" spans="1:11" ht="17.25" customHeight="1">
      <c r="A333" s="26" t="s">
        <v>284</v>
      </c>
      <c r="B333" s="20">
        <f t="shared" si="123"/>
        <v>1948</v>
      </c>
      <c r="C333" s="20">
        <f t="shared" si="124"/>
        <v>960</v>
      </c>
      <c r="D333" s="20">
        <f t="shared" si="125"/>
        <v>988</v>
      </c>
      <c r="E333" s="21">
        <v>980</v>
      </c>
      <c r="F333" s="20">
        <f t="shared" si="126"/>
        <v>1943</v>
      </c>
      <c r="G333" s="22">
        <v>960</v>
      </c>
      <c r="H333" s="22">
        <v>983</v>
      </c>
      <c r="I333" s="20">
        <f t="shared" si="127"/>
        <v>5</v>
      </c>
      <c r="J333" s="21">
        <v>0</v>
      </c>
      <c r="K333" s="53">
        <v>5</v>
      </c>
    </row>
    <row r="334" spans="1:11" ht="17.25" customHeight="1">
      <c r="A334" s="26" t="s">
        <v>285</v>
      </c>
      <c r="B334" s="20">
        <f t="shared" si="123"/>
        <v>3475</v>
      </c>
      <c r="C334" s="20">
        <f t="shared" si="124"/>
        <v>1714</v>
      </c>
      <c r="D334" s="20">
        <f t="shared" si="125"/>
        <v>1761</v>
      </c>
      <c r="E334" s="21">
        <v>1704</v>
      </c>
      <c r="F334" s="20">
        <f t="shared" si="126"/>
        <v>3447</v>
      </c>
      <c r="G334" s="22">
        <v>1706</v>
      </c>
      <c r="H334" s="22">
        <v>1741</v>
      </c>
      <c r="I334" s="20">
        <f t="shared" si="127"/>
        <v>28</v>
      </c>
      <c r="J334" s="21">
        <v>8</v>
      </c>
      <c r="K334" s="53">
        <v>20</v>
      </c>
    </row>
    <row r="335" spans="1:11" ht="17.25" customHeight="1">
      <c r="A335" s="26" t="s">
        <v>286</v>
      </c>
      <c r="B335" s="20">
        <f t="shared" si="123"/>
        <v>4113</v>
      </c>
      <c r="C335" s="20">
        <f t="shared" si="124"/>
        <v>1969</v>
      </c>
      <c r="D335" s="20">
        <f t="shared" si="125"/>
        <v>2144</v>
      </c>
      <c r="E335" s="21">
        <v>1864</v>
      </c>
      <c r="F335" s="20">
        <f t="shared" si="126"/>
        <v>4080</v>
      </c>
      <c r="G335" s="22">
        <v>1959</v>
      </c>
      <c r="H335" s="22">
        <v>2121</v>
      </c>
      <c r="I335" s="20">
        <f t="shared" si="127"/>
        <v>33</v>
      </c>
      <c r="J335" s="21">
        <v>10</v>
      </c>
      <c r="K335" s="53">
        <v>23</v>
      </c>
    </row>
    <row r="336" spans="1:11" s="24" customFormat="1" ht="24.75" customHeight="1">
      <c r="A336" s="33" t="s">
        <v>287</v>
      </c>
      <c r="B336" s="30">
        <f aca="true" t="shared" si="128" ref="B336:K336">SUM(B337:B346)</f>
        <v>34621</v>
      </c>
      <c r="C336" s="30">
        <f t="shared" si="128"/>
        <v>17275</v>
      </c>
      <c r="D336" s="30">
        <f t="shared" si="128"/>
        <v>17346</v>
      </c>
      <c r="E336" s="30">
        <f t="shared" si="128"/>
        <v>15814</v>
      </c>
      <c r="F336" s="30">
        <f t="shared" si="128"/>
        <v>34376</v>
      </c>
      <c r="G336" s="30">
        <f t="shared" si="128"/>
        <v>17198</v>
      </c>
      <c r="H336" s="30">
        <f t="shared" si="128"/>
        <v>17178</v>
      </c>
      <c r="I336" s="30">
        <f>SUM(I337:I346)</f>
        <v>245</v>
      </c>
      <c r="J336" s="30">
        <f t="shared" si="128"/>
        <v>77</v>
      </c>
      <c r="K336" s="31">
        <f t="shared" si="128"/>
        <v>168</v>
      </c>
    </row>
    <row r="337" spans="1:11" ht="17.25" customHeight="1">
      <c r="A337" s="26" t="s">
        <v>288</v>
      </c>
      <c r="B337" s="20">
        <f>C337+D337</f>
        <v>10788</v>
      </c>
      <c r="C337" s="20">
        <f>G337+J337</f>
        <v>5348</v>
      </c>
      <c r="D337" s="20">
        <f>H337+K337</f>
        <v>5440</v>
      </c>
      <c r="E337" s="21">
        <v>4483</v>
      </c>
      <c r="F337" s="20">
        <f>G337+H337</f>
        <v>10679</v>
      </c>
      <c r="G337" s="22">
        <v>5293</v>
      </c>
      <c r="H337" s="22">
        <v>5386</v>
      </c>
      <c r="I337" s="20">
        <f>J337+K337</f>
        <v>109</v>
      </c>
      <c r="J337" s="21">
        <v>55</v>
      </c>
      <c r="K337" s="53">
        <v>54</v>
      </c>
    </row>
    <row r="338" spans="1:11" ht="17.25" customHeight="1">
      <c r="A338" s="26" t="s">
        <v>289</v>
      </c>
      <c r="B338" s="20">
        <f aca="true" t="shared" si="129" ref="B338:B346">C338+D338</f>
        <v>3420</v>
      </c>
      <c r="C338" s="20">
        <f aca="true" t="shared" si="130" ref="C338:C346">G338+J338</f>
        <v>1696</v>
      </c>
      <c r="D338" s="20">
        <f aca="true" t="shared" si="131" ref="D338:D346">H338+K338</f>
        <v>1724</v>
      </c>
      <c r="E338" s="21">
        <v>1600</v>
      </c>
      <c r="F338" s="20">
        <f aca="true" t="shared" si="132" ref="F338:F346">G338+H338</f>
        <v>3404</v>
      </c>
      <c r="G338" s="22">
        <v>1694</v>
      </c>
      <c r="H338" s="22">
        <v>1710</v>
      </c>
      <c r="I338" s="20">
        <f aca="true" t="shared" si="133" ref="I338:I346">J338+K338</f>
        <v>16</v>
      </c>
      <c r="J338" s="21">
        <v>2</v>
      </c>
      <c r="K338" s="53">
        <v>14</v>
      </c>
    </row>
    <row r="339" spans="1:11" ht="17.25" customHeight="1">
      <c r="A339" s="34" t="s">
        <v>290</v>
      </c>
      <c r="B339" s="25">
        <f t="shared" si="129"/>
        <v>2474</v>
      </c>
      <c r="C339" s="25">
        <f t="shared" si="130"/>
        <v>1200</v>
      </c>
      <c r="D339" s="25">
        <f t="shared" si="131"/>
        <v>1274</v>
      </c>
      <c r="E339" s="57">
        <v>1101</v>
      </c>
      <c r="F339" s="25">
        <f t="shared" si="132"/>
        <v>2457</v>
      </c>
      <c r="G339" s="59">
        <v>1200</v>
      </c>
      <c r="H339" s="59">
        <v>1257</v>
      </c>
      <c r="I339" s="25">
        <f t="shared" si="133"/>
        <v>17</v>
      </c>
      <c r="J339" s="57">
        <v>0</v>
      </c>
      <c r="K339" s="58">
        <v>17</v>
      </c>
    </row>
    <row r="340" spans="1:11" ht="17.25" customHeight="1">
      <c r="A340" s="61" t="s">
        <v>291</v>
      </c>
      <c r="B340" s="44">
        <f t="shared" si="129"/>
        <v>2310</v>
      </c>
      <c r="C340" s="44">
        <f t="shared" si="130"/>
        <v>1136</v>
      </c>
      <c r="D340" s="44">
        <f t="shared" si="131"/>
        <v>1174</v>
      </c>
      <c r="E340" s="45">
        <v>1115</v>
      </c>
      <c r="F340" s="44">
        <f t="shared" si="132"/>
        <v>2288</v>
      </c>
      <c r="G340" s="46">
        <v>1131</v>
      </c>
      <c r="H340" s="46">
        <v>1157</v>
      </c>
      <c r="I340" s="44">
        <f t="shared" si="133"/>
        <v>22</v>
      </c>
      <c r="J340" s="45">
        <v>5</v>
      </c>
      <c r="K340" s="55">
        <v>17</v>
      </c>
    </row>
    <row r="341" spans="1:11" ht="17.25" customHeight="1">
      <c r="A341" s="26" t="s">
        <v>292</v>
      </c>
      <c r="B341" s="20">
        <f t="shared" si="129"/>
        <v>5012</v>
      </c>
      <c r="C341" s="20">
        <f t="shared" si="130"/>
        <v>2508</v>
      </c>
      <c r="D341" s="20">
        <f t="shared" si="131"/>
        <v>2504</v>
      </c>
      <c r="E341" s="21">
        <v>2328</v>
      </c>
      <c r="F341" s="20">
        <f t="shared" si="132"/>
        <v>4995</v>
      </c>
      <c r="G341" s="22">
        <v>2506</v>
      </c>
      <c r="H341" s="22">
        <v>2489</v>
      </c>
      <c r="I341" s="20">
        <f t="shared" si="133"/>
        <v>17</v>
      </c>
      <c r="J341" s="21">
        <v>2</v>
      </c>
      <c r="K341" s="53">
        <v>15</v>
      </c>
    </row>
    <row r="342" spans="1:11" ht="17.25" customHeight="1">
      <c r="A342" s="26" t="s">
        <v>293</v>
      </c>
      <c r="B342" s="20">
        <f t="shared" si="129"/>
        <v>2492</v>
      </c>
      <c r="C342" s="20">
        <f t="shared" si="130"/>
        <v>1226</v>
      </c>
      <c r="D342" s="20">
        <f t="shared" si="131"/>
        <v>1266</v>
      </c>
      <c r="E342" s="21">
        <v>1285</v>
      </c>
      <c r="F342" s="20">
        <f t="shared" si="132"/>
        <v>2476</v>
      </c>
      <c r="G342" s="22">
        <v>1221</v>
      </c>
      <c r="H342" s="22">
        <v>1255</v>
      </c>
      <c r="I342" s="20">
        <f t="shared" si="133"/>
        <v>16</v>
      </c>
      <c r="J342" s="21">
        <v>5</v>
      </c>
      <c r="K342" s="53">
        <v>11</v>
      </c>
    </row>
    <row r="343" spans="1:11" ht="17.25" customHeight="1">
      <c r="A343" s="26" t="s">
        <v>297</v>
      </c>
      <c r="B343" s="20">
        <f>C343+D343</f>
        <v>2083</v>
      </c>
      <c r="C343" s="20">
        <f>G343+J343</f>
        <v>1088</v>
      </c>
      <c r="D343" s="20">
        <f>H343+K343</f>
        <v>995</v>
      </c>
      <c r="E343" s="21">
        <v>964</v>
      </c>
      <c r="F343" s="20">
        <f t="shared" si="132"/>
        <v>2064</v>
      </c>
      <c r="G343" s="22">
        <v>1083</v>
      </c>
      <c r="H343" s="22">
        <v>981</v>
      </c>
      <c r="I343" s="20">
        <f>J343+K343</f>
        <v>19</v>
      </c>
      <c r="J343" s="21">
        <v>5</v>
      </c>
      <c r="K343" s="53">
        <v>14</v>
      </c>
    </row>
    <row r="344" spans="1:11" ht="17.25" customHeight="1">
      <c r="A344" s="26" t="s">
        <v>294</v>
      </c>
      <c r="B344" s="20">
        <f t="shared" si="129"/>
        <v>1711</v>
      </c>
      <c r="C344" s="20">
        <f t="shared" si="130"/>
        <v>858</v>
      </c>
      <c r="D344" s="20">
        <f t="shared" si="131"/>
        <v>853</v>
      </c>
      <c r="E344" s="21">
        <v>848</v>
      </c>
      <c r="F344" s="20">
        <f t="shared" si="132"/>
        <v>1707</v>
      </c>
      <c r="G344" s="22">
        <v>857</v>
      </c>
      <c r="H344" s="22">
        <v>850</v>
      </c>
      <c r="I344" s="20">
        <f t="shared" si="133"/>
        <v>4</v>
      </c>
      <c r="J344" s="21">
        <v>1</v>
      </c>
      <c r="K344" s="53">
        <v>3</v>
      </c>
    </row>
    <row r="345" spans="1:11" ht="17.25" customHeight="1">
      <c r="A345" s="26" t="s">
        <v>295</v>
      </c>
      <c r="B345" s="20">
        <f t="shared" si="129"/>
        <v>2362</v>
      </c>
      <c r="C345" s="20">
        <f t="shared" si="130"/>
        <v>1205</v>
      </c>
      <c r="D345" s="20">
        <f t="shared" si="131"/>
        <v>1157</v>
      </c>
      <c r="E345" s="21">
        <v>1139</v>
      </c>
      <c r="F345" s="20">
        <f t="shared" si="132"/>
        <v>2347</v>
      </c>
      <c r="G345" s="22">
        <v>1205</v>
      </c>
      <c r="H345" s="22">
        <v>1142</v>
      </c>
      <c r="I345" s="20">
        <f t="shared" si="133"/>
        <v>15</v>
      </c>
      <c r="J345" s="21">
        <v>0</v>
      </c>
      <c r="K345" s="53">
        <v>15</v>
      </c>
    </row>
    <row r="346" spans="1:11" ht="17.25" customHeight="1">
      <c r="A346" s="26" t="s">
        <v>296</v>
      </c>
      <c r="B346" s="20">
        <f t="shared" si="129"/>
        <v>1969</v>
      </c>
      <c r="C346" s="20">
        <f t="shared" si="130"/>
        <v>1010</v>
      </c>
      <c r="D346" s="20">
        <f t="shared" si="131"/>
        <v>959</v>
      </c>
      <c r="E346" s="21">
        <v>951</v>
      </c>
      <c r="F346" s="20">
        <f t="shared" si="132"/>
        <v>1959</v>
      </c>
      <c r="G346" s="22">
        <v>1008</v>
      </c>
      <c r="H346" s="22">
        <v>951</v>
      </c>
      <c r="I346" s="20">
        <f t="shared" si="133"/>
        <v>10</v>
      </c>
      <c r="J346" s="21">
        <v>2</v>
      </c>
      <c r="K346" s="53">
        <v>8</v>
      </c>
    </row>
    <row r="347" spans="1:11" s="24" customFormat="1" ht="24.75" customHeight="1">
      <c r="A347" s="33" t="s">
        <v>298</v>
      </c>
      <c r="B347" s="30">
        <f>SUM(B348:B357)</f>
        <v>52942</v>
      </c>
      <c r="C347" s="30">
        <f aca="true" t="shared" si="134" ref="C347:K347">SUM(C348:C357)</f>
        <v>26167</v>
      </c>
      <c r="D347" s="30">
        <f t="shared" si="134"/>
        <v>26775</v>
      </c>
      <c r="E347" s="30">
        <f t="shared" si="134"/>
        <v>23678</v>
      </c>
      <c r="F347" s="30">
        <f t="shared" si="134"/>
        <v>52200</v>
      </c>
      <c r="G347" s="30">
        <f t="shared" si="134"/>
        <v>25590</v>
      </c>
      <c r="H347" s="30">
        <f t="shared" si="134"/>
        <v>26610</v>
      </c>
      <c r="I347" s="30">
        <f>SUM(I348:I357)</f>
        <v>742</v>
      </c>
      <c r="J347" s="30">
        <f t="shared" si="134"/>
        <v>577</v>
      </c>
      <c r="K347" s="31">
        <f t="shared" si="134"/>
        <v>165</v>
      </c>
    </row>
    <row r="348" spans="1:11" ht="17.25" customHeight="1">
      <c r="A348" s="26" t="s">
        <v>299</v>
      </c>
      <c r="B348" s="20">
        <f>C348+D348</f>
        <v>13973</v>
      </c>
      <c r="C348" s="20">
        <f>G348+J348</f>
        <v>6912</v>
      </c>
      <c r="D348" s="20">
        <f>H348+K348</f>
        <v>7061</v>
      </c>
      <c r="E348" s="21">
        <v>5392</v>
      </c>
      <c r="F348" s="20">
        <f>G348+H348</f>
        <v>13931</v>
      </c>
      <c r="G348" s="22">
        <v>6900</v>
      </c>
      <c r="H348" s="22">
        <v>7031</v>
      </c>
      <c r="I348" s="20">
        <f>J348+K348</f>
        <v>42</v>
      </c>
      <c r="J348" s="21">
        <v>12</v>
      </c>
      <c r="K348" s="53">
        <v>30</v>
      </c>
    </row>
    <row r="349" spans="1:11" ht="17.25" customHeight="1">
      <c r="A349" s="26" t="s">
        <v>300</v>
      </c>
      <c r="B349" s="20">
        <f aca="true" t="shared" si="135" ref="B349:B357">C349+D349</f>
        <v>3491</v>
      </c>
      <c r="C349" s="20">
        <f aca="true" t="shared" si="136" ref="C349:C357">G349+J349</f>
        <v>1673</v>
      </c>
      <c r="D349" s="20">
        <f aca="true" t="shared" si="137" ref="D349:D357">H349+K349</f>
        <v>1818</v>
      </c>
      <c r="E349" s="21">
        <v>1667</v>
      </c>
      <c r="F349" s="20">
        <f aca="true" t="shared" si="138" ref="F349:F357">G349+H349</f>
        <v>3453</v>
      </c>
      <c r="G349" s="22">
        <v>1651</v>
      </c>
      <c r="H349" s="22">
        <v>1802</v>
      </c>
      <c r="I349" s="20">
        <f aca="true" t="shared" si="139" ref="I349:I357">J349+K349</f>
        <v>38</v>
      </c>
      <c r="J349" s="21">
        <v>22</v>
      </c>
      <c r="K349" s="53">
        <v>16</v>
      </c>
    </row>
    <row r="350" spans="1:11" ht="17.25" customHeight="1">
      <c r="A350" s="26" t="s">
        <v>338</v>
      </c>
      <c r="B350" s="20">
        <f t="shared" si="135"/>
        <v>7248</v>
      </c>
      <c r="C350" s="20">
        <f t="shared" si="136"/>
        <v>3699</v>
      </c>
      <c r="D350" s="20">
        <f t="shared" si="137"/>
        <v>3549</v>
      </c>
      <c r="E350" s="21">
        <v>3131</v>
      </c>
      <c r="F350" s="20">
        <f t="shared" si="138"/>
        <v>7223</v>
      </c>
      <c r="G350" s="22">
        <v>3690</v>
      </c>
      <c r="H350" s="22">
        <v>3533</v>
      </c>
      <c r="I350" s="20">
        <f t="shared" si="139"/>
        <v>25</v>
      </c>
      <c r="J350" s="21">
        <v>9</v>
      </c>
      <c r="K350" s="53">
        <v>16</v>
      </c>
    </row>
    <row r="351" spans="1:11" ht="17.25" customHeight="1">
      <c r="A351" s="26" t="s">
        <v>334</v>
      </c>
      <c r="B351" s="20">
        <f t="shared" si="135"/>
        <v>1628</v>
      </c>
      <c r="C351" s="20">
        <f t="shared" si="136"/>
        <v>778</v>
      </c>
      <c r="D351" s="20">
        <f t="shared" si="137"/>
        <v>850</v>
      </c>
      <c r="E351" s="21">
        <v>849</v>
      </c>
      <c r="F351" s="20">
        <f t="shared" si="138"/>
        <v>1593</v>
      </c>
      <c r="G351" s="22">
        <v>749</v>
      </c>
      <c r="H351" s="22">
        <v>844</v>
      </c>
      <c r="I351" s="20">
        <f t="shared" si="139"/>
        <v>35</v>
      </c>
      <c r="J351" s="21">
        <v>29</v>
      </c>
      <c r="K351" s="53">
        <v>6</v>
      </c>
    </row>
    <row r="352" spans="1:11" ht="17.25" customHeight="1">
      <c r="A352" s="26" t="s">
        <v>301</v>
      </c>
      <c r="B352" s="20">
        <f t="shared" si="135"/>
        <v>3032</v>
      </c>
      <c r="C352" s="20">
        <f t="shared" si="136"/>
        <v>1452</v>
      </c>
      <c r="D352" s="20">
        <f t="shared" si="137"/>
        <v>1580</v>
      </c>
      <c r="E352" s="21">
        <v>1494</v>
      </c>
      <c r="F352" s="20">
        <f t="shared" si="138"/>
        <v>3009</v>
      </c>
      <c r="G352" s="22">
        <v>1434</v>
      </c>
      <c r="H352" s="22">
        <v>1575</v>
      </c>
      <c r="I352" s="20">
        <f t="shared" si="139"/>
        <v>23</v>
      </c>
      <c r="J352" s="21">
        <v>18</v>
      </c>
      <c r="K352" s="53">
        <v>5</v>
      </c>
    </row>
    <row r="353" spans="1:11" ht="17.25" customHeight="1">
      <c r="A353" s="26" t="s">
        <v>302</v>
      </c>
      <c r="B353" s="20">
        <f t="shared" si="135"/>
        <v>2584</v>
      </c>
      <c r="C353" s="20">
        <f t="shared" si="136"/>
        <v>1214</v>
      </c>
      <c r="D353" s="20">
        <f t="shared" si="137"/>
        <v>1370</v>
      </c>
      <c r="E353" s="21">
        <v>1344</v>
      </c>
      <c r="F353" s="20">
        <f t="shared" si="138"/>
        <v>2534</v>
      </c>
      <c r="G353" s="22">
        <v>1184</v>
      </c>
      <c r="H353" s="22">
        <v>1350</v>
      </c>
      <c r="I353" s="20">
        <f t="shared" si="139"/>
        <v>50</v>
      </c>
      <c r="J353" s="21">
        <v>30</v>
      </c>
      <c r="K353" s="53">
        <v>20</v>
      </c>
    </row>
    <row r="354" spans="1:11" ht="17.25" customHeight="1">
      <c r="A354" s="26" t="s">
        <v>303</v>
      </c>
      <c r="B354" s="20">
        <f t="shared" si="135"/>
        <v>3022</v>
      </c>
      <c r="C354" s="20">
        <f t="shared" si="136"/>
        <v>1402</v>
      </c>
      <c r="D354" s="20">
        <f t="shared" si="137"/>
        <v>1620</v>
      </c>
      <c r="E354" s="21">
        <v>1622</v>
      </c>
      <c r="F354" s="20">
        <f t="shared" si="138"/>
        <v>2931</v>
      </c>
      <c r="G354" s="22">
        <v>1333</v>
      </c>
      <c r="H354" s="22">
        <v>1598</v>
      </c>
      <c r="I354" s="20">
        <f t="shared" si="139"/>
        <v>91</v>
      </c>
      <c r="J354" s="21">
        <v>69</v>
      </c>
      <c r="K354" s="53">
        <v>22</v>
      </c>
    </row>
    <row r="355" spans="1:11" ht="17.25" customHeight="1">
      <c r="A355" s="26" t="s">
        <v>304</v>
      </c>
      <c r="B355" s="20">
        <f t="shared" si="135"/>
        <v>2127</v>
      </c>
      <c r="C355" s="20">
        <f t="shared" si="136"/>
        <v>1014</v>
      </c>
      <c r="D355" s="20">
        <f t="shared" si="137"/>
        <v>1113</v>
      </c>
      <c r="E355" s="21">
        <v>1067</v>
      </c>
      <c r="F355" s="20">
        <f t="shared" si="138"/>
        <v>2117</v>
      </c>
      <c r="G355" s="22">
        <v>1011</v>
      </c>
      <c r="H355" s="22">
        <v>1106</v>
      </c>
      <c r="I355" s="20">
        <f t="shared" si="139"/>
        <v>10</v>
      </c>
      <c r="J355" s="21">
        <v>3</v>
      </c>
      <c r="K355" s="53">
        <v>7</v>
      </c>
    </row>
    <row r="356" spans="1:11" ht="17.25" customHeight="1">
      <c r="A356" s="26" t="s">
        <v>305</v>
      </c>
      <c r="B356" s="20">
        <f t="shared" si="135"/>
        <v>7142</v>
      </c>
      <c r="C356" s="20">
        <f t="shared" si="136"/>
        <v>3629</v>
      </c>
      <c r="D356" s="20">
        <f t="shared" si="137"/>
        <v>3513</v>
      </c>
      <c r="E356" s="21">
        <v>3268</v>
      </c>
      <c r="F356" s="20">
        <f t="shared" si="138"/>
        <v>7001</v>
      </c>
      <c r="G356" s="22">
        <v>3502</v>
      </c>
      <c r="H356" s="22">
        <v>3499</v>
      </c>
      <c r="I356" s="20">
        <f t="shared" si="139"/>
        <v>141</v>
      </c>
      <c r="J356" s="21">
        <v>127</v>
      </c>
      <c r="K356" s="53">
        <v>14</v>
      </c>
    </row>
    <row r="357" spans="1:11" ht="17.25" customHeight="1">
      <c r="A357" s="26" t="s">
        <v>306</v>
      </c>
      <c r="B357" s="20">
        <f t="shared" si="135"/>
        <v>8695</v>
      </c>
      <c r="C357" s="20">
        <f t="shared" si="136"/>
        <v>4394</v>
      </c>
      <c r="D357" s="20">
        <f t="shared" si="137"/>
        <v>4301</v>
      </c>
      <c r="E357" s="21">
        <v>3844</v>
      </c>
      <c r="F357" s="20">
        <f t="shared" si="138"/>
        <v>8408</v>
      </c>
      <c r="G357" s="22">
        <v>4136</v>
      </c>
      <c r="H357" s="22">
        <v>4272</v>
      </c>
      <c r="I357" s="20">
        <f t="shared" si="139"/>
        <v>287</v>
      </c>
      <c r="J357" s="21">
        <v>258</v>
      </c>
      <c r="K357" s="53">
        <v>29</v>
      </c>
    </row>
    <row r="358" spans="1:11" s="24" customFormat="1" ht="24.75" customHeight="1">
      <c r="A358" s="33" t="s">
        <v>307</v>
      </c>
      <c r="B358" s="30">
        <f>SUM(B359:B361)</f>
        <v>10838</v>
      </c>
      <c r="C358" s="30">
        <f aca="true" t="shared" si="140" ref="C358:K358">SUM(C359:C361)</f>
        <v>5720</v>
      </c>
      <c r="D358" s="30">
        <f t="shared" si="140"/>
        <v>5118</v>
      </c>
      <c r="E358" s="30">
        <f t="shared" si="140"/>
        <v>5282</v>
      </c>
      <c r="F358" s="30">
        <f t="shared" si="140"/>
        <v>10737</v>
      </c>
      <c r="G358" s="30">
        <f t="shared" si="140"/>
        <v>5643</v>
      </c>
      <c r="H358" s="30">
        <f t="shared" si="140"/>
        <v>5094</v>
      </c>
      <c r="I358" s="30">
        <f>SUM(I359:I361)</f>
        <v>101</v>
      </c>
      <c r="J358" s="30">
        <f t="shared" si="140"/>
        <v>77</v>
      </c>
      <c r="K358" s="31">
        <f t="shared" si="140"/>
        <v>24</v>
      </c>
    </row>
    <row r="359" spans="1:11" ht="17.25" customHeight="1">
      <c r="A359" s="26" t="s">
        <v>308</v>
      </c>
      <c r="B359" s="20">
        <f>C359+D359</f>
        <v>7728</v>
      </c>
      <c r="C359" s="20">
        <f aca="true" t="shared" si="141" ref="C359:D361">G359+J359</f>
        <v>4076</v>
      </c>
      <c r="D359" s="20">
        <f t="shared" si="141"/>
        <v>3652</v>
      </c>
      <c r="E359" s="21">
        <v>3718</v>
      </c>
      <c r="F359" s="20">
        <f>G359+H359</f>
        <v>7642</v>
      </c>
      <c r="G359" s="22">
        <v>4007</v>
      </c>
      <c r="H359" s="22">
        <v>3635</v>
      </c>
      <c r="I359" s="20">
        <f>J359+K359</f>
        <v>86</v>
      </c>
      <c r="J359" s="21">
        <v>69</v>
      </c>
      <c r="K359" s="53">
        <v>17</v>
      </c>
    </row>
    <row r="360" spans="1:11" ht="17.25" customHeight="1">
      <c r="A360" s="26" t="s">
        <v>334</v>
      </c>
      <c r="B360" s="20">
        <f>C360+D360</f>
        <v>1644</v>
      </c>
      <c r="C360" s="20">
        <f t="shared" si="141"/>
        <v>859</v>
      </c>
      <c r="D360" s="20">
        <f t="shared" si="141"/>
        <v>785</v>
      </c>
      <c r="E360" s="21">
        <v>806</v>
      </c>
      <c r="F360" s="20">
        <f>G360+H360</f>
        <v>1632</v>
      </c>
      <c r="G360" s="22">
        <v>852</v>
      </c>
      <c r="H360" s="22">
        <v>780</v>
      </c>
      <c r="I360" s="20">
        <f>J360+K360</f>
        <v>12</v>
      </c>
      <c r="J360" s="21">
        <v>7</v>
      </c>
      <c r="K360" s="53">
        <v>5</v>
      </c>
    </row>
    <row r="361" spans="1:11" ht="17.25" customHeight="1">
      <c r="A361" s="34" t="s">
        <v>338</v>
      </c>
      <c r="B361" s="25">
        <f>C361+D361</f>
        <v>1466</v>
      </c>
      <c r="C361" s="25">
        <f t="shared" si="141"/>
        <v>785</v>
      </c>
      <c r="D361" s="25">
        <f t="shared" si="141"/>
        <v>681</v>
      </c>
      <c r="E361" s="57">
        <v>758</v>
      </c>
      <c r="F361" s="25">
        <f>G361+H361</f>
        <v>1463</v>
      </c>
      <c r="G361" s="59">
        <v>784</v>
      </c>
      <c r="H361" s="59">
        <v>679</v>
      </c>
      <c r="I361" s="25">
        <f>J361+K361</f>
        <v>3</v>
      </c>
      <c r="J361" s="57">
        <v>1</v>
      </c>
      <c r="K361" s="58">
        <v>2</v>
      </c>
    </row>
    <row r="362" spans="1:11" ht="17.25" customHeight="1">
      <c r="A362" s="62"/>
      <c r="B362" s="44"/>
      <c r="C362" s="44"/>
      <c r="D362" s="44"/>
      <c r="E362" s="45"/>
      <c r="F362" s="44"/>
      <c r="G362" s="46"/>
      <c r="H362" s="46"/>
      <c r="I362" s="63"/>
      <c r="J362" s="45"/>
      <c r="K362" s="45"/>
    </row>
    <row r="363" spans="2:11" ht="12.75">
      <c r="B363" s="4"/>
      <c r="C363" s="4"/>
      <c r="D363" s="4"/>
      <c r="I363" s="4"/>
      <c r="J363" s="4"/>
      <c r="K363" s="4"/>
    </row>
    <row r="364" spans="2:11" ht="12.75">
      <c r="B364" s="4"/>
      <c r="C364" s="4"/>
      <c r="D364" s="4"/>
      <c r="I364" s="4"/>
      <c r="J364" s="4"/>
      <c r="K364" s="4"/>
    </row>
  </sheetData>
  <sheetProtection/>
  <mergeCells count="8">
    <mergeCell ref="A3:A5"/>
    <mergeCell ref="B3:D3"/>
    <mergeCell ref="E3:H3"/>
    <mergeCell ref="I3:K3"/>
    <mergeCell ref="B4:D4"/>
    <mergeCell ref="E4:E5"/>
    <mergeCell ref="F4:H4"/>
    <mergeCell ref="I4:K4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perSize="9" scale="99" r:id="rId1"/>
  <headerFooter alignWithMargins="0">
    <oddFooter>&amp;C-&amp;P+17-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박윤경</dc:creator>
  <cp:keywords/>
  <dc:description/>
  <cp:lastModifiedBy>user</cp:lastModifiedBy>
  <cp:lastPrinted>2011-07-22T05:48:02Z</cp:lastPrinted>
  <dcterms:created xsi:type="dcterms:W3CDTF">2007-01-22T08:49:28Z</dcterms:created>
  <dcterms:modified xsi:type="dcterms:W3CDTF">2011-08-04T00:22:46Z</dcterms:modified>
  <cp:category/>
  <cp:version/>
  <cp:contentType/>
  <cp:contentStatus/>
</cp:coreProperties>
</file>