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720" yWindow="480" windowWidth="8670" windowHeight="9465" tabRatio="671" activeTab="0"/>
  </bookViews>
  <sheets>
    <sheet name="민방위비상급수시설" sheetId="14" r:id="rId1"/>
  </sheets>
  <definedNames>
    <definedName name="Document_array">{"Book1"}</definedName>
  </definedNames>
  <calcPr calcId="114210"/>
</workbook>
</file>

<file path=xl/sharedStrings.xml><?xml version="1.0" encoding="utf-8"?>
<sst xmlns="http://schemas.openxmlformats.org/spreadsheetml/2006/main" count="95" uniqueCount="61">
  <si>
    <r>
      <t xml:space="preserve">비상급수시설현황
</t>
    </r>
    <r>
      <rPr>
        <b/>
        <sz val="16"/>
        <rFont val="돋움"/>
        <family val="3"/>
      </rPr>
      <t>( 포  항  시 )</t>
    </r>
  </si>
  <si>
    <r>
      <t>※ 정부</t>
    </r>
    <r>
      <rPr>
        <sz val="11"/>
        <rFont val="돋움"/>
        <family val="3"/>
      </rPr>
      <t xml:space="preserve"> : 생활 - 7, 음용수 - 4</t>
    </r>
  </si>
  <si>
    <r>
      <t xml:space="preserve">지자체 </t>
    </r>
    <r>
      <rPr>
        <sz val="11"/>
        <rFont val="돋움"/>
        <family val="3"/>
      </rPr>
      <t>: 생활 -  2, 음용수 - 4</t>
    </r>
  </si>
  <si>
    <t>순번</t>
  </si>
  <si>
    <t>소재지</t>
  </si>
  <si>
    <t>준공일</t>
  </si>
  <si>
    <t>시설구분</t>
  </si>
  <si>
    <t>일일용량
(톤)</t>
  </si>
  <si>
    <t>사용용도</t>
  </si>
  <si>
    <t>정부지원</t>
  </si>
  <si>
    <t>자치단체
자체</t>
  </si>
  <si>
    <t>공공기관</t>
  </si>
  <si>
    <t>민간</t>
  </si>
  <si>
    <t>생활용수</t>
  </si>
  <si>
    <t>음용수</t>
  </si>
  <si>
    <t>합  계</t>
  </si>
  <si>
    <t>연일읍 인주리 334-1</t>
  </si>
  <si>
    <t>1998.08.08</t>
  </si>
  <si>
    <t>O</t>
  </si>
  <si>
    <t>오천읍 세계리 824-1</t>
  </si>
  <si>
    <t>1997.01.20</t>
  </si>
  <si>
    <t>오천읍 문덕리 27-2</t>
  </si>
  <si>
    <t>1997.04.14</t>
  </si>
  <si>
    <t>대송면 송동리 784-1</t>
  </si>
  <si>
    <t>2001.12.21</t>
  </si>
  <si>
    <t>동해면 도구리 668-1</t>
  </si>
  <si>
    <t>2000.11.23</t>
  </si>
  <si>
    <t>장기면 임중리 369-1</t>
  </si>
  <si>
    <t>1997.08.29</t>
  </si>
  <si>
    <t>1997.12.13</t>
  </si>
  <si>
    <t>1988.12.06</t>
  </si>
  <si>
    <t>1985.08.26</t>
  </si>
  <si>
    <t>흥해읍 매산리 344-2</t>
  </si>
  <si>
    <t>신광면 상읍리 949-1</t>
  </si>
  <si>
    <t>호미곶면 호미곶1리 89-1</t>
  </si>
  <si>
    <t>인덕동 85-4</t>
  </si>
  <si>
    <t>해도동 431-10</t>
  </si>
  <si>
    <t>청림동 900-3</t>
  </si>
  <si>
    <t>청하면 서정리 119-3</t>
  </si>
  <si>
    <t>기계면 남계리 350-2</t>
  </si>
  <si>
    <t>기계면 내단리 222</t>
  </si>
  <si>
    <t>죽장면 입암리 310</t>
  </si>
  <si>
    <t>죽장면 매현리 711</t>
  </si>
  <si>
    <t>시설관리번호</t>
  </si>
  <si>
    <t>E199800002</t>
  </si>
  <si>
    <t>E199800008</t>
  </si>
  <si>
    <t>E199700010</t>
  </si>
  <si>
    <t>E200100002</t>
  </si>
  <si>
    <t>E200000002</t>
  </si>
  <si>
    <t>E199700012</t>
  </si>
  <si>
    <t>E199700011</t>
  </si>
  <si>
    <t>E199700009</t>
  </si>
  <si>
    <t>E198800002</t>
  </si>
  <si>
    <t>E198500001</t>
  </si>
  <si>
    <t>E199800001</t>
  </si>
  <si>
    <t>E199700003</t>
  </si>
  <si>
    <t>E199700004</t>
  </si>
  <si>
    <t>E199900001</t>
  </si>
  <si>
    <t>E200100001</t>
  </si>
  <si>
    <t>E199700005</t>
  </si>
  <si>
    <t>E200000001</t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</si>
</sst>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176" formatCode="&quot;₩&quot;#,##0;[Red]&quot;₩&quot;&quot;₩&quot;\-#,##0"/>
    <numFmt numFmtId="177" formatCode="&quot;₩&quot;#,##0.00;[Red]&quot;₩&quot;&quot;₩&quot;\-#,##0.00"/>
    <numFmt numFmtId="178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79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0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2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</numFmts>
  <fonts count="14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뼻뮝"/>
      <family val="1"/>
    </font>
    <font>
      <sz val="12"/>
      <name val="¹UAAA¼"/>
      <family val="3"/>
    </font>
    <font>
      <b/>
      <sz val="12"/>
      <name val="Arial"/>
      <family val="2"/>
    </font>
    <font>
      <sz val="8"/>
      <name val="바탕체"/>
      <family val="1"/>
    </font>
    <font>
      <b/>
      <sz val="16"/>
      <name val="돋움"/>
      <family val="3"/>
    </font>
    <font>
      <b/>
      <sz val="22"/>
      <name val="돋움"/>
      <family val="3"/>
    </font>
    <font>
      <sz val="10"/>
      <name val="휴먼모음T"/>
      <family val="1"/>
    </font>
    <font>
      <b/>
      <sz val="10"/>
      <name val="휴먼모음T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/>
      <right/>
      <top style="double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double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 style="double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ck"/>
      <right style="thin"/>
      <top style="thin"/>
      <bottom style="double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176" fontId="1" fillId="0" borderId="0">
      <alignment vertical="center"/>
      <protection/>
    </xf>
    <xf numFmtId="41" fontId="0" fillId="0" borderId="0" applyFont="0" applyFill="0" applyBorder="0" applyAlignment="0" applyProtection="0"/>
    <xf numFmtId="4" fontId="5" fillId="0" borderId="0">
      <alignment/>
      <protection locked="0"/>
    </xf>
    <xf numFmtId="181" fontId="3" fillId="0" borderId="0">
      <alignment/>
      <protection locked="0"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3" fillId="0" borderId="0">
      <alignment/>
      <protection locked="0"/>
    </xf>
    <xf numFmtId="0" fontId="0" fillId="0" borderId="0">
      <alignment vertical="center"/>
      <protection/>
    </xf>
    <xf numFmtId="0" fontId="5" fillId="0" borderId="1">
      <alignment/>
      <protection locked="0"/>
    </xf>
    <xf numFmtId="178" fontId="3" fillId="0" borderId="0">
      <alignment/>
      <protection locked="0"/>
    </xf>
    <xf numFmtId="182" fontId="3" fillId="0" borderId="0">
      <alignment/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2" applyNumberFormat="0" applyProtection="0">
      <alignment/>
    </xf>
    <xf numFmtId="0" fontId="8" fillId="0" borderId="3">
      <alignment horizontal="left" vertical="center"/>
      <protection/>
    </xf>
    <xf numFmtId="0" fontId="1" fillId="0" borderId="0">
      <alignment/>
      <protection/>
    </xf>
    <xf numFmtId="0" fontId="9" fillId="0" borderId="4">
      <alignment horizontal="left"/>
      <protection/>
    </xf>
  </cellStyleXfs>
  <cellXfs count="32">
    <xf numFmtId="0" fontId="0" fillId="0" borderId="0" xfId="0"/>
    <xf numFmtId="0" fontId="0" fillId="0" borderId="0" xfId="33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12" fillId="2" borderId="5" xfId="33" applyFont="1" applyFill="1" applyBorder="1" applyAlignment="1">
      <alignment horizontal="center" vertical="center"/>
      <protection/>
    </xf>
    <xf numFmtId="0" fontId="12" fillId="2" borderId="5" xfId="33" applyFont="1" applyFill="1" applyBorder="1" applyAlignment="1">
      <alignment horizontal="center" vertical="center" wrapText="1"/>
      <protection/>
    </xf>
    <xf numFmtId="0" fontId="12" fillId="3" borderId="6" xfId="33" applyFont="1" applyFill="1" applyBorder="1" applyAlignment="1">
      <alignment horizontal="center" vertical="center"/>
      <protection/>
    </xf>
    <xf numFmtId="0" fontId="13" fillId="3" borderId="7" xfId="33" applyFont="1" applyFill="1" applyBorder="1" applyAlignment="1">
      <alignment horizontal="center" vertical="center"/>
      <protection/>
    </xf>
    <xf numFmtId="41" fontId="13" fillId="3" borderId="7" xfId="27" applyFont="1" applyFill="1" applyBorder="1" applyAlignment="1">
      <alignment horizontal="right" vertical="center" wrapText="1"/>
    </xf>
    <xf numFmtId="0" fontId="13" fillId="3" borderId="8" xfId="33" applyFont="1" applyFill="1" applyBorder="1" applyAlignment="1">
      <alignment horizontal="center" vertical="center"/>
      <protection/>
    </xf>
    <xf numFmtId="0" fontId="12" fillId="0" borderId="9" xfId="33" applyFont="1" applyBorder="1" applyAlignment="1">
      <alignment horizontal="center" vertical="center"/>
      <protection/>
    </xf>
    <xf numFmtId="0" fontId="12" fillId="0" borderId="10" xfId="33" applyFont="1" applyBorder="1" applyAlignment="1">
      <alignment vertical="center"/>
      <protection/>
    </xf>
    <xf numFmtId="0" fontId="12" fillId="0" borderId="10" xfId="33" applyFont="1" applyBorder="1" applyAlignment="1">
      <alignment horizontal="center" vertical="center"/>
      <protection/>
    </xf>
    <xf numFmtId="41" fontId="12" fillId="0" borderId="10" xfId="27" applyFont="1" applyBorder="1" applyAlignment="1">
      <alignment horizontal="right" vertical="center"/>
    </xf>
    <xf numFmtId="0" fontId="12" fillId="0" borderId="0" xfId="33" applyFont="1" applyBorder="1" applyAlignment="1">
      <alignment vertical="center"/>
      <protection/>
    </xf>
    <xf numFmtId="0" fontId="12" fillId="0" borderId="11" xfId="33" applyFont="1" applyBorder="1" applyAlignment="1">
      <alignment horizontal="center" vertical="center"/>
      <protection/>
    </xf>
    <xf numFmtId="0" fontId="12" fillId="0" borderId="12" xfId="33" applyFont="1" applyBorder="1" applyAlignment="1">
      <alignment vertical="center"/>
      <protection/>
    </xf>
    <xf numFmtId="0" fontId="12" fillId="0" borderId="12" xfId="33" applyFont="1" applyBorder="1" applyAlignment="1">
      <alignment horizontal="center" vertical="center"/>
      <protection/>
    </xf>
    <xf numFmtId="41" fontId="12" fillId="0" borderId="12" xfId="27" applyFont="1" applyBorder="1" applyAlignment="1">
      <alignment horizontal="right" vertical="center"/>
    </xf>
    <xf numFmtId="0" fontId="12" fillId="0" borderId="10" xfId="33" applyFont="1" applyBorder="1" applyAlignment="1">
      <alignment horizontal="left" vertical="center" indent="1"/>
      <protection/>
    </xf>
    <xf numFmtId="0" fontId="12" fillId="0" borderId="12" xfId="33" applyFont="1" applyBorder="1" applyAlignment="1">
      <alignment horizontal="left" vertical="center" indent="1"/>
      <protection/>
    </xf>
    <xf numFmtId="0" fontId="12" fillId="0" borderId="13" xfId="33" applyFont="1" applyBorder="1" applyAlignment="1">
      <alignment horizontal="center" vertical="center"/>
      <protection/>
    </xf>
    <xf numFmtId="0" fontId="12" fillId="0" borderId="14" xfId="33" applyFont="1" applyBorder="1" applyAlignment="1">
      <alignment horizontal="center" vertical="center"/>
      <protection/>
    </xf>
    <xf numFmtId="0" fontId="12" fillId="2" borderId="8" xfId="33" applyFont="1" applyFill="1" applyBorder="1" applyAlignment="1">
      <alignment horizontal="center" vertical="center" wrapText="1"/>
      <protection/>
    </xf>
    <xf numFmtId="0" fontId="12" fillId="2" borderId="15" xfId="33" applyFont="1" applyFill="1" applyBorder="1" applyAlignment="1">
      <alignment horizontal="center" vertical="center"/>
      <protection/>
    </xf>
    <xf numFmtId="0" fontId="12" fillId="2" borderId="7" xfId="33" applyFont="1" applyFill="1" applyBorder="1" applyAlignment="1">
      <alignment horizontal="center" vertical="center"/>
      <protection/>
    </xf>
    <xf numFmtId="0" fontId="12" fillId="2" borderId="5" xfId="33" applyFont="1" applyFill="1" applyBorder="1" applyAlignment="1">
      <alignment horizontal="center" vertical="center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6" xfId="33" applyFont="1" applyBorder="1" applyAlignment="1">
      <alignment horizontal="center" vertical="center"/>
      <protection/>
    </xf>
    <xf numFmtId="0" fontId="12" fillId="2" borderId="17" xfId="33" applyFont="1" applyFill="1" applyBorder="1" applyAlignment="1">
      <alignment horizontal="center" vertical="center" wrapText="1"/>
      <protection/>
    </xf>
    <xf numFmtId="0" fontId="12" fillId="2" borderId="18" xfId="33" applyFont="1" applyFill="1" applyBorder="1" applyAlignment="1">
      <alignment horizontal="center" vertical="center" wrapText="1"/>
      <protection/>
    </xf>
    <xf numFmtId="0" fontId="12" fillId="2" borderId="6" xfId="33" applyFont="1" applyFill="1" applyBorder="1" applyAlignment="1">
      <alignment horizontal="center" vertical="center"/>
      <protection/>
    </xf>
    <xf numFmtId="0" fontId="12" fillId="2" borderId="19" xfId="33" applyFont="1" applyFill="1" applyBorder="1" applyAlignment="1">
      <alignment horizontal="center" vertical="center"/>
      <protection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고정소숫점" xfId="20"/>
    <cellStyle name="고정출력1" xfId="21"/>
    <cellStyle name="고정출력2" xfId="22"/>
    <cellStyle name="날짜" xfId="23"/>
    <cellStyle name="달러" xfId="24"/>
    <cellStyle name="뷭?_BOOKSHIP" xfId="25"/>
    <cellStyle name="숫자(R)" xfId="26"/>
    <cellStyle name="쉼표 [0]" xfId="27"/>
    <cellStyle name="자리수" xfId="28"/>
    <cellStyle name="자리수0" xfId="29"/>
    <cellStyle name="콤마 [0]_(type)총괄" xfId="30"/>
    <cellStyle name="콤마_(type)총괄" xfId="31"/>
    <cellStyle name="퍼센트" xfId="32"/>
    <cellStyle name="표준_민방위비상급수·대피시설 현황" xfId="33"/>
    <cellStyle name="합산" xfId="34"/>
    <cellStyle name="화폐기호" xfId="35"/>
    <cellStyle name="화폐기호0" xfId="36"/>
    <cellStyle name="AeE­ [0]_INQUIRY ¿μ¾÷AßAø " xfId="37"/>
    <cellStyle name="AeE­_INQUIRY ¿μ¾÷AßAø " xfId="38"/>
    <cellStyle name="AÞ¸¶ [0]_INQUIRY ¿μ¾÷AßAø " xfId="39"/>
    <cellStyle name="AÞ¸¶_INQUIRY ¿μ¾÷AßAø " xfId="40"/>
    <cellStyle name="C￥AØ_¿μ¾÷CoE² " xfId="41"/>
    <cellStyle name="Comma [0]_ SG&amp;A Bridge " xfId="42"/>
    <cellStyle name="Comma_ SG&amp;A Bridge " xfId="43"/>
    <cellStyle name="Currency [0]_ SG&amp;A Bridge " xfId="44"/>
    <cellStyle name="Currency_ SG&amp;A Bridge " xfId="45"/>
    <cellStyle name="Header1" xfId="46"/>
    <cellStyle name="Header2" xfId="47"/>
    <cellStyle name="Normal_ SG&amp;A Bridge " xfId="48"/>
    <cellStyle name="UM" xfId="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K22"/>
  <sheetViews>
    <sheetView tabSelected="1" workbookViewId="0" topLeftCell="A1">
      <selection activeCell="A1" sqref="A1:K1"/>
    </sheetView>
  </sheetViews>
  <sheetFormatPr defaultColWidth="8.88671875" defaultRowHeight="13.5"/>
  <cols>
    <col min="1" max="1" width="5.3359375" style="1" customWidth="1"/>
    <col min="2" max="2" width="20.4453125" style="1" customWidth="1"/>
    <col min="3" max="3" width="12.6640625" style="1" customWidth="1"/>
    <col min="4" max="16384" width="8.88671875" style="1" customWidth="1"/>
  </cols>
  <sheetData>
    <row r="1" spans="1:11" ht="51" customHeight="1" thickBo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1" customHeight="1">
      <c r="A2" s="30" t="s">
        <v>3</v>
      </c>
      <c r="B2" s="24" t="s">
        <v>4</v>
      </c>
      <c r="C2" s="24" t="s">
        <v>5</v>
      </c>
      <c r="D2" s="24" t="s">
        <v>6</v>
      </c>
      <c r="E2" s="24"/>
      <c r="F2" s="24"/>
      <c r="G2" s="24"/>
      <c r="H2" s="28" t="s">
        <v>7</v>
      </c>
      <c r="I2" s="24" t="s">
        <v>8</v>
      </c>
      <c r="J2" s="24"/>
      <c r="K2" s="22" t="s">
        <v>43</v>
      </c>
    </row>
    <row r="3" spans="1:11" ht="27.75" customHeight="1" thickBot="1">
      <c r="A3" s="31"/>
      <c r="B3" s="25"/>
      <c r="C3" s="25"/>
      <c r="D3" s="3" t="s">
        <v>9</v>
      </c>
      <c r="E3" s="4" t="s">
        <v>10</v>
      </c>
      <c r="F3" s="3" t="s">
        <v>11</v>
      </c>
      <c r="G3" s="3" t="s">
        <v>12</v>
      </c>
      <c r="H3" s="29"/>
      <c r="I3" s="3" t="s">
        <v>13</v>
      </c>
      <c r="J3" s="3" t="s">
        <v>14</v>
      </c>
      <c r="K3" s="23"/>
    </row>
    <row r="4" spans="1:11" ht="24.95" customHeight="1" thickTop="1">
      <c r="A4" s="5"/>
      <c r="B4" s="6" t="s">
        <v>15</v>
      </c>
      <c r="C4" s="6"/>
      <c r="D4" s="6">
        <f>COUNTA(D5:D21)</f>
        <v>11</v>
      </c>
      <c r="E4" s="6">
        <f>COUNTA(E5:E21)</f>
        <v>6</v>
      </c>
      <c r="F4" s="6">
        <f>COUNTA(F5:F21)</f>
        <v>0</v>
      </c>
      <c r="G4" s="6">
        <f>COUNTA(G5:G21)</f>
        <v>0</v>
      </c>
      <c r="H4" s="7">
        <f>SUM(H5:H21)</f>
        <v>5585</v>
      </c>
      <c r="I4" s="6">
        <f>COUNTA(I5:I21)</f>
        <v>9</v>
      </c>
      <c r="J4" s="6">
        <f>COUNTA(J5:J21)</f>
        <v>8</v>
      </c>
      <c r="K4" s="8"/>
    </row>
    <row r="5" spans="1:11" ht="24.95" customHeight="1">
      <c r="A5" s="9">
        <v>1</v>
      </c>
      <c r="B5" s="18" t="s">
        <v>16</v>
      </c>
      <c r="C5" s="11" t="s">
        <v>17</v>
      </c>
      <c r="D5" s="11" t="s">
        <v>18</v>
      </c>
      <c r="E5" s="11"/>
      <c r="F5" s="11"/>
      <c r="G5" s="11"/>
      <c r="H5" s="12">
        <v>130</v>
      </c>
      <c r="I5" s="11" t="s">
        <v>18</v>
      </c>
      <c r="J5" s="13"/>
      <c r="K5" s="20" t="s">
        <v>44</v>
      </c>
    </row>
    <row r="6" spans="1:11" ht="24.95" customHeight="1">
      <c r="A6" s="9">
        <v>2</v>
      </c>
      <c r="B6" s="18" t="s">
        <v>19</v>
      </c>
      <c r="C6" s="11" t="s">
        <v>20</v>
      </c>
      <c r="D6" s="11" t="s">
        <v>18</v>
      </c>
      <c r="E6" s="11"/>
      <c r="F6" s="11"/>
      <c r="G6" s="11"/>
      <c r="H6" s="12">
        <v>250</v>
      </c>
      <c r="I6" s="11" t="s">
        <v>18</v>
      </c>
      <c r="J6" s="11"/>
      <c r="K6" s="20" t="s">
        <v>45</v>
      </c>
    </row>
    <row r="7" spans="1:11" ht="24.95" customHeight="1">
      <c r="A7" s="9">
        <v>3</v>
      </c>
      <c r="B7" s="18" t="s">
        <v>21</v>
      </c>
      <c r="C7" s="11" t="s">
        <v>22</v>
      </c>
      <c r="D7" s="11"/>
      <c r="E7" s="11" t="s">
        <v>18</v>
      </c>
      <c r="F7" s="11"/>
      <c r="G7" s="11"/>
      <c r="H7" s="12">
        <v>314</v>
      </c>
      <c r="I7" s="11"/>
      <c r="J7" s="11" t="s">
        <v>18</v>
      </c>
      <c r="K7" s="20" t="s">
        <v>46</v>
      </c>
    </row>
    <row r="8" spans="1:11" ht="24.95" customHeight="1">
      <c r="A8" s="9">
        <v>4</v>
      </c>
      <c r="B8" s="18" t="s">
        <v>23</v>
      </c>
      <c r="C8" s="11" t="s">
        <v>24</v>
      </c>
      <c r="D8" s="11"/>
      <c r="E8" s="11" t="s">
        <v>18</v>
      </c>
      <c r="F8" s="11"/>
      <c r="G8" s="11"/>
      <c r="H8" s="12">
        <v>150</v>
      </c>
      <c r="I8" s="11" t="s">
        <v>18</v>
      </c>
      <c r="J8" s="11"/>
      <c r="K8" s="20" t="s">
        <v>47</v>
      </c>
    </row>
    <row r="9" spans="1:11" ht="24.95" customHeight="1">
      <c r="A9" s="9">
        <v>5</v>
      </c>
      <c r="B9" s="18" t="s">
        <v>25</v>
      </c>
      <c r="C9" s="11" t="s">
        <v>26</v>
      </c>
      <c r="D9" s="11"/>
      <c r="E9" s="11" t="s">
        <v>18</v>
      </c>
      <c r="F9" s="11"/>
      <c r="G9" s="11"/>
      <c r="H9" s="12">
        <v>150</v>
      </c>
      <c r="I9" s="11"/>
      <c r="J9" s="11" t="s">
        <v>18</v>
      </c>
      <c r="K9" s="20" t="s">
        <v>48</v>
      </c>
    </row>
    <row r="10" spans="1:11" ht="24.95" customHeight="1">
      <c r="A10" s="9">
        <v>6</v>
      </c>
      <c r="B10" s="18" t="s">
        <v>27</v>
      </c>
      <c r="C10" s="11" t="s">
        <v>28</v>
      </c>
      <c r="D10" s="11"/>
      <c r="E10" s="11" t="s">
        <v>18</v>
      </c>
      <c r="F10" s="11"/>
      <c r="G10" s="11"/>
      <c r="H10" s="12">
        <v>417</v>
      </c>
      <c r="I10" s="11"/>
      <c r="J10" s="11" t="s">
        <v>18</v>
      </c>
      <c r="K10" s="20" t="s">
        <v>49</v>
      </c>
    </row>
    <row r="11" spans="1:11" ht="24.95" customHeight="1">
      <c r="A11" s="9">
        <v>7</v>
      </c>
      <c r="B11" s="18" t="s">
        <v>34</v>
      </c>
      <c r="C11" s="11" t="s">
        <v>22</v>
      </c>
      <c r="D11" s="11"/>
      <c r="E11" s="11" t="s">
        <v>18</v>
      </c>
      <c r="F11" s="11"/>
      <c r="G11" s="11"/>
      <c r="H11" s="12">
        <v>273</v>
      </c>
      <c r="I11" s="11" t="s">
        <v>18</v>
      </c>
      <c r="J11" s="13"/>
      <c r="K11" s="20" t="s">
        <v>50</v>
      </c>
    </row>
    <row r="12" spans="1:11" ht="24.95" customHeight="1">
      <c r="A12" s="9">
        <v>8</v>
      </c>
      <c r="B12" s="18" t="s">
        <v>35</v>
      </c>
      <c r="C12" s="11" t="s">
        <v>29</v>
      </c>
      <c r="D12" s="11" t="s">
        <v>18</v>
      </c>
      <c r="E12" s="11"/>
      <c r="F12" s="11"/>
      <c r="G12" s="11"/>
      <c r="H12" s="12">
        <v>570</v>
      </c>
      <c r="I12" s="11"/>
      <c r="J12" s="11" t="s">
        <v>18</v>
      </c>
      <c r="K12" s="20" t="s">
        <v>51</v>
      </c>
    </row>
    <row r="13" spans="1:11" ht="24.95" customHeight="1">
      <c r="A13" s="9">
        <v>9</v>
      </c>
      <c r="B13" s="18" t="s">
        <v>36</v>
      </c>
      <c r="C13" s="11" t="s">
        <v>30</v>
      </c>
      <c r="D13" s="11" t="s">
        <v>18</v>
      </c>
      <c r="E13" s="11"/>
      <c r="F13" s="11"/>
      <c r="G13" s="11"/>
      <c r="H13" s="12">
        <v>1000</v>
      </c>
      <c r="I13" s="11" t="s">
        <v>18</v>
      </c>
      <c r="J13" s="11"/>
      <c r="K13" s="20" t="s">
        <v>52</v>
      </c>
    </row>
    <row r="14" spans="1:11" ht="24.95" customHeight="1">
      <c r="A14" s="9">
        <v>10</v>
      </c>
      <c r="B14" s="18" t="s">
        <v>37</v>
      </c>
      <c r="C14" s="11" t="s">
        <v>31</v>
      </c>
      <c r="D14" s="11"/>
      <c r="E14" s="11" t="s">
        <v>18</v>
      </c>
      <c r="F14" s="11"/>
      <c r="G14" s="11"/>
      <c r="H14" s="12">
        <v>1000</v>
      </c>
      <c r="I14" s="11"/>
      <c r="J14" s="11" t="s">
        <v>18</v>
      </c>
      <c r="K14" s="20" t="s">
        <v>53</v>
      </c>
    </row>
    <row r="15" spans="1:11" ht="24.95" customHeight="1">
      <c r="A15" s="9">
        <v>11</v>
      </c>
      <c r="B15" s="18" t="s">
        <v>32</v>
      </c>
      <c r="C15" s="11">
        <v>1998</v>
      </c>
      <c r="D15" s="11" t="s">
        <v>18</v>
      </c>
      <c r="E15" s="10"/>
      <c r="F15" s="10"/>
      <c r="G15" s="10"/>
      <c r="H15" s="12">
        <v>100</v>
      </c>
      <c r="I15" s="11" t="s">
        <v>18</v>
      </c>
      <c r="J15" s="10"/>
      <c r="K15" s="20" t="s">
        <v>54</v>
      </c>
    </row>
    <row r="16" spans="1:11" ht="24.95" customHeight="1">
      <c r="A16" s="9">
        <v>12</v>
      </c>
      <c r="B16" s="18" t="s">
        <v>33</v>
      </c>
      <c r="C16" s="11">
        <v>1997</v>
      </c>
      <c r="D16" s="11" t="s">
        <v>18</v>
      </c>
      <c r="E16" s="10"/>
      <c r="F16" s="10"/>
      <c r="G16" s="10"/>
      <c r="H16" s="12">
        <v>109</v>
      </c>
      <c r="I16" s="11" t="s">
        <v>18</v>
      </c>
      <c r="J16" s="11"/>
      <c r="K16" s="20" t="s">
        <v>55</v>
      </c>
    </row>
    <row r="17" spans="1:11" ht="24.95" customHeight="1">
      <c r="A17" s="9">
        <v>13</v>
      </c>
      <c r="B17" s="18" t="s">
        <v>38</v>
      </c>
      <c r="C17" s="11">
        <v>1996</v>
      </c>
      <c r="D17" s="11" t="s">
        <v>18</v>
      </c>
      <c r="E17" s="10"/>
      <c r="F17" s="10"/>
      <c r="G17" s="10"/>
      <c r="H17" s="12">
        <v>377</v>
      </c>
      <c r="I17" s="11"/>
      <c r="J17" s="11" t="s">
        <v>18</v>
      </c>
      <c r="K17" s="20" t="s">
        <v>56</v>
      </c>
    </row>
    <row r="18" spans="1:11" ht="24.95" customHeight="1">
      <c r="A18" s="9">
        <v>14</v>
      </c>
      <c r="B18" s="18" t="s">
        <v>39</v>
      </c>
      <c r="C18" s="11">
        <v>1999</v>
      </c>
      <c r="D18" s="11" t="s">
        <v>18</v>
      </c>
      <c r="E18" s="10"/>
      <c r="F18" s="10"/>
      <c r="G18" s="10"/>
      <c r="H18" s="12">
        <v>140</v>
      </c>
      <c r="I18" s="11" t="s">
        <v>18</v>
      </c>
      <c r="J18" s="11"/>
      <c r="K18" s="20" t="s">
        <v>57</v>
      </c>
    </row>
    <row r="19" spans="1:11" ht="24.95" customHeight="1">
      <c r="A19" s="9">
        <v>15</v>
      </c>
      <c r="B19" s="18" t="s">
        <v>40</v>
      </c>
      <c r="C19" s="11">
        <v>2001</v>
      </c>
      <c r="D19" s="11" t="s">
        <v>18</v>
      </c>
      <c r="E19" s="10"/>
      <c r="F19" s="10"/>
      <c r="G19" s="10"/>
      <c r="H19" s="12">
        <v>150</v>
      </c>
      <c r="I19" s="11" t="s">
        <v>18</v>
      </c>
      <c r="J19" s="11"/>
      <c r="K19" s="20" t="s">
        <v>58</v>
      </c>
    </row>
    <row r="20" spans="1:11" ht="24.95" customHeight="1">
      <c r="A20" s="9">
        <v>16</v>
      </c>
      <c r="B20" s="18" t="s">
        <v>41</v>
      </c>
      <c r="C20" s="11">
        <v>1997</v>
      </c>
      <c r="D20" s="11" t="s">
        <v>18</v>
      </c>
      <c r="E20" s="10"/>
      <c r="F20" s="10"/>
      <c r="G20" s="10"/>
      <c r="H20" s="12">
        <v>270</v>
      </c>
      <c r="I20" s="10"/>
      <c r="J20" s="11" t="s">
        <v>18</v>
      </c>
      <c r="K20" s="20" t="s">
        <v>59</v>
      </c>
    </row>
    <row r="21" spans="1:11" ht="24.95" customHeight="1" thickBot="1">
      <c r="A21" s="14">
        <v>17</v>
      </c>
      <c r="B21" s="19" t="s">
        <v>42</v>
      </c>
      <c r="C21" s="16">
        <v>2000</v>
      </c>
      <c r="D21" s="16" t="s">
        <v>18</v>
      </c>
      <c r="E21" s="15"/>
      <c r="F21" s="15"/>
      <c r="G21" s="15"/>
      <c r="H21" s="17">
        <v>185</v>
      </c>
      <c r="I21" s="15"/>
      <c r="J21" s="16" t="s">
        <v>18</v>
      </c>
      <c r="K21" s="21" t="s">
        <v>60</v>
      </c>
    </row>
    <row r="22" spans="1:3" ht="14.25" thickTop="1">
      <c r="A22" s="2" t="s">
        <v>1</v>
      </c>
      <c r="C22" s="2" t="s">
        <v>2</v>
      </c>
    </row>
  </sheetData>
  <mergeCells count="8">
    <mergeCell ref="K2:K3"/>
    <mergeCell ref="C2:C3"/>
    <mergeCell ref="A1:K1"/>
    <mergeCell ref="H2:H3"/>
    <mergeCell ref="D2:G2"/>
    <mergeCell ref="I2:J2"/>
    <mergeCell ref="A2:A3"/>
    <mergeCell ref="B2:B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한국지방재정공제회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전산실</dc:creator>
  <cp:keywords/>
  <dc:description/>
  <cp:lastModifiedBy>user</cp:lastModifiedBy>
  <cp:lastPrinted>2012-08-09T00:23:16Z</cp:lastPrinted>
  <dcterms:created xsi:type="dcterms:W3CDTF">2000-01-28T07:06:56Z</dcterms:created>
  <dcterms:modified xsi:type="dcterms:W3CDTF">2013-10-14T07:40:58Z</dcterms:modified>
  <cp:category/>
  <cp:version/>
  <cp:contentType/>
  <cp:contentStatus/>
</cp:coreProperties>
</file>