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인구현황'!$A$1:$L$47</definedName>
  </definedNames>
  <calcPr fullCalcOnLoad="1"/>
</workbook>
</file>

<file path=xl/sharedStrings.xml><?xml version="1.0" encoding="utf-8"?>
<sst xmlns="http://schemas.openxmlformats.org/spreadsheetml/2006/main" count="55" uniqueCount="46">
  <si>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</si>
  <si>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</si>
  <si>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</si>
  <si>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</si>
  <si>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</si>
  <si>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</si>
  <si>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</si>
  <si>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</si>
  <si>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</si>
  <si>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</si>
  <si>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</si>
  <si>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</si>
  <si>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</si>
  <si>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</si>
  <si>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</si>
  <si>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</si>
  <si>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</si>
  <si>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</si>
  <si>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</si>
  <si>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</si>
  <si>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</si>
  <si>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</si>
  <si>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</si>
  <si>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</si>
  <si>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</si>
  <si>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</si>
  <si>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</si>
  <si>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</si>
  <si>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</si>
  <si>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</si>
  <si>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</si>
  <si>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</si>
  <si>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</si>
  <si>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</si>
  <si>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</si>
  <si>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</si>
  <si>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</si>
  <si>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</si>
  <si>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</si>
  <si>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</si>
  <si>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</si>
  <si>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</si>
  <si>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</si>
  <si>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</si>
  <si>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※ 2012. 4월대비 : 인구 17명 감소(내국인 54명 증가, 외국인 71명 감소)</t>
  </si>
  <si>
    <t>2012. 5월 현재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</si>
</sst>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pane ySplit="7" topLeftCell="BM38" activePane="bottomLeft" state="frozen"/>
      <selection pane="topLeft" activeCell="A1" sqref="A1"/>
      <selection pane="bottomLeft" activeCell="A47" sqref="A47:L47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64" t="s">
        <v>45</v>
      </c>
      <c r="J4" s="164"/>
      <c r="K4" s="164"/>
      <c r="L4" s="157"/>
    </row>
    <row r="5" spans="11:12" ht="4.5" customHeight="1" thickBot="1">
      <c r="K5" s="16"/>
      <c r="L5" s="16"/>
    </row>
    <row r="6" spans="1:12" ht="27" customHeight="1">
      <c r="A6" s="159" t="s">
        <v>12</v>
      </c>
      <c r="B6" s="170" t="s">
        <v>19</v>
      </c>
      <c r="C6" s="171"/>
      <c r="D6" s="172"/>
      <c r="E6" s="173" t="s">
        <v>17</v>
      </c>
      <c r="F6" s="171"/>
      <c r="G6" s="174"/>
      <c r="H6" s="175" t="s">
        <v>18</v>
      </c>
      <c r="I6" s="171"/>
      <c r="J6" s="172"/>
      <c r="K6" s="166" t="s">
        <v>13</v>
      </c>
      <c r="L6" s="168" t="s">
        <v>39</v>
      </c>
    </row>
    <row r="7" spans="1:12" ht="18.75" customHeight="1" thickBot="1">
      <c r="A7" s="160"/>
      <c r="B7" s="149" t="s">
        <v>14</v>
      </c>
      <c r="C7" s="150" t="s">
        <v>15</v>
      </c>
      <c r="D7" s="151" t="s">
        <v>16</v>
      </c>
      <c r="E7" s="152" t="s">
        <v>14</v>
      </c>
      <c r="F7" s="150" t="s">
        <v>15</v>
      </c>
      <c r="G7" s="153" t="s">
        <v>16</v>
      </c>
      <c r="H7" s="154" t="s">
        <v>14</v>
      </c>
      <c r="I7" s="150" t="s">
        <v>15</v>
      </c>
      <c r="J7" s="151" t="s">
        <v>16</v>
      </c>
      <c r="K7" s="167"/>
      <c r="L7" s="16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5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6" t="s">
        <v>21</v>
      </c>
      <c r="B28" s="106">
        <f t="shared" si="5"/>
        <v>518597</v>
      </c>
      <c r="C28" s="107">
        <v>263813</v>
      </c>
      <c r="D28" s="107">
        <v>254784</v>
      </c>
      <c r="E28" s="108">
        <f>SUM(F28:G28)</f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7" t="s">
        <v>22</v>
      </c>
      <c r="B29" s="115">
        <f t="shared" si="5"/>
        <v>518908</v>
      </c>
      <c r="C29" s="115">
        <f aca="true" t="shared" si="6" ref="C29:D31">F29+I29</f>
        <v>263971</v>
      </c>
      <c r="D29" s="115">
        <f t="shared" si="6"/>
        <v>254937</v>
      </c>
      <c r="E29" s="116">
        <f>SUM(F29:G29)</f>
        <v>514755</v>
      </c>
      <c r="F29" s="117">
        <v>261586</v>
      </c>
      <c r="G29" s="118">
        <v>253169</v>
      </c>
      <c r="H29" s="119">
        <f aca="true" t="shared" si="7" ref="H29:H37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8" t="s">
        <v>23</v>
      </c>
      <c r="B30" s="123">
        <f t="shared" si="5"/>
        <v>519086</v>
      </c>
      <c r="C30" s="123">
        <f t="shared" si="6"/>
        <v>264100</v>
      </c>
      <c r="D30" s="123">
        <f t="shared" si="6"/>
        <v>254986</v>
      </c>
      <c r="E30" s="116">
        <f>SUM(F30:G30)</f>
        <v>514958</v>
      </c>
      <c r="F30" s="124">
        <v>261717</v>
      </c>
      <c r="G30" s="118">
        <v>253241</v>
      </c>
      <c r="H30" s="125">
        <f t="shared" si="7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8" t="s">
        <v>25</v>
      </c>
      <c r="B31" s="123">
        <f t="shared" si="5"/>
        <v>519152</v>
      </c>
      <c r="C31" s="123">
        <f t="shared" si="6"/>
        <v>264119</v>
      </c>
      <c r="D31" s="123">
        <f t="shared" si="6"/>
        <v>255033</v>
      </c>
      <c r="E31" s="116">
        <f>SUM(F31:G31)</f>
        <v>515022</v>
      </c>
      <c r="F31" s="124">
        <v>261729</v>
      </c>
      <c r="G31" s="118">
        <v>253293</v>
      </c>
      <c r="H31" s="125">
        <f t="shared" si="7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0" t="s">
        <v>26</v>
      </c>
      <c r="B32" s="141">
        <f t="shared" si="5"/>
        <v>519091</v>
      </c>
      <c r="C32" s="141">
        <v>264057</v>
      </c>
      <c r="D32" s="141">
        <v>255034</v>
      </c>
      <c r="E32" s="142">
        <f aca="true" t="shared" si="8" ref="E32:E38">SUM(F32:G32)</f>
        <v>514865</v>
      </c>
      <c r="F32" s="143">
        <v>261612</v>
      </c>
      <c r="G32" s="144">
        <v>253253</v>
      </c>
      <c r="H32" s="145">
        <f t="shared" si="7"/>
        <v>4226</v>
      </c>
      <c r="I32" s="141">
        <v>2445</v>
      </c>
      <c r="J32" s="146">
        <v>1781</v>
      </c>
      <c r="K32" s="147">
        <v>196911</v>
      </c>
      <c r="L32" s="148">
        <v>2.61</v>
      </c>
    </row>
    <row r="33" spans="1:12" ht="24.75" customHeight="1">
      <c r="A33" s="140" t="s">
        <v>27</v>
      </c>
      <c r="B33" s="141">
        <f t="shared" si="5"/>
        <v>519271</v>
      </c>
      <c r="C33" s="141">
        <v>264092</v>
      </c>
      <c r="D33" s="141">
        <v>255179</v>
      </c>
      <c r="E33" s="142">
        <f t="shared" si="8"/>
        <v>515039</v>
      </c>
      <c r="F33" s="143">
        <v>261657</v>
      </c>
      <c r="G33" s="144">
        <v>253382</v>
      </c>
      <c r="H33" s="145">
        <f t="shared" si="7"/>
        <v>4232</v>
      </c>
      <c r="I33" s="141">
        <v>2435</v>
      </c>
      <c r="J33" s="146">
        <v>1797</v>
      </c>
      <c r="K33" s="147">
        <v>197176</v>
      </c>
      <c r="L33" s="148">
        <v>2.61</v>
      </c>
    </row>
    <row r="34" spans="1:12" ht="24.75" customHeight="1">
      <c r="A34" s="140" t="s">
        <v>28</v>
      </c>
      <c r="B34" s="141">
        <f t="shared" si="5"/>
        <v>519424</v>
      </c>
      <c r="C34" s="141">
        <v>264189</v>
      </c>
      <c r="D34" s="141">
        <v>255235</v>
      </c>
      <c r="E34" s="142">
        <f t="shared" si="8"/>
        <v>515101</v>
      </c>
      <c r="F34" s="143">
        <v>261662</v>
      </c>
      <c r="G34" s="144">
        <v>253439</v>
      </c>
      <c r="H34" s="145">
        <f t="shared" si="7"/>
        <v>4323</v>
      </c>
      <c r="I34" s="141">
        <v>2527</v>
      </c>
      <c r="J34" s="146">
        <v>1796</v>
      </c>
      <c r="K34" s="147">
        <v>197331</v>
      </c>
      <c r="L34" s="148">
        <v>2.61</v>
      </c>
    </row>
    <row r="35" spans="1:12" ht="24.75" customHeight="1">
      <c r="A35" s="140" t="s">
        <v>29</v>
      </c>
      <c r="B35" s="141">
        <f t="shared" si="5"/>
        <v>519904</v>
      </c>
      <c r="C35" s="141">
        <f>SUM(F35+I35)</f>
        <v>264523</v>
      </c>
      <c r="D35" s="141">
        <f>SUM(G35+J35)</f>
        <v>255381</v>
      </c>
      <c r="E35" s="142">
        <f t="shared" si="8"/>
        <v>515500</v>
      </c>
      <c r="F35" s="143">
        <v>261905</v>
      </c>
      <c r="G35" s="144">
        <v>253595</v>
      </c>
      <c r="H35" s="145">
        <f t="shared" si="7"/>
        <v>4404</v>
      </c>
      <c r="I35" s="141">
        <v>2618</v>
      </c>
      <c r="J35" s="146">
        <v>1786</v>
      </c>
      <c r="K35" s="147">
        <v>197594</v>
      </c>
      <c r="L35" s="148">
        <v>2.61</v>
      </c>
    </row>
    <row r="36" spans="1:12" ht="24.75" customHeight="1">
      <c r="A36" s="140" t="s">
        <v>31</v>
      </c>
      <c r="B36" s="141">
        <f t="shared" si="5"/>
        <v>520305</v>
      </c>
      <c r="C36" s="141">
        <f>SUM(F36+I36)</f>
        <v>264737</v>
      </c>
      <c r="D36" s="141">
        <f>SUM(G36+J36)</f>
        <v>255568</v>
      </c>
      <c r="E36" s="142">
        <f t="shared" si="8"/>
        <v>515859</v>
      </c>
      <c r="F36" s="143">
        <v>262066</v>
      </c>
      <c r="G36" s="144">
        <v>253793</v>
      </c>
      <c r="H36" s="145">
        <f t="shared" si="7"/>
        <v>4446</v>
      </c>
      <c r="I36" s="141">
        <v>2671</v>
      </c>
      <c r="J36" s="146">
        <v>1775</v>
      </c>
      <c r="K36" s="147">
        <v>197846</v>
      </c>
      <c r="L36" s="148">
        <v>2.61</v>
      </c>
    </row>
    <row r="37" spans="1:12" ht="24.75" customHeight="1">
      <c r="A37" s="140" t="s">
        <v>30</v>
      </c>
      <c r="B37" s="141">
        <f t="shared" si="5"/>
        <v>520641</v>
      </c>
      <c r="C37" s="141">
        <v>264931</v>
      </c>
      <c r="D37" s="141">
        <v>255710</v>
      </c>
      <c r="E37" s="142">
        <f t="shared" si="8"/>
        <v>516069</v>
      </c>
      <c r="F37" s="143">
        <v>262159</v>
      </c>
      <c r="G37" s="144">
        <v>253910</v>
      </c>
      <c r="H37" s="145">
        <f t="shared" si="7"/>
        <v>4572</v>
      </c>
      <c r="I37" s="141">
        <v>2772</v>
      </c>
      <c r="J37" s="146">
        <v>1800</v>
      </c>
      <c r="K37" s="147">
        <v>197846</v>
      </c>
      <c r="L37" s="148">
        <v>2.61</v>
      </c>
    </row>
    <row r="38" spans="1:12" ht="24.75" customHeight="1">
      <c r="A38" s="140" t="s">
        <v>32</v>
      </c>
      <c r="B38" s="141">
        <f t="shared" si="5"/>
        <v>521116</v>
      </c>
      <c r="C38" s="141">
        <v>265129</v>
      </c>
      <c r="D38" s="141">
        <v>255987</v>
      </c>
      <c r="E38" s="142">
        <f t="shared" si="8"/>
        <v>516420</v>
      </c>
      <c r="F38" s="143">
        <v>262259</v>
      </c>
      <c r="G38" s="144">
        <v>254161</v>
      </c>
      <c r="H38" s="145">
        <f aca="true" t="shared" si="9" ref="H38:H46">I38+J38</f>
        <v>4696</v>
      </c>
      <c r="I38" s="141">
        <v>2870</v>
      </c>
      <c r="J38" s="146">
        <v>1826</v>
      </c>
      <c r="K38" s="147">
        <v>198415</v>
      </c>
      <c r="L38" s="156" t="s">
        <v>33</v>
      </c>
    </row>
    <row r="39" spans="1:12" ht="24.75" customHeight="1">
      <c r="A39" s="140" t="s">
        <v>34</v>
      </c>
      <c r="B39" s="141">
        <f>E39+H39</f>
        <v>521203</v>
      </c>
      <c r="C39" s="141">
        <f>F39+I39</f>
        <v>265194</v>
      </c>
      <c r="D39" s="141">
        <f>G39+J39</f>
        <v>256009</v>
      </c>
      <c r="E39" s="142">
        <f aca="true" t="shared" si="10" ref="E39:E46">F39+G39</f>
        <v>516539</v>
      </c>
      <c r="F39" s="143">
        <v>262359</v>
      </c>
      <c r="G39" s="144">
        <v>254180</v>
      </c>
      <c r="H39" s="145">
        <f t="shared" si="9"/>
        <v>4664</v>
      </c>
      <c r="I39" s="141">
        <v>2835</v>
      </c>
      <c r="J39" s="146">
        <v>1829</v>
      </c>
      <c r="K39" s="147">
        <v>198536</v>
      </c>
      <c r="L39" s="156" t="s">
        <v>36</v>
      </c>
    </row>
    <row r="40" spans="1:12" ht="24.75" customHeight="1">
      <c r="A40" s="140" t="s">
        <v>35</v>
      </c>
      <c r="B40" s="141">
        <f aca="true" t="shared" si="11" ref="B40:B46">E40+H40</f>
        <v>521520</v>
      </c>
      <c r="C40" s="141">
        <v>265330</v>
      </c>
      <c r="D40" s="141">
        <v>256190</v>
      </c>
      <c r="E40" s="142">
        <f t="shared" si="10"/>
        <v>516829</v>
      </c>
      <c r="F40" s="143">
        <v>262474</v>
      </c>
      <c r="G40" s="144">
        <v>254355</v>
      </c>
      <c r="H40" s="145">
        <f t="shared" si="9"/>
        <v>4691</v>
      </c>
      <c r="I40" s="141">
        <v>2856</v>
      </c>
      <c r="J40" s="146">
        <v>1835</v>
      </c>
      <c r="K40" s="147">
        <v>198843</v>
      </c>
      <c r="L40" s="156" t="s">
        <v>36</v>
      </c>
    </row>
    <row r="41" spans="1:12" ht="24.75" customHeight="1">
      <c r="A41" s="140" t="s">
        <v>37</v>
      </c>
      <c r="B41" s="141">
        <f t="shared" si="11"/>
        <v>521716</v>
      </c>
      <c r="C41" s="141">
        <v>265458</v>
      </c>
      <c r="D41" s="141">
        <v>256258</v>
      </c>
      <c r="E41" s="142">
        <f t="shared" si="10"/>
        <v>517088</v>
      </c>
      <c r="F41" s="143">
        <v>262648</v>
      </c>
      <c r="G41" s="144">
        <v>254440</v>
      </c>
      <c r="H41" s="145">
        <f t="shared" si="9"/>
        <v>4628</v>
      </c>
      <c r="I41" s="141">
        <v>2810</v>
      </c>
      <c r="J41" s="146">
        <v>1818</v>
      </c>
      <c r="K41" s="147">
        <v>199120</v>
      </c>
      <c r="L41" s="156" t="s">
        <v>36</v>
      </c>
    </row>
    <row r="42" spans="1:12" ht="24.75" customHeight="1">
      <c r="A42" s="140" t="s">
        <v>38</v>
      </c>
      <c r="B42" s="141">
        <f t="shared" si="11"/>
        <v>521910</v>
      </c>
      <c r="C42" s="141">
        <f aca="true" t="shared" si="12" ref="C42:D46">F42+I42</f>
        <v>265541</v>
      </c>
      <c r="D42" s="141">
        <f t="shared" si="12"/>
        <v>256369</v>
      </c>
      <c r="E42" s="142">
        <f t="shared" si="10"/>
        <v>517307</v>
      </c>
      <c r="F42" s="143">
        <v>262745</v>
      </c>
      <c r="G42" s="144">
        <v>254562</v>
      </c>
      <c r="H42" s="145">
        <f t="shared" si="9"/>
        <v>4603</v>
      </c>
      <c r="I42" s="141">
        <v>2796</v>
      </c>
      <c r="J42" s="146">
        <v>1807</v>
      </c>
      <c r="K42" s="147">
        <v>199237</v>
      </c>
      <c r="L42" s="156" t="s">
        <v>36</v>
      </c>
    </row>
    <row r="43" spans="1:12" ht="24.75" customHeight="1">
      <c r="A43" s="140" t="s">
        <v>40</v>
      </c>
      <c r="B43" s="141">
        <f t="shared" si="11"/>
        <v>521896</v>
      </c>
      <c r="C43" s="141">
        <f t="shared" si="12"/>
        <v>265473</v>
      </c>
      <c r="D43" s="141">
        <f t="shared" si="12"/>
        <v>256423</v>
      </c>
      <c r="E43" s="142">
        <f t="shared" si="10"/>
        <v>517322</v>
      </c>
      <c r="F43" s="143">
        <v>262712</v>
      </c>
      <c r="G43" s="144">
        <v>254610</v>
      </c>
      <c r="H43" s="145">
        <f>I43+J43</f>
        <v>4574</v>
      </c>
      <c r="I43" s="141">
        <v>2761</v>
      </c>
      <c r="J43" s="146">
        <v>1813</v>
      </c>
      <c r="K43" s="147">
        <v>199614</v>
      </c>
      <c r="L43" s="156">
        <v>2.59</v>
      </c>
    </row>
    <row r="44" spans="1:12" ht="24.75" customHeight="1">
      <c r="A44" s="140" t="s">
        <v>41</v>
      </c>
      <c r="B44" s="141">
        <f t="shared" si="11"/>
        <v>522035</v>
      </c>
      <c r="C44" s="141">
        <f>F44+I44</f>
        <v>265561</v>
      </c>
      <c r="D44" s="141">
        <f>G44+J44</f>
        <v>256474</v>
      </c>
      <c r="E44" s="142">
        <f>F44+G44</f>
        <v>517414</v>
      </c>
      <c r="F44" s="143">
        <v>262751</v>
      </c>
      <c r="G44" s="144">
        <v>254663</v>
      </c>
      <c r="H44" s="145">
        <f>I44+J44</f>
        <v>4621</v>
      </c>
      <c r="I44" s="141">
        <v>2810</v>
      </c>
      <c r="J44" s="146">
        <v>1811</v>
      </c>
      <c r="K44" s="147">
        <v>199850</v>
      </c>
      <c r="L44" s="156">
        <v>2.59</v>
      </c>
    </row>
    <row r="45" spans="1:12" ht="24.75" customHeight="1">
      <c r="A45" s="140" t="s">
        <v>42</v>
      </c>
      <c r="B45" s="141">
        <f>E45+H45</f>
        <v>522336</v>
      </c>
      <c r="C45" s="141">
        <f>F45+I45</f>
        <v>265746</v>
      </c>
      <c r="D45" s="141">
        <f>G45+J45</f>
        <v>256590</v>
      </c>
      <c r="E45" s="142">
        <f>F45+G45</f>
        <v>517668</v>
      </c>
      <c r="F45" s="143">
        <v>262912</v>
      </c>
      <c r="G45" s="144">
        <v>254756</v>
      </c>
      <c r="H45" s="145">
        <f>I45+J45</f>
        <v>4668</v>
      </c>
      <c r="I45" s="141">
        <v>2834</v>
      </c>
      <c r="J45" s="146">
        <v>1834</v>
      </c>
      <c r="K45" s="147">
        <v>200071</v>
      </c>
      <c r="L45" s="156">
        <v>2.59</v>
      </c>
    </row>
    <row r="46" spans="1:12" ht="24.75" customHeight="1">
      <c r="A46" s="139" t="s">
        <v>43</v>
      </c>
      <c r="B46" s="128">
        <f t="shared" si="11"/>
        <v>522319</v>
      </c>
      <c r="C46" s="128">
        <f t="shared" si="12"/>
        <v>265653</v>
      </c>
      <c r="D46" s="128">
        <f t="shared" si="12"/>
        <v>256666</v>
      </c>
      <c r="E46" s="129">
        <f t="shared" si="10"/>
        <v>517722</v>
      </c>
      <c r="F46" s="130">
        <v>262926</v>
      </c>
      <c r="G46" s="131">
        <v>254796</v>
      </c>
      <c r="H46" s="132">
        <f t="shared" si="9"/>
        <v>4597</v>
      </c>
      <c r="I46" s="128">
        <v>2727</v>
      </c>
      <c r="J46" s="133">
        <v>1870</v>
      </c>
      <c r="K46" s="134">
        <v>200266</v>
      </c>
      <c r="L46" s="155">
        <v>2.59</v>
      </c>
    </row>
    <row r="47" spans="1:12" ht="30" customHeight="1">
      <c r="A47" s="165" t="s">
        <v>44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</sheetData>
  <sheetProtection/>
  <mergeCells count="10">
    <mergeCell ref="A47:L47"/>
    <mergeCell ref="K6:K7"/>
    <mergeCell ref="L6:L7"/>
    <mergeCell ref="B6:D6"/>
    <mergeCell ref="E6:G6"/>
    <mergeCell ref="H6:J6"/>
    <mergeCell ref="A1:L1"/>
    <mergeCell ref="A6:A7"/>
    <mergeCell ref="A2:L2"/>
    <mergeCell ref="I4:K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2012-06-04T02:52:10Z</dcterms:modified>
  <cp:category/>
  <cp:version/>
  <cp:contentType/>
  <cp:contentStatus/>
</cp:coreProperties>
</file>