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9120" tabRatio="821" activeTab="0"/>
  </bookViews>
  <sheets>
    <sheet name="경북대(여)신입생" sheetId="1" r:id="rId1"/>
    <sheet name="경북대(여)재학생" sheetId="2" r:id="rId2"/>
    <sheet name="경북대(남)신입생" sheetId="3" r:id="rId3"/>
    <sheet name="경북대(남)재학생" sheetId="4" r:id="rId4"/>
    <sheet name="영남대(여)신입생 " sheetId="5" r:id="rId5"/>
    <sheet name="영남대(여)재학생" sheetId="6" r:id="rId6"/>
    <sheet name="영남대(남)신입생" sheetId="7" r:id="rId7"/>
    <sheet name="영남대(남)재학생" sheetId="8" r:id="rId8"/>
    <sheet name="대구대(여)신입생" sheetId="9" r:id="rId9"/>
    <sheet name="대구대(여)재학생" sheetId="10" r:id="rId10"/>
    <sheet name="대구대(남)신입생" sheetId="11" r:id="rId11"/>
    <sheet name="대구대(남)재학생" sheetId="12" r:id="rId12"/>
    <sheet name="계명대(여)신입생" sheetId="13" r:id="rId13"/>
    <sheet name="계명대(여)재학생" sheetId="14" r:id="rId14"/>
    <sheet name="계명대(남)신입생" sheetId="15" r:id="rId15"/>
    <sheet name="계명대(남)재학생" sheetId="16" r:id="rId16"/>
    <sheet name="대가대(여)신입생" sheetId="17" r:id="rId17"/>
    <sheet name="대가대(여)재학생" sheetId="18" r:id="rId18"/>
    <sheet name="대가대(남)신입생" sheetId="19" r:id="rId19"/>
    <sheet name="대가대(남)재학생" sheetId="20" r:id="rId20"/>
  </sheets>
  <definedNames/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D4" authorId="0">
      <text>
        <r>
          <rPr>
            <b/>
            <sz val="10"/>
            <color indexed="39"/>
            <rFont val="맑은 고딕"/>
            <family val="3"/>
          </rPr>
          <t>*숫자만 입력(연 단위 절사)
  ex) 1년(×)→1(o)
       2년8개월(×)→2(o)</t>
        </r>
        <r>
          <rPr>
            <b/>
            <sz val="9"/>
            <color indexed="39"/>
            <rFont val="맑은 고딕"/>
            <family val="3"/>
          </rPr>
          <t xml:space="preserve"> </t>
        </r>
        <r>
          <rPr>
            <b/>
            <sz val="9"/>
            <rFont val="돋움"/>
            <family val="3"/>
          </rPr>
          <t xml:space="preserve">    </t>
        </r>
      </text>
    </comment>
    <comment ref="F4" authorId="0">
      <text>
        <r>
          <rPr>
            <b/>
            <sz val="10"/>
            <color indexed="39"/>
            <rFont val="맑은 고딕"/>
            <family val="3"/>
          </rPr>
          <t>가구원 재산세(순수 건물,토지분만 합산,도시계획세 등 제외)합산액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color indexed="39"/>
            <rFont val="맑은 고딕"/>
            <family val="3"/>
          </rPr>
          <t>신입생 : 3학년 1학기 평균 내신성적</t>
        </r>
      </text>
    </comment>
    <comment ref="L4" authorId="0">
      <text>
        <r>
          <rPr>
            <b/>
            <sz val="10"/>
            <color indexed="39"/>
            <rFont val="맑은 고딕"/>
            <family val="3"/>
          </rPr>
          <t xml:space="preserve">ex)국가보훈대상자 
    기초생활수급자
    장애인(학생본인)
    다자녀가정
    다문화가정  </t>
        </r>
      </text>
    </comment>
    <comment ref="M11" authorId="0">
      <text>
        <r>
          <rPr>
            <b/>
            <sz val="12"/>
            <color indexed="10"/>
            <rFont val="돋움"/>
            <family val="3"/>
          </rPr>
          <t>보라색 셀은 입력하지 마세요(자동계산 됨)</t>
        </r>
      </text>
    </comment>
  </commentList>
</comments>
</file>

<file path=xl/comments10.xml><?xml version="1.0" encoding="utf-8"?>
<comments xmlns="http://schemas.openxmlformats.org/spreadsheetml/2006/main">
  <authors>
    <author>Your User Name</author>
  </authors>
  <commentList>
    <comment ref="D4" authorId="0">
      <text>
        <r>
          <rPr>
            <b/>
            <sz val="10"/>
            <color indexed="39"/>
            <rFont val="맑은 고딕"/>
            <family val="3"/>
          </rPr>
          <t>*숫자만 입력(연 단위 절사)
  ex) 1년(×)→1(o)
       2년8개월(×)→2(o)</t>
        </r>
        <r>
          <rPr>
            <b/>
            <sz val="9"/>
            <color indexed="39"/>
            <rFont val="맑은 고딕"/>
            <family val="3"/>
          </rPr>
          <t xml:space="preserve"> </t>
        </r>
        <r>
          <rPr>
            <b/>
            <sz val="9"/>
            <rFont val="돋움"/>
            <family val="3"/>
          </rPr>
          <t xml:space="preserve">    </t>
        </r>
      </text>
    </comment>
    <comment ref="F4" authorId="0">
      <text>
        <r>
          <rPr>
            <b/>
            <sz val="10"/>
            <color indexed="39"/>
            <rFont val="맑은 고딕"/>
            <family val="3"/>
          </rPr>
          <t>가구원 재산세(순수 건물,토지분만 합산,도시계획세 등 제외)합산액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color indexed="39"/>
            <rFont val="맑은 고딕"/>
            <family val="3"/>
          </rPr>
          <t>재학생 : 직전학기 평점</t>
        </r>
      </text>
    </comment>
    <comment ref="L4" authorId="0">
      <text>
        <r>
          <rPr>
            <b/>
            <sz val="10"/>
            <color indexed="39"/>
            <rFont val="맑은 고딕"/>
            <family val="3"/>
          </rPr>
          <t xml:space="preserve">ex)국가보훈대상자 
    기초생활수급자
    장애인(학생본인)
    다자녀가정
    다문화가정  </t>
        </r>
      </text>
    </comment>
    <comment ref="M11" authorId="0">
      <text>
        <r>
          <rPr>
            <b/>
            <sz val="12"/>
            <color indexed="10"/>
            <rFont val="돋움"/>
            <family val="3"/>
          </rPr>
          <t>보라색 셀은 입력하지 마세요(자동계산 됨)</t>
        </r>
      </text>
    </comment>
  </commentList>
</comments>
</file>

<file path=xl/comments11.xml><?xml version="1.0" encoding="utf-8"?>
<comments xmlns="http://schemas.openxmlformats.org/spreadsheetml/2006/main">
  <authors>
    <author>Your User Name</author>
  </authors>
  <commentList>
    <comment ref="D4" authorId="0">
      <text>
        <r>
          <rPr>
            <b/>
            <sz val="10"/>
            <color indexed="39"/>
            <rFont val="맑은 고딕"/>
            <family val="3"/>
          </rPr>
          <t>*숫자만 입력(연 단위 절사)
  ex) 1년(×)→1(o)
       2년8개월(×)→2(o)</t>
        </r>
        <r>
          <rPr>
            <b/>
            <sz val="9"/>
            <color indexed="39"/>
            <rFont val="맑은 고딕"/>
            <family val="3"/>
          </rPr>
          <t xml:space="preserve"> </t>
        </r>
        <r>
          <rPr>
            <b/>
            <sz val="9"/>
            <rFont val="돋움"/>
            <family val="3"/>
          </rPr>
          <t xml:space="preserve">    </t>
        </r>
      </text>
    </comment>
    <comment ref="F4" authorId="0">
      <text>
        <r>
          <rPr>
            <b/>
            <sz val="10"/>
            <color indexed="39"/>
            <rFont val="맑은 고딕"/>
            <family val="3"/>
          </rPr>
          <t>가구원 재산세(순수 건물,토지분만 합산,도시계획세 등 제외)합산액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color indexed="39"/>
            <rFont val="맑은 고딕"/>
            <family val="3"/>
          </rPr>
          <t>신입생 : 3학년 1학기 평균 내신성적</t>
        </r>
      </text>
    </comment>
    <comment ref="L4" authorId="0">
      <text>
        <r>
          <rPr>
            <b/>
            <sz val="10"/>
            <color indexed="39"/>
            <rFont val="맑은 고딕"/>
            <family val="3"/>
          </rPr>
          <t xml:space="preserve">ex)국가보훈대상자 
    기초생활수급자
    장애인(학생본인)
    다자녀가정
    다문화가정  </t>
        </r>
      </text>
    </comment>
    <comment ref="M11" authorId="0">
      <text>
        <r>
          <rPr>
            <b/>
            <sz val="12"/>
            <color indexed="10"/>
            <rFont val="돋움"/>
            <family val="3"/>
          </rPr>
          <t>보라색 셀은 입력하지 마세요(자동계산 됨)</t>
        </r>
      </text>
    </comment>
  </commentList>
</comments>
</file>

<file path=xl/comments12.xml><?xml version="1.0" encoding="utf-8"?>
<comments xmlns="http://schemas.openxmlformats.org/spreadsheetml/2006/main">
  <authors>
    <author>Your User Name</author>
  </authors>
  <commentList>
    <comment ref="D4" authorId="0">
      <text>
        <r>
          <rPr>
            <b/>
            <sz val="10"/>
            <color indexed="39"/>
            <rFont val="맑은 고딕"/>
            <family val="3"/>
          </rPr>
          <t>*숫자만 입력(연 단위 절사)
  ex) 1년(×)→1(o)
       2년8개월(×)→2(o)</t>
        </r>
        <r>
          <rPr>
            <b/>
            <sz val="9"/>
            <color indexed="39"/>
            <rFont val="맑은 고딕"/>
            <family val="3"/>
          </rPr>
          <t xml:space="preserve"> </t>
        </r>
        <r>
          <rPr>
            <b/>
            <sz val="9"/>
            <rFont val="돋움"/>
            <family val="3"/>
          </rPr>
          <t xml:space="preserve">    </t>
        </r>
      </text>
    </comment>
    <comment ref="F4" authorId="0">
      <text>
        <r>
          <rPr>
            <b/>
            <sz val="10"/>
            <color indexed="39"/>
            <rFont val="맑은 고딕"/>
            <family val="3"/>
          </rPr>
          <t>가구원 재산세(순수 건물,토지분만 합산,도시계획세 등 제외)합산액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color indexed="39"/>
            <rFont val="맑은 고딕"/>
            <family val="3"/>
          </rPr>
          <t>재학생 : 직전학기 평점</t>
        </r>
      </text>
    </comment>
    <comment ref="L4" authorId="0">
      <text>
        <r>
          <rPr>
            <b/>
            <sz val="10"/>
            <color indexed="39"/>
            <rFont val="맑은 고딕"/>
            <family val="3"/>
          </rPr>
          <t xml:space="preserve">ex)국가보훈대상자 
    기초생활수급자
    장애인(학생본인)
    다자녀가정
    다문화가정  </t>
        </r>
      </text>
    </comment>
    <comment ref="M11" authorId="0">
      <text>
        <r>
          <rPr>
            <b/>
            <sz val="12"/>
            <color indexed="10"/>
            <rFont val="돋움"/>
            <family val="3"/>
          </rPr>
          <t>보라색 셀은 입력하지 마세요(자동계산 됨)</t>
        </r>
      </text>
    </comment>
  </commentList>
</comments>
</file>

<file path=xl/comments13.xml><?xml version="1.0" encoding="utf-8"?>
<comments xmlns="http://schemas.openxmlformats.org/spreadsheetml/2006/main">
  <authors>
    <author>Your User Name</author>
  </authors>
  <commentList>
    <comment ref="D4" authorId="0">
      <text>
        <r>
          <rPr>
            <b/>
            <sz val="10"/>
            <color indexed="39"/>
            <rFont val="맑은 고딕"/>
            <family val="3"/>
          </rPr>
          <t>*숫자만 입력(연 단위 절사)
  ex) 1년(×)→1(o)
       2년8개월(×)→2(o)</t>
        </r>
        <r>
          <rPr>
            <b/>
            <sz val="9"/>
            <color indexed="39"/>
            <rFont val="맑은 고딕"/>
            <family val="3"/>
          </rPr>
          <t xml:space="preserve"> </t>
        </r>
        <r>
          <rPr>
            <b/>
            <sz val="9"/>
            <rFont val="돋움"/>
            <family val="3"/>
          </rPr>
          <t xml:space="preserve">    </t>
        </r>
      </text>
    </comment>
    <comment ref="F4" authorId="0">
      <text>
        <r>
          <rPr>
            <b/>
            <sz val="10"/>
            <color indexed="39"/>
            <rFont val="맑은 고딕"/>
            <family val="3"/>
          </rPr>
          <t>가구원 재산세(순수 건물,토지분만 합산,도시계획세 등 제외)합산액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color indexed="39"/>
            <rFont val="맑은 고딕"/>
            <family val="3"/>
          </rPr>
          <t>신입생 : 3학년 1학기 평균 내신성적</t>
        </r>
      </text>
    </comment>
    <comment ref="L4" authorId="0">
      <text>
        <r>
          <rPr>
            <b/>
            <sz val="10"/>
            <color indexed="39"/>
            <rFont val="맑은 고딕"/>
            <family val="3"/>
          </rPr>
          <t xml:space="preserve">ex)국가보훈대상자 
    기초생활수급자
    장애인(학생본인)
    다자녀가정
    다문화가정  </t>
        </r>
      </text>
    </comment>
    <comment ref="M11" authorId="0">
      <text>
        <r>
          <rPr>
            <b/>
            <sz val="12"/>
            <color indexed="10"/>
            <rFont val="돋움"/>
            <family val="3"/>
          </rPr>
          <t>보라색 셀은 입력하지 마세요(자동계산 됨)</t>
        </r>
      </text>
    </comment>
  </commentList>
</comments>
</file>

<file path=xl/comments14.xml><?xml version="1.0" encoding="utf-8"?>
<comments xmlns="http://schemas.openxmlformats.org/spreadsheetml/2006/main">
  <authors>
    <author>Your User Name</author>
  </authors>
  <commentList>
    <comment ref="D4" authorId="0">
      <text>
        <r>
          <rPr>
            <b/>
            <sz val="10"/>
            <color indexed="39"/>
            <rFont val="맑은 고딕"/>
            <family val="3"/>
          </rPr>
          <t>*숫자만 입력(연 단위 절사)
  ex) 1년(×)→1(o)
       2년8개월(×)→2(o)</t>
        </r>
        <r>
          <rPr>
            <b/>
            <sz val="9"/>
            <color indexed="39"/>
            <rFont val="맑은 고딕"/>
            <family val="3"/>
          </rPr>
          <t xml:space="preserve"> </t>
        </r>
        <r>
          <rPr>
            <b/>
            <sz val="9"/>
            <rFont val="돋움"/>
            <family val="3"/>
          </rPr>
          <t xml:space="preserve">    </t>
        </r>
      </text>
    </comment>
    <comment ref="F4" authorId="0">
      <text>
        <r>
          <rPr>
            <b/>
            <sz val="10"/>
            <color indexed="39"/>
            <rFont val="맑은 고딕"/>
            <family val="3"/>
          </rPr>
          <t>가구원 재산세(순수 건물,토지분만 합산,도시계획세 등 제외)합산액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color indexed="39"/>
            <rFont val="맑은 고딕"/>
            <family val="3"/>
          </rPr>
          <t>재학생 : 직전학기 평점</t>
        </r>
      </text>
    </comment>
    <comment ref="L4" authorId="0">
      <text>
        <r>
          <rPr>
            <b/>
            <sz val="10"/>
            <color indexed="39"/>
            <rFont val="맑은 고딕"/>
            <family val="3"/>
          </rPr>
          <t xml:space="preserve">ex)국가보훈대상자 
    기초생활수급자
    장애인(학생본인)
    다자녀가정
    다문화가정  </t>
        </r>
      </text>
    </comment>
    <comment ref="M11" authorId="0">
      <text>
        <r>
          <rPr>
            <b/>
            <sz val="12"/>
            <color indexed="10"/>
            <rFont val="돋움"/>
            <family val="3"/>
          </rPr>
          <t>보라색 셀은 입력하지 마세요(자동계산 됨)</t>
        </r>
      </text>
    </comment>
  </commentList>
</comments>
</file>

<file path=xl/comments15.xml><?xml version="1.0" encoding="utf-8"?>
<comments xmlns="http://schemas.openxmlformats.org/spreadsheetml/2006/main">
  <authors>
    <author>Your User Name</author>
  </authors>
  <commentList>
    <comment ref="D4" authorId="0">
      <text>
        <r>
          <rPr>
            <b/>
            <sz val="10"/>
            <color indexed="39"/>
            <rFont val="맑은 고딕"/>
            <family val="3"/>
          </rPr>
          <t>*숫자만 입력(연 단위 절사)
  ex) 1년(×)→1(o)
       2년8개월(×)→2(o)</t>
        </r>
        <r>
          <rPr>
            <b/>
            <sz val="9"/>
            <color indexed="39"/>
            <rFont val="맑은 고딕"/>
            <family val="3"/>
          </rPr>
          <t xml:space="preserve"> </t>
        </r>
        <r>
          <rPr>
            <b/>
            <sz val="9"/>
            <rFont val="돋움"/>
            <family val="3"/>
          </rPr>
          <t xml:space="preserve">    </t>
        </r>
      </text>
    </comment>
    <comment ref="F4" authorId="0">
      <text>
        <r>
          <rPr>
            <b/>
            <sz val="10"/>
            <color indexed="39"/>
            <rFont val="맑은 고딕"/>
            <family val="3"/>
          </rPr>
          <t>가구원 재산세(순수 건물,토지분만 합산,도시계획세 등 제외)합산액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color indexed="39"/>
            <rFont val="맑은 고딕"/>
            <family val="3"/>
          </rPr>
          <t>신입생 : 3학년 1학기 평균 내신성적</t>
        </r>
      </text>
    </comment>
    <comment ref="L4" authorId="0">
      <text>
        <r>
          <rPr>
            <b/>
            <sz val="10"/>
            <color indexed="39"/>
            <rFont val="맑은 고딕"/>
            <family val="3"/>
          </rPr>
          <t xml:space="preserve">ex)국가보훈대상자 
    기초생활수급자
    장애인(학생본인)
    다자녀가정
    다문화가정  </t>
        </r>
      </text>
    </comment>
    <comment ref="M11" authorId="0">
      <text>
        <r>
          <rPr>
            <b/>
            <sz val="12"/>
            <color indexed="10"/>
            <rFont val="돋움"/>
            <family val="3"/>
          </rPr>
          <t>보라색 셀은 입력하지 마세요(자동계산 됨)</t>
        </r>
      </text>
    </comment>
  </commentList>
</comments>
</file>

<file path=xl/comments16.xml><?xml version="1.0" encoding="utf-8"?>
<comments xmlns="http://schemas.openxmlformats.org/spreadsheetml/2006/main">
  <authors>
    <author>Your User Name</author>
  </authors>
  <commentList>
    <comment ref="D4" authorId="0">
      <text>
        <r>
          <rPr>
            <b/>
            <sz val="10"/>
            <color indexed="39"/>
            <rFont val="맑은 고딕"/>
            <family val="3"/>
          </rPr>
          <t>*숫자만 입력(연 단위 절사)
  ex) 1년(×)→1(o)
       2년8개월(×)→2(o)</t>
        </r>
        <r>
          <rPr>
            <b/>
            <sz val="9"/>
            <color indexed="39"/>
            <rFont val="맑은 고딕"/>
            <family val="3"/>
          </rPr>
          <t xml:space="preserve"> </t>
        </r>
        <r>
          <rPr>
            <b/>
            <sz val="9"/>
            <rFont val="돋움"/>
            <family val="3"/>
          </rPr>
          <t xml:space="preserve">    </t>
        </r>
      </text>
    </comment>
    <comment ref="F4" authorId="0">
      <text>
        <r>
          <rPr>
            <b/>
            <sz val="10"/>
            <color indexed="39"/>
            <rFont val="맑은 고딕"/>
            <family val="3"/>
          </rPr>
          <t>가구원 재산세(순수 건물,토지분만 합산,도시계획세 등 제외)합산액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color indexed="39"/>
            <rFont val="맑은 고딕"/>
            <family val="3"/>
          </rPr>
          <t>재학생 : 직전학기 평점</t>
        </r>
      </text>
    </comment>
    <comment ref="L4" authorId="0">
      <text>
        <r>
          <rPr>
            <b/>
            <sz val="10"/>
            <color indexed="39"/>
            <rFont val="맑은 고딕"/>
            <family val="3"/>
          </rPr>
          <t xml:space="preserve">ex)국가보훈대상자 
    기초생활수급자
    장애인(학생본인)
    다자녀가정
    다문화가정  </t>
        </r>
      </text>
    </comment>
    <comment ref="M11" authorId="0">
      <text>
        <r>
          <rPr>
            <b/>
            <sz val="12"/>
            <color indexed="10"/>
            <rFont val="돋움"/>
            <family val="3"/>
          </rPr>
          <t>보라색 셀은 입력하지 마세요(자동계산 됨)</t>
        </r>
      </text>
    </comment>
  </commentList>
</comments>
</file>

<file path=xl/comments17.xml><?xml version="1.0" encoding="utf-8"?>
<comments xmlns="http://schemas.openxmlformats.org/spreadsheetml/2006/main">
  <authors>
    <author>Your User Name</author>
  </authors>
  <commentList>
    <comment ref="D4" authorId="0">
      <text>
        <r>
          <rPr>
            <b/>
            <sz val="10"/>
            <color indexed="39"/>
            <rFont val="맑은 고딕"/>
            <family val="3"/>
          </rPr>
          <t>*숫자만 입력(연 단위 절사)
  ex) 1년(×)→1(o)
       2년8개월(×)→2(o)</t>
        </r>
        <r>
          <rPr>
            <b/>
            <sz val="9"/>
            <color indexed="39"/>
            <rFont val="맑은 고딕"/>
            <family val="3"/>
          </rPr>
          <t xml:space="preserve"> </t>
        </r>
        <r>
          <rPr>
            <b/>
            <sz val="9"/>
            <rFont val="돋움"/>
            <family val="3"/>
          </rPr>
          <t xml:space="preserve">    </t>
        </r>
      </text>
    </comment>
    <comment ref="F4" authorId="0">
      <text>
        <r>
          <rPr>
            <b/>
            <sz val="10"/>
            <color indexed="39"/>
            <rFont val="맑은 고딕"/>
            <family val="3"/>
          </rPr>
          <t>가구원 재산세(순수 건물,토지분만 합산,도시계획세 등 제외)합산액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color indexed="39"/>
            <rFont val="맑은 고딕"/>
            <family val="3"/>
          </rPr>
          <t>신입생 : 3학년 1학기 평균 내신성적</t>
        </r>
      </text>
    </comment>
    <comment ref="L4" authorId="0">
      <text>
        <r>
          <rPr>
            <b/>
            <sz val="10"/>
            <color indexed="39"/>
            <rFont val="맑은 고딕"/>
            <family val="3"/>
          </rPr>
          <t xml:space="preserve">ex)국가보훈대상자 
    기초생활수급자
    장애인(학생본인)
    다자녀가정
    다문화가정  </t>
        </r>
      </text>
    </comment>
    <comment ref="M11" authorId="0">
      <text>
        <r>
          <rPr>
            <b/>
            <sz val="12"/>
            <color indexed="10"/>
            <rFont val="돋움"/>
            <family val="3"/>
          </rPr>
          <t>보라색 셀은 입력하지 마세요(자동계산 됨)</t>
        </r>
      </text>
    </comment>
  </commentList>
</comments>
</file>

<file path=xl/comments18.xml><?xml version="1.0" encoding="utf-8"?>
<comments xmlns="http://schemas.openxmlformats.org/spreadsheetml/2006/main">
  <authors>
    <author>Your User Name</author>
  </authors>
  <commentList>
    <comment ref="D4" authorId="0">
      <text>
        <r>
          <rPr>
            <b/>
            <sz val="10"/>
            <color indexed="39"/>
            <rFont val="맑은 고딕"/>
            <family val="3"/>
          </rPr>
          <t>*숫자만 입력(연 단위 절사)
  ex) 1년(×)→1(o)
       2년8개월(×)→2(o)</t>
        </r>
        <r>
          <rPr>
            <b/>
            <sz val="9"/>
            <color indexed="39"/>
            <rFont val="맑은 고딕"/>
            <family val="3"/>
          </rPr>
          <t xml:space="preserve"> </t>
        </r>
        <r>
          <rPr>
            <b/>
            <sz val="9"/>
            <rFont val="돋움"/>
            <family val="3"/>
          </rPr>
          <t xml:space="preserve">    </t>
        </r>
      </text>
    </comment>
    <comment ref="F4" authorId="0">
      <text>
        <r>
          <rPr>
            <b/>
            <sz val="10"/>
            <color indexed="39"/>
            <rFont val="맑은 고딕"/>
            <family val="3"/>
          </rPr>
          <t>가구원 재산세(순수 건물,토지분만 합산,도시계획세 등 제외)합산액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color indexed="39"/>
            <rFont val="맑은 고딕"/>
            <family val="3"/>
          </rPr>
          <t>재학생 : 직전학기 평점</t>
        </r>
      </text>
    </comment>
    <comment ref="L4" authorId="0">
      <text>
        <r>
          <rPr>
            <b/>
            <sz val="10"/>
            <color indexed="39"/>
            <rFont val="맑은 고딕"/>
            <family val="3"/>
          </rPr>
          <t xml:space="preserve">ex)국가보훈대상자 
    기초생활수급자
    장애인(학생본인)
    다자녀가정
    다문화가정  </t>
        </r>
      </text>
    </comment>
    <comment ref="M11" authorId="0">
      <text>
        <r>
          <rPr>
            <b/>
            <sz val="12"/>
            <color indexed="10"/>
            <rFont val="돋움"/>
            <family val="3"/>
          </rPr>
          <t>보라색 셀은 입력하지 마세요(자동계산 됨)</t>
        </r>
      </text>
    </comment>
  </commentList>
</comments>
</file>

<file path=xl/comments19.xml><?xml version="1.0" encoding="utf-8"?>
<comments xmlns="http://schemas.openxmlformats.org/spreadsheetml/2006/main">
  <authors>
    <author>Your User Name</author>
  </authors>
  <commentList>
    <comment ref="D4" authorId="0">
      <text>
        <r>
          <rPr>
            <b/>
            <sz val="10"/>
            <color indexed="39"/>
            <rFont val="맑은 고딕"/>
            <family val="3"/>
          </rPr>
          <t>*숫자만 입력(연 단위 절사)
  ex) 1년(×)→1(o)
       2년8개월(×)→2(o)</t>
        </r>
        <r>
          <rPr>
            <b/>
            <sz val="9"/>
            <color indexed="39"/>
            <rFont val="맑은 고딕"/>
            <family val="3"/>
          </rPr>
          <t xml:space="preserve"> </t>
        </r>
        <r>
          <rPr>
            <b/>
            <sz val="9"/>
            <rFont val="돋움"/>
            <family val="3"/>
          </rPr>
          <t xml:space="preserve">    </t>
        </r>
      </text>
    </comment>
    <comment ref="F4" authorId="0">
      <text>
        <r>
          <rPr>
            <b/>
            <sz val="10"/>
            <color indexed="39"/>
            <rFont val="맑은 고딕"/>
            <family val="3"/>
          </rPr>
          <t>가구원 재산세(순수 건물,토지분만 합산,도시계획세 등 제외)합산액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color indexed="39"/>
            <rFont val="맑은 고딕"/>
            <family val="3"/>
          </rPr>
          <t>신입생 : 3학년 1학기 평균 내신성적</t>
        </r>
      </text>
    </comment>
    <comment ref="L4" authorId="0">
      <text>
        <r>
          <rPr>
            <b/>
            <sz val="10"/>
            <color indexed="39"/>
            <rFont val="맑은 고딕"/>
            <family val="3"/>
          </rPr>
          <t xml:space="preserve">ex)국가보훈대상자 
    기초생활수급자
    장애인(학생본인)
    다자녀가정
    다문화가정  </t>
        </r>
      </text>
    </comment>
    <comment ref="M11" authorId="0">
      <text>
        <r>
          <rPr>
            <b/>
            <sz val="12"/>
            <color indexed="10"/>
            <rFont val="돋움"/>
            <family val="3"/>
          </rPr>
          <t>보라색 셀은 입력하지 마세요(자동계산 됨)</t>
        </r>
      </text>
    </comment>
  </commentList>
</comments>
</file>

<file path=xl/comments2.xml><?xml version="1.0" encoding="utf-8"?>
<comments xmlns="http://schemas.openxmlformats.org/spreadsheetml/2006/main">
  <authors>
    <author>Your User Name</author>
  </authors>
  <commentList>
    <comment ref="D4" authorId="0">
      <text>
        <r>
          <rPr>
            <b/>
            <sz val="10"/>
            <color indexed="39"/>
            <rFont val="맑은 고딕"/>
            <family val="3"/>
          </rPr>
          <t>*숫자만 입력(연 단위 절사)
  ex) 1년(×)→1(o)
       2년8개월(×)→2(o)</t>
        </r>
        <r>
          <rPr>
            <b/>
            <sz val="9"/>
            <color indexed="39"/>
            <rFont val="맑은 고딕"/>
            <family val="3"/>
          </rPr>
          <t xml:space="preserve"> </t>
        </r>
        <r>
          <rPr>
            <b/>
            <sz val="9"/>
            <rFont val="돋움"/>
            <family val="3"/>
          </rPr>
          <t xml:space="preserve">    </t>
        </r>
      </text>
    </comment>
    <comment ref="M11" authorId="0">
      <text>
        <r>
          <rPr>
            <b/>
            <sz val="12"/>
            <color indexed="10"/>
            <rFont val="돋움"/>
            <family val="3"/>
          </rPr>
          <t>보라색 셀은 입력하지 마세요(자동계산 됨)</t>
        </r>
      </text>
    </comment>
    <comment ref="F4" authorId="0">
      <text>
        <r>
          <rPr>
            <b/>
            <sz val="10"/>
            <color indexed="39"/>
            <rFont val="맑은 고딕"/>
            <family val="3"/>
          </rPr>
          <t>가구원 재산세(순수 건물,토지분만 합산,도시계획세 등 제외)합산액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color indexed="39"/>
            <rFont val="맑은 고딕"/>
            <family val="3"/>
          </rPr>
          <t>재학생 : 직전학기 평점</t>
        </r>
      </text>
    </comment>
    <comment ref="L4" authorId="0">
      <text>
        <r>
          <rPr>
            <b/>
            <sz val="10"/>
            <color indexed="39"/>
            <rFont val="맑은 고딕"/>
            <family val="3"/>
          </rPr>
          <t xml:space="preserve">ex)국가보훈대상자 
    기초생활수급자
    장애인(학생본인)
    다자녀가정
    다문화가정  </t>
        </r>
      </text>
    </comment>
  </commentList>
</comments>
</file>

<file path=xl/comments20.xml><?xml version="1.0" encoding="utf-8"?>
<comments xmlns="http://schemas.openxmlformats.org/spreadsheetml/2006/main">
  <authors>
    <author>Your User Name</author>
  </authors>
  <commentList>
    <comment ref="D4" authorId="0">
      <text>
        <r>
          <rPr>
            <b/>
            <sz val="10"/>
            <color indexed="39"/>
            <rFont val="맑은 고딕"/>
            <family val="3"/>
          </rPr>
          <t>*숫자만 입력(연 단위 절사)
  ex) 1년(×)→1(o)
       2년8개월(×)→2(o)</t>
        </r>
        <r>
          <rPr>
            <b/>
            <sz val="9"/>
            <color indexed="39"/>
            <rFont val="맑은 고딕"/>
            <family val="3"/>
          </rPr>
          <t xml:space="preserve"> </t>
        </r>
        <r>
          <rPr>
            <b/>
            <sz val="9"/>
            <rFont val="돋움"/>
            <family val="3"/>
          </rPr>
          <t xml:space="preserve">    </t>
        </r>
      </text>
    </comment>
    <comment ref="F4" authorId="0">
      <text>
        <r>
          <rPr>
            <b/>
            <sz val="10"/>
            <color indexed="39"/>
            <rFont val="맑은 고딕"/>
            <family val="3"/>
          </rPr>
          <t>가구원 재산세(순수 건물,토지분만 합산,도시계획세 등 제외)합산액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color indexed="39"/>
            <rFont val="맑은 고딕"/>
            <family val="3"/>
          </rPr>
          <t>재학생 : 직전학기 평점</t>
        </r>
      </text>
    </comment>
    <comment ref="L4" authorId="0">
      <text>
        <r>
          <rPr>
            <b/>
            <sz val="10"/>
            <color indexed="39"/>
            <rFont val="맑은 고딕"/>
            <family val="3"/>
          </rPr>
          <t xml:space="preserve">ex)국가보훈대상자 
    기초생활수급자
    장애인(학생본인)
    다자녀가정
    다문화가정  </t>
        </r>
      </text>
    </comment>
    <comment ref="M11" authorId="0">
      <text>
        <r>
          <rPr>
            <b/>
            <sz val="12"/>
            <color indexed="10"/>
            <rFont val="돋움"/>
            <family val="3"/>
          </rPr>
          <t>보라색 셀은 입력하지 마세요(자동계산 됨)</t>
        </r>
      </text>
    </comment>
  </commentList>
</comments>
</file>

<file path=xl/comments3.xml><?xml version="1.0" encoding="utf-8"?>
<comments xmlns="http://schemas.openxmlformats.org/spreadsheetml/2006/main">
  <authors>
    <author>Your User Name</author>
  </authors>
  <commentList>
    <comment ref="D4" authorId="0">
      <text>
        <r>
          <rPr>
            <b/>
            <sz val="10"/>
            <color indexed="39"/>
            <rFont val="맑은 고딕"/>
            <family val="3"/>
          </rPr>
          <t>*숫자만 입력(연 단위 절사)
  ex) 1년(×)→1(o)
       2년8개월(×)→2(o)</t>
        </r>
        <r>
          <rPr>
            <b/>
            <sz val="9"/>
            <color indexed="39"/>
            <rFont val="맑은 고딕"/>
            <family val="3"/>
          </rPr>
          <t xml:space="preserve"> </t>
        </r>
        <r>
          <rPr>
            <b/>
            <sz val="9"/>
            <rFont val="돋움"/>
            <family val="3"/>
          </rPr>
          <t xml:space="preserve">    </t>
        </r>
      </text>
    </comment>
    <comment ref="F4" authorId="0">
      <text>
        <r>
          <rPr>
            <b/>
            <sz val="10"/>
            <color indexed="39"/>
            <rFont val="맑은 고딕"/>
            <family val="3"/>
          </rPr>
          <t>가구원 재산세(순수 건물,토지분만 합산,도시계획세 등 제외)합산액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color indexed="39"/>
            <rFont val="맑은 고딕"/>
            <family val="3"/>
          </rPr>
          <t>신입생 : 3학년 1학기 평균 내신성적</t>
        </r>
      </text>
    </comment>
    <comment ref="L4" authorId="0">
      <text>
        <r>
          <rPr>
            <b/>
            <sz val="10"/>
            <color indexed="39"/>
            <rFont val="맑은 고딕"/>
            <family val="3"/>
          </rPr>
          <t xml:space="preserve">ex)국가보훈대상자 
    기초생활수급자
    장애인(학생본인)
    다자녀가정
    다문화가정  </t>
        </r>
      </text>
    </comment>
    <comment ref="M11" authorId="0">
      <text>
        <r>
          <rPr>
            <b/>
            <sz val="12"/>
            <color indexed="10"/>
            <rFont val="돋움"/>
            <family val="3"/>
          </rPr>
          <t>보라색 셀은 입력하지 마세요(자동계산 됨)</t>
        </r>
      </text>
    </comment>
  </commentList>
</comments>
</file>

<file path=xl/comments4.xml><?xml version="1.0" encoding="utf-8"?>
<comments xmlns="http://schemas.openxmlformats.org/spreadsheetml/2006/main">
  <authors>
    <author>Your User Name</author>
  </authors>
  <commentList>
    <comment ref="D4" authorId="0">
      <text>
        <r>
          <rPr>
            <b/>
            <sz val="10"/>
            <color indexed="39"/>
            <rFont val="맑은 고딕"/>
            <family val="3"/>
          </rPr>
          <t>*숫자만 입력(연 단위 절사)
  ex) 1년(×)→1(o)
       2년8개월(×)→2(o)</t>
        </r>
        <r>
          <rPr>
            <b/>
            <sz val="9"/>
            <color indexed="39"/>
            <rFont val="맑은 고딕"/>
            <family val="3"/>
          </rPr>
          <t xml:space="preserve"> </t>
        </r>
        <r>
          <rPr>
            <b/>
            <sz val="9"/>
            <rFont val="돋움"/>
            <family val="3"/>
          </rPr>
          <t xml:space="preserve">    </t>
        </r>
      </text>
    </comment>
    <comment ref="F4" authorId="0">
      <text>
        <r>
          <rPr>
            <b/>
            <sz val="10"/>
            <color indexed="39"/>
            <rFont val="맑은 고딕"/>
            <family val="3"/>
          </rPr>
          <t>가구원 재산세(순수 건물,토지분만 합산,도시계획세 등 제외)합산액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color indexed="39"/>
            <rFont val="맑은 고딕"/>
            <family val="3"/>
          </rPr>
          <t>재학생 : 직전학기 평점</t>
        </r>
      </text>
    </comment>
    <comment ref="L4" authorId="0">
      <text>
        <r>
          <rPr>
            <b/>
            <sz val="10"/>
            <color indexed="39"/>
            <rFont val="맑은 고딕"/>
            <family val="3"/>
          </rPr>
          <t xml:space="preserve">ex)국가보훈대상자 
    기초생활수급자
    장애인(학생본인)
    다자녀가정
    다문화가정  </t>
        </r>
      </text>
    </comment>
    <comment ref="M11" authorId="0">
      <text>
        <r>
          <rPr>
            <b/>
            <sz val="12"/>
            <color indexed="10"/>
            <rFont val="돋움"/>
            <family val="3"/>
          </rPr>
          <t>보라색 셀은 입력하지 마세요(자동계산 됨)</t>
        </r>
      </text>
    </comment>
  </commentList>
</comments>
</file>

<file path=xl/comments5.xml><?xml version="1.0" encoding="utf-8"?>
<comments xmlns="http://schemas.openxmlformats.org/spreadsheetml/2006/main">
  <authors>
    <author>Your User Name</author>
  </authors>
  <commentList>
    <comment ref="D4" authorId="0">
      <text>
        <r>
          <rPr>
            <b/>
            <sz val="10"/>
            <color indexed="39"/>
            <rFont val="맑은 고딕"/>
            <family val="3"/>
          </rPr>
          <t>*숫자만 입력(연 단위 절사)
  ex) 1년(×)→1(o)
       2년8개월(×)→2(o)</t>
        </r>
        <r>
          <rPr>
            <b/>
            <sz val="9"/>
            <color indexed="39"/>
            <rFont val="맑은 고딕"/>
            <family val="3"/>
          </rPr>
          <t xml:space="preserve"> </t>
        </r>
        <r>
          <rPr>
            <b/>
            <sz val="9"/>
            <rFont val="돋움"/>
            <family val="3"/>
          </rPr>
          <t xml:space="preserve">    </t>
        </r>
      </text>
    </comment>
    <comment ref="F4" authorId="0">
      <text>
        <r>
          <rPr>
            <b/>
            <sz val="10"/>
            <color indexed="39"/>
            <rFont val="맑은 고딕"/>
            <family val="3"/>
          </rPr>
          <t>가구원 재산세(순수 건물,토지분만 합산,도시계획세 등 제외)합산액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color indexed="39"/>
            <rFont val="맑은 고딕"/>
            <family val="3"/>
          </rPr>
          <t>신입생 : 3학년 1학기 평균 내신성적</t>
        </r>
      </text>
    </comment>
    <comment ref="L4" authorId="0">
      <text>
        <r>
          <rPr>
            <b/>
            <sz val="10"/>
            <color indexed="39"/>
            <rFont val="맑은 고딕"/>
            <family val="3"/>
          </rPr>
          <t xml:space="preserve">ex)국가보훈대상자 
    기초생활수급자
    장애인(학생본인)
    다자녀가정
    다문화가정  </t>
        </r>
      </text>
    </comment>
    <comment ref="M11" authorId="0">
      <text>
        <r>
          <rPr>
            <b/>
            <sz val="12"/>
            <color indexed="10"/>
            <rFont val="돋움"/>
            <family val="3"/>
          </rPr>
          <t>보라색 셀은 입력하지 마세요(자동계산 됨)</t>
        </r>
      </text>
    </comment>
  </commentList>
</comments>
</file>

<file path=xl/comments6.xml><?xml version="1.0" encoding="utf-8"?>
<comments xmlns="http://schemas.openxmlformats.org/spreadsheetml/2006/main">
  <authors>
    <author>Your User Name</author>
  </authors>
  <commentList>
    <comment ref="D4" authorId="0">
      <text>
        <r>
          <rPr>
            <b/>
            <sz val="10"/>
            <color indexed="39"/>
            <rFont val="맑은 고딕"/>
            <family val="3"/>
          </rPr>
          <t>*숫자만 입력(연 단위 절사)
  ex) 1년(×)→1(o)
       2년8개월(×)→2(o)</t>
        </r>
        <r>
          <rPr>
            <b/>
            <sz val="9"/>
            <color indexed="39"/>
            <rFont val="맑은 고딕"/>
            <family val="3"/>
          </rPr>
          <t xml:space="preserve"> </t>
        </r>
        <r>
          <rPr>
            <b/>
            <sz val="9"/>
            <rFont val="돋움"/>
            <family val="3"/>
          </rPr>
          <t xml:space="preserve">    </t>
        </r>
      </text>
    </comment>
    <comment ref="F4" authorId="0">
      <text>
        <r>
          <rPr>
            <b/>
            <sz val="10"/>
            <color indexed="39"/>
            <rFont val="맑은 고딕"/>
            <family val="3"/>
          </rPr>
          <t>가구원 재산세(순수 건물,토지분만 합산,도시계획세 등 제외)합산액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color indexed="39"/>
            <rFont val="맑은 고딕"/>
            <family val="3"/>
          </rPr>
          <t>재학생 : 직전학기 평점</t>
        </r>
      </text>
    </comment>
    <comment ref="L4" authorId="0">
      <text>
        <r>
          <rPr>
            <b/>
            <sz val="10"/>
            <color indexed="39"/>
            <rFont val="맑은 고딕"/>
            <family val="3"/>
          </rPr>
          <t xml:space="preserve">ex)국가보훈대상자 
    기초생활수급자
    장애인(학생본인)
    다자녀가정
    다문화가정  </t>
        </r>
      </text>
    </comment>
    <comment ref="M11" authorId="0">
      <text>
        <r>
          <rPr>
            <b/>
            <sz val="12"/>
            <color indexed="10"/>
            <rFont val="돋움"/>
            <family val="3"/>
          </rPr>
          <t>보라색 셀은 입력하지 마세요(자동계산 됨)</t>
        </r>
      </text>
    </comment>
  </commentList>
</comments>
</file>

<file path=xl/comments7.xml><?xml version="1.0" encoding="utf-8"?>
<comments xmlns="http://schemas.openxmlformats.org/spreadsheetml/2006/main">
  <authors>
    <author>Your User Name</author>
  </authors>
  <commentList>
    <comment ref="D4" authorId="0">
      <text>
        <r>
          <rPr>
            <b/>
            <sz val="10"/>
            <color indexed="39"/>
            <rFont val="맑은 고딕"/>
            <family val="3"/>
          </rPr>
          <t>*숫자만 입력(연 단위 절사)
  ex) 1년(×)→1(o)
       2년8개월(×)→2(o)</t>
        </r>
        <r>
          <rPr>
            <b/>
            <sz val="9"/>
            <color indexed="39"/>
            <rFont val="맑은 고딕"/>
            <family val="3"/>
          </rPr>
          <t xml:space="preserve"> </t>
        </r>
        <r>
          <rPr>
            <b/>
            <sz val="9"/>
            <rFont val="돋움"/>
            <family val="3"/>
          </rPr>
          <t xml:space="preserve">    </t>
        </r>
      </text>
    </comment>
    <comment ref="F4" authorId="0">
      <text>
        <r>
          <rPr>
            <b/>
            <sz val="10"/>
            <color indexed="39"/>
            <rFont val="맑은 고딕"/>
            <family val="3"/>
          </rPr>
          <t>가구원 재산세(순수 건물,토지분만 합산,도시계획세 등 제외)합산액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color indexed="39"/>
            <rFont val="맑은 고딕"/>
            <family val="3"/>
          </rPr>
          <t>신입생 : 3학년 1학기 평균 내신성적</t>
        </r>
      </text>
    </comment>
    <comment ref="L4" authorId="0">
      <text>
        <r>
          <rPr>
            <b/>
            <sz val="10"/>
            <color indexed="39"/>
            <rFont val="맑은 고딕"/>
            <family val="3"/>
          </rPr>
          <t xml:space="preserve">ex)국가보훈대상자 
    기초생활수급자
    장애인(학생본인)
    다자녀가정
    다문화가정  </t>
        </r>
      </text>
    </comment>
    <comment ref="M11" authorId="0">
      <text>
        <r>
          <rPr>
            <b/>
            <sz val="12"/>
            <color indexed="10"/>
            <rFont val="돋움"/>
            <family val="3"/>
          </rPr>
          <t>보라색 셀은 입력하지 마세요(자동계산 됨)</t>
        </r>
      </text>
    </comment>
  </commentList>
</comments>
</file>

<file path=xl/comments8.xml><?xml version="1.0" encoding="utf-8"?>
<comments xmlns="http://schemas.openxmlformats.org/spreadsheetml/2006/main">
  <authors>
    <author>Your User Name</author>
  </authors>
  <commentList>
    <comment ref="D4" authorId="0">
      <text>
        <r>
          <rPr>
            <b/>
            <sz val="10"/>
            <color indexed="39"/>
            <rFont val="맑은 고딕"/>
            <family val="3"/>
          </rPr>
          <t>*숫자만 입력(연 단위 절사)
  ex) 1년(×)→1(o)
       2년8개월(×)→2(o)</t>
        </r>
        <r>
          <rPr>
            <b/>
            <sz val="9"/>
            <color indexed="39"/>
            <rFont val="맑은 고딕"/>
            <family val="3"/>
          </rPr>
          <t xml:space="preserve"> </t>
        </r>
        <r>
          <rPr>
            <b/>
            <sz val="9"/>
            <rFont val="돋움"/>
            <family val="3"/>
          </rPr>
          <t xml:space="preserve">    </t>
        </r>
      </text>
    </comment>
    <comment ref="F4" authorId="0">
      <text>
        <r>
          <rPr>
            <b/>
            <sz val="10"/>
            <color indexed="39"/>
            <rFont val="맑은 고딕"/>
            <family val="3"/>
          </rPr>
          <t>가구원 재산세(순수 건물,토지분만 합산,도시계획세 등 제외)합산액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color indexed="39"/>
            <rFont val="맑은 고딕"/>
            <family val="3"/>
          </rPr>
          <t>재학생 : 직전학기 평점</t>
        </r>
      </text>
    </comment>
    <comment ref="L4" authorId="0">
      <text>
        <r>
          <rPr>
            <b/>
            <sz val="10"/>
            <color indexed="39"/>
            <rFont val="맑은 고딕"/>
            <family val="3"/>
          </rPr>
          <t xml:space="preserve">ex)국가보훈대상자 
    기초생활수급자
    장애인(학생본인)
    다자녀가정
    다문화가정  </t>
        </r>
      </text>
    </comment>
    <comment ref="M11" authorId="0">
      <text>
        <r>
          <rPr>
            <b/>
            <sz val="12"/>
            <color indexed="10"/>
            <rFont val="돋움"/>
            <family val="3"/>
          </rPr>
          <t>보라색 셀은 입력하지 마세요(자동계산 됨)</t>
        </r>
      </text>
    </comment>
  </commentList>
</comments>
</file>

<file path=xl/comments9.xml><?xml version="1.0" encoding="utf-8"?>
<comments xmlns="http://schemas.openxmlformats.org/spreadsheetml/2006/main">
  <authors>
    <author>Your User Name</author>
  </authors>
  <commentList>
    <comment ref="D4" authorId="0">
      <text>
        <r>
          <rPr>
            <b/>
            <sz val="10"/>
            <color indexed="39"/>
            <rFont val="맑은 고딕"/>
            <family val="3"/>
          </rPr>
          <t>*숫자만 입력(연 단위 절사)
  ex) 1년(×)→1(o)
       2년8개월(×)→2(o)</t>
        </r>
        <r>
          <rPr>
            <b/>
            <sz val="9"/>
            <color indexed="39"/>
            <rFont val="맑은 고딕"/>
            <family val="3"/>
          </rPr>
          <t xml:space="preserve"> </t>
        </r>
        <r>
          <rPr>
            <b/>
            <sz val="9"/>
            <rFont val="돋움"/>
            <family val="3"/>
          </rPr>
          <t xml:space="preserve">    </t>
        </r>
      </text>
    </comment>
    <comment ref="F4" authorId="0">
      <text>
        <r>
          <rPr>
            <b/>
            <sz val="10"/>
            <color indexed="39"/>
            <rFont val="맑은 고딕"/>
            <family val="3"/>
          </rPr>
          <t>가구원 재산세(순수 건물,토지분만 합산,도시계획세 등 제외)합산액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color indexed="39"/>
            <rFont val="맑은 고딕"/>
            <family val="3"/>
          </rPr>
          <t>신입생 : 3학년 1학기 평균 내신성적</t>
        </r>
      </text>
    </comment>
    <comment ref="L4" authorId="0">
      <text>
        <r>
          <rPr>
            <b/>
            <sz val="10"/>
            <color indexed="39"/>
            <rFont val="맑은 고딕"/>
            <family val="3"/>
          </rPr>
          <t xml:space="preserve">ex)국가보훈대상자 
    기초생활수급자
    장애인(학생본인)
    다자녀가정
    다문화가정  </t>
        </r>
      </text>
    </comment>
    <comment ref="M11" authorId="0">
      <text>
        <r>
          <rPr>
            <b/>
            <sz val="12"/>
            <color indexed="10"/>
            <rFont val="돋움"/>
            <family val="3"/>
          </rPr>
          <t>보라색 셀은 입력하지 마세요(자동계산 됨)</t>
        </r>
      </text>
    </comment>
  </commentList>
</comments>
</file>

<file path=xl/sharedStrings.xml><?xml version="1.0" encoding="utf-8"?>
<sst xmlns="http://schemas.openxmlformats.org/spreadsheetml/2006/main" count="460" uniqueCount="30">
  <si>
    <t>연번</t>
  </si>
  <si>
    <t>성  명</t>
  </si>
  <si>
    <t>학년</t>
  </si>
  <si>
    <t>거주기간</t>
  </si>
  <si>
    <t>성적</t>
  </si>
  <si>
    <t>생활정도</t>
  </si>
  <si>
    <t>관내졸업 학교수</t>
  </si>
  <si>
    <t>총점</t>
  </si>
  <si>
    <t>순위</t>
  </si>
  <si>
    <t>비고</t>
  </si>
  <si>
    <t>기간</t>
  </si>
  <si>
    <t>평점</t>
  </si>
  <si>
    <t>재산세</t>
  </si>
  <si>
    <t>과정</t>
  </si>
  <si>
    <t>점수</t>
  </si>
  <si>
    <t>내용</t>
  </si>
  <si>
    <t>기 타</t>
  </si>
  <si>
    <r>
      <t>(여학생/</t>
    </r>
    <r>
      <rPr>
        <b/>
        <sz val="12"/>
        <color indexed="10"/>
        <rFont val="굴림"/>
        <family val="3"/>
      </rPr>
      <t>신입생</t>
    </r>
    <r>
      <rPr>
        <b/>
        <sz val="12"/>
        <rFont val="굴림"/>
        <family val="3"/>
      </rPr>
      <t>)</t>
    </r>
  </si>
  <si>
    <r>
      <t>(여학생/</t>
    </r>
    <r>
      <rPr>
        <b/>
        <sz val="12"/>
        <color indexed="10"/>
        <rFont val="굴림"/>
        <family val="3"/>
      </rPr>
      <t>재학생</t>
    </r>
    <r>
      <rPr>
        <b/>
        <sz val="12"/>
        <rFont val="굴림"/>
        <family val="3"/>
      </rPr>
      <t>)</t>
    </r>
  </si>
  <si>
    <r>
      <t>(남학생/</t>
    </r>
    <r>
      <rPr>
        <b/>
        <sz val="12"/>
        <color indexed="10"/>
        <rFont val="굴림"/>
        <family val="3"/>
      </rPr>
      <t>신입생</t>
    </r>
    <r>
      <rPr>
        <b/>
        <sz val="12"/>
        <rFont val="굴림"/>
        <family val="3"/>
      </rPr>
      <t>)</t>
    </r>
  </si>
  <si>
    <r>
      <t>(남학생/</t>
    </r>
    <r>
      <rPr>
        <b/>
        <sz val="12"/>
        <color indexed="10"/>
        <rFont val="굴림"/>
        <family val="3"/>
      </rPr>
      <t>재학생</t>
    </r>
    <r>
      <rPr>
        <b/>
        <sz val="12"/>
        <rFont val="굴림"/>
        <family val="3"/>
      </rPr>
      <t>)</t>
    </r>
  </si>
  <si>
    <t>2015학년도 경북대학교 향토생활관 신청자 심사항목 사실조사서</t>
  </si>
  <si>
    <t>2015학년도 영남대학교 향토생활관 신청자 심사항목 사실조사서</t>
  </si>
  <si>
    <t>2015학년도 영남대학교 향토생활관 신청자 심사항목 사실조사서</t>
  </si>
  <si>
    <t>2015학년도 대구대학교 향토생활관 신청자 심사항목 사실조사서</t>
  </si>
  <si>
    <t>2015학년도 대구대학교 향토생활관 신청자 심사항목 사실조사서</t>
  </si>
  <si>
    <t>2015학년도 계명대학교 향토생활관 신청자 심사항목 사실조사서</t>
  </si>
  <si>
    <t>2015학년도 계명대학교 향토생활관 신청자 심사항목 사실조사서</t>
  </si>
  <si>
    <t>2015학년도 대구가톨릭대학교 향토생활관 신청자 심사항목 사실조사서</t>
  </si>
  <si>
    <t>2015학년도 대구가톨릭대학교 향토생활관 신청자 심사항목 사실조사서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</si>
</sst>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</numFmts>
  <fonts count="48">
    <font>
      <sz val="11"/>
      <name val="돋움"/>
      <family val="3"/>
    </font>
    <font>
      <sz val="8"/>
      <name val="돋움"/>
      <family val="3"/>
    </font>
    <font>
      <b/>
      <sz val="9"/>
      <name val="돋움"/>
      <family val="3"/>
    </font>
    <font>
      <sz val="11"/>
      <name val="굴림"/>
      <family val="3"/>
    </font>
    <font>
      <sz val="12"/>
      <name val="굴림"/>
      <family val="3"/>
    </font>
    <font>
      <b/>
      <sz val="12"/>
      <name val="굴림"/>
      <family val="3"/>
    </font>
    <font>
      <b/>
      <sz val="20"/>
      <name val="휴먼모음T"/>
      <family val="1"/>
    </font>
    <font>
      <sz val="11"/>
      <name val="휴먼모음T"/>
      <family val="1"/>
    </font>
    <font>
      <sz val="9"/>
      <name val="Tahoma"/>
      <family val="2"/>
    </font>
    <font>
      <b/>
      <sz val="10"/>
      <color indexed="39"/>
      <name val="맑은 고딕"/>
      <family val="3"/>
    </font>
    <font>
      <b/>
      <sz val="12"/>
      <color indexed="10"/>
      <name val="돋움"/>
      <family val="3"/>
    </font>
    <font>
      <b/>
      <sz val="9"/>
      <color indexed="39"/>
      <name val="맑은 고딕"/>
      <family val="3"/>
    </font>
    <font>
      <b/>
      <sz val="12"/>
      <color indexed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1" fontId="4" fillId="0" borderId="10" xfId="48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41" fontId="4" fillId="0" borderId="14" xfId="48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0" fontId="3" fillId="0" borderId="0" xfId="0" applyFont="1" applyAlignment="1">
      <alignment shrinkToFit="1"/>
    </xf>
    <xf numFmtId="0" fontId="4" fillId="11" borderId="10" xfId="0" applyFont="1" applyFill="1" applyBorder="1" applyAlignment="1">
      <alignment horizontal="center" vertical="center" shrinkToFit="1"/>
    </xf>
    <xf numFmtId="0" fontId="4" fillId="11" borderId="14" xfId="0" applyFont="1" applyFill="1" applyBorder="1" applyAlignment="1">
      <alignment horizontal="center" vertical="center" shrinkToFit="1"/>
    </xf>
    <xf numFmtId="177" fontId="4" fillId="11" borderId="10" xfId="0" applyNumberFormat="1" applyFont="1" applyFill="1" applyBorder="1" applyAlignment="1">
      <alignment horizontal="center" vertical="center" shrinkToFit="1"/>
    </xf>
    <xf numFmtId="177" fontId="4" fillId="11" borderId="14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7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selection activeCell="A1" sqref="A1:P1"/>
    </sheetView>
  </sheetViews>
  <sheetFormatPr defaultColWidth="8.88671875" defaultRowHeight="13.5"/>
  <cols>
    <col min="1" max="1" width="5.6640625" style="1" customWidth="1"/>
    <col min="2" max="2" width="9.88671875" style="1" customWidth="1"/>
    <col min="3" max="3" width="6.88671875" style="1" customWidth="1"/>
    <col min="4" max="4" width="8.77734375" style="23" customWidth="1"/>
    <col min="5" max="5" width="5.99609375" style="1" customWidth="1"/>
    <col min="6" max="6" width="11.21484375" style="1" customWidth="1"/>
    <col min="7" max="7" width="5.5546875" style="1" customWidth="1"/>
    <col min="8" max="8" width="9.10546875" style="1" customWidth="1"/>
    <col min="9" max="9" width="4.77734375" style="1" customWidth="1"/>
    <col min="10" max="10" width="7.77734375" style="1" customWidth="1"/>
    <col min="11" max="11" width="5.6640625" style="4" customWidth="1"/>
    <col min="12" max="12" width="9.77734375" style="23" customWidth="1"/>
    <col min="13" max="13" width="5.88671875" style="23" customWidth="1"/>
    <col min="14" max="15" width="5.88671875" style="4" customWidth="1"/>
    <col min="16" max="18" width="9.99609375" style="1" customWidth="1"/>
    <col min="19" max="19" width="9.77734375" style="1" customWidth="1"/>
    <col min="20" max="16384" width="8.88671875" style="1" customWidth="1"/>
  </cols>
  <sheetData>
    <row r="1" spans="1:16" ht="26.2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29"/>
      <c r="P1" s="29"/>
    </row>
    <row r="2" spans="1:16" ht="18.75" customHeight="1" thickBot="1">
      <c r="A2" s="3" t="s">
        <v>17</v>
      </c>
      <c r="D2" s="1"/>
      <c r="L2" s="1"/>
      <c r="M2" s="1"/>
      <c r="P2" s="4"/>
    </row>
    <row r="3" spans="1:16" s="2" customFormat="1" ht="19.5" customHeight="1">
      <c r="A3" s="30" t="s">
        <v>0</v>
      </c>
      <c r="B3" s="32" t="s">
        <v>1</v>
      </c>
      <c r="C3" s="32" t="s">
        <v>2</v>
      </c>
      <c r="D3" s="32" t="s">
        <v>3</v>
      </c>
      <c r="E3" s="32"/>
      <c r="F3" s="34" t="s">
        <v>5</v>
      </c>
      <c r="G3" s="34"/>
      <c r="H3" s="34" t="s">
        <v>6</v>
      </c>
      <c r="I3" s="34"/>
      <c r="J3" s="34" t="s">
        <v>4</v>
      </c>
      <c r="K3" s="34"/>
      <c r="L3" s="32" t="s">
        <v>16</v>
      </c>
      <c r="M3" s="32"/>
      <c r="N3" s="32" t="s">
        <v>7</v>
      </c>
      <c r="O3" s="32" t="s">
        <v>8</v>
      </c>
      <c r="P3" s="36" t="s">
        <v>9</v>
      </c>
    </row>
    <row r="4" spans="1:16" s="2" customFormat="1" ht="19.5" customHeight="1">
      <c r="A4" s="31"/>
      <c r="B4" s="33"/>
      <c r="C4" s="33"/>
      <c r="D4" s="5" t="s">
        <v>10</v>
      </c>
      <c r="E4" s="5" t="s">
        <v>11</v>
      </c>
      <c r="F4" s="6" t="s">
        <v>12</v>
      </c>
      <c r="G4" s="6" t="s">
        <v>11</v>
      </c>
      <c r="H4" s="6" t="s">
        <v>13</v>
      </c>
      <c r="I4" s="6" t="s">
        <v>11</v>
      </c>
      <c r="J4" s="6" t="s">
        <v>14</v>
      </c>
      <c r="K4" s="6" t="s">
        <v>11</v>
      </c>
      <c r="L4" s="5" t="s">
        <v>15</v>
      </c>
      <c r="M4" s="5" t="s">
        <v>11</v>
      </c>
      <c r="N4" s="35"/>
      <c r="O4" s="35"/>
      <c r="P4" s="37"/>
    </row>
    <row r="5" spans="1:16" s="8" customFormat="1" ht="24" customHeight="1">
      <c r="A5" s="9">
        <v>1</v>
      </c>
      <c r="B5" s="10"/>
      <c r="C5" s="10">
        <v>1</v>
      </c>
      <c r="D5" s="11"/>
      <c r="E5" s="24">
        <f aca="true" t="shared" si="0" ref="E5:E19">IF(D5&lt;1,0,IF(D5&lt;3,10,IF(D5&lt;5,15,IF(D5&lt;10,20,25))))</f>
        <v>0</v>
      </c>
      <c r="F5" s="12"/>
      <c r="G5" s="26">
        <f aca="true" t="shared" si="1" ref="G5:G19">IF(F5&lt;=0,30,IF(F5&lt;10000,25,IF(F5&lt;50000,20,IF(F5&lt;100000,10,5))))</f>
        <v>30</v>
      </c>
      <c r="H5" s="10"/>
      <c r="I5" s="24">
        <f aca="true" t="shared" si="2" ref="I5:I19">IF(H5=0,5,IF(H5=1,10,IF(H5=2,15,IF(H5=3,20,20))))</f>
        <v>5</v>
      </c>
      <c r="J5" s="10"/>
      <c r="K5" s="24">
        <f aca="true" t="shared" si="3" ref="K5:K19">IF(J5=0,0,IF(J5&lt;=2,15,IF(J5&lt;=4,10,5)))</f>
        <v>0</v>
      </c>
      <c r="L5" s="11"/>
      <c r="M5" s="24">
        <f aca="true" t="shared" si="4" ref="M5:M19">IF(L5="",0,10)</f>
        <v>0</v>
      </c>
      <c r="N5" s="26">
        <f aca="true" t="shared" si="5" ref="N5:N19">E5+G5+I5+K5+M5</f>
        <v>35</v>
      </c>
      <c r="O5" s="24">
        <f aca="true" t="shared" si="6" ref="O5:O18">RANK(N5,$N$5:$N$18)</f>
        <v>1</v>
      </c>
      <c r="P5" s="7"/>
    </row>
    <row r="6" spans="1:16" s="8" customFormat="1" ht="24" customHeight="1">
      <c r="A6" s="9">
        <v>2</v>
      </c>
      <c r="B6" s="10"/>
      <c r="C6" s="10">
        <v>1</v>
      </c>
      <c r="D6" s="11"/>
      <c r="E6" s="24">
        <f t="shared" si="0"/>
        <v>0</v>
      </c>
      <c r="F6" s="12"/>
      <c r="G6" s="26">
        <f t="shared" si="1"/>
        <v>30</v>
      </c>
      <c r="H6" s="10"/>
      <c r="I6" s="24">
        <f t="shared" si="2"/>
        <v>5</v>
      </c>
      <c r="J6" s="10"/>
      <c r="K6" s="24">
        <f t="shared" si="3"/>
        <v>0</v>
      </c>
      <c r="L6" s="11"/>
      <c r="M6" s="24">
        <f t="shared" si="4"/>
        <v>0</v>
      </c>
      <c r="N6" s="26">
        <f t="shared" si="5"/>
        <v>35</v>
      </c>
      <c r="O6" s="24">
        <f t="shared" si="6"/>
        <v>1</v>
      </c>
      <c r="P6" s="7"/>
    </row>
    <row r="7" spans="1:16" s="8" customFormat="1" ht="24" customHeight="1">
      <c r="A7" s="9">
        <v>3</v>
      </c>
      <c r="B7" s="10"/>
      <c r="C7" s="10">
        <v>1</v>
      </c>
      <c r="D7" s="11"/>
      <c r="E7" s="24">
        <f t="shared" si="0"/>
        <v>0</v>
      </c>
      <c r="F7" s="12"/>
      <c r="G7" s="26">
        <f t="shared" si="1"/>
        <v>30</v>
      </c>
      <c r="H7" s="10"/>
      <c r="I7" s="24">
        <f t="shared" si="2"/>
        <v>5</v>
      </c>
      <c r="J7" s="10"/>
      <c r="K7" s="24">
        <f t="shared" si="3"/>
        <v>0</v>
      </c>
      <c r="L7" s="11"/>
      <c r="M7" s="24">
        <f t="shared" si="4"/>
        <v>0</v>
      </c>
      <c r="N7" s="26">
        <f t="shared" si="5"/>
        <v>35</v>
      </c>
      <c r="O7" s="24">
        <f t="shared" si="6"/>
        <v>1</v>
      </c>
      <c r="P7" s="7"/>
    </row>
    <row r="8" spans="1:16" s="14" customFormat="1" ht="24" customHeight="1">
      <c r="A8" s="9">
        <v>4</v>
      </c>
      <c r="B8" s="10"/>
      <c r="C8" s="10">
        <v>1</v>
      </c>
      <c r="D8" s="11"/>
      <c r="E8" s="24">
        <f t="shared" si="0"/>
        <v>0</v>
      </c>
      <c r="F8" s="12"/>
      <c r="G8" s="26">
        <f t="shared" si="1"/>
        <v>30</v>
      </c>
      <c r="H8" s="10"/>
      <c r="I8" s="24">
        <f t="shared" si="2"/>
        <v>5</v>
      </c>
      <c r="J8" s="10"/>
      <c r="K8" s="24">
        <f t="shared" si="3"/>
        <v>0</v>
      </c>
      <c r="L8" s="11"/>
      <c r="M8" s="24">
        <f t="shared" si="4"/>
        <v>0</v>
      </c>
      <c r="N8" s="26">
        <f t="shared" si="5"/>
        <v>35</v>
      </c>
      <c r="O8" s="24">
        <f t="shared" si="6"/>
        <v>1</v>
      </c>
      <c r="P8" s="13"/>
    </row>
    <row r="9" spans="1:16" s="14" customFormat="1" ht="24" customHeight="1">
      <c r="A9" s="9">
        <v>5</v>
      </c>
      <c r="B9" s="10"/>
      <c r="C9" s="10">
        <v>1</v>
      </c>
      <c r="D9" s="11"/>
      <c r="E9" s="24">
        <f t="shared" si="0"/>
        <v>0</v>
      </c>
      <c r="F9" s="12"/>
      <c r="G9" s="26">
        <f t="shared" si="1"/>
        <v>30</v>
      </c>
      <c r="H9" s="10"/>
      <c r="I9" s="24">
        <f t="shared" si="2"/>
        <v>5</v>
      </c>
      <c r="J9" s="10"/>
      <c r="K9" s="24">
        <f t="shared" si="3"/>
        <v>0</v>
      </c>
      <c r="L9" s="11"/>
      <c r="M9" s="24">
        <f t="shared" si="4"/>
        <v>0</v>
      </c>
      <c r="N9" s="26">
        <f t="shared" si="5"/>
        <v>35</v>
      </c>
      <c r="O9" s="24">
        <f t="shared" si="6"/>
        <v>1</v>
      </c>
      <c r="P9" s="13"/>
    </row>
    <row r="10" spans="1:16" s="14" customFormat="1" ht="24" customHeight="1">
      <c r="A10" s="9">
        <v>6</v>
      </c>
      <c r="B10" s="10"/>
      <c r="C10" s="10">
        <v>1</v>
      </c>
      <c r="D10" s="11"/>
      <c r="E10" s="24">
        <f t="shared" si="0"/>
        <v>0</v>
      </c>
      <c r="F10" s="12"/>
      <c r="G10" s="26">
        <f t="shared" si="1"/>
        <v>30</v>
      </c>
      <c r="H10" s="10"/>
      <c r="I10" s="24">
        <f t="shared" si="2"/>
        <v>5</v>
      </c>
      <c r="J10" s="10"/>
      <c r="K10" s="24">
        <f t="shared" si="3"/>
        <v>0</v>
      </c>
      <c r="L10" s="11"/>
      <c r="M10" s="24">
        <f t="shared" si="4"/>
        <v>0</v>
      </c>
      <c r="N10" s="26">
        <f t="shared" si="5"/>
        <v>35</v>
      </c>
      <c r="O10" s="24">
        <f t="shared" si="6"/>
        <v>1</v>
      </c>
      <c r="P10" s="13"/>
    </row>
    <row r="11" spans="1:16" s="14" customFormat="1" ht="24" customHeight="1">
      <c r="A11" s="9">
        <v>7</v>
      </c>
      <c r="B11" s="10"/>
      <c r="C11" s="10">
        <v>1</v>
      </c>
      <c r="D11" s="11"/>
      <c r="E11" s="24">
        <f t="shared" si="0"/>
        <v>0</v>
      </c>
      <c r="F11" s="15"/>
      <c r="G11" s="26">
        <f t="shared" si="1"/>
        <v>30</v>
      </c>
      <c r="H11" s="10"/>
      <c r="I11" s="24">
        <f t="shared" si="2"/>
        <v>5</v>
      </c>
      <c r="J11" s="10"/>
      <c r="K11" s="24">
        <f t="shared" si="3"/>
        <v>0</v>
      </c>
      <c r="L11" s="11"/>
      <c r="M11" s="24">
        <f t="shared" si="4"/>
        <v>0</v>
      </c>
      <c r="N11" s="26">
        <f t="shared" si="5"/>
        <v>35</v>
      </c>
      <c r="O11" s="24">
        <f t="shared" si="6"/>
        <v>1</v>
      </c>
      <c r="P11" s="13"/>
    </row>
    <row r="12" spans="1:16" s="14" customFormat="1" ht="24" customHeight="1">
      <c r="A12" s="9">
        <v>8</v>
      </c>
      <c r="B12" s="10"/>
      <c r="C12" s="10">
        <v>1</v>
      </c>
      <c r="D12" s="11"/>
      <c r="E12" s="24">
        <f t="shared" si="0"/>
        <v>0</v>
      </c>
      <c r="F12" s="15"/>
      <c r="G12" s="26">
        <f t="shared" si="1"/>
        <v>30</v>
      </c>
      <c r="H12" s="10"/>
      <c r="I12" s="24">
        <f t="shared" si="2"/>
        <v>5</v>
      </c>
      <c r="J12" s="10"/>
      <c r="K12" s="24">
        <f t="shared" si="3"/>
        <v>0</v>
      </c>
      <c r="L12" s="11"/>
      <c r="M12" s="24">
        <f t="shared" si="4"/>
        <v>0</v>
      </c>
      <c r="N12" s="26">
        <f t="shared" si="5"/>
        <v>35</v>
      </c>
      <c r="O12" s="24">
        <f t="shared" si="6"/>
        <v>1</v>
      </c>
      <c r="P12" s="13"/>
    </row>
    <row r="13" spans="1:16" s="14" customFormat="1" ht="24" customHeight="1">
      <c r="A13" s="9">
        <v>9</v>
      </c>
      <c r="B13" s="10"/>
      <c r="C13" s="10">
        <v>1</v>
      </c>
      <c r="D13" s="11"/>
      <c r="E13" s="24">
        <f t="shared" si="0"/>
        <v>0</v>
      </c>
      <c r="F13" s="12"/>
      <c r="G13" s="26">
        <f t="shared" si="1"/>
        <v>30</v>
      </c>
      <c r="H13" s="10"/>
      <c r="I13" s="24">
        <f t="shared" si="2"/>
        <v>5</v>
      </c>
      <c r="J13" s="10"/>
      <c r="K13" s="24">
        <f t="shared" si="3"/>
        <v>0</v>
      </c>
      <c r="L13" s="11"/>
      <c r="M13" s="24">
        <f t="shared" si="4"/>
        <v>0</v>
      </c>
      <c r="N13" s="26">
        <f t="shared" si="5"/>
        <v>35</v>
      </c>
      <c r="O13" s="24">
        <f t="shared" si="6"/>
        <v>1</v>
      </c>
      <c r="P13" s="13"/>
    </row>
    <row r="14" spans="1:16" s="14" customFormat="1" ht="24" customHeight="1">
      <c r="A14" s="9">
        <v>10</v>
      </c>
      <c r="B14" s="10"/>
      <c r="C14" s="10">
        <v>1</v>
      </c>
      <c r="D14" s="11"/>
      <c r="E14" s="24">
        <f t="shared" si="0"/>
        <v>0</v>
      </c>
      <c r="F14" s="12"/>
      <c r="G14" s="26">
        <f t="shared" si="1"/>
        <v>30</v>
      </c>
      <c r="H14" s="10"/>
      <c r="I14" s="24">
        <f t="shared" si="2"/>
        <v>5</v>
      </c>
      <c r="J14" s="10"/>
      <c r="K14" s="24">
        <f t="shared" si="3"/>
        <v>0</v>
      </c>
      <c r="L14" s="11"/>
      <c r="M14" s="24">
        <f t="shared" si="4"/>
        <v>0</v>
      </c>
      <c r="N14" s="26">
        <f t="shared" si="5"/>
        <v>35</v>
      </c>
      <c r="O14" s="24">
        <f t="shared" si="6"/>
        <v>1</v>
      </c>
      <c r="P14" s="13"/>
    </row>
    <row r="15" spans="1:16" s="14" customFormat="1" ht="24" customHeight="1">
      <c r="A15" s="9">
        <v>11</v>
      </c>
      <c r="B15" s="10"/>
      <c r="C15" s="10">
        <v>1</v>
      </c>
      <c r="D15" s="11"/>
      <c r="E15" s="24">
        <f t="shared" si="0"/>
        <v>0</v>
      </c>
      <c r="F15" s="12"/>
      <c r="G15" s="26">
        <f t="shared" si="1"/>
        <v>30</v>
      </c>
      <c r="H15" s="10"/>
      <c r="I15" s="24">
        <f t="shared" si="2"/>
        <v>5</v>
      </c>
      <c r="J15" s="10"/>
      <c r="K15" s="24">
        <f t="shared" si="3"/>
        <v>0</v>
      </c>
      <c r="L15" s="11"/>
      <c r="M15" s="24">
        <f t="shared" si="4"/>
        <v>0</v>
      </c>
      <c r="N15" s="26">
        <f t="shared" si="5"/>
        <v>35</v>
      </c>
      <c r="O15" s="24">
        <f t="shared" si="6"/>
        <v>1</v>
      </c>
      <c r="P15" s="13"/>
    </row>
    <row r="16" spans="1:16" s="14" customFormat="1" ht="24" customHeight="1">
      <c r="A16" s="9">
        <v>12</v>
      </c>
      <c r="B16" s="10"/>
      <c r="C16" s="10">
        <v>1</v>
      </c>
      <c r="D16" s="11"/>
      <c r="E16" s="24">
        <f t="shared" si="0"/>
        <v>0</v>
      </c>
      <c r="F16" s="12"/>
      <c r="G16" s="26">
        <f t="shared" si="1"/>
        <v>30</v>
      </c>
      <c r="H16" s="10"/>
      <c r="I16" s="24">
        <f t="shared" si="2"/>
        <v>5</v>
      </c>
      <c r="J16" s="10"/>
      <c r="K16" s="24">
        <f t="shared" si="3"/>
        <v>0</v>
      </c>
      <c r="L16" s="11"/>
      <c r="M16" s="24">
        <f t="shared" si="4"/>
        <v>0</v>
      </c>
      <c r="N16" s="26">
        <f t="shared" si="5"/>
        <v>35</v>
      </c>
      <c r="O16" s="24">
        <f t="shared" si="6"/>
        <v>1</v>
      </c>
      <c r="P16" s="13"/>
    </row>
    <row r="17" spans="1:16" s="14" customFormat="1" ht="24" customHeight="1">
      <c r="A17" s="9">
        <v>13</v>
      </c>
      <c r="B17" s="10"/>
      <c r="C17" s="10">
        <v>1</v>
      </c>
      <c r="D17" s="11"/>
      <c r="E17" s="24">
        <f t="shared" si="0"/>
        <v>0</v>
      </c>
      <c r="F17" s="12"/>
      <c r="G17" s="26">
        <f t="shared" si="1"/>
        <v>30</v>
      </c>
      <c r="H17" s="10"/>
      <c r="I17" s="24">
        <f t="shared" si="2"/>
        <v>5</v>
      </c>
      <c r="J17" s="10"/>
      <c r="K17" s="24">
        <f t="shared" si="3"/>
        <v>0</v>
      </c>
      <c r="L17" s="11"/>
      <c r="M17" s="24">
        <f t="shared" si="4"/>
        <v>0</v>
      </c>
      <c r="N17" s="26">
        <f t="shared" si="5"/>
        <v>35</v>
      </c>
      <c r="O17" s="24">
        <f t="shared" si="6"/>
        <v>1</v>
      </c>
      <c r="P17" s="13"/>
    </row>
    <row r="18" spans="1:16" s="14" customFormat="1" ht="24" customHeight="1">
      <c r="A18" s="9">
        <v>14</v>
      </c>
      <c r="B18" s="10"/>
      <c r="C18" s="10">
        <v>1</v>
      </c>
      <c r="D18" s="11"/>
      <c r="E18" s="24">
        <f t="shared" si="0"/>
        <v>0</v>
      </c>
      <c r="F18" s="15"/>
      <c r="G18" s="26">
        <f t="shared" si="1"/>
        <v>30</v>
      </c>
      <c r="H18" s="10"/>
      <c r="I18" s="24">
        <f t="shared" si="2"/>
        <v>5</v>
      </c>
      <c r="J18" s="10"/>
      <c r="K18" s="24">
        <f t="shared" si="3"/>
        <v>0</v>
      </c>
      <c r="L18" s="11"/>
      <c r="M18" s="24">
        <f t="shared" si="4"/>
        <v>0</v>
      </c>
      <c r="N18" s="26">
        <f t="shared" si="5"/>
        <v>35</v>
      </c>
      <c r="O18" s="24">
        <f t="shared" si="6"/>
        <v>1</v>
      </c>
      <c r="P18" s="16"/>
    </row>
    <row r="19" spans="1:16" s="22" customFormat="1" ht="25.5" customHeight="1" thickBot="1">
      <c r="A19" s="17">
        <v>15</v>
      </c>
      <c r="B19" s="18"/>
      <c r="C19" s="18">
        <v>1</v>
      </c>
      <c r="D19" s="19"/>
      <c r="E19" s="25">
        <f t="shared" si="0"/>
        <v>0</v>
      </c>
      <c r="F19" s="20"/>
      <c r="G19" s="27">
        <f t="shared" si="1"/>
        <v>30</v>
      </c>
      <c r="H19" s="18"/>
      <c r="I19" s="25">
        <f t="shared" si="2"/>
        <v>5</v>
      </c>
      <c r="J19" s="18"/>
      <c r="K19" s="25">
        <f t="shared" si="3"/>
        <v>0</v>
      </c>
      <c r="L19" s="19"/>
      <c r="M19" s="25">
        <f t="shared" si="4"/>
        <v>0</v>
      </c>
      <c r="N19" s="27">
        <f t="shared" si="5"/>
        <v>35</v>
      </c>
      <c r="O19" s="25"/>
      <c r="P19" s="21"/>
    </row>
    <row r="20" ht="13.5">
      <c r="P20" s="23"/>
    </row>
    <row r="21" ht="13.5">
      <c r="F21" s="23"/>
    </row>
    <row r="22" ht="13.5">
      <c r="F22" s="23"/>
    </row>
    <row r="23" ht="13.5">
      <c r="F23" s="23"/>
    </row>
    <row r="24" ht="13.5">
      <c r="F24" s="23"/>
    </row>
    <row r="25" ht="13.5">
      <c r="F25" s="23"/>
    </row>
    <row r="26" ht="13.5">
      <c r="F26" s="23"/>
    </row>
    <row r="27" ht="13.5">
      <c r="F27" s="23"/>
    </row>
    <row r="28" ht="13.5">
      <c r="F28" s="23"/>
    </row>
    <row r="29" ht="13.5">
      <c r="F29" s="23"/>
    </row>
    <row r="30" ht="13.5">
      <c r="F30" s="23"/>
    </row>
    <row r="31" ht="13.5">
      <c r="F31" s="23"/>
    </row>
    <row r="32" ht="13.5">
      <c r="F32" s="23"/>
    </row>
    <row r="33" ht="13.5">
      <c r="F33" s="23"/>
    </row>
    <row r="34" ht="13.5">
      <c r="F34" s="23"/>
    </row>
    <row r="35" ht="13.5">
      <c r="F35" s="23"/>
    </row>
    <row r="36" ht="13.5">
      <c r="F36" s="23"/>
    </row>
    <row r="37" ht="13.5">
      <c r="F37" s="23"/>
    </row>
    <row r="38" ht="13.5">
      <c r="F38" s="23"/>
    </row>
    <row r="39" ht="13.5">
      <c r="F39" s="23"/>
    </row>
    <row r="40" ht="13.5">
      <c r="F40" s="23"/>
    </row>
    <row r="41" ht="13.5">
      <c r="F41" s="23"/>
    </row>
    <row r="42" ht="13.5">
      <c r="F42" s="23"/>
    </row>
    <row r="43" ht="13.5">
      <c r="F43" s="23"/>
    </row>
    <row r="44" ht="13.5">
      <c r="F44" s="23"/>
    </row>
    <row r="45" ht="13.5">
      <c r="F45" s="23"/>
    </row>
    <row r="46" ht="13.5">
      <c r="F46" s="23"/>
    </row>
    <row r="47" ht="13.5">
      <c r="F47" s="23"/>
    </row>
    <row r="48" ht="13.5">
      <c r="F48" s="23"/>
    </row>
    <row r="49" ht="13.5">
      <c r="F49" s="23"/>
    </row>
    <row r="50" ht="13.5">
      <c r="F50" s="23"/>
    </row>
    <row r="51" ht="13.5">
      <c r="F51" s="23"/>
    </row>
    <row r="52" ht="13.5">
      <c r="F52" s="23"/>
    </row>
    <row r="53" ht="13.5">
      <c r="F53" s="23"/>
    </row>
    <row r="54" ht="13.5">
      <c r="F54" s="23"/>
    </row>
    <row r="55" ht="13.5">
      <c r="F55" s="23"/>
    </row>
    <row r="56" ht="13.5">
      <c r="F56" s="23"/>
    </row>
    <row r="57" ht="13.5">
      <c r="F57" s="23"/>
    </row>
    <row r="58" ht="13.5">
      <c r="F58" s="23"/>
    </row>
    <row r="59" ht="13.5">
      <c r="F59" s="23"/>
    </row>
    <row r="60" ht="13.5">
      <c r="F60" s="23"/>
    </row>
    <row r="61" ht="13.5">
      <c r="F61" s="23"/>
    </row>
    <row r="62" ht="13.5">
      <c r="F62" s="23"/>
    </row>
    <row r="63" ht="13.5">
      <c r="F63" s="23"/>
    </row>
    <row r="64" ht="13.5">
      <c r="F64" s="23"/>
    </row>
    <row r="65" ht="13.5">
      <c r="F65" s="23"/>
    </row>
    <row r="66" ht="13.5">
      <c r="F66" s="23"/>
    </row>
    <row r="67" ht="13.5">
      <c r="F67" s="23"/>
    </row>
    <row r="68" ht="13.5">
      <c r="F68" s="23"/>
    </row>
    <row r="69" ht="13.5">
      <c r="F69" s="23"/>
    </row>
    <row r="70" ht="13.5">
      <c r="F70" s="23"/>
    </row>
    <row r="71" ht="13.5">
      <c r="F71" s="23"/>
    </row>
    <row r="72" ht="13.5">
      <c r="F72" s="23"/>
    </row>
    <row r="73" ht="13.5">
      <c r="F73" s="23"/>
    </row>
    <row r="74" ht="13.5">
      <c r="F74" s="23"/>
    </row>
    <row r="75" ht="13.5">
      <c r="F75" s="23"/>
    </row>
    <row r="76" ht="13.5">
      <c r="F76" s="23"/>
    </row>
    <row r="77" ht="13.5">
      <c r="F77" s="23"/>
    </row>
    <row r="78" ht="13.5">
      <c r="F78" s="23"/>
    </row>
    <row r="79" ht="13.5">
      <c r="F79" s="23"/>
    </row>
    <row r="80" ht="13.5">
      <c r="F80" s="23"/>
    </row>
    <row r="81" ht="13.5">
      <c r="F81" s="23"/>
    </row>
    <row r="82" ht="13.5">
      <c r="F82" s="23"/>
    </row>
    <row r="83" ht="13.5">
      <c r="F83" s="23"/>
    </row>
    <row r="84" ht="13.5">
      <c r="F84" s="23"/>
    </row>
    <row r="85" ht="13.5">
      <c r="F85" s="23"/>
    </row>
    <row r="86" ht="13.5">
      <c r="F86" s="23"/>
    </row>
    <row r="87" ht="13.5">
      <c r="F87" s="23"/>
    </row>
    <row r="88" ht="13.5">
      <c r="F88" s="23"/>
    </row>
    <row r="89" ht="13.5">
      <c r="F89" s="23"/>
    </row>
    <row r="90" ht="13.5">
      <c r="F90" s="23"/>
    </row>
    <row r="91" ht="13.5">
      <c r="F91" s="23"/>
    </row>
  </sheetData>
  <sheetProtection/>
  <mergeCells count="12">
    <mergeCell ref="O3:O4"/>
    <mergeCell ref="P3:P4"/>
    <mergeCell ref="A1:P1"/>
    <mergeCell ref="A3:A4"/>
    <mergeCell ref="B3:B4"/>
    <mergeCell ref="C3:C4"/>
    <mergeCell ref="D3:E3"/>
    <mergeCell ref="F3:G3"/>
    <mergeCell ref="H3:I3"/>
    <mergeCell ref="J3:K3"/>
    <mergeCell ref="L3:M3"/>
    <mergeCell ref="N3:N4"/>
  </mergeCells>
  <printOptions horizontalCentered="1"/>
  <pageMargins left="0.47" right="0.49" top="0.7480314960629921" bottom="0.7480314960629921" header="0.32" footer="0.31496062992125984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A1" sqref="A1:P1"/>
    </sheetView>
  </sheetViews>
  <sheetFormatPr defaultColWidth="8.88671875" defaultRowHeight="13.5"/>
  <cols>
    <col min="1" max="1" width="5.6640625" style="1" customWidth="1"/>
    <col min="2" max="2" width="9.88671875" style="1" customWidth="1"/>
    <col min="3" max="3" width="6.88671875" style="1" customWidth="1"/>
    <col min="4" max="4" width="8.77734375" style="23" customWidth="1"/>
    <col min="5" max="5" width="5.99609375" style="1" customWidth="1"/>
    <col min="6" max="6" width="11.21484375" style="1" customWidth="1"/>
    <col min="7" max="7" width="5.5546875" style="1" customWidth="1"/>
    <col min="8" max="8" width="9.10546875" style="1" customWidth="1"/>
    <col min="9" max="9" width="4.77734375" style="1" customWidth="1"/>
    <col min="10" max="10" width="7.77734375" style="1" customWidth="1"/>
    <col min="11" max="11" width="5.6640625" style="4" customWidth="1"/>
    <col min="12" max="12" width="9.77734375" style="23" customWidth="1"/>
    <col min="13" max="13" width="5.88671875" style="23" customWidth="1"/>
    <col min="14" max="15" width="5.88671875" style="4" customWidth="1"/>
    <col min="16" max="18" width="9.99609375" style="1" customWidth="1"/>
    <col min="19" max="19" width="9.77734375" style="1" customWidth="1"/>
    <col min="20" max="16384" width="8.88671875" style="1" customWidth="1"/>
  </cols>
  <sheetData>
    <row r="1" spans="1:16" ht="26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29"/>
      <c r="P1" s="29"/>
    </row>
    <row r="2" spans="1:16" ht="18.75" customHeight="1" thickBot="1">
      <c r="A2" s="3" t="s">
        <v>18</v>
      </c>
      <c r="D2" s="1"/>
      <c r="L2" s="1"/>
      <c r="M2" s="1"/>
      <c r="P2" s="4"/>
    </row>
    <row r="3" spans="1:16" s="2" customFormat="1" ht="19.5" customHeight="1">
      <c r="A3" s="30" t="s">
        <v>0</v>
      </c>
      <c r="B3" s="32" t="s">
        <v>1</v>
      </c>
      <c r="C3" s="32" t="s">
        <v>2</v>
      </c>
      <c r="D3" s="32" t="s">
        <v>3</v>
      </c>
      <c r="E3" s="32"/>
      <c r="F3" s="34" t="s">
        <v>5</v>
      </c>
      <c r="G3" s="34"/>
      <c r="H3" s="34" t="s">
        <v>6</v>
      </c>
      <c r="I3" s="34"/>
      <c r="J3" s="34" t="s">
        <v>4</v>
      </c>
      <c r="K3" s="34"/>
      <c r="L3" s="32" t="s">
        <v>16</v>
      </c>
      <c r="M3" s="32"/>
      <c r="N3" s="32" t="s">
        <v>7</v>
      </c>
      <c r="O3" s="32" t="s">
        <v>8</v>
      </c>
      <c r="P3" s="36" t="s">
        <v>9</v>
      </c>
    </row>
    <row r="4" spans="1:16" s="2" customFormat="1" ht="19.5" customHeight="1">
      <c r="A4" s="31"/>
      <c r="B4" s="33"/>
      <c r="C4" s="33"/>
      <c r="D4" s="5" t="s">
        <v>10</v>
      </c>
      <c r="E4" s="5" t="s">
        <v>11</v>
      </c>
      <c r="F4" s="6" t="s">
        <v>12</v>
      </c>
      <c r="G4" s="6" t="s">
        <v>11</v>
      </c>
      <c r="H4" s="6" t="s">
        <v>13</v>
      </c>
      <c r="I4" s="6" t="s">
        <v>11</v>
      </c>
      <c r="J4" s="6" t="s">
        <v>14</v>
      </c>
      <c r="K4" s="6" t="s">
        <v>11</v>
      </c>
      <c r="L4" s="5" t="s">
        <v>15</v>
      </c>
      <c r="M4" s="5" t="s">
        <v>11</v>
      </c>
      <c r="N4" s="35"/>
      <c r="O4" s="35"/>
      <c r="P4" s="37"/>
    </row>
    <row r="5" spans="1:16" s="8" customFormat="1" ht="24" customHeight="1">
      <c r="A5" s="9">
        <v>1</v>
      </c>
      <c r="B5" s="10"/>
      <c r="C5" s="10"/>
      <c r="D5" s="11"/>
      <c r="E5" s="24">
        <f aca="true" t="shared" si="0" ref="E5:E19">IF(D5&lt;1,0,IF(D5&lt;3,10,IF(D5&lt;5,15,IF(D5&lt;10,20,25))))</f>
        <v>0</v>
      </c>
      <c r="F5" s="12"/>
      <c r="G5" s="26">
        <f aca="true" t="shared" si="1" ref="G5:G19">IF(F5&lt;=0,30,IF(F5&lt;10000,25,IF(F5&lt;50000,20,IF(F5&lt;100000,10,5))))</f>
        <v>30</v>
      </c>
      <c r="H5" s="10"/>
      <c r="I5" s="24">
        <f aca="true" t="shared" si="2" ref="I5:I19">IF(H5=0,5,IF(H5=1,10,IF(H5=2,15,IF(H5=3,20,20))))</f>
        <v>5</v>
      </c>
      <c r="J5" s="10"/>
      <c r="K5" s="24">
        <f aca="true" t="shared" si="3" ref="K5:K19">IF(J5&lt;3.3,5,IF(J5&lt;4,10,15))</f>
        <v>5</v>
      </c>
      <c r="L5" s="11"/>
      <c r="M5" s="24">
        <f aca="true" t="shared" si="4" ref="M5:M19">IF(L5="",0,10)</f>
        <v>0</v>
      </c>
      <c r="N5" s="26">
        <f aca="true" t="shared" si="5" ref="N5:N19">E5+G5+I5+K5+M5</f>
        <v>40</v>
      </c>
      <c r="O5" s="24">
        <f aca="true" t="shared" si="6" ref="O5:O18">RANK(N5,$N$5:$N$18)</f>
        <v>1</v>
      </c>
      <c r="P5" s="7"/>
    </row>
    <row r="6" spans="1:16" s="8" customFormat="1" ht="24" customHeight="1">
      <c r="A6" s="9">
        <v>2</v>
      </c>
      <c r="B6" s="10"/>
      <c r="C6" s="10"/>
      <c r="D6" s="11"/>
      <c r="E6" s="24">
        <f t="shared" si="0"/>
        <v>0</v>
      </c>
      <c r="F6" s="12"/>
      <c r="G6" s="26">
        <f t="shared" si="1"/>
        <v>30</v>
      </c>
      <c r="H6" s="10"/>
      <c r="I6" s="24">
        <f t="shared" si="2"/>
        <v>5</v>
      </c>
      <c r="J6" s="10"/>
      <c r="K6" s="24">
        <f t="shared" si="3"/>
        <v>5</v>
      </c>
      <c r="L6" s="11"/>
      <c r="M6" s="24">
        <f t="shared" si="4"/>
        <v>0</v>
      </c>
      <c r="N6" s="26">
        <f t="shared" si="5"/>
        <v>40</v>
      </c>
      <c r="O6" s="24">
        <f t="shared" si="6"/>
        <v>1</v>
      </c>
      <c r="P6" s="7"/>
    </row>
    <row r="7" spans="1:16" s="8" customFormat="1" ht="24" customHeight="1">
      <c r="A7" s="9">
        <v>3</v>
      </c>
      <c r="B7" s="10"/>
      <c r="C7" s="10"/>
      <c r="D7" s="11"/>
      <c r="E7" s="24">
        <f t="shared" si="0"/>
        <v>0</v>
      </c>
      <c r="F7" s="12"/>
      <c r="G7" s="26">
        <f t="shared" si="1"/>
        <v>30</v>
      </c>
      <c r="H7" s="10"/>
      <c r="I7" s="24">
        <f t="shared" si="2"/>
        <v>5</v>
      </c>
      <c r="J7" s="10"/>
      <c r="K7" s="24">
        <f t="shared" si="3"/>
        <v>5</v>
      </c>
      <c r="L7" s="11"/>
      <c r="M7" s="24">
        <f t="shared" si="4"/>
        <v>0</v>
      </c>
      <c r="N7" s="26">
        <f t="shared" si="5"/>
        <v>40</v>
      </c>
      <c r="O7" s="24">
        <f t="shared" si="6"/>
        <v>1</v>
      </c>
      <c r="P7" s="7"/>
    </row>
    <row r="8" spans="1:16" s="14" customFormat="1" ht="24" customHeight="1">
      <c r="A8" s="9">
        <v>4</v>
      </c>
      <c r="B8" s="10"/>
      <c r="C8" s="10"/>
      <c r="D8" s="11"/>
      <c r="E8" s="24">
        <f t="shared" si="0"/>
        <v>0</v>
      </c>
      <c r="F8" s="12"/>
      <c r="G8" s="26">
        <f t="shared" si="1"/>
        <v>30</v>
      </c>
      <c r="H8" s="10"/>
      <c r="I8" s="24">
        <f t="shared" si="2"/>
        <v>5</v>
      </c>
      <c r="J8" s="10"/>
      <c r="K8" s="24">
        <f t="shared" si="3"/>
        <v>5</v>
      </c>
      <c r="L8" s="11"/>
      <c r="M8" s="24">
        <f t="shared" si="4"/>
        <v>0</v>
      </c>
      <c r="N8" s="26">
        <f t="shared" si="5"/>
        <v>40</v>
      </c>
      <c r="O8" s="24">
        <f t="shared" si="6"/>
        <v>1</v>
      </c>
      <c r="P8" s="13"/>
    </row>
    <row r="9" spans="1:16" s="14" customFormat="1" ht="24" customHeight="1">
      <c r="A9" s="9">
        <v>5</v>
      </c>
      <c r="B9" s="10"/>
      <c r="C9" s="10"/>
      <c r="D9" s="11"/>
      <c r="E9" s="24">
        <f t="shared" si="0"/>
        <v>0</v>
      </c>
      <c r="F9" s="12"/>
      <c r="G9" s="26">
        <f t="shared" si="1"/>
        <v>30</v>
      </c>
      <c r="H9" s="10"/>
      <c r="I9" s="24">
        <f t="shared" si="2"/>
        <v>5</v>
      </c>
      <c r="J9" s="10"/>
      <c r="K9" s="24">
        <f t="shared" si="3"/>
        <v>5</v>
      </c>
      <c r="L9" s="11"/>
      <c r="M9" s="24">
        <f t="shared" si="4"/>
        <v>0</v>
      </c>
      <c r="N9" s="26">
        <f t="shared" si="5"/>
        <v>40</v>
      </c>
      <c r="O9" s="24">
        <f t="shared" si="6"/>
        <v>1</v>
      </c>
      <c r="P9" s="13"/>
    </row>
    <row r="10" spans="1:16" s="14" customFormat="1" ht="24" customHeight="1">
      <c r="A10" s="9">
        <v>6</v>
      </c>
      <c r="B10" s="10"/>
      <c r="C10" s="10"/>
      <c r="D10" s="11"/>
      <c r="E10" s="24">
        <f t="shared" si="0"/>
        <v>0</v>
      </c>
      <c r="F10" s="12"/>
      <c r="G10" s="26">
        <f t="shared" si="1"/>
        <v>30</v>
      </c>
      <c r="H10" s="10"/>
      <c r="I10" s="24">
        <f t="shared" si="2"/>
        <v>5</v>
      </c>
      <c r="J10" s="10"/>
      <c r="K10" s="24">
        <f t="shared" si="3"/>
        <v>5</v>
      </c>
      <c r="L10" s="11"/>
      <c r="M10" s="24">
        <f t="shared" si="4"/>
        <v>0</v>
      </c>
      <c r="N10" s="26">
        <f t="shared" si="5"/>
        <v>40</v>
      </c>
      <c r="O10" s="24">
        <f t="shared" si="6"/>
        <v>1</v>
      </c>
      <c r="P10" s="13"/>
    </row>
    <row r="11" spans="1:16" s="14" customFormat="1" ht="24" customHeight="1">
      <c r="A11" s="9">
        <v>7</v>
      </c>
      <c r="B11" s="10"/>
      <c r="C11" s="10"/>
      <c r="D11" s="11"/>
      <c r="E11" s="24">
        <f t="shared" si="0"/>
        <v>0</v>
      </c>
      <c r="F11" s="15"/>
      <c r="G11" s="26">
        <f t="shared" si="1"/>
        <v>30</v>
      </c>
      <c r="H11" s="10"/>
      <c r="I11" s="24">
        <f t="shared" si="2"/>
        <v>5</v>
      </c>
      <c r="J11" s="10"/>
      <c r="K11" s="24">
        <f t="shared" si="3"/>
        <v>5</v>
      </c>
      <c r="L11" s="11"/>
      <c r="M11" s="24">
        <f t="shared" si="4"/>
        <v>0</v>
      </c>
      <c r="N11" s="26">
        <f t="shared" si="5"/>
        <v>40</v>
      </c>
      <c r="O11" s="24">
        <f t="shared" si="6"/>
        <v>1</v>
      </c>
      <c r="P11" s="13"/>
    </row>
    <row r="12" spans="1:16" s="14" customFormat="1" ht="24" customHeight="1">
      <c r="A12" s="9">
        <v>8</v>
      </c>
      <c r="B12" s="10"/>
      <c r="C12" s="10"/>
      <c r="D12" s="11"/>
      <c r="E12" s="24">
        <f t="shared" si="0"/>
        <v>0</v>
      </c>
      <c r="F12" s="15"/>
      <c r="G12" s="26">
        <f t="shared" si="1"/>
        <v>30</v>
      </c>
      <c r="H12" s="10"/>
      <c r="I12" s="24">
        <f t="shared" si="2"/>
        <v>5</v>
      </c>
      <c r="J12" s="10"/>
      <c r="K12" s="24">
        <f t="shared" si="3"/>
        <v>5</v>
      </c>
      <c r="L12" s="11"/>
      <c r="M12" s="24">
        <f t="shared" si="4"/>
        <v>0</v>
      </c>
      <c r="N12" s="26">
        <f t="shared" si="5"/>
        <v>40</v>
      </c>
      <c r="O12" s="24">
        <f t="shared" si="6"/>
        <v>1</v>
      </c>
      <c r="P12" s="13"/>
    </row>
    <row r="13" spans="1:16" s="14" customFormat="1" ht="24" customHeight="1">
      <c r="A13" s="9">
        <v>9</v>
      </c>
      <c r="B13" s="10"/>
      <c r="C13" s="10"/>
      <c r="D13" s="11"/>
      <c r="E13" s="24">
        <f t="shared" si="0"/>
        <v>0</v>
      </c>
      <c r="F13" s="12"/>
      <c r="G13" s="26">
        <f t="shared" si="1"/>
        <v>30</v>
      </c>
      <c r="H13" s="10"/>
      <c r="I13" s="24">
        <f t="shared" si="2"/>
        <v>5</v>
      </c>
      <c r="J13" s="10"/>
      <c r="K13" s="24">
        <f t="shared" si="3"/>
        <v>5</v>
      </c>
      <c r="L13" s="11"/>
      <c r="M13" s="24">
        <f t="shared" si="4"/>
        <v>0</v>
      </c>
      <c r="N13" s="26">
        <f t="shared" si="5"/>
        <v>40</v>
      </c>
      <c r="O13" s="24">
        <f t="shared" si="6"/>
        <v>1</v>
      </c>
      <c r="P13" s="13"/>
    </row>
    <row r="14" spans="1:16" s="14" customFormat="1" ht="24" customHeight="1">
      <c r="A14" s="9">
        <v>10</v>
      </c>
      <c r="B14" s="10"/>
      <c r="C14" s="10"/>
      <c r="D14" s="11"/>
      <c r="E14" s="24">
        <f t="shared" si="0"/>
        <v>0</v>
      </c>
      <c r="F14" s="12"/>
      <c r="G14" s="26">
        <f t="shared" si="1"/>
        <v>30</v>
      </c>
      <c r="H14" s="10"/>
      <c r="I14" s="24">
        <f t="shared" si="2"/>
        <v>5</v>
      </c>
      <c r="J14" s="10"/>
      <c r="K14" s="24">
        <f t="shared" si="3"/>
        <v>5</v>
      </c>
      <c r="L14" s="11"/>
      <c r="M14" s="24">
        <f t="shared" si="4"/>
        <v>0</v>
      </c>
      <c r="N14" s="26">
        <f t="shared" si="5"/>
        <v>40</v>
      </c>
      <c r="O14" s="24">
        <f t="shared" si="6"/>
        <v>1</v>
      </c>
      <c r="P14" s="13"/>
    </row>
    <row r="15" spans="1:16" s="14" customFormat="1" ht="24" customHeight="1">
      <c r="A15" s="9">
        <v>11</v>
      </c>
      <c r="B15" s="10"/>
      <c r="C15" s="10"/>
      <c r="D15" s="11"/>
      <c r="E15" s="24">
        <f t="shared" si="0"/>
        <v>0</v>
      </c>
      <c r="F15" s="12"/>
      <c r="G15" s="26">
        <f t="shared" si="1"/>
        <v>30</v>
      </c>
      <c r="H15" s="10"/>
      <c r="I15" s="24">
        <f t="shared" si="2"/>
        <v>5</v>
      </c>
      <c r="J15" s="10"/>
      <c r="K15" s="24">
        <f t="shared" si="3"/>
        <v>5</v>
      </c>
      <c r="L15" s="11"/>
      <c r="M15" s="24">
        <f t="shared" si="4"/>
        <v>0</v>
      </c>
      <c r="N15" s="26">
        <f t="shared" si="5"/>
        <v>40</v>
      </c>
      <c r="O15" s="24">
        <f t="shared" si="6"/>
        <v>1</v>
      </c>
      <c r="P15" s="13"/>
    </row>
    <row r="16" spans="1:16" s="14" customFormat="1" ht="24" customHeight="1">
      <c r="A16" s="9">
        <v>12</v>
      </c>
      <c r="B16" s="10"/>
      <c r="C16" s="10"/>
      <c r="D16" s="11"/>
      <c r="E16" s="24">
        <f t="shared" si="0"/>
        <v>0</v>
      </c>
      <c r="F16" s="12"/>
      <c r="G16" s="26">
        <f t="shared" si="1"/>
        <v>30</v>
      </c>
      <c r="H16" s="10"/>
      <c r="I16" s="24">
        <f t="shared" si="2"/>
        <v>5</v>
      </c>
      <c r="J16" s="10"/>
      <c r="K16" s="24">
        <f t="shared" si="3"/>
        <v>5</v>
      </c>
      <c r="L16" s="11"/>
      <c r="M16" s="24">
        <f t="shared" si="4"/>
        <v>0</v>
      </c>
      <c r="N16" s="26">
        <f t="shared" si="5"/>
        <v>40</v>
      </c>
      <c r="O16" s="24">
        <f t="shared" si="6"/>
        <v>1</v>
      </c>
      <c r="P16" s="13"/>
    </row>
    <row r="17" spans="1:16" s="14" customFormat="1" ht="24" customHeight="1">
      <c r="A17" s="9">
        <v>13</v>
      </c>
      <c r="B17" s="10"/>
      <c r="C17" s="10"/>
      <c r="D17" s="11"/>
      <c r="E17" s="24">
        <f t="shared" si="0"/>
        <v>0</v>
      </c>
      <c r="F17" s="12"/>
      <c r="G17" s="26">
        <f t="shared" si="1"/>
        <v>30</v>
      </c>
      <c r="H17" s="10"/>
      <c r="I17" s="24">
        <f t="shared" si="2"/>
        <v>5</v>
      </c>
      <c r="J17" s="10"/>
      <c r="K17" s="24">
        <f t="shared" si="3"/>
        <v>5</v>
      </c>
      <c r="L17" s="11"/>
      <c r="M17" s="24">
        <f t="shared" si="4"/>
        <v>0</v>
      </c>
      <c r="N17" s="26">
        <f t="shared" si="5"/>
        <v>40</v>
      </c>
      <c r="O17" s="24">
        <f t="shared" si="6"/>
        <v>1</v>
      </c>
      <c r="P17" s="13"/>
    </row>
    <row r="18" spans="1:16" s="14" customFormat="1" ht="24" customHeight="1">
      <c r="A18" s="9">
        <v>14</v>
      </c>
      <c r="B18" s="10"/>
      <c r="C18" s="10"/>
      <c r="D18" s="11"/>
      <c r="E18" s="24">
        <f t="shared" si="0"/>
        <v>0</v>
      </c>
      <c r="F18" s="15"/>
      <c r="G18" s="26">
        <f t="shared" si="1"/>
        <v>30</v>
      </c>
      <c r="H18" s="10"/>
      <c r="I18" s="24">
        <f t="shared" si="2"/>
        <v>5</v>
      </c>
      <c r="J18" s="10"/>
      <c r="K18" s="24">
        <f t="shared" si="3"/>
        <v>5</v>
      </c>
      <c r="L18" s="11"/>
      <c r="M18" s="24">
        <f t="shared" si="4"/>
        <v>0</v>
      </c>
      <c r="N18" s="26">
        <f t="shared" si="5"/>
        <v>40</v>
      </c>
      <c r="O18" s="24">
        <f t="shared" si="6"/>
        <v>1</v>
      </c>
      <c r="P18" s="16"/>
    </row>
    <row r="19" spans="1:16" s="22" customFormat="1" ht="25.5" customHeight="1" thickBot="1">
      <c r="A19" s="17">
        <v>15</v>
      </c>
      <c r="B19" s="18"/>
      <c r="C19" s="18"/>
      <c r="D19" s="19"/>
      <c r="E19" s="25">
        <f t="shared" si="0"/>
        <v>0</v>
      </c>
      <c r="F19" s="20"/>
      <c r="G19" s="27">
        <f t="shared" si="1"/>
        <v>30</v>
      </c>
      <c r="H19" s="18"/>
      <c r="I19" s="25">
        <f t="shared" si="2"/>
        <v>5</v>
      </c>
      <c r="J19" s="18"/>
      <c r="K19" s="25">
        <f t="shared" si="3"/>
        <v>5</v>
      </c>
      <c r="L19" s="19"/>
      <c r="M19" s="25">
        <f t="shared" si="4"/>
        <v>0</v>
      </c>
      <c r="N19" s="27">
        <f t="shared" si="5"/>
        <v>40</v>
      </c>
      <c r="O19" s="25"/>
      <c r="P19" s="21"/>
    </row>
    <row r="20" ht="13.5">
      <c r="P20" s="23"/>
    </row>
    <row r="21" ht="13.5">
      <c r="F21" s="23"/>
    </row>
    <row r="22" ht="13.5">
      <c r="F22" s="23"/>
    </row>
    <row r="23" ht="13.5">
      <c r="F23" s="23"/>
    </row>
    <row r="24" ht="13.5">
      <c r="F24" s="23"/>
    </row>
    <row r="25" ht="13.5">
      <c r="F25" s="23"/>
    </row>
    <row r="26" ht="13.5">
      <c r="F26" s="23"/>
    </row>
    <row r="27" ht="13.5">
      <c r="F27" s="23"/>
    </row>
    <row r="28" ht="13.5">
      <c r="F28" s="23"/>
    </row>
    <row r="29" ht="13.5">
      <c r="F29" s="23"/>
    </row>
    <row r="30" ht="13.5">
      <c r="F30" s="23"/>
    </row>
    <row r="31" ht="13.5">
      <c r="F31" s="23"/>
    </row>
    <row r="32" ht="13.5">
      <c r="F32" s="23"/>
    </row>
    <row r="33" ht="13.5">
      <c r="F33" s="23"/>
    </row>
    <row r="34" ht="13.5">
      <c r="F34" s="23"/>
    </row>
    <row r="35" ht="13.5">
      <c r="F35" s="23"/>
    </row>
    <row r="36" ht="13.5">
      <c r="F36" s="23"/>
    </row>
    <row r="37" ht="13.5">
      <c r="F37" s="23"/>
    </row>
    <row r="38" ht="13.5">
      <c r="F38" s="23"/>
    </row>
    <row r="39" ht="13.5">
      <c r="F39" s="23"/>
    </row>
    <row r="40" ht="13.5">
      <c r="F40" s="23"/>
    </row>
    <row r="41" ht="13.5">
      <c r="F41" s="23"/>
    </row>
    <row r="42" ht="13.5">
      <c r="F42" s="23"/>
    </row>
    <row r="43" ht="13.5">
      <c r="F43" s="23"/>
    </row>
    <row r="44" ht="13.5">
      <c r="F44" s="23"/>
    </row>
    <row r="45" ht="13.5">
      <c r="F45" s="23"/>
    </row>
    <row r="46" ht="13.5">
      <c r="F46" s="23"/>
    </row>
    <row r="47" ht="13.5">
      <c r="F47" s="23"/>
    </row>
    <row r="48" ht="13.5">
      <c r="F48" s="23"/>
    </row>
    <row r="49" ht="13.5">
      <c r="F49" s="23"/>
    </row>
    <row r="50" ht="13.5">
      <c r="F50" s="23"/>
    </row>
    <row r="51" ht="13.5">
      <c r="F51" s="23"/>
    </row>
    <row r="52" ht="13.5">
      <c r="F52" s="23"/>
    </row>
    <row r="53" ht="13.5">
      <c r="F53" s="23"/>
    </row>
    <row r="54" ht="13.5">
      <c r="F54" s="23"/>
    </row>
    <row r="55" ht="13.5">
      <c r="F55" s="23"/>
    </row>
    <row r="56" ht="13.5">
      <c r="F56" s="23"/>
    </row>
    <row r="57" ht="13.5">
      <c r="F57" s="23"/>
    </row>
    <row r="58" ht="13.5">
      <c r="F58" s="23"/>
    </row>
    <row r="59" ht="13.5">
      <c r="F59" s="23"/>
    </row>
    <row r="60" ht="13.5">
      <c r="F60" s="23"/>
    </row>
    <row r="61" ht="13.5">
      <c r="F61" s="23"/>
    </row>
    <row r="62" ht="13.5">
      <c r="F62" s="23"/>
    </row>
    <row r="63" ht="13.5">
      <c r="F63" s="23"/>
    </row>
    <row r="64" ht="13.5">
      <c r="F64" s="23"/>
    </row>
    <row r="65" ht="13.5">
      <c r="F65" s="23"/>
    </row>
    <row r="66" ht="13.5">
      <c r="F66" s="23"/>
    </row>
    <row r="67" ht="13.5">
      <c r="F67" s="23"/>
    </row>
    <row r="68" ht="13.5">
      <c r="F68" s="23"/>
    </row>
    <row r="69" ht="13.5">
      <c r="F69" s="23"/>
    </row>
    <row r="70" ht="13.5">
      <c r="F70" s="23"/>
    </row>
    <row r="71" ht="13.5">
      <c r="F71" s="23"/>
    </row>
    <row r="72" ht="13.5">
      <c r="F72" s="23"/>
    </row>
    <row r="73" ht="13.5">
      <c r="F73" s="23"/>
    </row>
    <row r="74" ht="13.5">
      <c r="F74" s="23"/>
    </row>
    <row r="75" ht="13.5">
      <c r="F75" s="23"/>
    </row>
    <row r="76" ht="13.5">
      <c r="F76" s="23"/>
    </row>
    <row r="77" ht="13.5">
      <c r="F77" s="23"/>
    </row>
    <row r="78" ht="13.5">
      <c r="F78" s="23"/>
    </row>
    <row r="79" ht="13.5">
      <c r="F79" s="23"/>
    </row>
    <row r="80" ht="13.5">
      <c r="F80" s="23"/>
    </row>
    <row r="81" ht="13.5">
      <c r="F81" s="23"/>
    </row>
    <row r="82" ht="13.5">
      <c r="F82" s="23"/>
    </row>
    <row r="83" ht="13.5">
      <c r="F83" s="23"/>
    </row>
    <row r="84" ht="13.5">
      <c r="F84" s="23"/>
    </row>
    <row r="85" ht="13.5">
      <c r="F85" s="23"/>
    </row>
    <row r="86" ht="13.5">
      <c r="F86" s="23"/>
    </row>
    <row r="87" ht="13.5">
      <c r="F87" s="23"/>
    </row>
    <row r="88" ht="13.5">
      <c r="F88" s="23"/>
    </row>
    <row r="89" ht="13.5">
      <c r="F89" s="23"/>
    </row>
    <row r="90" ht="13.5">
      <c r="F90" s="23"/>
    </row>
    <row r="91" ht="13.5">
      <c r="F91" s="23"/>
    </row>
  </sheetData>
  <sheetProtection/>
  <mergeCells count="12">
    <mergeCell ref="O3:O4"/>
    <mergeCell ref="P3:P4"/>
    <mergeCell ref="A1:P1"/>
    <mergeCell ref="A3:A4"/>
    <mergeCell ref="B3:B4"/>
    <mergeCell ref="C3:C4"/>
    <mergeCell ref="D3:E3"/>
    <mergeCell ref="F3:G3"/>
    <mergeCell ref="H3:I3"/>
    <mergeCell ref="J3:K3"/>
    <mergeCell ref="L3:M3"/>
    <mergeCell ref="N3:N4"/>
  </mergeCells>
  <printOptions horizontalCentered="1"/>
  <pageMargins left="0.47" right="0.49" top="0.7480314960629921" bottom="0.7480314960629921" header="0.32" footer="0.31496062992125984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A1" sqref="A1:P1"/>
    </sheetView>
  </sheetViews>
  <sheetFormatPr defaultColWidth="8.88671875" defaultRowHeight="13.5"/>
  <cols>
    <col min="1" max="1" width="5.6640625" style="1" customWidth="1"/>
    <col min="2" max="2" width="9.88671875" style="1" customWidth="1"/>
    <col min="3" max="3" width="6.88671875" style="1" customWidth="1"/>
    <col min="4" max="4" width="8.77734375" style="23" customWidth="1"/>
    <col min="5" max="5" width="5.99609375" style="1" customWidth="1"/>
    <col min="6" max="6" width="11.21484375" style="1" customWidth="1"/>
    <col min="7" max="7" width="5.5546875" style="1" customWidth="1"/>
    <col min="8" max="8" width="9.10546875" style="1" customWidth="1"/>
    <col min="9" max="9" width="4.77734375" style="1" customWidth="1"/>
    <col min="10" max="10" width="7.77734375" style="1" customWidth="1"/>
    <col min="11" max="11" width="5.6640625" style="4" customWidth="1"/>
    <col min="12" max="12" width="9.77734375" style="23" customWidth="1"/>
    <col min="13" max="13" width="5.88671875" style="23" customWidth="1"/>
    <col min="14" max="15" width="5.88671875" style="4" customWidth="1"/>
    <col min="16" max="18" width="9.99609375" style="1" customWidth="1"/>
    <col min="19" max="19" width="9.77734375" style="1" customWidth="1"/>
    <col min="20" max="16384" width="8.88671875" style="1" customWidth="1"/>
  </cols>
  <sheetData>
    <row r="1" spans="1:16" ht="26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29"/>
      <c r="P1" s="29"/>
    </row>
    <row r="2" spans="1:16" ht="18.75" customHeight="1" thickBot="1">
      <c r="A2" s="3" t="s">
        <v>19</v>
      </c>
      <c r="D2" s="1"/>
      <c r="L2" s="1"/>
      <c r="M2" s="1"/>
      <c r="P2" s="4"/>
    </row>
    <row r="3" spans="1:16" s="2" customFormat="1" ht="19.5" customHeight="1">
      <c r="A3" s="30" t="s">
        <v>0</v>
      </c>
      <c r="B3" s="32" t="s">
        <v>1</v>
      </c>
      <c r="C3" s="32" t="s">
        <v>2</v>
      </c>
      <c r="D3" s="32" t="s">
        <v>3</v>
      </c>
      <c r="E3" s="32"/>
      <c r="F3" s="34" t="s">
        <v>5</v>
      </c>
      <c r="G3" s="34"/>
      <c r="H3" s="34" t="s">
        <v>6</v>
      </c>
      <c r="I3" s="34"/>
      <c r="J3" s="34" t="s">
        <v>4</v>
      </c>
      <c r="K3" s="34"/>
      <c r="L3" s="32" t="s">
        <v>16</v>
      </c>
      <c r="M3" s="32"/>
      <c r="N3" s="32" t="s">
        <v>7</v>
      </c>
      <c r="O3" s="32" t="s">
        <v>8</v>
      </c>
      <c r="P3" s="36" t="s">
        <v>9</v>
      </c>
    </row>
    <row r="4" spans="1:16" s="2" customFormat="1" ht="19.5" customHeight="1">
      <c r="A4" s="31"/>
      <c r="B4" s="33"/>
      <c r="C4" s="33"/>
      <c r="D4" s="5" t="s">
        <v>10</v>
      </c>
      <c r="E4" s="5" t="s">
        <v>11</v>
      </c>
      <c r="F4" s="6" t="s">
        <v>12</v>
      </c>
      <c r="G4" s="6" t="s">
        <v>11</v>
      </c>
      <c r="H4" s="6" t="s">
        <v>13</v>
      </c>
      <c r="I4" s="6" t="s">
        <v>11</v>
      </c>
      <c r="J4" s="6" t="s">
        <v>14</v>
      </c>
      <c r="K4" s="6" t="s">
        <v>11</v>
      </c>
      <c r="L4" s="5" t="s">
        <v>15</v>
      </c>
      <c r="M4" s="5" t="s">
        <v>11</v>
      </c>
      <c r="N4" s="35"/>
      <c r="O4" s="35"/>
      <c r="P4" s="37"/>
    </row>
    <row r="5" spans="1:16" s="8" customFormat="1" ht="24" customHeight="1">
      <c r="A5" s="9">
        <v>1</v>
      </c>
      <c r="B5" s="10"/>
      <c r="C5" s="10">
        <v>1</v>
      </c>
      <c r="D5" s="11"/>
      <c r="E5" s="24">
        <f aca="true" t="shared" si="0" ref="E5:E19">IF(D5&lt;1,0,IF(D5&lt;3,10,IF(D5&lt;5,15,IF(D5&lt;10,20,25))))</f>
        <v>0</v>
      </c>
      <c r="F5" s="12"/>
      <c r="G5" s="26">
        <f aca="true" t="shared" si="1" ref="G5:G19">IF(F5&lt;=0,30,IF(F5&lt;10000,25,IF(F5&lt;50000,20,IF(F5&lt;100000,10,5))))</f>
        <v>30</v>
      </c>
      <c r="H5" s="10"/>
      <c r="I5" s="24">
        <f aca="true" t="shared" si="2" ref="I5:I19">IF(H5=0,5,IF(H5=1,10,IF(H5=2,15,IF(H5=3,20,20))))</f>
        <v>5</v>
      </c>
      <c r="J5" s="10"/>
      <c r="K5" s="24">
        <f aca="true" t="shared" si="3" ref="K5:K19">IF(J5=0,0,IF(J5&lt;=2,15,IF(J5&lt;=4,10,5)))</f>
        <v>0</v>
      </c>
      <c r="L5" s="11"/>
      <c r="M5" s="24">
        <f aca="true" t="shared" si="4" ref="M5:M19">IF(L5="",0,10)</f>
        <v>0</v>
      </c>
      <c r="N5" s="26">
        <f aca="true" t="shared" si="5" ref="N5:N19">E5+G5+I5+K5+M5</f>
        <v>35</v>
      </c>
      <c r="O5" s="24">
        <f aca="true" t="shared" si="6" ref="O5:O18">RANK(N5,$N$5:$N$18)</f>
        <v>1</v>
      </c>
      <c r="P5" s="7"/>
    </row>
    <row r="6" spans="1:16" s="8" customFormat="1" ht="24" customHeight="1">
      <c r="A6" s="9">
        <v>2</v>
      </c>
      <c r="B6" s="10"/>
      <c r="C6" s="10">
        <v>1</v>
      </c>
      <c r="D6" s="11"/>
      <c r="E6" s="24">
        <f t="shared" si="0"/>
        <v>0</v>
      </c>
      <c r="F6" s="12"/>
      <c r="G6" s="26">
        <f t="shared" si="1"/>
        <v>30</v>
      </c>
      <c r="H6" s="10"/>
      <c r="I6" s="24">
        <f t="shared" si="2"/>
        <v>5</v>
      </c>
      <c r="J6" s="10"/>
      <c r="K6" s="24">
        <f t="shared" si="3"/>
        <v>0</v>
      </c>
      <c r="L6" s="11"/>
      <c r="M6" s="24">
        <f t="shared" si="4"/>
        <v>0</v>
      </c>
      <c r="N6" s="26">
        <f t="shared" si="5"/>
        <v>35</v>
      </c>
      <c r="O6" s="24">
        <f t="shared" si="6"/>
        <v>1</v>
      </c>
      <c r="P6" s="7"/>
    </row>
    <row r="7" spans="1:16" s="8" customFormat="1" ht="24" customHeight="1">
      <c r="A7" s="9">
        <v>3</v>
      </c>
      <c r="B7" s="10"/>
      <c r="C7" s="10">
        <v>1</v>
      </c>
      <c r="D7" s="11"/>
      <c r="E7" s="24">
        <f t="shared" si="0"/>
        <v>0</v>
      </c>
      <c r="F7" s="12"/>
      <c r="G7" s="26">
        <f t="shared" si="1"/>
        <v>30</v>
      </c>
      <c r="H7" s="10"/>
      <c r="I7" s="24">
        <f t="shared" si="2"/>
        <v>5</v>
      </c>
      <c r="J7" s="10"/>
      <c r="K7" s="24">
        <f t="shared" si="3"/>
        <v>0</v>
      </c>
      <c r="L7" s="11"/>
      <c r="M7" s="24">
        <f t="shared" si="4"/>
        <v>0</v>
      </c>
      <c r="N7" s="26">
        <f t="shared" si="5"/>
        <v>35</v>
      </c>
      <c r="O7" s="24">
        <f t="shared" si="6"/>
        <v>1</v>
      </c>
      <c r="P7" s="7"/>
    </row>
    <row r="8" spans="1:16" s="14" customFormat="1" ht="24" customHeight="1">
      <c r="A8" s="9">
        <v>4</v>
      </c>
      <c r="B8" s="10"/>
      <c r="C8" s="10">
        <v>1</v>
      </c>
      <c r="D8" s="11"/>
      <c r="E8" s="24">
        <f t="shared" si="0"/>
        <v>0</v>
      </c>
      <c r="F8" s="12"/>
      <c r="G8" s="26">
        <f t="shared" si="1"/>
        <v>30</v>
      </c>
      <c r="H8" s="10"/>
      <c r="I8" s="24">
        <f t="shared" si="2"/>
        <v>5</v>
      </c>
      <c r="J8" s="10"/>
      <c r="K8" s="24">
        <f t="shared" si="3"/>
        <v>0</v>
      </c>
      <c r="L8" s="11"/>
      <c r="M8" s="24">
        <f t="shared" si="4"/>
        <v>0</v>
      </c>
      <c r="N8" s="26">
        <f t="shared" si="5"/>
        <v>35</v>
      </c>
      <c r="O8" s="24">
        <f t="shared" si="6"/>
        <v>1</v>
      </c>
      <c r="P8" s="13"/>
    </row>
    <row r="9" spans="1:16" s="14" customFormat="1" ht="24" customHeight="1">
      <c r="A9" s="9">
        <v>5</v>
      </c>
      <c r="B9" s="10"/>
      <c r="C9" s="10">
        <v>1</v>
      </c>
      <c r="D9" s="11"/>
      <c r="E9" s="24">
        <f t="shared" si="0"/>
        <v>0</v>
      </c>
      <c r="F9" s="12"/>
      <c r="G9" s="26">
        <f t="shared" si="1"/>
        <v>30</v>
      </c>
      <c r="H9" s="10"/>
      <c r="I9" s="24">
        <f t="shared" si="2"/>
        <v>5</v>
      </c>
      <c r="J9" s="10"/>
      <c r="K9" s="24">
        <f t="shared" si="3"/>
        <v>0</v>
      </c>
      <c r="L9" s="11"/>
      <c r="M9" s="24">
        <f t="shared" si="4"/>
        <v>0</v>
      </c>
      <c r="N9" s="26">
        <f t="shared" si="5"/>
        <v>35</v>
      </c>
      <c r="O9" s="24">
        <f t="shared" si="6"/>
        <v>1</v>
      </c>
      <c r="P9" s="13"/>
    </row>
    <row r="10" spans="1:16" s="14" customFormat="1" ht="24" customHeight="1">
      <c r="A10" s="9">
        <v>6</v>
      </c>
      <c r="B10" s="10"/>
      <c r="C10" s="10">
        <v>1</v>
      </c>
      <c r="D10" s="11"/>
      <c r="E10" s="24">
        <f t="shared" si="0"/>
        <v>0</v>
      </c>
      <c r="F10" s="12"/>
      <c r="G10" s="26">
        <f t="shared" si="1"/>
        <v>30</v>
      </c>
      <c r="H10" s="10"/>
      <c r="I10" s="24">
        <f t="shared" si="2"/>
        <v>5</v>
      </c>
      <c r="J10" s="10"/>
      <c r="K10" s="24">
        <f t="shared" si="3"/>
        <v>0</v>
      </c>
      <c r="L10" s="11"/>
      <c r="M10" s="24">
        <f t="shared" si="4"/>
        <v>0</v>
      </c>
      <c r="N10" s="26">
        <f t="shared" si="5"/>
        <v>35</v>
      </c>
      <c r="O10" s="24">
        <f t="shared" si="6"/>
        <v>1</v>
      </c>
      <c r="P10" s="13"/>
    </row>
    <row r="11" spans="1:16" s="14" customFormat="1" ht="24" customHeight="1">
      <c r="A11" s="9">
        <v>7</v>
      </c>
      <c r="B11" s="10"/>
      <c r="C11" s="10">
        <v>1</v>
      </c>
      <c r="D11" s="11"/>
      <c r="E11" s="24">
        <f t="shared" si="0"/>
        <v>0</v>
      </c>
      <c r="F11" s="15"/>
      <c r="G11" s="26">
        <f t="shared" si="1"/>
        <v>30</v>
      </c>
      <c r="H11" s="10"/>
      <c r="I11" s="24">
        <f t="shared" si="2"/>
        <v>5</v>
      </c>
      <c r="J11" s="10"/>
      <c r="K11" s="24">
        <f t="shared" si="3"/>
        <v>0</v>
      </c>
      <c r="L11" s="11"/>
      <c r="M11" s="24">
        <f t="shared" si="4"/>
        <v>0</v>
      </c>
      <c r="N11" s="26">
        <f t="shared" si="5"/>
        <v>35</v>
      </c>
      <c r="O11" s="24">
        <f t="shared" si="6"/>
        <v>1</v>
      </c>
      <c r="P11" s="13"/>
    </row>
    <row r="12" spans="1:16" s="14" customFormat="1" ht="24" customHeight="1">
      <c r="A12" s="9">
        <v>8</v>
      </c>
      <c r="B12" s="10"/>
      <c r="C12" s="10">
        <v>1</v>
      </c>
      <c r="D12" s="11"/>
      <c r="E12" s="24">
        <f t="shared" si="0"/>
        <v>0</v>
      </c>
      <c r="F12" s="15"/>
      <c r="G12" s="26">
        <f t="shared" si="1"/>
        <v>30</v>
      </c>
      <c r="H12" s="10"/>
      <c r="I12" s="24">
        <f t="shared" si="2"/>
        <v>5</v>
      </c>
      <c r="J12" s="10"/>
      <c r="K12" s="24">
        <f t="shared" si="3"/>
        <v>0</v>
      </c>
      <c r="L12" s="11"/>
      <c r="M12" s="24">
        <f t="shared" si="4"/>
        <v>0</v>
      </c>
      <c r="N12" s="26">
        <f t="shared" si="5"/>
        <v>35</v>
      </c>
      <c r="O12" s="24">
        <f t="shared" si="6"/>
        <v>1</v>
      </c>
      <c r="P12" s="13"/>
    </row>
    <row r="13" spans="1:16" s="14" customFormat="1" ht="24" customHeight="1">
      <c r="A13" s="9">
        <v>9</v>
      </c>
      <c r="B13" s="10"/>
      <c r="C13" s="10">
        <v>1</v>
      </c>
      <c r="D13" s="11"/>
      <c r="E13" s="24">
        <f t="shared" si="0"/>
        <v>0</v>
      </c>
      <c r="F13" s="12"/>
      <c r="G13" s="26">
        <f t="shared" si="1"/>
        <v>30</v>
      </c>
      <c r="H13" s="10"/>
      <c r="I13" s="24">
        <f t="shared" si="2"/>
        <v>5</v>
      </c>
      <c r="J13" s="10"/>
      <c r="K13" s="24">
        <f t="shared" si="3"/>
        <v>0</v>
      </c>
      <c r="L13" s="11"/>
      <c r="M13" s="24">
        <f t="shared" si="4"/>
        <v>0</v>
      </c>
      <c r="N13" s="26">
        <f t="shared" si="5"/>
        <v>35</v>
      </c>
      <c r="O13" s="24">
        <f t="shared" si="6"/>
        <v>1</v>
      </c>
      <c r="P13" s="13"/>
    </row>
    <row r="14" spans="1:16" s="14" customFormat="1" ht="24" customHeight="1">
      <c r="A14" s="9">
        <v>10</v>
      </c>
      <c r="B14" s="10"/>
      <c r="C14" s="10">
        <v>1</v>
      </c>
      <c r="D14" s="11"/>
      <c r="E14" s="24">
        <f t="shared" si="0"/>
        <v>0</v>
      </c>
      <c r="F14" s="12"/>
      <c r="G14" s="26">
        <f t="shared" si="1"/>
        <v>30</v>
      </c>
      <c r="H14" s="10"/>
      <c r="I14" s="24">
        <f t="shared" si="2"/>
        <v>5</v>
      </c>
      <c r="J14" s="10"/>
      <c r="K14" s="24">
        <f t="shared" si="3"/>
        <v>0</v>
      </c>
      <c r="L14" s="11"/>
      <c r="M14" s="24">
        <f t="shared" si="4"/>
        <v>0</v>
      </c>
      <c r="N14" s="26">
        <f t="shared" si="5"/>
        <v>35</v>
      </c>
      <c r="O14" s="24">
        <f t="shared" si="6"/>
        <v>1</v>
      </c>
      <c r="P14" s="13"/>
    </row>
    <row r="15" spans="1:16" s="14" customFormat="1" ht="24" customHeight="1">
      <c r="A15" s="9">
        <v>11</v>
      </c>
      <c r="B15" s="10"/>
      <c r="C15" s="10">
        <v>1</v>
      </c>
      <c r="D15" s="11"/>
      <c r="E15" s="24">
        <f t="shared" si="0"/>
        <v>0</v>
      </c>
      <c r="F15" s="12"/>
      <c r="G15" s="26">
        <f t="shared" si="1"/>
        <v>30</v>
      </c>
      <c r="H15" s="10"/>
      <c r="I15" s="24">
        <f t="shared" si="2"/>
        <v>5</v>
      </c>
      <c r="J15" s="10"/>
      <c r="K15" s="24">
        <f t="shared" si="3"/>
        <v>0</v>
      </c>
      <c r="L15" s="11"/>
      <c r="M15" s="24">
        <f t="shared" si="4"/>
        <v>0</v>
      </c>
      <c r="N15" s="26">
        <f t="shared" si="5"/>
        <v>35</v>
      </c>
      <c r="O15" s="24">
        <f t="shared" si="6"/>
        <v>1</v>
      </c>
      <c r="P15" s="13"/>
    </row>
    <row r="16" spans="1:16" s="14" customFormat="1" ht="24" customHeight="1">
      <c r="A16" s="9">
        <v>12</v>
      </c>
      <c r="B16" s="10"/>
      <c r="C16" s="10">
        <v>1</v>
      </c>
      <c r="D16" s="11"/>
      <c r="E16" s="24">
        <f t="shared" si="0"/>
        <v>0</v>
      </c>
      <c r="F16" s="12"/>
      <c r="G16" s="26">
        <f t="shared" si="1"/>
        <v>30</v>
      </c>
      <c r="H16" s="10"/>
      <c r="I16" s="24">
        <f t="shared" si="2"/>
        <v>5</v>
      </c>
      <c r="J16" s="10"/>
      <c r="K16" s="24">
        <f t="shared" si="3"/>
        <v>0</v>
      </c>
      <c r="L16" s="11"/>
      <c r="M16" s="24">
        <f t="shared" si="4"/>
        <v>0</v>
      </c>
      <c r="N16" s="26">
        <f t="shared" si="5"/>
        <v>35</v>
      </c>
      <c r="O16" s="24">
        <f t="shared" si="6"/>
        <v>1</v>
      </c>
      <c r="P16" s="13"/>
    </row>
    <row r="17" spans="1:16" s="14" customFormat="1" ht="24" customHeight="1">
      <c r="A17" s="9">
        <v>13</v>
      </c>
      <c r="B17" s="10"/>
      <c r="C17" s="10">
        <v>1</v>
      </c>
      <c r="D17" s="11"/>
      <c r="E17" s="24">
        <f t="shared" si="0"/>
        <v>0</v>
      </c>
      <c r="F17" s="12"/>
      <c r="G17" s="26">
        <f t="shared" si="1"/>
        <v>30</v>
      </c>
      <c r="H17" s="10"/>
      <c r="I17" s="24">
        <f t="shared" si="2"/>
        <v>5</v>
      </c>
      <c r="J17" s="10"/>
      <c r="K17" s="24">
        <f t="shared" si="3"/>
        <v>0</v>
      </c>
      <c r="L17" s="11"/>
      <c r="M17" s="24">
        <f t="shared" si="4"/>
        <v>0</v>
      </c>
      <c r="N17" s="26">
        <f t="shared" si="5"/>
        <v>35</v>
      </c>
      <c r="O17" s="24">
        <f t="shared" si="6"/>
        <v>1</v>
      </c>
      <c r="P17" s="13"/>
    </row>
    <row r="18" spans="1:16" s="14" customFormat="1" ht="24" customHeight="1">
      <c r="A18" s="9">
        <v>14</v>
      </c>
      <c r="B18" s="10"/>
      <c r="C18" s="10">
        <v>1</v>
      </c>
      <c r="D18" s="11"/>
      <c r="E18" s="24">
        <f t="shared" si="0"/>
        <v>0</v>
      </c>
      <c r="F18" s="15"/>
      <c r="G18" s="26">
        <f t="shared" si="1"/>
        <v>30</v>
      </c>
      <c r="H18" s="10"/>
      <c r="I18" s="24">
        <f t="shared" si="2"/>
        <v>5</v>
      </c>
      <c r="J18" s="10"/>
      <c r="K18" s="24">
        <f t="shared" si="3"/>
        <v>0</v>
      </c>
      <c r="L18" s="11"/>
      <c r="M18" s="24">
        <f t="shared" si="4"/>
        <v>0</v>
      </c>
      <c r="N18" s="26">
        <f t="shared" si="5"/>
        <v>35</v>
      </c>
      <c r="O18" s="24">
        <f t="shared" si="6"/>
        <v>1</v>
      </c>
      <c r="P18" s="16"/>
    </row>
    <row r="19" spans="1:16" s="22" customFormat="1" ht="25.5" customHeight="1" thickBot="1">
      <c r="A19" s="17">
        <v>15</v>
      </c>
      <c r="B19" s="18"/>
      <c r="C19" s="18">
        <v>1</v>
      </c>
      <c r="D19" s="19"/>
      <c r="E19" s="25">
        <f t="shared" si="0"/>
        <v>0</v>
      </c>
      <c r="F19" s="20"/>
      <c r="G19" s="27">
        <f t="shared" si="1"/>
        <v>30</v>
      </c>
      <c r="H19" s="18"/>
      <c r="I19" s="25">
        <f t="shared" si="2"/>
        <v>5</v>
      </c>
      <c r="J19" s="18"/>
      <c r="K19" s="25">
        <f t="shared" si="3"/>
        <v>0</v>
      </c>
      <c r="L19" s="19"/>
      <c r="M19" s="25">
        <f t="shared" si="4"/>
        <v>0</v>
      </c>
      <c r="N19" s="27">
        <f t="shared" si="5"/>
        <v>35</v>
      </c>
      <c r="O19" s="25"/>
      <c r="P19" s="21"/>
    </row>
    <row r="20" ht="13.5">
      <c r="P20" s="23"/>
    </row>
    <row r="21" ht="13.5">
      <c r="F21" s="23"/>
    </row>
    <row r="22" ht="13.5">
      <c r="F22" s="23"/>
    </row>
    <row r="23" ht="13.5">
      <c r="F23" s="23"/>
    </row>
    <row r="24" ht="13.5">
      <c r="F24" s="23"/>
    </row>
    <row r="25" ht="13.5">
      <c r="F25" s="23"/>
    </row>
    <row r="26" ht="13.5">
      <c r="F26" s="23"/>
    </row>
    <row r="27" ht="13.5">
      <c r="F27" s="23"/>
    </row>
    <row r="28" ht="13.5">
      <c r="F28" s="23"/>
    </row>
    <row r="29" ht="13.5">
      <c r="F29" s="23"/>
    </row>
    <row r="30" ht="13.5">
      <c r="F30" s="23"/>
    </row>
    <row r="31" ht="13.5">
      <c r="F31" s="23"/>
    </row>
    <row r="32" ht="13.5">
      <c r="F32" s="23"/>
    </row>
    <row r="33" ht="13.5">
      <c r="F33" s="23"/>
    </row>
    <row r="34" ht="13.5">
      <c r="F34" s="23"/>
    </row>
    <row r="35" ht="13.5">
      <c r="F35" s="23"/>
    </row>
    <row r="36" ht="13.5">
      <c r="F36" s="23"/>
    </row>
    <row r="37" ht="13.5">
      <c r="F37" s="23"/>
    </row>
    <row r="38" ht="13.5">
      <c r="F38" s="23"/>
    </row>
    <row r="39" ht="13.5">
      <c r="F39" s="23"/>
    </row>
    <row r="40" ht="13.5">
      <c r="F40" s="23"/>
    </row>
    <row r="41" ht="13.5">
      <c r="F41" s="23"/>
    </row>
    <row r="42" ht="13.5">
      <c r="F42" s="23"/>
    </row>
    <row r="43" ht="13.5">
      <c r="F43" s="23"/>
    </row>
    <row r="44" ht="13.5">
      <c r="F44" s="23"/>
    </row>
    <row r="45" ht="13.5">
      <c r="F45" s="23"/>
    </row>
    <row r="46" ht="13.5">
      <c r="F46" s="23"/>
    </row>
    <row r="47" ht="13.5">
      <c r="F47" s="23"/>
    </row>
    <row r="48" ht="13.5">
      <c r="F48" s="23"/>
    </row>
    <row r="49" ht="13.5">
      <c r="F49" s="23"/>
    </row>
    <row r="50" ht="13.5">
      <c r="F50" s="23"/>
    </row>
    <row r="51" ht="13.5">
      <c r="F51" s="23"/>
    </row>
    <row r="52" ht="13.5">
      <c r="F52" s="23"/>
    </row>
    <row r="53" ht="13.5">
      <c r="F53" s="23"/>
    </row>
    <row r="54" ht="13.5">
      <c r="F54" s="23"/>
    </row>
    <row r="55" ht="13.5">
      <c r="F55" s="23"/>
    </row>
    <row r="56" ht="13.5">
      <c r="F56" s="23"/>
    </row>
    <row r="57" ht="13.5">
      <c r="F57" s="23"/>
    </row>
    <row r="58" ht="13.5">
      <c r="F58" s="23"/>
    </row>
    <row r="59" ht="13.5">
      <c r="F59" s="23"/>
    </row>
    <row r="60" ht="13.5">
      <c r="F60" s="23"/>
    </row>
    <row r="61" ht="13.5">
      <c r="F61" s="23"/>
    </row>
    <row r="62" ht="13.5">
      <c r="F62" s="23"/>
    </row>
    <row r="63" ht="13.5">
      <c r="F63" s="23"/>
    </row>
    <row r="64" ht="13.5">
      <c r="F64" s="23"/>
    </row>
    <row r="65" ht="13.5">
      <c r="F65" s="23"/>
    </row>
    <row r="66" ht="13.5">
      <c r="F66" s="23"/>
    </row>
    <row r="67" ht="13.5">
      <c r="F67" s="23"/>
    </row>
    <row r="68" ht="13.5">
      <c r="F68" s="23"/>
    </row>
    <row r="69" ht="13.5">
      <c r="F69" s="23"/>
    </row>
    <row r="70" ht="13.5">
      <c r="F70" s="23"/>
    </row>
    <row r="71" ht="13.5">
      <c r="F71" s="23"/>
    </row>
    <row r="72" ht="13.5">
      <c r="F72" s="23"/>
    </row>
    <row r="73" ht="13.5">
      <c r="F73" s="23"/>
    </row>
    <row r="74" ht="13.5">
      <c r="F74" s="23"/>
    </row>
    <row r="75" ht="13.5">
      <c r="F75" s="23"/>
    </row>
    <row r="76" ht="13.5">
      <c r="F76" s="23"/>
    </row>
    <row r="77" ht="13.5">
      <c r="F77" s="23"/>
    </row>
    <row r="78" ht="13.5">
      <c r="F78" s="23"/>
    </row>
    <row r="79" ht="13.5">
      <c r="F79" s="23"/>
    </row>
    <row r="80" ht="13.5">
      <c r="F80" s="23"/>
    </row>
    <row r="81" ht="13.5">
      <c r="F81" s="23"/>
    </row>
    <row r="82" ht="13.5">
      <c r="F82" s="23"/>
    </row>
    <row r="83" ht="13.5">
      <c r="F83" s="23"/>
    </row>
    <row r="84" ht="13.5">
      <c r="F84" s="23"/>
    </row>
    <row r="85" ht="13.5">
      <c r="F85" s="23"/>
    </row>
    <row r="86" ht="13.5">
      <c r="F86" s="23"/>
    </row>
    <row r="87" ht="13.5">
      <c r="F87" s="23"/>
    </row>
    <row r="88" ht="13.5">
      <c r="F88" s="23"/>
    </row>
    <row r="89" ht="13.5">
      <c r="F89" s="23"/>
    </row>
    <row r="90" ht="13.5">
      <c r="F90" s="23"/>
    </row>
    <row r="91" ht="13.5">
      <c r="F91" s="23"/>
    </row>
  </sheetData>
  <sheetProtection/>
  <mergeCells count="12">
    <mergeCell ref="O3:O4"/>
    <mergeCell ref="P3:P4"/>
    <mergeCell ref="A1:P1"/>
    <mergeCell ref="A3:A4"/>
    <mergeCell ref="B3:B4"/>
    <mergeCell ref="C3:C4"/>
    <mergeCell ref="D3:E3"/>
    <mergeCell ref="F3:G3"/>
    <mergeCell ref="H3:I3"/>
    <mergeCell ref="J3:K3"/>
    <mergeCell ref="L3:M3"/>
    <mergeCell ref="N3:N4"/>
  </mergeCells>
  <printOptions horizontalCentered="1"/>
  <pageMargins left="0.47" right="0.49" top="0.7480314960629921" bottom="0.7480314960629921" header="0.32" footer="0.31496062992125984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A1" sqref="A1:P1"/>
    </sheetView>
  </sheetViews>
  <sheetFormatPr defaultColWidth="8.88671875" defaultRowHeight="13.5"/>
  <cols>
    <col min="1" max="1" width="5.6640625" style="1" customWidth="1"/>
    <col min="2" max="2" width="9.88671875" style="1" customWidth="1"/>
    <col min="3" max="3" width="6.88671875" style="1" customWidth="1"/>
    <col min="4" max="4" width="8.77734375" style="23" customWidth="1"/>
    <col min="5" max="5" width="5.99609375" style="1" customWidth="1"/>
    <col min="6" max="6" width="11.21484375" style="1" customWidth="1"/>
    <col min="7" max="7" width="5.5546875" style="1" customWidth="1"/>
    <col min="8" max="8" width="9.10546875" style="1" customWidth="1"/>
    <col min="9" max="9" width="4.77734375" style="1" customWidth="1"/>
    <col min="10" max="10" width="7.77734375" style="1" customWidth="1"/>
    <col min="11" max="11" width="5.6640625" style="4" customWidth="1"/>
    <col min="12" max="12" width="9.77734375" style="23" customWidth="1"/>
    <col min="13" max="13" width="5.88671875" style="23" customWidth="1"/>
    <col min="14" max="15" width="5.88671875" style="4" customWidth="1"/>
    <col min="16" max="18" width="9.99609375" style="1" customWidth="1"/>
    <col min="19" max="19" width="9.77734375" style="1" customWidth="1"/>
    <col min="20" max="16384" width="8.88671875" style="1" customWidth="1"/>
  </cols>
  <sheetData>
    <row r="1" spans="1:16" ht="26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29"/>
      <c r="P1" s="29"/>
    </row>
    <row r="2" spans="1:16" ht="18.75" customHeight="1" thickBot="1">
      <c r="A2" s="3" t="s">
        <v>20</v>
      </c>
      <c r="D2" s="1"/>
      <c r="L2" s="1"/>
      <c r="M2" s="1"/>
      <c r="P2" s="4"/>
    </row>
    <row r="3" spans="1:16" s="2" customFormat="1" ht="19.5" customHeight="1">
      <c r="A3" s="30" t="s">
        <v>0</v>
      </c>
      <c r="B3" s="32" t="s">
        <v>1</v>
      </c>
      <c r="C3" s="32" t="s">
        <v>2</v>
      </c>
      <c r="D3" s="32" t="s">
        <v>3</v>
      </c>
      <c r="E3" s="32"/>
      <c r="F3" s="34" t="s">
        <v>5</v>
      </c>
      <c r="G3" s="34"/>
      <c r="H3" s="34" t="s">
        <v>6</v>
      </c>
      <c r="I3" s="34"/>
      <c r="J3" s="34" t="s">
        <v>4</v>
      </c>
      <c r="K3" s="34"/>
      <c r="L3" s="32" t="s">
        <v>16</v>
      </c>
      <c r="M3" s="32"/>
      <c r="N3" s="32" t="s">
        <v>7</v>
      </c>
      <c r="O3" s="32" t="s">
        <v>8</v>
      </c>
      <c r="P3" s="36" t="s">
        <v>9</v>
      </c>
    </row>
    <row r="4" spans="1:16" s="2" customFormat="1" ht="19.5" customHeight="1">
      <c r="A4" s="31"/>
      <c r="B4" s="33"/>
      <c r="C4" s="33"/>
      <c r="D4" s="5" t="s">
        <v>10</v>
      </c>
      <c r="E4" s="5" t="s">
        <v>11</v>
      </c>
      <c r="F4" s="6" t="s">
        <v>12</v>
      </c>
      <c r="G4" s="6" t="s">
        <v>11</v>
      </c>
      <c r="H4" s="6" t="s">
        <v>13</v>
      </c>
      <c r="I4" s="6" t="s">
        <v>11</v>
      </c>
      <c r="J4" s="6" t="s">
        <v>14</v>
      </c>
      <c r="K4" s="6" t="s">
        <v>11</v>
      </c>
      <c r="L4" s="5" t="s">
        <v>15</v>
      </c>
      <c r="M4" s="5" t="s">
        <v>11</v>
      </c>
      <c r="N4" s="35"/>
      <c r="O4" s="35"/>
      <c r="P4" s="37"/>
    </row>
    <row r="5" spans="1:16" s="8" customFormat="1" ht="24" customHeight="1">
      <c r="A5" s="9">
        <v>1</v>
      </c>
      <c r="B5" s="10"/>
      <c r="C5" s="10"/>
      <c r="D5" s="11"/>
      <c r="E5" s="24">
        <f aca="true" t="shared" si="0" ref="E5:E19">IF(D5&lt;1,0,IF(D5&lt;3,10,IF(D5&lt;5,15,IF(D5&lt;10,20,25))))</f>
        <v>0</v>
      </c>
      <c r="F5" s="12"/>
      <c r="G5" s="26">
        <f aca="true" t="shared" si="1" ref="G5:G19">IF(F5&lt;=0,30,IF(F5&lt;10000,25,IF(F5&lt;50000,20,IF(F5&lt;100000,10,5))))</f>
        <v>30</v>
      </c>
      <c r="H5" s="10"/>
      <c r="I5" s="24">
        <f aca="true" t="shared" si="2" ref="I5:I19">IF(H5=0,5,IF(H5=1,10,IF(H5=2,15,IF(H5=3,20,20))))</f>
        <v>5</v>
      </c>
      <c r="J5" s="10"/>
      <c r="K5" s="24">
        <f aca="true" t="shared" si="3" ref="K5:K19">IF(J5&lt;3.3,5,IF(J5&lt;4,10,15))</f>
        <v>5</v>
      </c>
      <c r="L5" s="11"/>
      <c r="M5" s="24">
        <f aca="true" t="shared" si="4" ref="M5:M19">IF(L5="",0,10)</f>
        <v>0</v>
      </c>
      <c r="N5" s="26">
        <f aca="true" t="shared" si="5" ref="N5:N19">E5+G5+I5+K5+M5</f>
        <v>40</v>
      </c>
      <c r="O5" s="24">
        <f aca="true" t="shared" si="6" ref="O5:O18">RANK(N5,$N$5:$N$18)</f>
        <v>1</v>
      </c>
      <c r="P5" s="7"/>
    </row>
    <row r="6" spans="1:16" s="8" customFormat="1" ht="24" customHeight="1">
      <c r="A6" s="9">
        <v>2</v>
      </c>
      <c r="B6" s="10"/>
      <c r="C6" s="10"/>
      <c r="D6" s="11"/>
      <c r="E6" s="24">
        <f t="shared" si="0"/>
        <v>0</v>
      </c>
      <c r="F6" s="12"/>
      <c r="G6" s="26">
        <f t="shared" si="1"/>
        <v>30</v>
      </c>
      <c r="H6" s="10"/>
      <c r="I6" s="24">
        <f t="shared" si="2"/>
        <v>5</v>
      </c>
      <c r="J6" s="10"/>
      <c r="K6" s="24">
        <f t="shared" si="3"/>
        <v>5</v>
      </c>
      <c r="L6" s="11"/>
      <c r="M6" s="24">
        <f t="shared" si="4"/>
        <v>0</v>
      </c>
      <c r="N6" s="26">
        <f t="shared" si="5"/>
        <v>40</v>
      </c>
      <c r="O6" s="24">
        <f t="shared" si="6"/>
        <v>1</v>
      </c>
      <c r="P6" s="7"/>
    </row>
    <row r="7" spans="1:16" s="8" customFormat="1" ht="24" customHeight="1">
      <c r="A7" s="9">
        <v>3</v>
      </c>
      <c r="B7" s="10"/>
      <c r="C7" s="10"/>
      <c r="D7" s="11"/>
      <c r="E7" s="24">
        <f t="shared" si="0"/>
        <v>0</v>
      </c>
      <c r="F7" s="12"/>
      <c r="G7" s="26">
        <f t="shared" si="1"/>
        <v>30</v>
      </c>
      <c r="H7" s="10"/>
      <c r="I7" s="24">
        <f t="shared" si="2"/>
        <v>5</v>
      </c>
      <c r="J7" s="10"/>
      <c r="K7" s="24">
        <f t="shared" si="3"/>
        <v>5</v>
      </c>
      <c r="L7" s="11"/>
      <c r="M7" s="24">
        <f t="shared" si="4"/>
        <v>0</v>
      </c>
      <c r="N7" s="26">
        <f t="shared" si="5"/>
        <v>40</v>
      </c>
      <c r="O7" s="24">
        <f t="shared" si="6"/>
        <v>1</v>
      </c>
      <c r="P7" s="7"/>
    </row>
    <row r="8" spans="1:16" s="14" customFormat="1" ht="24" customHeight="1">
      <c r="A8" s="9">
        <v>4</v>
      </c>
      <c r="B8" s="10"/>
      <c r="C8" s="10"/>
      <c r="D8" s="11"/>
      <c r="E8" s="24">
        <f t="shared" si="0"/>
        <v>0</v>
      </c>
      <c r="F8" s="12"/>
      <c r="G8" s="26">
        <f t="shared" si="1"/>
        <v>30</v>
      </c>
      <c r="H8" s="10"/>
      <c r="I8" s="24">
        <f t="shared" si="2"/>
        <v>5</v>
      </c>
      <c r="J8" s="10"/>
      <c r="K8" s="24">
        <f t="shared" si="3"/>
        <v>5</v>
      </c>
      <c r="L8" s="11"/>
      <c r="M8" s="24">
        <f t="shared" si="4"/>
        <v>0</v>
      </c>
      <c r="N8" s="26">
        <f t="shared" si="5"/>
        <v>40</v>
      </c>
      <c r="O8" s="24">
        <f t="shared" si="6"/>
        <v>1</v>
      </c>
      <c r="P8" s="13"/>
    </row>
    <row r="9" spans="1:16" s="14" customFormat="1" ht="24" customHeight="1">
      <c r="A9" s="9">
        <v>5</v>
      </c>
      <c r="B9" s="10"/>
      <c r="C9" s="10"/>
      <c r="D9" s="11"/>
      <c r="E9" s="24">
        <f t="shared" si="0"/>
        <v>0</v>
      </c>
      <c r="F9" s="12"/>
      <c r="G9" s="26">
        <f t="shared" si="1"/>
        <v>30</v>
      </c>
      <c r="H9" s="10"/>
      <c r="I9" s="24">
        <f t="shared" si="2"/>
        <v>5</v>
      </c>
      <c r="J9" s="10"/>
      <c r="K9" s="24">
        <f t="shared" si="3"/>
        <v>5</v>
      </c>
      <c r="L9" s="11"/>
      <c r="M9" s="24">
        <f t="shared" si="4"/>
        <v>0</v>
      </c>
      <c r="N9" s="26">
        <f t="shared" si="5"/>
        <v>40</v>
      </c>
      <c r="O9" s="24">
        <f t="shared" si="6"/>
        <v>1</v>
      </c>
      <c r="P9" s="13"/>
    </row>
    <row r="10" spans="1:16" s="14" customFormat="1" ht="24" customHeight="1">
      <c r="A10" s="9">
        <v>6</v>
      </c>
      <c r="B10" s="10"/>
      <c r="C10" s="10"/>
      <c r="D10" s="11"/>
      <c r="E10" s="24">
        <f t="shared" si="0"/>
        <v>0</v>
      </c>
      <c r="F10" s="12"/>
      <c r="G10" s="26">
        <f t="shared" si="1"/>
        <v>30</v>
      </c>
      <c r="H10" s="10"/>
      <c r="I10" s="24">
        <f t="shared" si="2"/>
        <v>5</v>
      </c>
      <c r="J10" s="10"/>
      <c r="K10" s="24">
        <f t="shared" si="3"/>
        <v>5</v>
      </c>
      <c r="L10" s="11"/>
      <c r="M10" s="24">
        <f t="shared" si="4"/>
        <v>0</v>
      </c>
      <c r="N10" s="26">
        <f t="shared" si="5"/>
        <v>40</v>
      </c>
      <c r="O10" s="24">
        <f t="shared" si="6"/>
        <v>1</v>
      </c>
      <c r="P10" s="13"/>
    </row>
    <row r="11" spans="1:16" s="14" customFormat="1" ht="24" customHeight="1">
      <c r="A11" s="9">
        <v>7</v>
      </c>
      <c r="B11" s="10"/>
      <c r="C11" s="10"/>
      <c r="D11" s="11"/>
      <c r="E11" s="24">
        <f t="shared" si="0"/>
        <v>0</v>
      </c>
      <c r="F11" s="15"/>
      <c r="G11" s="26">
        <f t="shared" si="1"/>
        <v>30</v>
      </c>
      <c r="H11" s="10"/>
      <c r="I11" s="24">
        <f t="shared" si="2"/>
        <v>5</v>
      </c>
      <c r="J11" s="10"/>
      <c r="K11" s="24">
        <f t="shared" si="3"/>
        <v>5</v>
      </c>
      <c r="L11" s="11"/>
      <c r="M11" s="24">
        <f t="shared" si="4"/>
        <v>0</v>
      </c>
      <c r="N11" s="26">
        <f t="shared" si="5"/>
        <v>40</v>
      </c>
      <c r="O11" s="24">
        <f t="shared" si="6"/>
        <v>1</v>
      </c>
      <c r="P11" s="13"/>
    </row>
    <row r="12" spans="1:16" s="14" customFormat="1" ht="24" customHeight="1">
      <c r="A12" s="9">
        <v>8</v>
      </c>
      <c r="B12" s="10"/>
      <c r="C12" s="10"/>
      <c r="D12" s="11"/>
      <c r="E12" s="24">
        <f t="shared" si="0"/>
        <v>0</v>
      </c>
      <c r="F12" s="15"/>
      <c r="G12" s="26">
        <f t="shared" si="1"/>
        <v>30</v>
      </c>
      <c r="H12" s="10"/>
      <c r="I12" s="24">
        <f t="shared" si="2"/>
        <v>5</v>
      </c>
      <c r="J12" s="10"/>
      <c r="K12" s="24">
        <f t="shared" si="3"/>
        <v>5</v>
      </c>
      <c r="L12" s="11"/>
      <c r="M12" s="24">
        <f t="shared" si="4"/>
        <v>0</v>
      </c>
      <c r="N12" s="26">
        <f t="shared" si="5"/>
        <v>40</v>
      </c>
      <c r="O12" s="24">
        <f t="shared" si="6"/>
        <v>1</v>
      </c>
      <c r="P12" s="13"/>
    </row>
    <row r="13" spans="1:16" s="14" customFormat="1" ht="24" customHeight="1">
      <c r="A13" s="9">
        <v>9</v>
      </c>
      <c r="B13" s="10"/>
      <c r="C13" s="10"/>
      <c r="D13" s="11"/>
      <c r="E13" s="24">
        <f t="shared" si="0"/>
        <v>0</v>
      </c>
      <c r="F13" s="12"/>
      <c r="G13" s="26">
        <f t="shared" si="1"/>
        <v>30</v>
      </c>
      <c r="H13" s="10"/>
      <c r="I13" s="24">
        <f t="shared" si="2"/>
        <v>5</v>
      </c>
      <c r="J13" s="10"/>
      <c r="K13" s="24">
        <f t="shared" si="3"/>
        <v>5</v>
      </c>
      <c r="L13" s="11"/>
      <c r="M13" s="24">
        <f t="shared" si="4"/>
        <v>0</v>
      </c>
      <c r="N13" s="26">
        <f t="shared" si="5"/>
        <v>40</v>
      </c>
      <c r="O13" s="24">
        <f t="shared" si="6"/>
        <v>1</v>
      </c>
      <c r="P13" s="13"/>
    </row>
    <row r="14" spans="1:16" s="14" customFormat="1" ht="24" customHeight="1">
      <c r="A14" s="9">
        <v>10</v>
      </c>
      <c r="B14" s="10"/>
      <c r="C14" s="10"/>
      <c r="D14" s="11"/>
      <c r="E14" s="24">
        <f t="shared" si="0"/>
        <v>0</v>
      </c>
      <c r="F14" s="12"/>
      <c r="G14" s="26">
        <f t="shared" si="1"/>
        <v>30</v>
      </c>
      <c r="H14" s="10"/>
      <c r="I14" s="24">
        <f t="shared" si="2"/>
        <v>5</v>
      </c>
      <c r="J14" s="10"/>
      <c r="K14" s="24">
        <f t="shared" si="3"/>
        <v>5</v>
      </c>
      <c r="L14" s="11"/>
      <c r="M14" s="24">
        <f t="shared" si="4"/>
        <v>0</v>
      </c>
      <c r="N14" s="26">
        <f t="shared" si="5"/>
        <v>40</v>
      </c>
      <c r="O14" s="24">
        <f t="shared" si="6"/>
        <v>1</v>
      </c>
      <c r="P14" s="13"/>
    </row>
    <row r="15" spans="1:16" s="14" customFormat="1" ht="24" customHeight="1">
      <c r="A15" s="9">
        <v>11</v>
      </c>
      <c r="B15" s="10"/>
      <c r="C15" s="10"/>
      <c r="D15" s="11"/>
      <c r="E15" s="24">
        <f t="shared" si="0"/>
        <v>0</v>
      </c>
      <c r="F15" s="12"/>
      <c r="G15" s="26">
        <f t="shared" si="1"/>
        <v>30</v>
      </c>
      <c r="H15" s="10"/>
      <c r="I15" s="24">
        <f t="shared" si="2"/>
        <v>5</v>
      </c>
      <c r="J15" s="10"/>
      <c r="K15" s="24">
        <f t="shared" si="3"/>
        <v>5</v>
      </c>
      <c r="L15" s="11"/>
      <c r="M15" s="24">
        <f t="shared" si="4"/>
        <v>0</v>
      </c>
      <c r="N15" s="26">
        <f t="shared" si="5"/>
        <v>40</v>
      </c>
      <c r="O15" s="24">
        <f t="shared" si="6"/>
        <v>1</v>
      </c>
      <c r="P15" s="13"/>
    </row>
    <row r="16" spans="1:16" s="14" customFormat="1" ht="24" customHeight="1">
      <c r="A16" s="9">
        <v>12</v>
      </c>
      <c r="B16" s="10"/>
      <c r="C16" s="10"/>
      <c r="D16" s="11"/>
      <c r="E16" s="24">
        <f t="shared" si="0"/>
        <v>0</v>
      </c>
      <c r="F16" s="12"/>
      <c r="G16" s="26">
        <f t="shared" si="1"/>
        <v>30</v>
      </c>
      <c r="H16" s="10"/>
      <c r="I16" s="24">
        <f t="shared" si="2"/>
        <v>5</v>
      </c>
      <c r="J16" s="10"/>
      <c r="K16" s="24">
        <f t="shared" si="3"/>
        <v>5</v>
      </c>
      <c r="L16" s="11"/>
      <c r="M16" s="24">
        <f t="shared" si="4"/>
        <v>0</v>
      </c>
      <c r="N16" s="26">
        <f t="shared" si="5"/>
        <v>40</v>
      </c>
      <c r="O16" s="24">
        <f t="shared" si="6"/>
        <v>1</v>
      </c>
      <c r="P16" s="13"/>
    </row>
    <row r="17" spans="1:16" s="14" customFormat="1" ht="24" customHeight="1">
      <c r="A17" s="9">
        <v>13</v>
      </c>
      <c r="B17" s="10"/>
      <c r="C17" s="10"/>
      <c r="D17" s="11"/>
      <c r="E17" s="24">
        <f t="shared" si="0"/>
        <v>0</v>
      </c>
      <c r="F17" s="12"/>
      <c r="G17" s="26">
        <f t="shared" si="1"/>
        <v>30</v>
      </c>
      <c r="H17" s="10"/>
      <c r="I17" s="24">
        <f t="shared" si="2"/>
        <v>5</v>
      </c>
      <c r="J17" s="10"/>
      <c r="K17" s="24">
        <f t="shared" si="3"/>
        <v>5</v>
      </c>
      <c r="L17" s="11"/>
      <c r="M17" s="24">
        <f t="shared" si="4"/>
        <v>0</v>
      </c>
      <c r="N17" s="26">
        <f t="shared" si="5"/>
        <v>40</v>
      </c>
      <c r="O17" s="24">
        <f t="shared" si="6"/>
        <v>1</v>
      </c>
      <c r="P17" s="13"/>
    </row>
    <row r="18" spans="1:16" s="14" customFormat="1" ht="24" customHeight="1">
      <c r="A18" s="9">
        <v>14</v>
      </c>
      <c r="B18" s="10"/>
      <c r="C18" s="10"/>
      <c r="D18" s="11"/>
      <c r="E18" s="24">
        <f t="shared" si="0"/>
        <v>0</v>
      </c>
      <c r="F18" s="15"/>
      <c r="G18" s="26">
        <f t="shared" si="1"/>
        <v>30</v>
      </c>
      <c r="H18" s="10"/>
      <c r="I18" s="24">
        <f t="shared" si="2"/>
        <v>5</v>
      </c>
      <c r="J18" s="10"/>
      <c r="K18" s="24">
        <f t="shared" si="3"/>
        <v>5</v>
      </c>
      <c r="L18" s="11"/>
      <c r="M18" s="24">
        <f t="shared" si="4"/>
        <v>0</v>
      </c>
      <c r="N18" s="26">
        <f t="shared" si="5"/>
        <v>40</v>
      </c>
      <c r="O18" s="24">
        <f t="shared" si="6"/>
        <v>1</v>
      </c>
      <c r="P18" s="16"/>
    </row>
    <row r="19" spans="1:16" s="22" customFormat="1" ht="25.5" customHeight="1" thickBot="1">
      <c r="A19" s="17">
        <v>15</v>
      </c>
      <c r="B19" s="18"/>
      <c r="C19" s="18"/>
      <c r="D19" s="19"/>
      <c r="E19" s="25">
        <f t="shared" si="0"/>
        <v>0</v>
      </c>
      <c r="F19" s="20"/>
      <c r="G19" s="27">
        <f t="shared" si="1"/>
        <v>30</v>
      </c>
      <c r="H19" s="18"/>
      <c r="I19" s="25">
        <f t="shared" si="2"/>
        <v>5</v>
      </c>
      <c r="J19" s="18"/>
      <c r="K19" s="25">
        <f t="shared" si="3"/>
        <v>5</v>
      </c>
      <c r="L19" s="19"/>
      <c r="M19" s="25">
        <f t="shared" si="4"/>
        <v>0</v>
      </c>
      <c r="N19" s="27">
        <f t="shared" si="5"/>
        <v>40</v>
      </c>
      <c r="O19" s="25"/>
      <c r="P19" s="21"/>
    </row>
    <row r="20" ht="13.5">
      <c r="P20" s="23"/>
    </row>
    <row r="21" ht="13.5">
      <c r="F21" s="23"/>
    </row>
    <row r="22" ht="13.5">
      <c r="F22" s="23"/>
    </row>
    <row r="23" ht="13.5">
      <c r="F23" s="23"/>
    </row>
    <row r="24" ht="13.5">
      <c r="F24" s="23"/>
    </row>
    <row r="25" ht="13.5">
      <c r="F25" s="23"/>
    </row>
    <row r="26" ht="13.5">
      <c r="F26" s="23"/>
    </row>
    <row r="27" ht="13.5">
      <c r="F27" s="23"/>
    </row>
    <row r="28" ht="13.5">
      <c r="F28" s="23"/>
    </row>
    <row r="29" ht="13.5">
      <c r="F29" s="23"/>
    </row>
    <row r="30" ht="13.5">
      <c r="F30" s="23"/>
    </row>
    <row r="31" ht="13.5">
      <c r="F31" s="23"/>
    </row>
    <row r="32" ht="13.5">
      <c r="F32" s="23"/>
    </row>
    <row r="33" ht="13.5">
      <c r="F33" s="23"/>
    </row>
    <row r="34" ht="13.5">
      <c r="F34" s="23"/>
    </row>
    <row r="35" ht="13.5">
      <c r="F35" s="23"/>
    </row>
    <row r="36" ht="13.5">
      <c r="F36" s="23"/>
    </row>
    <row r="37" ht="13.5">
      <c r="F37" s="23"/>
    </row>
    <row r="38" ht="13.5">
      <c r="F38" s="23"/>
    </row>
    <row r="39" ht="13.5">
      <c r="F39" s="23"/>
    </row>
    <row r="40" ht="13.5">
      <c r="F40" s="23"/>
    </row>
    <row r="41" ht="13.5">
      <c r="F41" s="23"/>
    </row>
    <row r="42" ht="13.5">
      <c r="F42" s="23"/>
    </row>
    <row r="43" ht="13.5">
      <c r="F43" s="23"/>
    </row>
    <row r="44" ht="13.5">
      <c r="F44" s="23"/>
    </row>
    <row r="45" ht="13.5">
      <c r="F45" s="23"/>
    </row>
    <row r="46" ht="13.5">
      <c r="F46" s="23"/>
    </row>
    <row r="47" ht="13.5">
      <c r="F47" s="23"/>
    </row>
    <row r="48" ht="13.5">
      <c r="F48" s="23"/>
    </row>
    <row r="49" ht="13.5">
      <c r="F49" s="23"/>
    </row>
    <row r="50" ht="13.5">
      <c r="F50" s="23"/>
    </row>
    <row r="51" ht="13.5">
      <c r="F51" s="23"/>
    </row>
    <row r="52" ht="13.5">
      <c r="F52" s="23"/>
    </row>
    <row r="53" ht="13.5">
      <c r="F53" s="23"/>
    </row>
    <row r="54" ht="13.5">
      <c r="F54" s="23"/>
    </row>
    <row r="55" ht="13.5">
      <c r="F55" s="23"/>
    </row>
    <row r="56" ht="13.5">
      <c r="F56" s="23"/>
    </row>
    <row r="57" ht="13.5">
      <c r="F57" s="23"/>
    </row>
    <row r="58" ht="13.5">
      <c r="F58" s="23"/>
    </row>
    <row r="59" ht="13.5">
      <c r="F59" s="23"/>
    </row>
    <row r="60" ht="13.5">
      <c r="F60" s="23"/>
    </row>
    <row r="61" ht="13.5">
      <c r="F61" s="23"/>
    </row>
    <row r="62" ht="13.5">
      <c r="F62" s="23"/>
    </row>
    <row r="63" ht="13.5">
      <c r="F63" s="23"/>
    </row>
    <row r="64" ht="13.5">
      <c r="F64" s="23"/>
    </row>
    <row r="65" ht="13.5">
      <c r="F65" s="23"/>
    </row>
    <row r="66" ht="13.5">
      <c r="F66" s="23"/>
    </row>
    <row r="67" ht="13.5">
      <c r="F67" s="23"/>
    </row>
    <row r="68" ht="13.5">
      <c r="F68" s="23"/>
    </row>
    <row r="69" ht="13.5">
      <c r="F69" s="23"/>
    </row>
    <row r="70" ht="13.5">
      <c r="F70" s="23"/>
    </row>
    <row r="71" ht="13.5">
      <c r="F71" s="23"/>
    </row>
    <row r="72" ht="13.5">
      <c r="F72" s="23"/>
    </row>
    <row r="73" ht="13.5">
      <c r="F73" s="23"/>
    </row>
    <row r="74" ht="13.5">
      <c r="F74" s="23"/>
    </row>
    <row r="75" ht="13.5">
      <c r="F75" s="23"/>
    </row>
    <row r="76" ht="13.5">
      <c r="F76" s="23"/>
    </row>
    <row r="77" ht="13.5">
      <c r="F77" s="23"/>
    </row>
    <row r="78" ht="13.5">
      <c r="F78" s="23"/>
    </row>
    <row r="79" ht="13.5">
      <c r="F79" s="23"/>
    </row>
    <row r="80" ht="13.5">
      <c r="F80" s="23"/>
    </row>
    <row r="81" ht="13.5">
      <c r="F81" s="23"/>
    </row>
    <row r="82" ht="13.5">
      <c r="F82" s="23"/>
    </row>
    <row r="83" ht="13.5">
      <c r="F83" s="23"/>
    </row>
    <row r="84" ht="13.5">
      <c r="F84" s="23"/>
    </row>
    <row r="85" ht="13.5">
      <c r="F85" s="23"/>
    </row>
    <row r="86" ht="13.5">
      <c r="F86" s="23"/>
    </row>
    <row r="87" ht="13.5">
      <c r="F87" s="23"/>
    </row>
    <row r="88" ht="13.5">
      <c r="F88" s="23"/>
    </row>
    <row r="89" ht="13.5">
      <c r="F89" s="23"/>
    </row>
    <row r="90" ht="13.5">
      <c r="F90" s="23"/>
    </row>
    <row r="91" ht="13.5">
      <c r="F91" s="23"/>
    </row>
  </sheetData>
  <sheetProtection/>
  <mergeCells count="12">
    <mergeCell ref="O3:O4"/>
    <mergeCell ref="P3:P4"/>
    <mergeCell ref="A1:P1"/>
    <mergeCell ref="A3:A4"/>
    <mergeCell ref="B3:B4"/>
    <mergeCell ref="C3:C4"/>
    <mergeCell ref="D3:E3"/>
    <mergeCell ref="F3:G3"/>
    <mergeCell ref="H3:I3"/>
    <mergeCell ref="J3:K3"/>
    <mergeCell ref="L3:M3"/>
    <mergeCell ref="N3:N4"/>
  </mergeCells>
  <printOptions horizontalCentered="1"/>
  <pageMargins left="0.47" right="0.49" top="0.7480314960629921" bottom="0.7480314960629921" header="0.32" footer="0.31496062992125984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A1" sqref="A1:P1"/>
    </sheetView>
  </sheetViews>
  <sheetFormatPr defaultColWidth="8.88671875" defaultRowHeight="13.5"/>
  <cols>
    <col min="1" max="1" width="5.6640625" style="1" customWidth="1"/>
    <col min="2" max="2" width="9.88671875" style="1" customWidth="1"/>
    <col min="3" max="3" width="6.88671875" style="1" customWidth="1"/>
    <col min="4" max="4" width="8.77734375" style="23" customWidth="1"/>
    <col min="5" max="5" width="5.99609375" style="1" customWidth="1"/>
    <col min="6" max="6" width="11.21484375" style="1" customWidth="1"/>
    <col min="7" max="7" width="5.5546875" style="1" customWidth="1"/>
    <col min="8" max="8" width="9.10546875" style="1" customWidth="1"/>
    <col min="9" max="9" width="4.77734375" style="1" customWidth="1"/>
    <col min="10" max="10" width="7.77734375" style="1" customWidth="1"/>
    <col min="11" max="11" width="5.6640625" style="4" customWidth="1"/>
    <col min="12" max="12" width="9.77734375" style="23" customWidth="1"/>
    <col min="13" max="13" width="5.88671875" style="23" customWidth="1"/>
    <col min="14" max="15" width="5.88671875" style="4" customWidth="1"/>
    <col min="16" max="18" width="9.99609375" style="1" customWidth="1"/>
    <col min="19" max="19" width="9.77734375" style="1" customWidth="1"/>
    <col min="20" max="16384" width="8.88671875" style="1" customWidth="1"/>
  </cols>
  <sheetData>
    <row r="1" spans="1:16" ht="26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29"/>
      <c r="P1" s="29"/>
    </row>
    <row r="2" spans="1:16" ht="18.75" customHeight="1" thickBot="1">
      <c r="A2" s="3" t="s">
        <v>17</v>
      </c>
      <c r="D2" s="1"/>
      <c r="L2" s="1"/>
      <c r="M2" s="1"/>
      <c r="P2" s="4"/>
    </row>
    <row r="3" spans="1:16" s="2" customFormat="1" ht="19.5" customHeight="1">
      <c r="A3" s="30" t="s">
        <v>0</v>
      </c>
      <c r="B3" s="32" t="s">
        <v>1</v>
      </c>
      <c r="C3" s="32" t="s">
        <v>2</v>
      </c>
      <c r="D3" s="32" t="s">
        <v>3</v>
      </c>
      <c r="E3" s="32"/>
      <c r="F3" s="34" t="s">
        <v>5</v>
      </c>
      <c r="G3" s="34"/>
      <c r="H3" s="34" t="s">
        <v>6</v>
      </c>
      <c r="I3" s="34"/>
      <c r="J3" s="34" t="s">
        <v>4</v>
      </c>
      <c r="K3" s="34"/>
      <c r="L3" s="32" t="s">
        <v>16</v>
      </c>
      <c r="M3" s="32"/>
      <c r="N3" s="32" t="s">
        <v>7</v>
      </c>
      <c r="O3" s="32" t="s">
        <v>8</v>
      </c>
      <c r="P3" s="36" t="s">
        <v>9</v>
      </c>
    </row>
    <row r="4" spans="1:16" s="2" customFormat="1" ht="19.5" customHeight="1">
      <c r="A4" s="31"/>
      <c r="B4" s="33"/>
      <c r="C4" s="33"/>
      <c r="D4" s="5" t="s">
        <v>10</v>
      </c>
      <c r="E4" s="5" t="s">
        <v>11</v>
      </c>
      <c r="F4" s="6" t="s">
        <v>12</v>
      </c>
      <c r="G4" s="6" t="s">
        <v>11</v>
      </c>
      <c r="H4" s="6" t="s">
        <v>13</v>
      </c>
      <c r="I4" s="6" t="s">
        <v>11</v>
      </c>
      <c r="J4" s="6" t="s">
        <v>14</v>
      </c>
      <c r="K4" s="6" t="s">
        <v>11</v>
      </c>
      <c r="L4" s="5" t="s">
        <v>15</v>
      </c>
      <c r="M4" s="5" t="s">
        <v>11</v>
      </c>
      <c r="N4" s="35"/>
      <c r="O4" s="35"/>
      <c r="P4" s="37"/>
    </row>
    <row r="5" spans="1:16" s="8" customFormat="1" ht="24" customHeight="1">
      <c r="A5" s="9">
        <v>1</v>
      </c>
      <c r="B5" s="10"/>
      <c r="C5" s="10">
        <v>1</v>
      </c>
      <c r="D5" s="11"/>
      <c r="E5" s="24">
        <f aca="true" t="shared" si="0" ref="E5:E19">IF(D5&lt;1,0,IF(D5&lt;3,10,IF(D5&lt;5,15,IF(D5&lt;10,20,25))))</f>
        <v>0</v>
      </c>
      <c r="F5" s="12"/>
      <c r="G5" s="26">
        <f aca="true" t="shared" si="1" ref="G5:G19">IF(F5&lt;=0,30,IF(F5&lt;10000,25,IF(F5&lt;50000,20,IF(F5&lt;100000,10,5))))</f>
        <v>30</v>
      </c>
      <c r="H5" s="10"/>
      <c r="I5" s="24">
        <f aca="true" t="shared" si="2" ref="I5:I19">IF(H5=0,5,IF(H5=1,10,IF(H5=2,15,IF(H5=3,20,20))))</f>
        <v>5</v>
      </c>
      <c r="J5" s="10"/>
      <c r="K5" s="24">
        <f aca="true" t="shared" si="3" ref="K5:K19">IF(J5=0,0,IF(J5&lt;=2,15,IF(J5&lt;=4,10,5)))</f>
        <v>0</v>
      </c>
      <c r="L5" s="11"/>
      <c r="M5" s="24">
        <f aca="true" t="shared" si="4" ref="M5:M19">IF(L5="",0,10)</f>
        <v>0</v>
      </c>
      <c r="N5" s="26">
        <f aca="true" t="shared" si="5" ref="N5:N19">E5+G5+I5+K5+M5</f>
        <v>35</v>
      </c>
      <c r="O5" s="24">
        <f aca="true" t="shared" si="6" ref="O5:O18">RANK(N5,$N$5:$N$18)</f>
        <v>1</v>
      </c>
      <c r="P5" s="7"/>
    </row>
    <row r="6" spans="1:16" s="8" customFormat="1" ht="24" customHeight="1">
      <c r="A6" s="9">
        <v>2</v>
      </c>
      <c r="B6" s="10"/>
      <c r="C6" s="10">
        <v>1</v>
      </c>
      <c r="D6" s="11"/>
      <c r="E6" s="24">
        <f t="shared" si="0"/>
        <v>0</v>
      </c>
      <c r="F6" s="12"/>
      <c r="G6" s="26">
        <f t="shared" si="1"/>
        <v>30</v>
      </c>
      <c r="H6" s="10"/>
      <c r="I6" s="24">
        <f t="shared" si="2"/>
        <v>5</v>
      </c>
      <c r="J6" s="10"/>
      <c r="K6" s="24">
        <f t="shared" si="3"/>
        <v>0</v>
      </c>
      <c r="L6" s="11"/>
      <c r="M6" s="24">
        <f t="shared" si="4"/>
        <v>0</v>
      </c>
      <c r="N6" s="26">
        <f t="shared" si="5"/>
        <v>35</v>
      </c>
      <c r="O6" s="24">
        <f t="shared" si="6"/>
        <v>1</v>
      </c>
      <c r="P6" s="7"/>
    </row>
    <row r="7" spans="1:16" s="8" customFormat="1" ht="24" customHeight="1">
      <c r="A7" s="9">
        <v>3</v>
      </c>
      <c r="B7" s="10"/>
      <c r="C7" s="10">
        <v>1</v>
      </c>
      <c r="D7" s="11"/>
      <c r="E7" s="24">
        <f t="shared" si="0"/>
        <v>0</v>
      </c>
      <c r="F7" s="12"/>
      <c r="G7" s="26">
        <f t="shared" si="1"/>
        <v>30</v>
      </c>
      <c r="H7" s="10"/>
      <c r="I7" s="24">
        <f t="shared" si="2"/>
        <v>5</v>
      </c>
      <c r="J7" s="10"/>
      <c r="K7" s="24">
        <f t="shared" si="3"/>
        <v>0</v>
      </c>
      <c r="L7" s="11"/>
      <c r="M7" s="24">
        <f t="shared" si="4"/>
        <v>0</v>
      </c>
      <c r="N7" s="26">
        <f t="shared" si="5"/>
        <v>35</v>
      </c>
      <c r="O7" s="24">
        <f t="shared" si="6"/>
        <v>1</v>
      </c>
      <c r="P7" s="7"/>
    </row>
    <row r="8" spans="1:16" s="14" customFormat="1" ht="24" customHeight="1">
      <c r="A8" s="9">
        <v>4</v>
      </c>
      <c r="B8" s="10"/>
      <c r="C8" s="10">
        <v>1</v>
      </c>
      <c r="D8" s="11"/>
      <c r="E8" s="24">
        <f t="shared" si="0"/>
        <v>0</v>
      </c>
      <c r="F8" s="12"/>
      <c r="G8" s="26">
        <f t="shared" si="1"/>
        <v>30</v>
      </c>
      <c r="H8" s="10"/>
      <c r="I8" s="24">
        <f t="shared" si="2"/>
        <v>5</v>
      </c>
      <c r="J8" s="10"/>
      <c r="K8" s="24">
        <f t="shared" si="3"/>
        <v>0</v>
      </c>
      <c r="L8" s="11"/>
      <c r="M8" s="24">
        <f t="shared" si="4"/>
        <v>0</v>
      </c>
      <c r="N8" s="26">
        <f t="shared" si="5"/>
        <v>35</v>
      </c>
      <c r="O8" s="24">
        <f t="shared" si="6"/>
        <v>1</v>
      </c>
      <c r="P8" s="13"/>
    </row>
    <row r="9" spans="1:16" s="14" customFormat="1" ht="24" customHeight="1">
      <c r="A9" s="9">
        <v>5</v>
      </c>
      <c r="B9" s="10"/>
      <c r="C9" s="10">
        <v>1</v>
      </c>
      <c r="D9" s="11"/>
      <c r="E9" s="24">
        <f t="shared" si="0"/>
        <v>0</v>
      </c>
      <c r="F9" s="12"/>
      <c r="G9" s="26">
        <f t="shared" si="1"/>
        <v>30</v>
      </c>
      <c r="H9" s="10"/>
      <c r="I9" s="24">
        <f t="shared" si="2"/>
        <v>5</v>
      </c>
      <c r="J9" s="10"/>
      <c r="K9" s="24">
        <f t="shared" si="3"/>
        <v>0</v>
      </c>
      <c r="L9" s="11"/>
      <c r="M9" s="24">
        <f t="shared" si="4"/>
        <v>0</v>
      </c>
      <c r="N9" s="26">
        <f t="shared" si="5"/>
        <v>35</v>
      </c>
      <c r="O9" s="24">
        <f t="shared" si="6"/>
        <v>1</v>
      </c>
      <c r="P9" s="13"/>
    </row>
    <row r="10" spans="1:16" s="14" customFormat="1" ht="24" customHeight="1">
      <c r="A10" s="9">
        <v>6</v>
      </c>
      <c r="B10" s="10"/>
      <c r="C10" s="10">
        <v>1</v>
      </c>
      <c r="D10" s="11"/>
      <c r="E10" s="24">
        <f t="shared" si="0"/>
        <v>0</v>
      </c>
      <c r="F10" s="12"/>
      <c r="G10" s="26">
        <f t="shared" si="1"/>
        <v>30</v>
      </c>
      <c r="H10" s="10"/>
      <c r="I10" s="24">
        <f t="shared" si="2"/>
        <v>5</v>
      </c>
      <c r="J10" s="10"/>
      <c r="K10" s="24">
        <f t="shared" si="3"/>
        <v>0</v>
      </c>
      <c r="L10" s="11"/>
      <c r="M10" s="24">
        <f t="shared" si="4"/>
        <v>0</v>
      </c>
      <c r="N10" s="26">
        <f t="shared" si="5"/>
        <v>35</v>
      </c>
      <c r="O10" s="24">
        <f t="shared" si="6"/>
        <v>1</v>
      </c>
      <c r="P10" s="13"/>
    </row>
    <row r="11" spans="1:16" s="14" customFormat="1" ht="24" customHeight="1">
      <c r="A11" s="9">
        <v>7</v>
      </c>
      <c r="B11" s="10"/>
      <c r="C11" s="10">
        <v>1</v>
      </c>
      <c r="D11" s="11"/>
      <c r="E11" s="24">
        <f t="shared" si="0"/>
        <v>0</v>
      </c>
      <c r="F11" s="15"/>
      <c r="G11" s="26">
        <f t="shared" si="1"/>
        <v>30</v>
      </c>
      <c r="H11" s="10"/>
      <c r="I11" s="24">
        <f t="shared" si="2"/>
        <v>5</v>
      </c>
      <c r="J11" s="10"/>
      <c r="K11" s="24">
        <f t="shared" si="3"/>
        <v>0</v>
      </c>
      <c r="L11" s="11"/>
      <c r="M11" s="24">
        <f t="shared" si="4"/>
        <v>0</v>
      </c>
      <c r="N11" s="26">
        <f t="shared" si="5"/>
        <v>35</v>
      </c>
      <c r="O11" s="24">
        <f t="shared" si="6"/>
        <v>1</v>
      </c>
      <c r="P11" s="13"/>
    </row>
    <row r="12" spans="1:16" s="14" customFormat="1" ht="24" customHeight="1">
      <c r="A12" s="9">
        <v>8</v>
      </c>
      <c r="B12" s="10"/>
      <c r="C12" s="10">
        <v>1</v>
      </c>
      <c r="D12" s="11"/>
      <c r="E12" s="24">
        <f t="shared" si="0"/>
        <v>0</v>
      </c>
      <c r="F12" s="15"/>
      <c r="G12" s="26">
        <f t="shared" si="1"/>
        <v>30</v>
      </c>
      <c r="H12" s="10"/>
      <c r="I12" s="24">
        <f t="shared" si="2"/>
        <v>5</v>
      </c>
      <c r="J12" s="10"/>
      <c r="K12" s="24">
        <f t="shared" si="3"/>
        <v>0</v>
      </c>
      <c r="L12" s="11"/>
      <c r="M12" s="24">
        <f t="shared" si="4"/>
        <v>0</v>
      </c>
      <c r="N12" s="26">
        <f t="shared" si="5"/>
        <v>35</v>
      </c>
      <c r="O12" s="24">
        <f t="shared" si="6"/>
        <v>1</v>
      </c>
      <c r="P12" s="13"/>
    </row>
    <row r="13" spans="1:16" s="14" customFormat="1" ht="24" customHeight="1">
      <c r="A13" s="9">
        <v>9</v>
      </c>
      <c r="B13" s="10"/>
      <c r="C13" s="10">
        <v>1</v>
      </c>
      <c r="D13" s="11"/>
      <c r="E13" s="24">
        <f t="shared" si="0"/>
        <v>0</v>
      </c>
      <c r="F13" s="12"/>
      <c r="G13" s="26">
        <f t="shared" si="1"/>
        <v>30</v>
      </c>
      <c r="H13" s="10"/>
      <c r="I13" s="24">
        <f t="shared" si="2"/>
        <v>5</v>
      </c>
      <c r="J13" s="10"/>
      <c r="K13" s="24">
        <f t="shared" si="3"/>
        <v>0</v>
      </c>
      <c r="L13" s="11"/>
      <c r="M13" s="24">
        <f t="shared" si="4"/>
        <v>0</v>
      </c>
      <c r="N13" s="26">
        <f t="shared" si="5"/>
        <v>35</v>
      </c>
      <c r="O13" s="24">
        <f t="shared" si="6"/>
        <v>1</v>
      </c>
      <c r="P13" s="13"/>
    </row>
    <row r="14" spans="1:16" s="14" customFormat="1" ht="24" customHeight="1">
      <c r="A14" s="9">
        <v>10</v>
      </c>
      <c r="B14" s="10"/>
      <c r="C14" s="10">
        <v>1</v>
      </c>
      <c r="D14" s="11"/>
      <c r="E14" s="24">
        <f t="shared" si="0"/>
        <v>0</v>
      </c>
      <c r="F14" s="12"/>
      <c r="G14" s="26">
        <f t="shared" si="1"/>
        <v>30</v>
      </c>
      <c r="H14" s="10"/>
      <c r="I14" s="24">
        <f t="shared" si="2"/>
        <v>5</v>
      </c>
      <c r="J14" s="10"/>
      <c r="K14" s="24">
        <f t="shared" si="3"/>
        <v>0</v>
      </c>
      <c r="L14" s="11"/>
      <c r="M14" s="24">
        <f t="shared" si="4"/>
        <v>0</v>
      </c>
      <c r="N14" s="26">
        <f t="shared" si="5"/>
        <v>35</v>
      </c>
      <c r="O14" s="24">
        <f t="shared" si="6"/>
        <v>1</v>
      </c>
      <c r="P14" s="13"/>
    </row>
    <row r="15" spans="1:16" s="14" customFormat="1" ht="24" customHeight="1">
      <c r="A15" s="9">
        <v>11</v>
      </c>
      <c r="B15" s="10"/>
      <c r="C15" s="10">
        <v>1</v>
      </c>
      <c r="D15" s="11"/>
      <c r="E15" s="24">
        <f t="shared" si="0"/>
        <v>0</v>
      </c>
      <c r="F15" s="12"/>
      <c r="G15" s="26">
        <f t="shared" si="1"/>
        <v>30</v>
      </c>
      <c r="H15" s="10"/>
      <c r="I15" s="24">
        <f t="shared" si="2"/>
        <v>5</v>
      </c>
      <c r="J15" s="10"/>
      <c r="K15" s="24">
        <f t="shared" si="3"/>
        <v>0</v>
      </c>
      <c r="L15" s="11"/>
      <c r="M15" s="24">
        <f t="shared" si="4"/>
        <v>0</v>
      </c>
      <c r="N15" s="26">
        <f t="shared" si="5"/>
        <v>35</v>
      </c>
      <c r="O15" s="24">
        <f t="shared" si="6"/>
        <v>1</v>
      </c>
      <c r="P15" s="13"/>
    </row>
    <row r="16" spans="1:16" s="14" customFormat="1" ht="24" customHeight="1">
      <c r="A16" s="9">
        <v>12</v>
      </c>
      <c r="B16" s="10"/>
      <c r="C16" s="10">
        <v>1</v>
      </c>
      <c r="D16" s="11"/>
      <c r="E16" s="24">
        <f t="shared" si="0"/>
        <v>0</v>
      </c>
      <c r="F16" s="12"/>
      <c r="G16" s="26">
        <f t="shared" si="1"/>
        <v>30</v>
      </c>
      <c r="H16" s="10"/>
      <c r="I16" s="24">
        <f t="shared" si="2"/>
        <v>5</v>
      </c>
      <c r="J16" s="10"/>
      <c r="K16" s="24">
        <f t="shared" si="3"/>
        <v>0</v>
      </c>
      <c r="L16" s="11"/>
      <c r="M16" s="24">
        <f t="shared" si="4"/>
        <v>0</v>
      </c>
      <c r="N16" s="26">
        <f t="shared" si="5"/>
        <v>35</v>
      </c>
      <c r="O16" s="24">
        <f t="shared" si="6"/>
        <v>1</v>
      </c>
      <c r="P16" s="13"/>
    </row>
    <row r="17" spans="1:16" s="14" customFormat="1" ht="24" customHeight="1">
      <c r="A17" s="9">
        <v>13</v>
      </c>
      <c r="B17" s="10"/>
      <c r="C17" s="10">
        <v>1</v>
      </c>
      <c r="D17" s="11"/>
      <c r="E17" s="24">
        <f t="shared" si="0"/>
        <v>0</v>
      </c>
      <c r="F17" s="12"/>
      <c r="G17" s="26">
        <f t="shared" si="1"/>
        <v>30</v>
      </c>
      <c r="H17" s="10"/>
      <c r="I17" s="24">
        <f t="shared" si="2"/>
        <v>5</v>
      </c>
      <c r="J17" s="10"/>
      <c r="K17" s="24">
        <f t="shared" si="3"/>
        <v>0</v>
      </c>
      <c r="L17" s="11"/>
      <c r="M17" s="24">
        <f t="shared" si="4"/>
        <v>0</v>
      </c>
      <c r="N17" s="26">
        <f t="shared" si="5"/>
        <v>35</v>
      </c>
      <c r="O17" s="24">
        <f t="shared" si="6"/>
        <v>1</v>
      </c>
      <c r="P17" s="13"/>
    </row>
    <row r="18" spans="1:16" s="14" customFormat="1" ht="24" customHeight="1">
      <c r="A18" s="9">
        <v>14</v>
      </c>
      <c r="B18" s="10"/>
      <c r="C18" s="10">
        <v>1</v>
      </c>
      <c r="D18" s="11"/>
      <c r="E18" s="24">
        <f t="shared" si="0"/>
        <v>0</v>
      </c>
      <c r="F18" s="15"/>
      <c r="G18" s="26">
        <f t="shared" si="1"/>
        <v>30</v>
      </c>
      <c r="H18" s="10"/>
      <c r="I18" s="24">
        <f t="shared" si="2"/>
        <v>5</v>
      </c>
      <c r="J18" s="10"/>
      <c r="K18" s="24">
        <f t="shared" si="3"/>
        <v>0</v>
      </c>
      <c r="L18" s="11"/>
      <c r="M18" s="24">
        <f t="shared" si="4"/>
        <v>0</v>
      </c>
      <c r="N18" s="26">
        <f t="shared" si="5"/>
        <v>35</v>
      </c>
      <c r="O18" s="24">
        <f t="shared" si="6"/>
        <v>1</v>
      </c>
      <c r="P18" s="16"/>
    </row>
    <row r="19" spans="1:16" s="22" customFormat="1" ht="25.5" customHeight="1" thickBot="1">
      <c r="A19" s="17">
        <v>15</v>
      </c>
      <c r="B19" s="18"/>
      <c r="C19" s="18">
        <v>1</v>
      </c>
      <c r="D19" s="19"/>
      <c r="E19" s="25">
        <f t="shared" si="0"/>
        <v>0</v>
      </c>
      <c r="F19" s="20"/>
      <c r="G19" s="27">
        <f t="shared" si="1"/>
        <v>30</v>
      </c>
      <c r="H19" s="18"/>
      <c r="I19" s="25">
        <f t="shared" si="2"/>
        <v>5</v>
      </c>
      <c r="J19" s="18"/>
      <c r="K19" s="25">
        <f t="shared" si="3"/>
        <v>0</v>
      </c>
      <c r="L19" s="19"/>
      <c r="M19" s="25">
        <f t="shared" si="4"/>
        <v>0</v>
      </c>
      <c r="N19" s="27">
        <f t="shared" si="5"/>
        <v>35</v>
      </c>
      <c r="O19" s="25"/>
      <c r="P19" s="21"/>
    </row>
    <row r="20" ht="13.5">
      <c r="P20" s="23"/>
    </row>
    <row r="21" ht="13.5">
      <c r="F21" s="23"/>
    </row>
    <row r="22" ht="13.5">
      <c r="F22" s="23"/>
    </row>
    <row r="23" ht="13.5">
      <c r="F23" s="23"/>
    </row>
    <row r="24" ht="13.5">
      <c r="F24" s="23"/>
    </row>
    <row r="25" ht="13.5">
      <c r="F25" s="23"/>
    </row>
    <row r="26" ht="13.5">
      <c r="F26" s="23"/>
    </row>
    <row r="27" ht="13.5">
      <c r="F27" s="23"/>
    </row>
    <row r="28" ht="13.5">
      <c r="F28" s="23"/>
    </row>
    <row r="29" ht="13.5">
      <c r="F29" s="23"/>
    </row>
    <row r="30" ht="13.5">
      <c r="F30" s="23"/>
    </row>
    <row r="31" ht="13.5">
      <c r="F31" s="23"/>
    </row>
    <row r="32" ht="13.5">
      <c r="F32" s="23"/>
    </row>
    <row r="33" ht="13.5">
      <c r="F33" s="23"/>
    </row>
    <row r="34" ht="13.5">
      <c r="F34" s="23"/>
    </row>
    <row r="35" ht="13.5">
      <c r="F35" s="23"/>
    </row>
    <row r="36" ht="13.5">
      <c r="F36" s="23"/>
    </row>
    <row r="37" ht="13.5">
      <c r="F37" s="23"/>
    </row>
    <row r="38" ht="13.5">
      <c r="F38" s="23"/>
    </row>
    <row r="39" ht="13.5">
      <c r="F39" s="23"/>
    </row>
    <row r="40" ht="13.5">
      <c r="F40" s="23"/>
    </row>
    <row r="41" ht="13.5">
      <c r="F41" s="23"/>
    </row>
    <row r="42" ht="13.5">
      <c r="F42" s="23"/>
    </row>
    <row r="43" ht="13.5">
      <c r="F43" s="23"/>
    </row>
    <row r="44" ht="13.5">
      <c r="F44" s="23"/>
    </row>
    <row r="45" ht="13.5">
      <c r="F45" s="23"/>
    </row>
    <row r="46" ht="13.5">
      <c r="F46" s="23"/>
    </row>
    <row r="47" ht="13.5">
      <c r="F47" s="23"/>
    </row>
    <row r="48" ht="13.5">
      <c r="F48" s="23"/>
    </row>
    <row r="49" ht="13.5">
      <c r="F49" s="23"/>
    </row>
    <row r="50" ht="13.5">
      <c r="F50" s="23"/>
    </row>
    <row r="51" ht="13.5">
      <c r="F51" s="23"/>
    </row>
    <row r="52" ht="13.5">
      <c r="F52" s="23"/>
    </row>
    <row r="53" ht="13.5">
      <c r="F53" s="23"/>
    </row>
    <row r="54" ht="13.5">
      <c r="F54" s="23"/>
    </row>
    <row r="55" ht="13.5">
      <c r="F55" s="23"/>
    </row>
    <row r="56" ht="13.5">
      <c r="F56" s="23"/>
    </row>
    <row r="57" ht="13.5">
      <c r="F57" s="23"/>
    </row>
    <row r="58" ht="13.5">
      <c r="F58" s="23"/>
    </row>
    <row r="59" ht="13.5">
      <c r="F59" s="23"/>
    </row>
    <row r="60" ht="13.5">
      <c r="F60" s="23"/>
    </row>
    <row r="61" ht="13.5">
      <c r="F61" s="23"/>
    </row>
    <row r="62" ht="13.5">
      <c r="F62" s="23"/>
    </row>
    <row r="63" ht="13.5">
      <c r="F63" s="23"/>
    </row>
    <row r="64" ht="13.5">
      <c r="F64" s="23"/>
    </row>
    <row r="65" ht="13.5">
      <c r="F65" s="23"/>
    </row>
    <row r="66" ht="13.5">
      <c r="F66" s="23"/>
    </row>
    <row r="67" ht="13.5">
      <c r="F67" s="23"/>
    </row>
    <row r="68" ht="13.5">
      <c r="F68" s="23"/>
    </row>
    <row r="69" ht="13.5">
      <c r="F69" s="23"/>
    </row>
    <row r="70" ht="13.5">
      <c r="F70" s="23"/>
    </row>
    <row r="71" ht="13.5">
      <c r="F71" s="23"/>
    </row>
    <row r="72" ht="13.5">
      <c r="F72" s="23"/>
    </row>
    <row r="73" ht="13.5">
      <c r="F73" s="23"/>
    </row>
    <row r="74" ht="13.5">
      <c r="F74" s="23"/>
    </row>
    <row r="75" ht="13.5">
      <c r="F75" s="23"/>
    </row>
    <row r="76" ht="13.5">
      <c r="F76" s="23"/>
    </row>
    <row r="77" ht="13.5">
      <c r="F77" s="23"/>
    </row>
    <row r="78" ht="13.5">
      <c r="F78" s="23"/>
    </row>
    <row r="79" ht="13.5">
      <c r="F79" s="23"/>
    </row>
    <row r="80" ht="13.5">
      <c r="F80" s="23"/>
    </row>
    <row r="81" ht="13.5">
      <c r="F81" s="23"/>
    </row>
    <row r="82" ht="13.5">
      <c r="F82" s="23"/>
    </row>
    <row r="83" ht="13.5">
      <c r="F83" s="23"/>
    </row>
    <row r="84" ht="13.5">
      <c r="F84" s="23"/>
    </row>
    <row r="85" ht="13.5">
      <c r="F85" s="23"/>
    </row>
    <row r="86" ht="13.5">
      <c r="F86" s="23"/>
    </row>
    <row r="87" ht="13.5">
      <c r="F87" s="23"/>
    </row>
    <row r="88" ht="13.5">
      <c r="F88" s="23"/>
    </row>
    <row r="89" ht="13.5">
      <c r="F89" s="23"/>
    </row>
    <row r="90" ht="13.5">
      <c r="F90" s="23"/>
    </row>
    <row r="91" ht="13.5">
      <c r="F91" s="23"/>
    </row>
  </sheetData>
  <sheetProtection/>
  <mergeCells count="12">
    <mergeCell ref="O3:O4"/>
    <mergeCell ref="P3:P4"/>
    <mergeCell ref="A1:P1"/>
    <mergeCell ref="A3:A4"/>
    <mergeCell ref="B3:B4"/>
    <mergeCell ref="C3:C4"/>
    <mergeCell ref="D3:E3"/>
    <mergeCell ref="F3:G3"/>
    <mergeCell ref="H3:I3"/>
    <mergeCell ref="J3:K3"/>
    <mergeCell ref="L3:M3"/>
    <mergeCell ref="N3:N4"/>
  </mergeCells>
  <printOptions horizontalCentered="1"/>
  <pageMargins left="0.47" right="0.49" top="0.7480314960629921" bottom="0.7480314960629921" header="0.32" footer="0.31496062992125984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A1" sqref="A1:P1"/>
    </sheetView>
  </sheetViews>
  <sheetFormatPr defaultColWidth="8.88671875" defaultRowHeight="13.5"/>
  <cols>
    <col min="1" max="1" width="5.6640625" style="1" customWidth="1"/>
    <col min="2" max="2" width="9.88671875" style="1" customWidth="1"/>
    <col min="3" max="3" width="6.88671875" style="1" customWidth="1"/>
    <col min="4" max="4" width="8.77734375" style="23" customWidth="1"/>
    <col min="5" max="5" width="5.99609375" style="1" customWidth="1"/>
    <col min="6" max="6" width="11.21484375" style="1" customWidth="1"/>
    <col min="7" max="7" width="5.5546875" style="1" customWidth="1"/>
    <col min="8" max="8" width="9.10546875" style="1" customWidth="1"/>
    <col min="9" max="9" width="4.77734375" style="1" customWidth="1"/>
    <col min="10" max="10" width="7.77734375" style="1" customWidth="1"/>
    <col min="11" max="11" width="5.6640625" style="4" customWidth="1"/>
    <col min="12" max="12" width="9.77734375" style="23" customWidth="1"/>
    <col min="13" max="13" width="5.88671875" style="23" customWidth="1"/>
    <col min="14" max="15" width="5.88671875" style="4" customWidth="1"/>
    <col min="16" max="18" width="9.99609375" style="1" customWidth="1"/>
    <col min="19" max="19" width="9.77734375" style="1" customWidth="1"/>
    <col min="20" max="16384" width="8.88671875" style="1" customWidth="1"/>
  </cols>
  <sheetData>
    <row r="1" spans="1:16" ht="26.2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29"/>
      <c r="P1" s="29"/>
    </row>
    <row r="2" spans="1:16" ht="18.75" customHeight="1" thickBot="1">
      <c r="A2" s="3" t="s">
        <v>18</v>
      </c>
      <c r="D2" s="1"/>
      <c r="L2" s="1"/>
      <c r="M2" s="1"/>
      <c r="P2" s="4"/>
    </row>
    <row r="3" spans="1:16" s="2" customFormat="1" ht="19.5" customHeight="1">
      <c r="A3" s="30" t="s">
        <v>0</v>
      </c>
      <c r="B3" s="32" t="s">
        <v>1</v>
      </c>
      <c r="C3" s="32" t="s">
        <v>2</v>
      </c>
      <c r="D3" s="32" t="s">
        <v>3</v>
      </c>
      <c r="E3" s="32"/>
      <c r="F3" s="34" t="s">
        <v>5</v>
      </c>
      <c r="G3" s="34"/>
      <c r="H3" s="34" t="s">
        <v>6</v>
      </c>
      <c r="I3" s="34"/>
      <c r="J3" s="34" t="s">
        <v>4</v>
      </c>
      <c r="K3" s="34"/>
      <c r="L3" s="32" t="s">
        <v>16</v>
      </c>
      <c r="M3" s="32"/>
      <c r="N3" s="32" t="s">
        <v>7</v>
      </c>
      <c r="O3" s="32" t="s">
        <v>8</v>
      </c>
      <c r="P3" s="36" t="s">
        <v>9</v>
      </c>
    </row>
    <row r="4" spans="1:16" s="2" customFormat="1" ht="19.5" customHeight="1">
      <c r="A4" s="31"/>
      <c r="B4" s="33"/>
      <c r="C4" s="33"/>
      <c r="D4" s="5" t="s">
        <v>10</v>
      </c>
      <c r="E4" s="5" t="s">
        <v>11</v>
      </c>
      <c r="F4" s="6" t="s">
        <v>12</v>
      </c>
      <c r="G4" s="6" t="s">
        <v>11</v>
      </c>
      <c r="H4" s="6" t="s">
        <v>13</v>
      </c>
      <c r="I4" s="6" t="s">
        <v>11</v>
      </c>
      <c r="J4" s="6" t="s">
        <v>14</v>
      </c>
      <c r="K4" s="6" t="s">
        <v>11</v>
      </c>
      <c r="L4" s="5" t="s">
        <v>15</v>
      </c>
      <c r="M4" s="5" t="s">
        <v>11</v>
      </c>
      <c r="N4" s="35"/>
      <c r="O4" s="35"/>
      <c r="P4" s="37"/>
    </row>
    <row r="5" spans="1:16" s="8" customFormat="1" ht="24" customHeight="1">
      <c r="A5" s="9">
        <v>1</v>
      </c>
      <c r="B5" s="10"/>
      <c r="C5" s="10"/>
      <c r="D5" s="11"/>
      <c r="E5" s="24">
        <f aca="true" t="shared" si="0" ref="E5:E19">IF(D5&lt;1,0,IF(D5&lt;3,10,IF(D5&lt;5,15,IF(D5&lt;10,20,25))))</f>
        <v>0</v>
      </c>
      <c r="F5" s="12"/>
      <c r="G5" s="26">
        <f aca="true" t="shared" si="1" ref="G5:G19">IF(F5&lt;=0,30,IF(F5&lt;10000,25,IF(F5&lt;50000,20,IF(F5&lt;100000,10,5))))</f>
        <v>30</v>
      </c>
      <c r="H5" s="10"/>
      <c r="I5" s="24">
        <f aca="true" t="shared" si="2" ref="I5:I19">IF(H5=0,5,IF(H5=1,10,IF(H5=2,15,IF(H5=3,20,20))))</f>
        <v>5</v>
      </c>
      <c r="J5" s="10"/>
      <c r="K5" s="24">
        <f aca="true" t="shared" si="3" ref="K5:K19">IF(J5&lt;3.3,5,IF(J5&lt;4,10,15))</f>
        <v>5</v>
      </c>
      <c r="L5" s="11"/>
      <c r="M5" s="24">
        <f aca="true" t="shared" si="4" ref="M5:M19">IF(L5="",0,10)</f>
        <v>0</v>
      </c>
      <c r="N5" s="26">
        <f aca="true" t="shared" si="5" ref="N5:N19">E5+G5+I5+K5+M5</f>
        <v>40</v>
      </c>
      <c r="O5" s="24">
        <f aca="true" t="shared" si="6" ref="O5:O18">RANK(N5,$N$5:$N$18)</f>
        <v>1</v>
      </c>
      <c r="P5" s="7"/>
    </row>
    <row r="6" spans="1:16" s="8" customFormat="1" ht="24" customHeight="1">
      <c r="A6" s="9">
        <v>2</v>
      </c>
      <c r="B6" s="10"/>
      <c r="C6" s="10"/>
      <c r="D6" s="11"/>
      <c r="E6" s="24">
        <f t="shared" si="0"/>
        <v>0</v>
      </c>
      <c r="F6" s="12"/>
      <c r="G6" s="26">
        <f t="shared" si="1"/>
        <v>30</v>
      </c>
      <c r="H6" s="10"/>
      <c r="I6" s="24">
        <f t="shared" si="2"/>
        <v>5</v>
      </c>
      <c r="J6" s="10"/>
      <c r="K6" s="24">
        <f t="shared" si="3"/>
        <v>5</v>
      </c>
      <c r="L6" s="11"/>
      <c r="M6" s="24">
        <f t="shared" si="4"/>
        <v>0</v>
      </c>
      <c r="N6" s="26">
        <f t="shared" si="5"/>
        <v>40</v>
      </c>
      <c r="O6" s="24">
        <f t="shared" si="6"/>
        <v>1</v>
      </c>
      <c r="P6" s="7"/>
    </row>
    <row r="7" spans="1:16" s="8" customFormat="1" ht="24" customHeight="1">
      <c r="A7" s="9">
        <v>3</v>
      </c>
      <c r="B7" s="10"/>
      <c r="C7" s="10"/>
      <c r="D7" s="11"/>
      <c r="E7" s="24">
        <f t="shared" si="0"/>
        <v>0</v>
      </c>
      <c r="F7" s="12"/>
      <c r="G7" s="26">
        <f t="shared" si="1"/>
        <v>30</v>
      </c>
      <c r="H7" s="10"/>
      <c r="I7" s="24">
        <f t="shared" si="2"/>
        <v>5</v>
      </c>
      <c r="J7" s="10"/>
      <c r="K7" s="24">
        <f t="shared" si="3"/>
        <v>5</v>
      </c>
      <c r="L7" s="11"/>
      <c r="M7" s="24">
        <f t="shared" si="4"/>
        <v>0</v>
      </c>
      <c r="N7" s="26">
        <f t="shared" si="5"/>
        <v>40</v>
      </c>
      <c r="O7" s="24">
        <f t="shared" si="6"/>
        <v>1</v>
      </c>
      <c r="P7" s="7"/>
    </row>
    <row r="8" spans="1:16" s="14" customFormat="1" ht="24" customHeight="1">
      <c r="A8" s="9">
        <v>4</v>
      </c>
      <c r="B8" s="10"/>
      <c r="C8" s="10"/>
      <c r="D8" s="11"/>
      <c r="E8" s="24">
        <f t="shared" si="0"/>
        <v>0</v>
      </c>
      <c r="F8" s="12"/>
      <c r="G8" s="26">
        <f t="shared" si="1"/>
        <v>30</v>
      </c>
      <c r="H8" s="10"/>
      <c r="I8" s="24">
        <f t="shared" si="2"/>
        <v>5</v>
      </c>
      <c r="J8" s="10"/>
      <c r="K8" s="24">
        <f t="shared" si="3"/>
        <v>5</v>
      </c>
      <c r="L8" s="11"/>
      <c r="M8" s="24">
        <f t="shared" si="4"/>
        <v>0</v>
      </c>
      <c r="N8" s="26">
        <f t="shared" si="5"/>
        <v>40</v>
      </c>
      <c r="O8" s="24">
        <f t="shared" si="6"/>
        <v>1</v>
      </c>
      <c r="P8" s="13"/>
    </row>
    <row r="9" spans="1:16" s="14" customFormat="1" ht="24" customHeight="1">
      <c r="A9" s="9">
        <v>5</v>
      </c>
      <c r="B9" s="10"/>
      <c r="C9" s="10"/>
      <c r="D9" s="11"/>
      <c r="E9" s="24">
        <f t="shared" si="0"/>
        <v>0</v>
      </c>
      <c r="F9" s="12"/>
      <c r="G9" s="26">
        <f t="shared" si="1"/>
        <v>30</v>
      </c>
      <c r="H9" s="10"/>
      <c r="I9" s="24">
        <f t="shared" si="2"/>
        <v>5</v>
      </c>
      <c r="J9" s="10"/>
      <c r="K9" s="24">
        <f t="shared" si="3"/>
        <v>5</v>
      </c>
      <c r="L9" s="11"/>
      <c r="M9" s="24">
        <f t="shared" si="4"/>
        <v>0</v>
      </c>
      <c r="N9" s="26">
        <f t="shared" si="5"/>
        <v>40</v>
      </c>
      <c r="O9" s="24">
        <f t="shared" si="6"/>
        <v>1</v>
      </c>
      <c r="P9" s="13"/>
    </row>
    <row r="10" spans="1:16" s="14" customFormat="1" ht="24" customHeight="1">
      <c r="A10" s="9">
        <v>6</v>
      </c>
      <c r="B10" s="10"/>
      <c r="C10" s="10"/>
      <c r="D10" s="11"/>
      <c r="E10" s="24">
        <f t="shared" si="0"/>
        <v>0</v>
      </c>
      <c r="F10" s="12"/>
      <c r="G10" s="26">
        <f t="shared" si="1"/>
        <v>30</v>
      </c>
      <c r="H10" s="10"/>
      <c r="I10" s="24">
        <f t="shared" si="2"/>
        <v>5</v>
      </c>
      <c r="J10" s="10"/>
      <c r="K10" s="24">
        <f t="shared" si="3"/>
        <v>5</v>
      </c>
      <c r="L10" s="11"/>
      <c r="M10" s="24">
        <f t="shared" si="4"/>
        <v>0</v>
      </c>
      <c r="N10" s="26">
        <f t="shared" si="5"/>
        <v>40</v>
      </c>
      <c r="O10" s="24">
        <f t="shared" si="6"/>
        <v>1</v>
      </c>
      <c r="P10" s="13"/>
    </row>
    <row r="11" spans="1:16" s="14" customFormat="1" ht="24" customHeight="1">
      <c r="A11" s="9">
        <v>7</v>
      </c>
      <c r="B11" s="10"/>
      <c r="C11" s="10"/>
      <c r="D11" s="11"/>
      <c r="E11" s="24">
        <f t="shared" si="0"/>
        <v>0</v>
      </c>
      <c r="F11" s="15"/>
      <c r="G11" s="26">
        <f t="shared" si="1"/>
        <v>30</v>
      </c>
      <c r="H11" s="10"/>
      <c r="I11" s="24">
        <f t="shared" si="2"/>
        <v>5</v>
      </c>
      <c r="J11" s="10"/>
      <c r="K11" s="24">
        <f t="shared" si="3"/>
        <v>5</v>
      </c>
      <c r="L11" s="11"/>
      <c r="M11" s="24">
        <f t="shared" si="4"/>
        <v>0</v>
      </c>
      <c r="N11" s="26">
        <f t="shared" si="5"/>
        <v>40</v>
      </c>
      <c r="O11" s="24">
        <f t="shared" si="6"/>
        <v>1</v>
      </c>
      <c r="P11" s="13"/>
    </row>
    <row r="12" spans="1:16" s="14" customFormat="1" ht="24" customHeight="1">
      <c r="A12" s="9">
        <v>8</v>
      </c>
      <c r="B12" s="10"/>
      <c r="C12" s="10"/>
      <c r="D12" s="11"/>
      <c r="E12" s="24">
        <f t="shared" si="0"/>
        <v>0</v>
      </c>
      <c r="F12" s="15"/>
      <c r="G12" s="26">
        <f t="shared" si="1"/>
        <v>30</v>
      </c>
      <c r="H12" s="10"/>
      <c r="I12" s="24">
        <f t="shared" si="2"/>
        <v>5</v>
      </c>
      <c r="J12" s="10"/>
      <c r="K12" s="24">
        <f t="shared" si="3"/>
        <v>5</v>
      </c>
      <c r="L12" s="11"/>
      <c r="M12" s="24">
        <f t="shared" si="4"/>
        <v>0</v>
      </c>
      <c r="N12" s="26">
        <f t="shared" si="5"/>
        <v>40</v>
      </c>
      <c r="O12" s="24">
        <f t="shared" si="6"/>
        <v>1</v>
      </c>
      <c r="P12" s="13"/>
    </row>
    <row r="13" spans="1:16" s="14" customFormat="1" ht="24" customHeight="1">
      <c r="A13" s="9">
        <v>9</v>
      </c>
      <c r="B13" s="10"/>
      <c r="C13" s="10"/>
      <c r="D13" s="11"/>
      <c r="E13" s="24">
        <f t="shared" si="0"/>
        <v>0</v>
      </c>
      <c r="F13" s="12"/>
      <c r="G13" s="26">
        <f t="shared" si="1"/>
        <v>30</v>
      </c>
      <c r="H13" s="10"/>
      <c r="I13" s="24">
        <f t="shared" si="2"/>
        <v>5</v>
      </c>
      <c r="J13" s="10"/>
      <c r="K13" s="24">
        <f t="shared" si="3"/>
        <v>5</v>
      </c>
      <c r="L13" s="11"/>
      <c r="M13" s="24">
        <f t="shared" si="4"/>
        <v>0</v>
      </c>
      <c r="N13" s="26">
        <f t="shared" si="5"/>
        <v>40</v>
      </c>
      <c r="O13" s="24">
        <f t="shared" si="6"/>
        <v>1</v>
      </c>
      <c r="P13" s="13"/>
    </row>
    <row r="14" spans="1:16" s="14" customFormat="1" ht="24" customHeight="1">
      <c r="A14" s="9">
        <v>10</v>
      </c>
      <c r="B14" s="10"/>
      <c r="C14" s="10"/>
      <c r="D14" s="11"/>
      <c r="E14" s="24">
        <f t="shared" si="0"/>
        <v>0</v>
      </c>
      <c r="F14" s="12"/>
      <c r="G14" s="26">
        <f t="shared" si="1"/>
        <v>30</v>
      </c>
      <c r="H14" s="10"/>
      <c r="I14" s="24">
        <f t="shared" si="2"/>
        <v>5</v>
      </c>
      <c r="J14" s="10"/>
      <c r="K14" s="24">
        <f t="shared" si="3"/>
        <v>5</v>
      </c>
      <c r="L14" s="11"/>
      <c r="M14" s="24">
        <f t="shared" si="4"/>
        <v>0</v>
      </c>
      <c r="N14" s="26">
        <f t="shared" si="5"/>
        <v>40</v>
      </c>
      <c r="O14" s="24">
        <f t="shared" si="6"/>
        <v>1</v>
      </c>
      <c r="P14" s="13"/>
    </row>
    <row r="15" spans="1:16" s="14" customFormat="1" ht="24" customHeight="1">
      <c r="A15" s="9">
        <v>11</v>
      </c>
      <c r="B15" s="10"/>
      <c r="C15" s="10"/>
      <c r="D15" s="11"/>
      <c r="E15" s="24">
        <f t="shared" si="0"/>
        <v>0</v>
      </c>
      <c r="F15" s="12"/>
      <c r="G15" s="26">
        <f t="shared" si="1"/>
        <v>30</v>
      </c>
      <c r="H15" s="10"/>
      <c r="I15" s="24">
        <f t="shared" si="2"/>
        <v>5</v>
      </c>
      <c r="J15" s="10"/>
      <c r="K15" s="24">
        <f t="shared" si="3"/>
        <v>5</v>
      </c>
      <c r="L15" s="11"/>
      <c r="M15" s="24">
        <f t="shared" si="4"/>
        <v>0</v>
      </c>
      <c r="N15" s="26">
        <f t="shared" si="5"/>
        <v>40</v>
      </c>
      <c r="O15" s="24">
        <f t="shared" si="6"/>
        <v>1</v>
      </c>
      <c r="P15" s="13"/>
    </row>
    <row r="16" spans="1:16" s="14" customFormat="1" ht="24" customHeight="1">
      <c r="A16" s="9">
        <v>12</v>
      </c>
      <c r="B16" s="10"/>
      <c r="C16" s="10"/>
      <c r="D16" s="11"/>
      <c r="E16" s="24">
        <f t="shared" si="0"/>
        <v>0</v>
      </c>
      <c r="F16" s="12"/>
      <c r="G16" s="26">
        <f t="shared" si="1"/>
        <v>30</v>
      </c>
      <c r="H16" s="10"/>
      <c r="I16" s="24">
        <f t="shared" si="2"/>
        <v>5</v>
      </c>
      <c r="J16" s="10"/>
      <c r="K16" s="24">
        <f t="shared" si="3"/>
        <v>5</v>
      </c>
      <c r="L16" s="11"/>
      <c r="M16" s="24">
        <f t="shared" si="4"/>
        <v>0</v>
      </c>
      <c r="N16" s="26">
        <f t="shared" si="5"/>
        <v>40</v>
      </c>
      <c r="O16" s="24">
        <f t="shared" si="6"/>
        <v>1</v>
      </c>
      <c r="P16" s="13"/>
    </row>
    <row r="17" spans="1:16" s="14" customFormat="1" ht="24" customHeight="1">
      <c r="A17" s="9">
        <v>13</v>
      </c>
      <c r="B17" s="10"/>
      <c r="C17" s="10"/>
      <c r="D17" s="11"/>
      <c r="E17" s="24">
        <f t="shared" si="0"/>
        <v>0</v>
      </c>
      <c r="F17" s="12"/>
      <c r="G17" s="26">
        <f t="shared" si="1"/>
        <v>30</v>
      </c>
      <c r="H17" s="10"/>
      <c r="I17" s="24">
        <f t="shared" si="2"/>
        <v>5</v>
      </c>
      <c r="J17" s="10"/>
      <c r="K17" s="24">
        <f t="shared" si="3"/>
        <v>5</v>
      </c>
      <c r="L17" s="11"/>
      <c r="M17" s="24">
        <f t="shared" si="4"/>
        <v>0</v>
      </c>
      <c r="N17" s="26">
        <f t="shared" si="5"/>
        <v>40</v>
      </c>
      <c r="O17" s="24">
        <f t="shared" si="6"/>
        <v>1</v>
      </c>
      <c r="P17" s="13"/>
    </row>
    <row r="18" spans="1:16" s="14" customFormat="1" ht="24" customHeight="1">
      <c r="A18" s="9">
        <v>14</v>
      </c>
      <c r="B18" s="10"/>
      <c r="C18" s="10"/>
      <c r="D18" s="11"/>
      <c r="E18" s="24">
        <f t="shared" si="0"/>
        <v>0</v>
      </c>
      <c r="F18" s="15"/>
      <c r="G18" s="26">
        <f t="shared" si="1"/>
        <v>30</v>
      </c>
      <c r="H18" s="10"/>
      <c r="I18" s="24">
        <f t="shared" si="2"/>
        <v>5</v>
      </c>
      <c r="J18" s="10"/>
      <c r="K18" s="24">
        <f t="shared" si="3"/>
        <v>5</v>
      </c>
      <c r="L18" s="11"/>
      <c r="M18" s="24">
        <f t="shared" si="4"/>
        <v>0</v>
      </c>
      <c r="N18" s="26">
        <f t="shared" si="5"/>
        <v>40</v>
      </c>
      <c r="O18" s="24">
        <f t="shared" si="6"/>
        <v>1</v>
      </c>
      <c r="P18" s="16"/>
    </row>
    <row r="19" spans="1:16" s="22" customFormat="1" ht="25.5" customHeight="1" thickBot="1">
      <c r="A19" s="17">
        <v>15</v>
      </c>
      <c r="B19" s="18"/>
      <c r="C19" s="18"/>
      <c r="D19" s="19"/>
      <c r="E19" s="25">
        <f t="shared" si="0"/>
        <v>0</v>
      </c>
      <c r="F19" s="20"/>
      <c r="G19" s="27">
        <f t="shared" si="1"/>
        <v>30</v>
      </c>
      <c r="H19" s="18"/>
      <c r="I19" s="25">
        <f t="shared" si="2"/>
        <v>5</v>
      </c>
      <c r="J19" s="18"/>
      <c r="K19" s="25">
        <f t="shared" si="3"/>
        <v>5</v>
      </c>
      <c r="L19" s="19"/>
      <c r="M19" s="25">
        <f t="shared" si="4"/>
        <v>0</v>
      </c>
      <c r="N19" s="27">
        <f t="shared" si="5"/>
        <v>40</v>
      </c>
      <c r="O19" s="25"/>
      <c r="P19" s="21"/>
    </row>
    <row r="20" ht="13.5">
      <c r="P20" s="23"/>
    </row>
    <row r="21" ht="13.5">
      <c r="F21" s="23"/>
    </row>
    <row r="22" ht="13.5">
      <c r="F22" s="23"/>
    </row>
    <row r="23" ht="13.5">
      <c r="F23" s="23"/>
    </row>
    <row r="24" ht="13.5">
      <c r="F24" s="23"/>
    </row>
    <row r="25" ht="13.5">
      <c r="F25" s="23"/>
    </row>
    <row r="26" ht="13.5">
      <c r="F26" s="23"/>
    </row>
    <row r="27" ht="13.5">
      <c r="F27" s="23"/>
    </row>
    <row r="28" ht="13.5">
      <c r="F28" s="23"/>
    </row>
    <row r="29" ht="13.5">
      <c r="F29" s="23"/>
    </row>
    <row r="30" ht="13.5">
      <c r="F30" s="23"/>
    </row>
    <row r="31" ht="13.5">
      <c r="F31" s="23"/>
    </row>
    <row r="32" ht="13.5">
      <c r="F32" s="23"/>
    </row>
    <row r="33" ht="13.5">
      <c r="F33" s="23"/>
    </row>
    <row r="34" ht="13.5">
      <c r="F34" s="23"/>
    </row>
    <row r="35" ht="13.5">
      <c r="F35" s="23"/>
    </row>
    <row r="36" ht="13.5">
      <c r="F36" s="23"/>
    </row>
    <row r="37" ht="13.5">
      <c r="F37" s="23"/>
    </row>
    <row r="38" ht="13.5">
      <c r="F38" s="23"/>
    </row>
    <row r="39" ht="13.5">
      <c r="F39" s="23"/>
    </row>
    <row r="40" ht="13.5">
      <c r="F40" s="23"/>
    </row>
    <row r="41" ht="13.5">
      <c r="F41" s="23"/>
    </row>
    <row r="42" ht="13.5">
      <c r="F42" s="23"/>
    </row>
    <row r="43" ht="13.5">
      <c r="F43" s="23"/>
    </row>
    <row r="44" ht="13.5">
      <c r="F44" s="23"/>
    </row>
    <row r="45" ht="13.5">
      <c r="F45" s="23"/>
    </row>
    <row r="46" ht="13.5">
      <c r="F46" s="23"/>
    </row>
    <row r="47" ht="13.5">
      <c r="F47" s="23"/>
    </row>
    <row r="48" ht="13.5">
      <c r="F48" s="23"/>
    </row>
    <row r="49" ht="13.5">
      <c r="F49" s="23"/>
    </row>
    <row r="50" ht="13.5">
      <c r="F50" s="23"/>
    </row>
    <row r="51" ht="13.5">
      <c r="F51" s="23"/>
    </row>
    <row r="52" ht="13.5">
      <c r="F52" s="23"/>
    </row>
    <row r="53" ht="13.5">
      <c r="F53" s="23"/>
    </row>
    <row r="54" ht="13.5">
      <c r="F54" s="23"/>
    </row>
    <row r="55" ht="13.5">
      <c r="F55" s="23"/>
    </row>
    <row r="56" ht="13.5">
      <c r="F56" s="23"/>
    </row>
    <row r="57" ht="13.5">
      <c r="F57" s="23"/>
    </row>
    <row r="58" ht="13.5">
      <c r="F58" s="23"/>
    </row>
    <row r="59" ht="13.5">
      <c r="F59" s="23"/>
    </row>
    <row r="60" ht="13.5">
      <c r="F60" s="23"/>
    </row>
    <row r="61" ht="13.5">
      <c r="F61" s="23"/>
    </row>
    <row r="62" ht="13.5">
      <c r="F62" s="23"/>
    </row>
    <row r="63" ht="13.5">
      <c r="F63" s="23"/>
    </row>
    <row r="64" ht="13.5">
      <c r="F64" s="23"/>
    </row>
    <row r="65" ht="13.5">
      <c r="F65" s="23"/>
    </row>
    <row r="66" ht="13.5">
      <c r="F66" s="23"/>
    </row>
    <row r="67" ht="13.5">
      <c r="F67" s="23"/>
    </row>
    <row r="68" ht="13.5">
      <c r="F68" s="23"/>
    </row>
    <row r="69" ht="13.5">
      <c r="F69" s="23"/>
    </row>
    <row r="70" ht="13.5">
      <c r="F70" s="23"/>
    </row>
    <row r="71" ht="13.5">
      <c r="F71" s="23"/>
    </row>
    <row r="72" ht="13.5">
      <c r="F72" s="23"/>
    </row>
    <row r="73" ht="13.5">
      <c r="F73" s="23"/>
    </row>
    <row r="74" ht="13.5">
      <c r="F74" s="23"/>
    </row>
    <row r="75" ht="13.5">
      <c r="F75" s="23"/>
    </row>
    <row r="76" ht="13.5">
      <c r="F76" s="23"/>
    </row>
    <row r="77" ht="13.5">
      <c r="F77" s="23"/>
    </row>
    <row r="78" ht="13.5">
      <c r="F78" s="23"/>
    </row>
    <row r="79" ht="13.5">
      <c r="F79" s="23"/>
    </row>
    <row r="80" ht="13.5">
      <c r="F80" s="23"/>
    </row>
    <row r="81" ht="13.5">
      <c r="F81" s="23"/>
    </row>
    <row r="82" ht="13.5">
      <c r="F82" s="23"/>
    </row>
    <row r="83" ht="13.5">
      <c r="F83" s="23"/>
    </row>
    <row r="84" ht="13.5">
      <c r="F84" s="23"/>
    </row>
    <row r="85" ht="13.5">
      <c r="F85" s="23"/>
    </row>
    <row r="86" ht="13.5">
      <c r="F86" s="23"/>
    </row>
    <row r="87" ht="13.5">
      <c r="F87" s="23"/>
    </row>
    <row r="88" ht="13.5">
      <c r="F88" s="23"/>
    </row>
    <row r="89" ht="13.5">
      <c r="F89" s="23"/>
    </row>
    <row r="90" ht="13.5">
      <c r="F90" s="23"/>
    </row>
    <row r="91" ht="13.5">
      <c r="F91" s="23"/>
    </row>
  </sheetData>
  <sheetProtection/>
  <mergeCells count="12">
    <mergeCell ref="O3:O4"/>
    <mergeCell ref="P3:P4"/>
    <mergeCell ref="A1:P1"/>
    <mergeCell ref="A3:A4"/>
    <mergeCell ref="B3:B4"/>
    <mergeCell ref="C3:C4"/>
    <mergeCell ref="D3:E3"/>
    <mergeCell ref="F3:G3"/>
    <mergeCell ref="H3:I3"/>
    <mergeCell ref="J3:K3"/>
    <mergeCell ref="L3:M3"/>
    <mergeCell ref="N3:N4"/>
  </mergeCells>
  <printOptions horizontalCentered="1"/>
  <pageMargins left="0.47" right="0.49" top="0.7480314960629921" bottom="0.7480314960629921" header="0.32" footer="0.3149606299212598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A1" sqref="A1:P1"/>
    </sheetView>
  </sheetViews>
  <sheetFormatPr defaultColWidth="8.88671875" defaultRowHeight="13.5"/>
  <cols>
    <col min="1" max="1" width="5.6640625" style="1" customWidth="1"/>
    <col min="2" max="2" width="9.88671875" style="1" customWidth="1"/>
    <col min="3" max="3" width="6.88671875" style="1" customWidth="1"/>
    <col min="4" max="4" width="8.77734375" style="23" customWidth="1"/>
    <col min="5" max="5" width="5.99609375" style="1" customWidth="1"/>
    <col min="6" max="6" width="11.21484375" style="1" customWidth="1"/>
    <col min="7" max="7" width="5.5546875" style="1" customWidth="1"/>
    <col min="8" max="8" width="9.10546875" style="1" customWidth="1"/>
    <col min="9" max="9" width="4.77734375" style="1" customWidth="1"/>
    <col min="10" max="10" width="7.77734375" style="1" customWidth="1"/>
    <col min="11" max="11" width="5.6640625" style="4" customWidth="1"/>
    <col min="12" max="12" width="9.77734375" style="23" customWidth="1"/>
    <col min="13" max="13" width="5.88671875" style="23" customWidth="1"/>
    <col min="14" max="15" width="5.88671875" style="4" customWidth="1"/>
    <col min="16" max="18" width="9.99609375" style="1" customWidth="1"/>
    <col min="19" max="19" width="9.77734375" style="1" customWidth="1"/>
    <col min="20" max="16384" width="8.88671875" style="1" customWidth="1"/>
  </cols>
  <sheetData>
    <row r="1" spans="1:16" ht="26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29"/>
      <c r="P1" s="29"/>
    </row>
    <row r="2" spans="1:16" ht="18.75" customHeight="1" thickBot="1">
      <c r="A2" s="3" t="s">
        <v>19</v>
      </c>
      <c r="D2" s="1"/>
      <c r="L2" s="1"/>
      <c r="M2" s="1"/>
      <c r="P2" s="4"/>
    </row>
    <row r="3" spans="1:16" s="2" customFormat="1" ht="19.5" customHeight="1">
      <c r="A3" s="30" t="s">
        <v>0</v>
      </c>
      <c r="B3" s="32" t="s">
        <v>1</v>
      </c>
      <c r="C3" s="32" t="s">
        <v>2</v>
      </c>
      <c r="D3" s="32" t="s">
        <v>3</v>
      </c>
      <c r="E3" s="32"/>
      <c r="F3" s="34" t="s">
        <v>5</v>
      </c>
      <c r="G3" s="34"/>
      <c r="H3" s="34" t="s">
        <v>6</v>
      </c>
      <c r="I3" s="34"/>
      <c r="J3" s="34" t="s">
        <v>4</v>
      </c>
      <c r="K3" s="34"/>
      <c r="L3" s="32" t="s">
        <v>16</v>
      </c>
      <c r="M3" s="32"/>
      <c r="N3" s="32" t="s">
        <v>7</v>
      </c>
      <c r="O3" s="32" t="s">
        <v>8</v>
      </c>
      <c r="P3" s="36" t="s">
        <v>9</v>
      </c>
    </row>
    <row r="4" spans="1:16" s="2" customFormat="1" ht="19.5" customHeight="1">
      <c r="A4" s="31"/>
      <c r="B4" s="33"/>
      <c r="C4" s="33"/>
      <c r="D4" s="5" t="s">
        <v>10</v>
      </c>
      <c r="E4" s="5" t="s">
        <v>11</v>
      </c>
      <c r="F4" s="6" t="s">
        <v>12</v>
      </c>
      <c r="G4" s="6" t="s">
        <v>11</v>
      </c>
      <c r="H4" s="6" t="s">
        <v>13</v>
      </c>
      <c r="I4" s="6" t="s">
        <v>11</v>
      </c>
      <c r="J4" s="6" t="s">
        <v>14</v>
      </c>
      <c r="K4" s="6" t="s">
        <v>11</v>
      </c>
      <c r="L4" s="5" t="s">
        <v>15</v>
      </c>
      <c r="M4" s="5" t="s">
        <v>11</v>
      </c>
      <c r="N4" s="35"/>
      <c r="O4" s="35"/>
      <c r="P4" s="37"/>
    </row>
    <row r="5" spans="1:16" s="8" customFormat="1" ht="24" customHeight="1">
      <c r="A5" s="9">
        <v>1</v>
      </c>
      <c r="B5" s="10"/>
      <c r="C5" s="10">
        <v>1</v>
      </c>
      <c r="D5" s="11"/>
      <c r="E5" s="24">
        <f aca="true" t="shared" si="0" ref="E5:E19">IF(D5&lt;1,0,IF(D5&lt;3,10,IF(D5&lt;5,15,IF(D5&lt;10,20,25))))</f>
        <v>0</v>
      </c>
      <c r="F5" s="12"/>
      <c r="G5" s="26">
        <f aca="true" t="shared" si="1" ref="G5:G19">IF(F5&lt;=0,30,IF(F5&lt;10000,25,IF(F5&lt;50000,20,IF(F5&lt;100000,10,5))))</f>
        <v>30</v>
      </c>
      <c r="H5" s="10"/>
      <c r="I5" s="24">
        <f aca="true" t="shared" si="2" ref="I5:I19">IF(H5=0,5,IF(H5=1,10,IF(H5=2,15,IF(H5=3,20,20))))</f>
        <v>5</v>
      </c>
      <c r="J5" s="10"/>
      <c r="K5" s="24">
        <f aca="true" t="shared" si="3" ref="K5:K19">IF(J5=0,0,IF(J5&lt;=2,15,IF(J5&lt;=4,10,5)))</f>
        <v>0</v>
      </c>
      <c r="L5" s="11"/>
      <c r="M5" s="24">
        <f aca="true" t="shared" si="4" ref="M5:M19">IF(L5="",0,10)</f>
        <v>0</v>
      </c>
      <c r="N5" s="26">
        <f aca="true" t="shared" si="5" ref="N5:N19">E5+G5+I5+K5+M5</f>
        <v>35</v>
      </c>
      <c r="O5" s="24">
        <f aca="true" t="shared" si="6" ref="O5:O18">RANK(N5,$N$5:$N$18)</f>
        <v>1</v>
      </c>
      <c r="P5" s="7"/>
    </row>
    <row r="6" spans="1:16" s="8" customFormat="1" ht="24" customHeight="1">
      <c r="A6" s="9">
        <v>2</v>
      </c>
      <c r="B6" s="10"/>
      <c r="C6" s="10">
        <v>1</v>
      </c>
      <c r="D6" s="11"/>
      <c r="E6" s="24">
        <f t="shared" si="0"/>
        <v>0</v>
      </c>
      <c r="F6" s="12"/>
      <c r="G6" s="26">
        <f t="shared" si="1"/>
        <v>30</v>
      </c>
      <c r="H6" s="10"/>
      <c r="I6" s="24">
        <f t="shared" si="2"/>
        <v>5</v>
      </c>
      <c r="J6" s="10"/>
      <c r="K6" s="24">
        <f t="shared" si="3"/>
        <v>0</v>
      </c>
      <c r="L6" s="11"/>
      <c r="M6" s="24">
        <f t="shared" si="4"/>
        <v>0</v>
      </c>
      <c r="N6" s="26">
        <f t="shared" si="5"/>
        <v>35</v>
      </c>
      <c r="O6" s="24">
        <f t="shared" si="6"/>
        <v>1</v>
      </c>
      <c r="P6" s="7"/>
    </row>
    <row r="7" spans="1:16" s="8" customFormat="1" ht="24" customHeight="1">
      <c r="A7" s="9">
        <v>3</v>
      </c>
      <c r="B7" s="10"/>
      <c r="C7" s="10">
        <v>1</v>
      </c>
      <c r="D7" s="11"/>
      <c r="E7" s="24">
        <f t="shared" si="0"/>
        <v>0</v>
      </c>
      <c r="F7" s="12"/>
      <c r="G7" s="26">
        <f t="shared" si="1"/>
        <v>30</v>
      </c>
      <c r="H7" s="10"/>
      <c r="I7" s="24">
        <f t="shared" si="2"/>
        <v>5</v>
      </c>
      <c r="J7" s="10"/>
      <c r="K7" s="24">
        <f t="shared" si="3"/>
        <v>0</v>
      </c>
      <c r="L7" s="11"/>
      <c r="M7" s="24">
        <f t="shared" si="4"/>
        <v>0</v>
      </c>
      <c r="N7" s="26">
        <f t="shared" si="5"/>
        <v>35</v>
      </c>
      <c r="O7" s="24">
        <f t="shared" si="6"/>
        <v>1</v>
      </c>
      <c r="P7" s="7"/>
    </row>
    <row r="8" spans="1:16" s="14" customFormat="1" ht="24" customHeight="1">
      <c r="A8" s="9">
        <v>4</v>
      </c>
      <c r="B8" s="10"/>
      <c r="C8" s="10">
        <v>1</v>
      </c>
      <c r="D8" s="11"/>
      <c r="E8" s="24">
        <f t="shared" si="0"/>
        <v>0</v>
      </c>
      <c r="F8" s="12"/>
      <c r="G8" s="26">
        <f t="shared" si="1"/>
        <v>30</v>
      </c>
      <c r="H8" s="10"/>
      <c r="I8" s="24">
        <f t="shared" si="2"/>
        <v>5</v>
      </c>
      <c r="J8" s="10"/>
      <c r="K8" s="24">
        <f t="shared" si="3"/>
        <v>0</v>
      </c>
      <c r="L8" s="11"/>
      <c r="M8" s="24">
        <f t="shared" si="4"/>
        <v>0</v>
      </c>
      <c r="N8" s="26">
        <f t="shared" si="5"/>
        <v>35</v>
      </c>
      <c r="O8" s="24">
        <f t="shared" si="6"/>
        <v>1</v>
      </c>
      <c r="P8" s="13"/>
    </row>
    <row r="9" spans="1:16" s="14" customFormat="1" ht="24" customHeight="1">
      <c r="A9" s="9">
        <v>5</v>
      </c>
      <c r="B9" s="10"/>
      <c r="C9" s="10">
        <v>1</v>
      </c>
      <c r="D9" s="11"/>
      <c r="E9" s="24">
        <f t="shared" si="0"/>
        <v>0</v>
      </c>
      <c r="F9" s="12"/>
      <c r="G9" s="26">
        <f t="shared" si="1"/>
        <v>30</v>
      </c>
      <c r="H9" s="10"/>
      <c r="I9" s="24">
        <f t="shared" si="2"/>
        <v>5</v>
      </c>
      <c r="J9" s="10"/>
      <c r="K9" s="24">
        <f t="shared" si="3"/>
        <v>0</v>
      </c>
      <c r="L9" s="11"/>
      <c r="M9" s="24">
        <f t="shared" si="4"/>
        <v>0</v>
      </c>
      <c r="N9" s="26">
        <f t="shared" si="5"/>
        <v>35</v>
      </c>
      <c r="O9" s="24">
        <f t="shared" si="6"/>
        <v>1</v>
      </c>
      <c r="P9" s="13"/>
    </row>
    <row r="10" spans="1:16" s="14" customFormat="1" ht="24" customHeight="1">
      <c r="A10" s="9">
        <v>6</v>
      </c>
      <c r="B10" s="10"/>
      <c r="C10" s="10">
        <v>1</v>
      </c>
      <c r="D10" s="11"/>
      <c r="E10" s="24">
        <f t="shared" si="0"/>
        <v>0</v>
      </c>
      <c r="F10" s="12"/>
      <c r="G10" s="26">
        <f t="shared" si="1"/>
        <v>30</v>
      </c>
      <c r="H10" s="10"/>
      <c r="I10" s="24">
        <f t="shared" si="2"/>
        <v>5</v>
      </c>
      <c r="J10" s="10"/>
      <c r="K10" s="24">
        <f t="shared" si="3"/>
        <v>0</v>
      </c>
      <c r="L10" s="11"/>
      <c r="M10" s="24">
        <f t="shared" si="4"/>
        <v>0</v>
      </c>
      <c r="N10" s="26">
        <f t="shared" si="5"/>
        <v>35</v>
      </c>
      <c r="O10" s="24">
        <f t="shared" si="6"/>
        <v>1</v>
      </c>
      <c r="P10" s="13"/>
    </row>
    <row r="11" spans="1:16" s="14" customFormat="1" ht="24" customHeight="1">
      <c r="A11" s="9">
        <v>7</v>
      </c>
      <c r="B11" s="10"/>
      <c r="C11" s="10">
        <v>1</v>
      </c>
      <c r="D11" s="11"/>
      <c r="E11" s="24">
        <f t="shared" si="0"/>
        <v>0</v>
      </c>
      <c r="F11" s="15"/>
      <c r="G11" s="26">
        <f t="shared" si="1"/>
        <v>30</v>
      </c>
      <c r="H11" s="10"/>
      <c r="I11" s="24">
        <f t="shared" si="2"/>
        <v>5</v>
      </c>
      <c r="J11" s="10"/>
      <c r="K11" s="24">
        <f t="shared" si="3"/>
        <v>0</v>
      </c>
      <c r="L11" s="11"/>
      <c r="M11" s="24">
        <f t="shared" si="4"/>
        <v>0</v>
      </c>
      <c r="N11" s="26">
        <f t="shared" si="5"/>
        <v>35</v>
      </c>
      <c r="O11" s="24">
        <f t="shared" si="6"/>
        <v>1</v>
      </c>
      <c r="P11" s="13"/>
    </row>
    <row r="12" spans="1:16" s="14" customFormat="1" ht="24" customHeight="1">
      <c r="A12" s="9">
        <v>8</v>
      </c>
      <c r="B12" s="10"/>
      <c r="C12" s="10">
        <v>1</v>
      </c>
      <c r="D12" s="11"/>
      <c r="E12" s="24">
        <f t="shared" si="0"/>
        <v>0</v>
      </c>
      <c r="F12" s="15"/>
      <c r="G12" s="26">
        <f t="shared" si="1"/>
        <v>30</v>
      </c>
      <c r="H12" s="10"/>
      <c r="I12" s="24">
        <f t="shared" si="2"/>
        <v>5</v>
      </c>
      <c r="J12" s="10"/>
      <c r="K12" s="24">
        <f t="shared" si="3"/>
        <v>0</v>
      </c>
      <c r="L12" s="11"/>
      <c r="M12" s="24">
        <f t="shared" si="4"/>
        <v>0</v>
      </c>
      <c r="N12" s="26">
        <f t="shared" si="5"/>
        <v>35</v>
      </c>
      <c r="O12" s="24">
        <f t="shared" si="6"/>
        <v>1</v>
      </c>
      <c r="P12" s="13"/>
    </row>
    <row r="13" spans="1:16" s="14" customFormat="1" ht="24" customHeight="1">
      <c r="A13" s="9">
        <v>9</v>
      </c>
      <c r="B13" s="10"/>
      <c r="C13" s="10">
        <v>1</v>
      </c>
      <c r="D13" s="11"/>
      <c r="E13" s="24">
        <f t="shared" si="0"/>
        <v>0</v>
      </c>
      <c r="F13" s="12"/>
      <c r="G13" s="26">
        <f t="shared" si="1"/>
        <v>30</v>
      </c>
      <c r="H13" s="10"/>
      <c r="I13" s="24">
        <f t="shared" si="2"/>
        <v>5</v>
      </c>
      <c r="J13" s="10"/>
      <c r="K13" s="24">
        <f t="shared" si="3"/>
        <v>0</v>
      </c>
      <c r="L13" s="11"/>
      <c r="M13" s="24">
        <f t="shared" si="4"/>
        <v>0</v>
      </c>
      <c r="N13" s="26">
        <f t="shared" si="5"/>
        <v>35</v>
      </c>
      <c r="O13" s="24">
        <f t="shared" si="6"/>
        <v>1</v>
      </c>
      <c r="P13" s="13"/>
    </row>
    <row r="14" spans="1:16" s="14" customFormat="1" ht="24" customHeight="1">
      <c r="A14" s="9">
        <v>10</v>
      </c>
      <c r="B14" s="10"/>
      <c r="C14" s="10">
        <v>1</v>
      </c>
      <c r="D14" s="11"/>
      <c r="E14" s="24">
        <f t="shared" si="0"/>
        <v>0</v>
      </c>
      <c r="F14" s="12"/>
      <c r="G14" s="26">
        <f t="shared" si="1"/>
        <v>30</v>
      </c>
      <c r="H14" s="10"/>
      <c r="I14" s="24">
        <f t="shared" si="2"/>
        <v>5</v>
      </c>
      <c r="J14" s="10"/>
      <c r="K14" s="24">
        <f t="shared" si="3"/>
        <v>0</v>
      </c>
      <c r="L14" s="11"/>
      <c r="M14" s="24">
        <f t="shared" si="4"/>
        <v>0</v>
      </c>
      <c r="N14" s="26">
        <f t="shared" si="5"/>
        <v>35</v>
      </c>
      <c r="O14" s="24">
        <f t="shared" si="6"/>
        <v>1</v>
      </c>
      <c r="P14" s="13"/>
    </row>
    <row r="15" spans="1:16" s="14" customFormat="1" ht="24" customHeight="1">
      <c r="A15" s="9">
        <v>11</v>
      </c>
      <c r="B15" s="10"/>
      <c r="C15" s="10">
        <v>1</v>
      </c>
      <c r="D15" s="11"/>
      <c r="E15" s="24">
        <f t="shared" si="0"/>
        <v>0</v>
      </c>
      <c r="F15" s="12"/>
      <c r="G15" s="26">
        <f t="shared" si="1"/>
        <v>30</v>
      </c>
      <c r="H15" s="10"/>
      <c r="I15" s="24">
        <f t="shared" si="2"/>
        <v>5</v>
      </c>
      <c r="J15" s="10"/>
      <c r="K15" s="24">
        <f t="shared" si="3"/>
        <v>0</v>
      </c>
      <c r="L15" s="11"/>
      <c r="M15" s="24">
        <f t="shared" si="4"/>
        <v>0</v>
      </c>
      <c r="N15" s="26">
        <f t="shared" si="5"/>
        <v>35</v>
      </c>
      <c r="O15" s="24">
        <f t="shared" si="6"/>
        <v>1</v>
      </c>
      <c r="P15" s="13"/>
    </row>
    <row r="16" spans="1:16" s="14" customFormat="1" ht="24" customHeight="1">
      <c r="A16" s="9">
        <v>12</v>
      </c>
      <c r="B16" s="10"/>
      <c r="C16" s="10">
        <v>1</v>
      </c>
      <c r="D16" s="11"/>
      <c r="E16" s="24">
        <f t="shared" si="0"/>
        <v>0</v>
      </c>
      <c r="F16" s="12"/>
      <c r="G16" s="26">
        <f t="shared" si="1"/>
        <v>30</v>
      </c>
      <c r="H16" s="10"/>
      <c r="I16" s="24">
        <f t="shared" si="2"/>
        <v>5</v>
      </c>
      <c r="J16" s="10"/>
      <c r="K16" s="24">
        <f t="shared" si="3"/>
        <v>0</v>
      </c>
      <c r="L16" s="11"/>
      <c r="M16" s="24">
        <f t="shared" si="4"/>
        <v>0</v>
      </c>
      <c r="N16" s="26">
        <f t="shared" si="5"/>
        <v>35</v>
      </c>
      <c r="O16" s="24">
        <f t="shared" si="6"/>
        <v>1</v>
      </c>
      <c r="P16" s="13"/>
    </row>
    <row r="17" spans="1:16" s="14" customFormat="1" ht="24" customHeight="1">
      <c r="A17" s="9">
        <v>13</v>
      </c>
      <c r="B17" s="10"/>
      <c r="C17" s="10">
        <v>1</v>
      </c>
      <c r="D17" s="11"/>
      <c r="E17" s="24">
        <f t="shared" si="0"/>
        <v>0</v>
      </c>
      <c r="F17" s="12"/>
      <c r="G17" s="26">
        <f t="shared" si="1"/>
        <v>30</v>
      </c>
      <c r="H17" s="10"/>
      <c r="I17" s="24">
        <f t="shared" si="2"/>
        <v>5</v>
      </c>
      <c r="J17" s="10"/>
      <c r="K17" s="24">
        <f t="shared" si="3"/>
        <v>0</v>
      </c>
      <c r="L17" s="11"/>
      <c r="M17" s="24">
        <f t="shared" si="4"/>
        <v>0</v>
      </c>
      <c r="N17" s="26">
        <f t="shared" si="5"/>
        <v>35</v>
      </c>
      <c r="O17" s="24">
        <f t="shared" si="6"/>
        <v>1</v>
      </c>
      <c r="P17" s="13"/>
    </row>
    <row r="18" spans="1:16" s="14" customFormat="1" ht="24" customHeight="1">
      <c r="A18" s="9">
        <v>14</v>
      </c>
      <c r="B18" s="10"/>
      <c r="C18" s="10">
        <v>1</v>
      </c>
      <c r="D18" s="11"/>
      <c r="E18" s="24">
        <f t="shared" si="0"/>
        <v>0</v>
      </c>
      <c r="F18" s="15"/>
      <c r="G18" s="26">
        <f t="shared" si="1"/>
        <v>30</v>
      </c>
      <c r="H18" s="10"/>
      <c r="I18" s="24">
        <f t="shared" si="2"/>
        <v>5</v>
      </c>
      <c r="J18" s="10"/>
      <c r="K18" s="24">
        <f t="shared" si="3"/>
        <v>0</v>
      </c>
      <c r="L18" s="11"/>
      <c r="M18" s="24">
        <f t="shared" si="4"/>
        <v>0</v>
      </c>
      <c r="N18" s="26">
        <f t="shared" si="5"/>
        <v>35</v>
      </c>
      <c r="O18" s="24">
        <f t="shared" si="6"/>
        <v>1</v>
      </c>
      <c r="P18" s="16"/>
    </row>
    <row r="19" spans="1:16" s="22" customFormat="1" ht="25.5" customHeight="1" thickBot="1">
      <c r="A19" s="17">
        <v>15</v>
      </c>
      <c r="B19" s="18"/>
      <c r="C19" s="18">
        <v>1</v>
      </c>
      <c r="D19" s="19"/>
      <c r="E19" s="25">
        <f t="shared" si="0"/>
        <v>0</v>
      </c>
      <c r="F19" s="20"/>
      <c r="G19" s="27">
        <f t="shared" si="1"/>
        <v>30</v>
      </c>
      <c r="H19" s="18"/>
      <c r="I19" s="25">
        <f t="shared" si="2"/>
        <v>5</v>
      </c>
      <c r="J19" s="18"/>
      <c r="K19" s="25">
        <f t="shared" si="3"/>
        <v>0</v>
      </c>
      <c r="L19" s="19"/>
      <c r="M19" s="25">
        <f t="shared" si="4"/>
        <v>0</v>
      </c>
      <c r="N19" s="27">
        <f t="shared" si="5"/>
        <v>35</v>
      </c>
      <c r="O19" s="25"/>
      <c r="P19" s="21"/>
    </row>
    <row r="20" ht="13.5">
      <c r="P20" s="23"/>
    </row>
    <row r="21" ht="13.5">
      <c r="F21" s="23"/>
    </row>
    <row r="22" ht="13.5">
      <c r="F22" s="23"/>
    </row>
    <row r="23" ht="13.5">
      <c r="F23" s="23"/>
    </row>
    <row r="24" ht="13.5">
      <c r="F24" s="23"/>
    </row>
    <row r="25" ht="13.5">
      <c r="F25" s="23"/>
    </row>
    <row r="26" ht="13.5">
      <c r="F26" s="23"/>
    </row>
    <row r="27" ht="13.5">
      <c r="F27" s="23"/>
    </row>
    <row r="28" ht="13.5">
      <c r="F28" s="23"/>
    </row>
    <row r="29" ht="13.5">
      <c r="F29" s="23"/>
    </row>
    <row r="30" ht="13.5">
      <c r="F30" s="23"/>
    </row>
    <row r="31" ht="13.5">
      <c r="F31" s="23"/>
    </row>
    <row r="32" ht="13.5">
      <c r="F32" s="23"/>
    </row>
    <row r="33" ht="13.5">
      <c r="F33" s="23"/>
    </row>
    <row r="34" ht="13.5">
      <c r="F34" s="23"/>
    </row>
    <row r="35" ht="13.5">
      <c r="F35" s="23"/>
    </row>
    <row r="36" ht="13.5">
      <c r="F36" s="23"/>
    </row>
    <row r="37" ht="13.5">
      <c r="F37" s="23"/>
    </row>
    <row r="38" ht="13.5">
      <c r="F38" s="23"/>
    </row>
    <row r="39" ht="13.5">
      <c r="F39" s="23"/>
    </row>
    <row r="40" ht="13.5">
      <c r="F40" s="23"/>
    </row>
    <row r="41" ht="13.5">
      <c r="F41" s="23"/>
    </row>
    <row r="42" ht="13.5">
      <c r="F42" s="23"/>
    </row>
    <row r="43" ht="13.5">
      <c r="F43" s="23"/>
    </row>
    <row r="44" ht="13.5">
      <c r="F44" s="23"/>
    </row>
    <row r="45" ht="13.5">
      <c r="F45" s="23"/>
    </row>
    <row r="46" ht="13.5">
      <c r="F46" s="23"/>
    </row>
    <row r="47" ht="13.5">
      <c r="F47" s="23"/>
    </row>
    <row r="48" ht="13.5">
      <c r="F48" s="23"/>
    </row>
    <row r="49" ht="13.5">
      <c r="F49" s="23"/>
    </row>
    <row r="50" ht="13.5">
      <c r="F50" s="23"/>
    </row>
    <row r="51" ht="13.5">
      <c r="F51" s="23"/>
    </row>
    <row r="52" ht="13.5">
      <c r="F52" s="23"/>
    </row>
    <row r="53" ht="13.5">
      <c r="F53" s="23"/>
    </row>
    <row r="54" ht="13.5">
      <c r="F54" s="23"/>
    </row>
    <row r="55" ht="13.5">
      <c r="F55" s="23"/>
    </row>
    <row r="56" ht="13.5">
      <c r="F56" s="23"/>
    </row>
    <row r="57" ht="13.5">
      <c r="F57" s="23"/>
    </row>
    <row r="58" ht="13.5">
      <c r="F58" s="23"/>
    </row>
    <row r="59" ht="13.5">
      <c r="F59" s="23"/>
    </row>
    <row r="60" ht="13.5">
      <c r="F60" s="23"/>
    </row>
    <row r="61" ht="13.5">
      <c r="F61" s="23"/>
    </row>
    <row r="62" ht="13.5">
      <c r="F62" s="23"/>
    </row>
    <row r="63" ht="13.5">
      <c r="F63" s="23"/>
    </row>
    <row r="64" ht="13.5">
      <c r="F64" s="23"/>
    </row>
    <row r="65" ht="13.5">
      <c r="F65" s="23"/>
    </row>
    <row r="66" ht="13.5">
      <c r="F66" s="23"/>
    </row>
    <row r="67" ht="13.5">
      <c r="F67" s="23"/>
    </row>
    <row r="68" ht="13.5">
      <c r="F68" s="23"/>
    </row>
    <row r="69" ht="13.5">
      <c r="F69" s="23"/>
    </row>
    <row r="70" ht="13.5">
      <c r="F70" s="23"/>
    </row>
    <row r="71" ht="13.5">
      <c r="F71" s="23"/>
    </row>
    <row r="72" ht="13.5">
      <c r="F72" s="23"/>
    </row>
    <row r="73" ht="13.5">
      <c r="F73" s="23"/>
    </row>
    <row r="74" ht="13.5">
      <c r="F74" s="23"/>
    </row>
    <row r="75" ht="13.5">
      <c r="F75" s="23"/>
    </row>
    <row r="76" ht="13.5">
      <c r="F76" s="23"/>
    </row>
    <row r="77" ht="13.5">
      <c r="F77" s="23"/>
    </row>
    <row r="78" ht="13.5">
      <c r="F78" s="23"/>
    </row>
    <row r="79" ht="13.5">
      <c r="F79" s="23"/>
    </row>
    <row r="80" ht="13.5">
      <c r="F80" s="23"/>
    </row>
    <row r="81" ht="13.5">
      <c r="F81" s="23"/>
    </row>
    <row r="82" ht="13.5">
      <c r="F82" s="23"/>
    </row>
    <row r="83" ht="13.5">
      <c r="F83" s="23"/>
    </row>
    <row r="84" ht="13.5">
      <c r="F84" s="23"/>
    </row>
    <row r="85" ht="13.5">
      <c r="F85" s="23"/>
    </row>
    <row r="86" ht="13.5">
      <c r="F86" s="23"/>
    </row>
    <row r="87" ht="13.5">
      <c r="F87" s="23"/>
    </row>
    <row r="88" ht="13.5">
      <c r="F88" s="23"/>
    </row>
    <row r="89" ht="13.5">
      <c r="F89" s="23"/>
    </row>
    <row r="90" ht="13.5">
      <c r="F90" s="23"/>
    </row>
    <row r="91" ht="13.5">
      <c r="F91" s="23"/>
    </row>
  </sheetData>
  <sheetProtection/>
  <mergeCells count="12">
    <mergeCell ref="O3:O4"/>
    <mergeCell ref="P3:P4"/>
    <mergeCell ref="A1:P1"/>
    <mergeCell ref="A3:A4"/>
    <mergeCell ref="B3:B4"/>
    <mergeCell ref="C3:C4"/>
    <mergeCell ref="D3:E3"/>
    <mergeCell ref="F3:G3"/>
    <mergeCell ref="H3:I3"/>
    <mergeCell ref="J3:K3"/>
    <mergeCell ref="L3:M3"/>
    <mergeCell ref="N3:N4"/>
  </mergeCells>
  <printOptions horizontalCentered="1"/>
  <pageMargins left="0.47" right="0.49" top="0.7480314960629921" bottom="0.7480314960629921" header="0.32" footer="0.31496062992125984"/>
  <pageSetup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A1" sqref="A1:P1"/>
    </sheetView>
  </sheetViews>
  <sheetFormatPr defaultColWidth="8.88671875" defaultRowHeight="13.5"/>
  <cols>
    <col min="1" max="1" width="5.6640625" style="1" customWidth="1"/>
    <col min="2" max="2" width="9.88671875" style="1" customWidth="1"/>
    <col min="3" max="3" width="6.88671875" style="1" customWidth="1"/>
    <col min="4" max="4" width="8.77734375" style="23" customWidth="1"/>
    <col min="5" max="5" width="5.99609375" style="1" customWidth="1"/>
    <col min="6" max="6" width="11.21484375" style="1" customWidth="1"/>
    <col min="7" max="7" width="5.5546875" style="1" customWidth="1"/>
    <col min="8" max="8" width="9.10546875" style="1" customWidth="1"/>
    <col min="9" max="9" width="4.77734375" style="1" customWidth="1"/>
    <col min="10" max="10" width="7.77734375" style="1" customWidth="1"/>
    <col min="11" max="11" width="5.6640625" style="4" customWidth="1"/>
    <col min="12" max="12" width="9.77734375" style="23" customWidth="1"/>
    <col min="13" max="13" width="5.88671875" style="23" customWidth="1"/>
    <col min="14" max="15" width="5.88671875" style="4" customWidth="1"/>
    <col min="16" max="18" width="9.99609375" style="1" customWidth="1"/>
    <col min="19" max="19" width="9.77734375" style="1" customWidth="1"/>
    <col min="20" max="16384" width="8.88671875" style="1" customWidth="1"/>
  </cols>
  <sheetData>
    <row r="1" spans="1:16" ht="26.2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29"/>
      <c r="P1" s="29"/>
    </row>
    <row r="2" spans="1:16" ht="18.75" customHeight="1" thickBot="1">
      <c r="A2" s="3" t="s">
        <v>20</v>
      </c>
      <c r="D2" s="1"/>
      <c r="L2" s="1"/>
      <c r="M2" s="1"/>
      <c r="P2" s="4"/>
    </row>
    <row r="3" spans="1:16" s="2" customFormat="1" ht="19.5" customHeight="1">
      <c r="A3" s="30" t="s">
        <v>0</v>
      </c>
      <c r="B3" s="32" t="s">
        <v>1</v>
      </c>
      <c r="C3" s="32" t="s">
        <v>2</v>
      </c>
      <c r="D3" s="32" t="s">
        <v>3</v>
      </c>
      <c r="E3" s="32"/>
      <c r="F3" s="34" t="s">
        <v>5</v>
      </c>
      <c r="G3" s="34"/>
      <c r="H3" s="34" t="s">
        <v>6</v>
      </c>
      <c r="I3" s="34"/>
      <c r="J3" s="34" t="s">
        <v>4</v>
      </c>
      <c r="K3" s="34"/>
      <c r="L3" s="32" t="s">
        <v>16</v>
      </c>
      <c r="M3" s="32"/>
      <c r="N3" s="32" t="s">
        <v>7</v>
      </c>
      <c r="O3" s="32" t="s">
        <v>8</v>
      </c>
      <c r="P3" s="36" t="s">
        <v>9</v>
      </c>
    </row>
    <row r="4" spans="1:16" s="2" customFormat="1" ht="19.5" customHeight="1">
      <c r="A4" s="31"/>
      <c r="B4" s="33"/>
      <c r="C4" s="33"/>
      <c r="D4" s="5" t="s">
        <v>10</v>
      </c>
      <c r="E4" s="5" t="s">
        <v>11</v>
      </c>
      <c r="F4" s="6" t="s">
        <v>12</v>
      </c>
      <c r="G4" s="6" t="s">
        <v>11</v>
      </c>
      <c r="H4" s="6" t="s">
        <v>13</v>
      </c>
      <c r="I4" s="6" t="s">
        <v>11</v>
      </c>
      <c r="J4" s="6" t="s">
        <v>14</v>
      </c>
      <c r="K4" s="6" t="s">
        <v>11</v>
      </c>
      <c r="L4" s="5" t="s">
        <v>15</v>
      </c>
      <c r="M4" s="5" t="s">
        <v>11</v>
      </c>
      <c r="N4" s="35"/>
      <c r="O4" s="35"/>
      <c r="P4" s="37"/>
    </row>
    <row r="5" spans="1:16" s="8" customFormat="1" ht="24" customHeight="1">
      <c r="A5" s="9">
        <v>1</v>
      </c>
      <c r="B5" s="10"/>
      <c r="C5" s="10"/>
      <c r="D5" s="11"/>
      <c r="E5" s="24">
        <f aca="true" t="shared" si="0" ref="E5:E19">IF(D5&lt;1,0,IF(D5&lt;3,10,IF(D5&lt;5,15,IF(D5&lt;10,20,25))))</f>
        <v>0</v>
      </c>
      <c r="F5" s="12"/>
      <c r="G5" s="26">
        <f aca="true" t="shared" si="1" ref="G5:G19">IF(F5&lt;=0,30,IF(F5&lt;10000,25,IF(F5&lt;50000,20,IF(F5&lt;100000,10,5))))</f>
        <v>30</v>
      </c>
      <c r="H5" s="10"/>
      <c r="I5" s="24">
        <f aca="true" t="shared" si="2" ref="I5:I19">IF(H5=0,5,IF(H5=1,10,IF(H5=2,15,IF(H5=3,20,20))))</f>
        <v>5</v>
      </c>
      <c r="J5" s="10"/>
      <c r="K5" s="24">
        <f aca="true" t="shared" si="3" ref="K5:K19">IF(J5&lt;3.3,5,IF(J5&lt;4,10,15))</f>
        <v>5</v>
      </c>
      <c r="L5" s="11"/>
      <c r="M5" s="24">
        <f aca="true" t="shared" si="4" ref="M5:M19">IF(L5="",0,10)</f>
        <v>0</v>
      </c>
      <c r="N5" s="26">
        <f aca="true" t="shared" si="5" ref="N5:N19">E5+G5+I5+K5+M5</f>
        <v>40</v>
      </c>
      <c r="O5" s="24">
        <f aca="true" t="shared" si="6" ref="O5:O18">RANK(N5,$N$5:$N$18)</f>
        <v>1</v>
      </c>
      <c r="P5" s="7"/>
    </row>
    <row r="6" spans="1:16" s="8" customFormat="1" ht="24" customHeight="1">
      <c r="A6" s="9">
        <v>2</v>
      </c>
      <c r="B6" s="10"/>
      <c r="C6" s="10"/>
      <c r="D6" s="11"/>
      <c r="E6" s="24">
        <f t="shared" si="0"/>
        <v>0</v>
      </c>
      <c r="F6" s="12"/>
      <c r="G6" s="26">
        <f t="shared" si="1"/>
        <v>30</v>
      </c>
      <c r="H6" s="10"/>
      <c r="I6" s="24">
        <f t="shared" si="2"/>
        <v>5</v>
      </c>
      <c r="J6" s="10"/>
      <c r="K6" s="24">
        <f t="shared" si="3"/>
        <v>5</v>
      </c>
      <c r="L6" s="11"/>
      <c r="M6" s="24">
        <f t="shared" si="4"/>
        <v>0</v>
      </c>
      <c r="N6" s="26">
        <f t="shared" si="5"/>
        <v>40</v>
      </c>
      <c r="O6" s="24">
        <f t="shared" si="6"/>
        <v>1</v>
      </c>
      <c r="P6" s="7"/>
    </row>
    <row r="7" spans="1:16" s="8" customFormat="1" ht="24" customHeight="1">
      <c r="A7" s="9">
        <v>3</v>
      </c>
      <c r="B7" s="10"/>
      <c r="C7" s="10"/>
      <c r="D7" s="11"/>
      <c r="E7" s="24">
        <f t="shared" si="0"/>
        <v>0</v>
      </c>
      <c r="F7" s="12"/>
      <c r="G7" s="26">
        <f t="shared" si="1"/>
        <v>30</v>
      </c>
      <c r="H7" s="10"/>
      <c r="I7" s="24">
        <f t="shared" si="2"/>
        <v>5</v>
      </c>
      <c r="J7" s="10"/>
      <c r="K7" s="24">
        <f t="shared" si="3"/>
        <v>5</v>
      </c>
      <c r="L7" s="11"/>
      <c r="M7" s="24">
        <f t="shared" si="4"/>
        <v>0</v>
      </c>
      <c r="N7" s="26">
        <f t="shared" si="5"/>
        <v>40</v>
      </c>
      <c r="O7" s="24">
        <f t="shared" si="6"/>
        <v>1</v>
      </c>
      <c r="P7" s="7"/>
    </row>
    <row r="8" spans="1:16" s="14" customFormat="1" ht="24" customHeight="1">
      <c r="A8" s="9">
        <v>4</v>
      </c>
      <c r="B8" s="10"/>
      <c r="C8" s="10"/>
      <c r="D8" s="11"/>
      <c r="E8" s="24">
        <f t="shared" si="0"/>
        <v>0</v>
      </c>
      <c r="F8" s="12"/>
      <c r="G8" s="26">
        <f t="shared" si="1"/>
        <v>30</v>
      </c>
      <c r="H8" s="10"/>
      <c r="I8" s="24">
        <f t="shared" si="2"/>
        <v>5</v>
      </c>
      <c r="J8" s="10"/>
      <c r="K8" s="24">
        <f t="shared" si="3"/>
        <v>5</v>
      </c>
      <c r="L8" s="11"/>
      <c r="M8" s="24">
        <f t="shared" si="4"/>
        <v>0</v>
      </c>
      <c r="N8" s="26">
        <f t="shared" si="5"/>
        <v>40</v>
      </c>
      <c r="O8" s="24">
        <f t="shared" si="6"/>
        <v>1</v>
      </c>
      <c r="P8" s="13"/>
    </row>
    <row r="9" spans="1:16" s="14" customFormat="1" ht="24" customHeight="1">
      <c r="A9" s="9">
        <v>5</v>
      </c>
      <c r="B9" s="10"/>
      <c r="C9" s="10"/>
      <c r="D9" s="11"/>
      <c r="E9" s="24">
        <f t="shared" si="0"/>
        <v>0</v>
      </c>
      <c r="F9" s="12"/>
      <c r="G9" s="26">
        <f t="shared" si="1"/>
        <v>30</v>
      </c>
      <c r="H9" s="10"/>
      <c r="I9" s="24">
        <f t="shared" si="2"/>
        <v>5</v>
      </c>
      <c r="J9" s="10"/>
      <c r="K9" s="24">
        <f t="shared" si="3"/>
        <v>5</v>
      </c>
      <c r="L9" s="11"/>
      <c r="M9" s="24">
        <f t="shared" si="4"/>
        <v>0</v>
      </c>
      <c r="N9" s="26">
        <f t="shared" si="5"/>
        <v>40</v>
      </c>
      <c r="O9" s="24">
        <f t="shared" si="6"/>
        <v>1</v>
      </c>
      <c r="P9" s="13"/>
    </row>
    <row r="10" spans="1:16" s="14" customFormat="1" ht="24" customHeight="1">
      <c r="A10" s="9">
        <v>6</v>
      </c>
      <c r="B10" s="10"/>
      <c r="C10" s="10"/>
      <c r="D10" s="11"/>
      <c r="E10" s="24">
        <f t="shared" si="0"/>
        <v>0</v>
      </c>
      <c r="F10" s="12"/>
      <c r="G10" s="26">
        <f t="shared" si="1"/>
        <v>30</v>
      </c>
      <c r="H10" s="10"/>
      <c r="I10" s="24">
        <f t="shared" si="2"/>
        <v>5</v>
      </c>
      <c r="J10" s="10"/>
      <c r="K10" s="24">
        <f t="shared" si="3"/>
        <v>5</v>
      </c>
      <c r="L10" s="11"/>
      <c r="M10" s="24">
        <f t="shared" si="4"/>
        <v>0</v>
      </c>
      <c r="N10" s="26">
        <f t="shared" si="5"/>
        <v>40</v>
      </c>
      <c r="O10" s="24">
        <f t="shared" si="6"/>
        <v>1</v>
      </c>
      <c r="P10" s="13"/>
    </row>
    <row r="11" spans="1:16" s="14" customFormat="1" ht="24" customHeight="1">
      <c r="A11" s="9">
        <v>7</v>
      </c>
      <c r="B11" s="10"/>
      <c r="C11" s="10"/>
      <c r="D11" s="11"/>
      <c r="E11" s="24">
        <f t="shared" si="0"/>
        <v>0</v>
      </c>
      <c r="F11" s="15"/>
      <c r="G11" s="26">
        <f t="shared" si="1"/>
        <v>30</v>
      </c>
      <c r="H11" s="10"/>
      <c r="I11" s="24">
        <f t="shared" si="2"/>
        <v>5</v>
      </c>
      <c r="J11" s="10"/>
      <c r="K11" s="24">
        <f t="shared" si="3"/>
        <v>5</v>
      </c>
      <c r="L11" s="11"/>
      <c r="M11" s="24">
        <f t="shared" si="4"/>
        <v>0</v>
      </c>
      <c r="N11" s="26">
        <f t="shared" si="5"/>
        <v>40</v>
      </c>
      <c r="O11" s="24">
        <f t="shared" si="6"/>
        <v>1</v>
      </c>
      <c r="P11" s="13"/>
    </row>
    <row r="12" spans="1:16" s="14" customFormat="1" ht="24" customHeight="1">
      <c r="A12" s="9">
        <v>8</v>
      </c>
      <c r="B12" s="10"/>
      <c r="C12" s="10"/>
      <c r="D12" s="11"/>
      <c r="E12" s="24">
        <f t="shared" si="0"/>
        <v>0</v>
      </c>
      <c r="F12" s="15"/>
      <c r="G12" s="26">
        <f t="shared" si="1"/>
        <v>30</v>
      </c>
      <c r="H12" s="10"/>
      <c r="I12" s="24">
        <f t="shared" si="2"/>
        <v>5</v>
      </c>
      <c r="J12" s="10"/>
      <c r="K12" s="24">
        <f t="shared" si="3"/>
        <v>5</v>
      </c>
      <c r="L12" s="11"/>
      <c r="M12" s="24">
        <f t="shared" si="4"/>
        <v>0</v>
      </c>
      <c r="N12" s="26">
        <f t="shared" si="5"/>
        <v>40</v>
      </c>
      <c r="O12" s="24">
        <f t="shared" si="6"/>
        <v>1</v>
      </c>
      <c r="P12" s="13"/>
    </row>
    <row r="13" spans="1:16" s="14" customFormat="1" ht="24" customHeight="1">
      <c r="A13" s="9">
        <v>9</v>
      </c>
      <c r="B13" s="10"/>
      <c r="C13" s="10"/>
      <c r="D13" s="11"/>
      <c r="E13" s="24">
        <f t="shared" si="0"/>
        <v>0</v>
      </c>
      <c r="F13" s="12"/>
      <c r="G13" s="26">
        <f t="shared" si="1"/>
        <v>30</v>
      </c>
      <c r="H13" s="10"/>
      <c r="I13" s="24">
        <f t="shared" si="2"/>
        <v>5</v>
      </c>
      <c r="J13" s="10"/>
      <c r="K13" s="24">
        <f t="shared" si="3"/>
        <v>5</v>
      </c>
      <c r="L13" s="11"/>
      <c r="M13" s="24">
        <f t="shared" si="4"/>
        <v>0</v>
      </c>
      <c r="N13" s="26">
        <f t="shared" si="5"/>
        <v>40</v>
      </c>
      <c r="O13" s="24">
        <f t="shared" si="6"/>
        <v>1</v>
      </c>
      <c r="P13" s="13"/>
    </row>
    <row r="14" spans="1:16" s="14" customFormat="1" ht="24" customHeight="1">
      <c r="A14" s="9">
        <v>10</v>
      </c>
      <c r="B14" s="10"/>
      <c r="C14" s="10"/>
      <c r="D14" s="11"/>
      <c r="E14" s="24">
        <f t="shared" si="0"/>
        <v>0</v>
      </c>
      <c r="F14" s="12"/>
      <c r="G14" s="26">
        <f t="shared" si="1"/>
        <v>30</v>
      </c>
      <c r="H14" s="10"/>
      <c r="I14" s="24">
        <f t="shared" si="2"/>
        <v>5</v>
      </c>
      <c r="J14" s="10"/>
      <c r="K14" s="24">
        <f t="shared" si="3"/>
        <v>5</v>
      </c>
      <c r="L14" s="11"/>
      <c r="M14" s="24">
        <f t="shared" si="4"/>
        <v>0</v>
      </c>
      <c r="N14" s="26">
        <f t="shared" si="5"/>
        <v>40</v>
      </c>
      <c r="O14" s="24">
        <f t="shared" si="6"/>
        <v>1</v>
      </c>
      <c r="P14" s="13"/>
    </row>
    <row r="15" spans="1:16" s="14" customFormat="1" ht="24" customHeight="1">
      <c r="A15" s="9">
        <v>11</v>
      </c>
      <c r="B15" s="10"/>
      <c r="C15" s="10"/>
      <c r="D15" s="11"/>
      <c r="E15" s="24">
        <f t="shared" si="0"/>
        <v>0</v>
      </c>
      <c r="F15" s="12"/>
      <c r="G15" s="26">
        <f t="shared" si="1"/>
        <v>30</v>
      </c>
      <c r="H15" s="10"/>
      <c r="I15" s="24">
        <f t="shared" si="2"/>
        <v>5</v>
      </c>
      <c r="J15" s="10"/>
      <c r="K15" s="24">
        <f t="shared" si="3"/>
        <v>5</v>
      </c>
      <c r="L15" s="11"/>
      <c r="M15" s="24">
        <f t="shared" si="4"/>
        <v>0</v>
      </c>
      <c r="N15" s="26">
        <f t="shared" si="5"/>
        <v>40</v>
      </c>
      <c r="O15" s="24">
        <f t="shared" si="6"/>
        <v>1</v>
      </c>
      <c r="P15" s="13"/>
    </row>
    <row r="16" spans="1:16" s="14" customFormat="1" ht="24" customHeight="1">
      <c r="A16" s="9">
        <v>12</v>
      </c>
      <c r="B16" s="10"/>
      <c r="C16" s="10"/>
      <c r="D16" s="11"/>
      <c r="E16" s="24">
        <f t="shared" si="0"/>
        <v>0</v>
      </c>
      <c r="F16" s="12"/>
      <c r="G16" s="26">
        <f t="shared" si="1"/>
        <v>30</v>
      </c>
      <c r="H16" s="10"/>
      <c r="I16" s="24">
        <f t="shared" si="2"/>
        <v>5</v>
      </c>
      <c r="J16" s="10"/>
      <c r="K16" s="24">
        <f t="shared" si="3"/>
        <v>5</v>
      </c>
      <c r="L16" s="11"/>
      <c r="M16" s="24">
        <f t="shared" si="4"/>
        <v>0</v>
      </c>
      <c r="N16" s="26">
        <f t="shared" si="5"/>
        <v>40</v>
      </c>
      <c r="O16" s="24">
        <f t="shared" si="6"/>
        <v>1</v>
      </c>
      <c r="P16" s="13"/>
    </row>
    <row r="17" spans="1:16" s="14" customFormat="1" ht="24" customHeight="1">
      <c r="A17" s="9">
        <v>13</v>
      </c>
      <c r="B17" s="10"/>
      <c r="C17" s="10"/>
      <c r="D17" s="11"/>
      <c r="E17" s="24">
        <f t="shared" si="0"/>
        <v>0</v>
      </c>
      <c r="F17" s="12"/>
      <c r="G17" s="26">
        <f t="shared" si="1"/>
        <v>30</v>
      </c>
      <c r="H17" s="10"/>
      <c r="I17" s="24">
        <f t="shared" si="2"/>
        <v>5</v>
      </c>
      <c r="J17" s="10"/>
      <c r="K17" s="24">
        <f t="shared" si="3"/>
        <v>5</v>
      </c>
      <c r="L17" s="11"/>
      <c r="M17" s="24">
        <f t="shared" si="4"/>
        <v>0</v>
      </c>
      <c r="N17" s="26">
        <f t="shared" si="5"/>
        <v>40</v>
      </c>
      <c r="O17" s="24">
        <f t="shared" si="6"/>
        <v>1</v>
      </c>
      <c r="P17" s="13"/>
    </row>
    <row r="18" spans="1:16" s="14" customFormat="1" ht="24" customHeight="1">
      <c r="A18" s="9">
        <v>14</v>
      </c>
      <c r="B18" s="10"/>
      <c r="C18" s="10"/>
      <c r="D18" s="11"/>
      <c r="E18" s="24">
        <f t="shared" si="0"/>
        <v>0</v>
      </c>
      <c r="F18" s="15"/>
      <c r="G18" s="26">
        <f t="shared" si="1"/>
        <v>30</v>
      </c>
      <c r="H18" s="10"/>
      <c r="I18" s="24">
        <f t="shared" si="2"/>
        <v>5</v>
      </c>
      <c r="J18" s="10"/>
      <c r="K18" s="24">
        <f t="shared" si="3"/>
        <v>5</v>
      </c>
      <c r="L18" s="11"/>
      <c r="M18" s="24">
        <f t="shared" si="4"/>
        <v>0</v>
      </c>
      <c r="N18" s="26">
        <f t="shared" si="5"/>
        <v>40</v>
      </c>
      <c r="O18" s="24">
        <f t="shared" si="6"/>
        <v>1</v>
      </c>
      <c r="P18" s="16"/>
    </row>
    <row r="19" spans="1:16" s="22" customFormat="1" ht="25.5" customHeight="1" thickBot="1">
      <c r="A19" s="17">
        <v>15</v>
      </c>
      <c r="B19" s="18"/>
      <c r="C19" s="18"/>
      <c r="D19" s="19"/>
      <c r="E19" s="25">
        <f t="shared" si="0"/>
        <v>0</v>
      </c>
      <c r="F19" s="20"/>
      <c r="G19" s="27">
        <f t="shared" si="1"/>
        <v>30</v>
      </c>
      <c r="H19" s="18"/>
      <c r="I19" s="25">
        <f t="shared" si="2"/>
        <v>5</v>
      </c>
      <c r="J19" s="18"/>
      <c r="K19" s="25">
        <f t="shared" si="3"/>
        <v>5</v>
      </c>
      <c r="L19" s="19"/>
      <c r="M19" s="25">
        <f t="shared" si="4"/>
        <v>0</v>
      </c>
      <c r="N19" s="27">
        <f t="shared" si="5"/>
        <v>40</v>
      </c>
      <c r="O19" s="25"/>
      <c r="P19" s="21"/>
    </row>
    <row r="20" ht="13.5">
      <c r="P20" s="23"/>
    </row>
    <row r="21" ht="13.5">
      <c r="F21" s="23"/>
    </row>
    <row r="22" ht="13.5">
      <c r="F22" s="23"/>
    </row>
    <row r="23" ht="13.5">
      <c r="F23" s="23"/>
    </row>
    <row r="24" ht="13.5">
      <c r="F24" s="23"/>
    </row>
    <row r="25" ht="13.5">
      <c r="F25" s="23"/>
    </row>
    <row r="26" ht="13.5">
      <c r="F26" s="23"/>
    </row>
    <row r="27" ht="13.5">
      <c r="F27" s="23"/>
    </row>
    <row r="28" ht="13.5">
      <c r="F28" s="23"/>
    </row>
    <row r="29" ht="13.5">
      <c r="F29" s="23"/>
    </row>
    <row r="30" ht="13.5">
      <c r="F30" s="23"/>
    </row>
    <row r="31" ht="13.5">
      <c r="F31" s="23"/>
    </row>
    <row r="32" ht="13.5">
      <c r="F32" s="23"/>
    </row>
    <row r="33" ht="13.5">
      <c r="F33" s="23"/>
    </row>
    <row r="34" ht="13.5">
      <c r="F34" s="23"/>
    </row>
    <row r="35" ht="13.5">
      <c r="F35" s="23"/>
    </row>
    <row r="36" ht="13.5">
      <c r="F36" s="23"/>
    </row>
    <row r="37" ht="13.5">
      <c r="F37" s="23"/>
    </row>
    <row r="38" ht="13.5">
      <c r="F38" s="23"/>
    </row>
    <row r="39" ht="13.5">
      <c r="F39" s="23"/>
    </row>
    <row r="40" ht="13.5">
      <c r="F40" s="23"/>
    </row>
    <row r="41" ht="13.5">
      <c r="F41" s="23"/>
    </row>
    <row r="42" ht="13.5">
      <c r="F42" s="23"/>
    </row>
    <row r="43" ht="13.5">
      <c r="F43" s="23"/>
    </row>
    <row r="44" ht="13.5">
      <c r="F44" s="23"/>
    </row>
    <row r="45" ht="13.5">
      <c r="F45" s="23"/>
    </row>
    <row r="46" ht="13.5">
      <c r="F46" s="23"/>
    </row>
    <row r="47" ht="13.5">
      <c r="F47" s="23"/>
    </row>
    <row r="48" ht="13.5">
      <c r="F48" s="23"/>
    </row>
    <row r="49" ht="13.5">
      <c r="F49" s="23"/>
    </row>
    <row r="50" ht="13.5">
      <c r="F50" s="23"/>
    </row>
    <row r="51" ht="13.5">
      <c r="F51" s="23"/>
    </row>
    <row r="52" ht="13.5">
      <c r="F52" s="23"/>
    </row>
    <row r="53" ht="13.5">
      <c r="F53" s="23"/>
    </row>
    <row r="54" ht="13.5">
      <c r="F54" s="23"/>
    </row>
    <row r="55" ht="13.5">
      <c r="F55" s="23"/>
    </row>
    <row r="56" ht="13.5">
      <c r="F56" s="23"/>
    </row>
    <row r="57" ht="13.5">
      <c r="F57" s="23"/>
    </row>
    <row r="58" ht="13.5">
      <c r="F58" s="23"/>
    </row>
    <row r="59" ht="13.5">
      <c r="F59" s="23"/>
    </row>
    <row r="60" ht="13.5">
      <c r="F60" s="23"/>
    </row>
    <row r="61" ht="13.5">
      <c r="F61" s="23"/>
    </row>
    <row r="62" ht="13.5">
      <c r="F62" s="23"/>
    </row>
    <row r="63" ht="13.5">
      <c r="F63" s="23"/>
    </row>
    <row r="64" ht="13.5">
      <c r="F64" s="23"/>
    </row>
    <row r="65" ht="13.5">
      <c r="F65" s="23"/>
    </row>
    <row r="66" ht="13.5">
      <c r="F66" s="23"/>
    </row>
    <row r="67" ht="13.5">
      <c r="F67" s="23"/>
    </row>
    <row r="68" ht="13.5">
      <c r="F68" s="23"/>
    </row>
    <row r="69" ht="13.5">
      <c r="F69" s="23"/>
    </row>
    <row r="70" ht="13.5">
      <c r="F70" s="23"/>
    </row>
    <row r="71" ht="13.5">
      <c r="F71" s="23"/>
    </row>
    <row r="72" ht="13.5">
      <c r="F72" s="23"/>
    </row>
    <row r="73" ht="13.5">
      <c r="F73" s="23"/>
    </row>
    <row r="74" ht="13.5">
      <c r="F74" s="23"/>
    </row>
    <row r="75" ht="13.5">
      <c r="F75" s="23"/>
    </row>
    <row r="76" ht="13.5">
      <c r="F76" s="23"/>
    </row>
    <row r="77" ht="13.5">
      <c r="F77" s="23"/>
    </row>
    <row r="78" ht="13.5">
      <c r="F78" s="23"/>
    </row>
    <row r="79" ht="13.5">
      <c r="F79" s="23"/>
    </row>
    <row r="80" ht="13.5">
      <c r="F80" s="23"/>
    </row>
    <row r="81" ht="13.5">
      <c r="F81" s="23"/>
    </row>
    <row r="82" ht="13.5">
      <c r="F82" s="23"/>
    </row>
    <row r="83" ht="13.5">
      <c r="F83" s="23"/>
    </row>
    <row r="84" ht="13.5">
      <c r="F84" s="23"/>
    </row>
    <row r="85" ht="13.5">
      <c r="F85" s="23"/>
    </row>
    <row r="86" ht="13.5">
      <c r="F86" s="23"/>
    </row>
    <row r="87" ht="13.5">
      <c r="F87" s="23"/>
    </row>
    <row r="88" ht="13.5">
      <c r="F88" s="23"/>
    </row>
    <row r="89" ht="13.5">
      <c r="F89" s="23"/>
    </row>
    <row r="90" ht="13.5">
      <c r="F90" s="23"/>
    </row>
    <row r="91" ht="13.5">
      <c r="F91" s="23"/>
    </row>
  </sheetData>
  <sheetProtection/>
  <mergeCells count="12">
    <mergeCell ref="O3:O4"/>
    <mergeCell ref="P3:P4"/>
    <mergeCell ref="A1:P1"/>
    <mergeCell ref="A3:A4"/>
    <mergeCell ref="B3:B4"/>
    <mergeCell ref="C3:C4"/>
    <mergeCell ref="D3:E3"/>
    <mergeCell ref="F3:G3"/>
    <mergeCell ref="H3:I3"/>
    <mergeCell ref="J3:K3"/>
    <mergeCell ref="L3:M3"/>
    <mergeCell ref="N3:N4"/>
  </mergeCells>
  <printOptions horizontalCentered="1"/>
  <pageMargins left="0.47" right="0.49" top="0.7480314960629921" bottom="0.7480314960629921" header="0.32" footer="0.31496062992125984"/>
  <pageSetup horizontalDpi="600" verticalDpi="600"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A1" sqref="A1:P1"/>
    </sheetView>
  </sheetViews>
  <sheetFormatPr defaultColWidth="8.88671875" defaultRowHeight="13.5"/>
  <cols>
    <col min="1" max="1" width="5.6640625" style="1" customWidth="1"/>
    <col min="2" max="2" width="9.88671875" style="1" customWidth="1"/>
    <col min="3" max="3" width="6.88671875" style="1" customWidth="1"/>
    <col min="4" max="4" width="8.77734375" style="23" customWidth="1"/>
    <col min="5" max="5" width="5.99609375" style="1" customWidth="1"/>
    <col min="6" max="6" width="11.21484375" style="1" customWidth="1"/>
    <col min="7" max="7" width="5.5546875" style="1" customWidth="1"/>
    <col min="8" max="8" width="9.10546875" style="1" customWidth="1"/>
    <col min="9" max="9" width="4.77734375" style="1" customWidth="1"/>
    <col min="10" max="10" width="7.77734375" style="1" customWidth="1"/>
    <col min="11" max="11" width="5.6640625" style="4" customWidth="1"/>
    <col min="12" max="12" width="9.77734375" style="23" customWidth="1"/>
    <col min="13" max="13" width="5.88671875" style="23" customWidth="1"/>
    <col min="14" max="15" width="5.88671875" style="4" customWidth="1"/>
    <col min="16" max="18" width="9.99609375" style="1" customWidth="1"/>
    <col min="19" max="19" width="9.77734375" style="1" customWidth="1"/>
    <col min="20" max="16384" width="8.88671875" style="1" customWidth="1"/>
  </cols>
  <sheetData>
    <row r="1" spans="1:16" ht="26.25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29"/>
      <c r="P1" s="29"/>
    </row>
    <row r="2" spans="1:16" ht="18.75" customHeight="1" thickBot="1">
      <c r="A2" s="3" t="s">
        <v>17</v>
      </c>
      <c r="D2" s="1"/>
      <c r="L2" s="1"/>
      <c r="M2" s="1"/>
      <c r="P2" s="4"/>
    </row>
    <row r="3" spans="1:16" s="2" customFormat="1" ht="19.5" customHeight="1">
      <c r="A3" s="30" t="s">
        <v>0</v>
      </c>
      <c r="B3" s="32" t="s">
        <v>1</v>
      </c>
      <c r="C3" s="32" t="s">
        <v>2</v>
      </c>
      <c r="D3" s="32" t="s">
        <v>3</v>
      </c>
      <c r="E3" s="32"/>
      <c r="F3" s="34" t="s">
        <v>5</v>
      </c>
      <c r="G3" s="34"/>
      <c r="H3" s="34" t="s">
        <v>6</v>
      </c>
      <c r="I3" s="34"/>
      <c r="J3" s="34" t="s">
        <v>4</v>
      </c>
      <c r="K3" s="34"/>
      <c r="L3" s="32" t="s">
        <v>16</v>
      </c>
      <c r="M3" s="32"/>
      <c r="N3" s="32" t="s">
        <v>7</v>
      </c>
      <c r="O3" s="32" t="s">
        <v>8</v>
      </c>
      <c r="P3" s="36" t="s">
        <v>9</v>
      </c>
    </row>
    <row r="4" spans="1:16" s="2" customFormat="1" ht="19.5" customHeight="1">
      <c r="A4" s="31"/>
      <c r="B4" s="33"/>
      <c r="C4" s="33"/>
      <c r="D4" s="5" t="s">
        <v>10</v>
      </c>
      <c r="E4" s="5" t="s">
        <v>11</v>
      </c>
      <c r="F4" s="6" t="s">
        <v>12</v>
      </c>
      <c r="G4" s="6" t="s">
        <v>11</v>
      </c>
      <c r="H4" s="6" t="s">
        <v>13</v>
      </c>
      <c r="I4" s="6" t="s">
        <v>11</v>
      </c>
      <c r="J4" s="6" t="s">
        <v>14</v>
      </c>
      <c r="K4" s="6" t="s">
        <v>11</v>
      </c>
      <c r="L4" s="5" t="s">
        <v>15</v>
      </c>
      <c r="M4" s="5" t="s">
        <v>11</v>
      </c>
      <c r="N4" s="35"/>
      <c r="O4" s="35"/>
      <c r="P4" s="37"/>
    </row>
    <row r="5" spans="1:16" s="8" customFormat="1" ht="24" customHeight="1">
      <c r="A5" s="9">
        <v>1</v>
      </c>
      <c r="B5" s="10"/>
      <c r="C5" s="10">
        <v>1</v>
      </c>
      <c r="D5" s="11"/>
      <c r="E5" s="24">
        <f aca="true" t="shared" si="0" ref="E5:E19">IF(D5&lt;1,0,IF(D5&lt;3,10,IF(D5&lt;5,15,IF(D5&lt;10,20,25))))</f>
        <v>0</v>
      </c>
      <c r="F5" s="12"/>
      <c r="G5" s="26">
        <f aca="true" t="shared" si="1" ref="G5:G19">IF(F5&lt;=0,30,IF(F5&lt;10000,25,IF(F5&lt;50000,20,IF(F5&lt;100000,10,5))))</f>
        <v>30</v>
      </c>
      <c r="H5" s="10"/>
      <c r="I5" s="24">
        <f aca="true" t="shared" si="2" ref="I5:I19">IF(H5=0,5,IF(H5=1,10,IF(H5=2,15,IF(H5=3,20,20))))</f>
        <v>5</v>
      </c>
      <c r="J5" s="10"/>
      <c r="K5" s="24">
        <f aca="true" t="shared" si="3" ref="K5:K19">IF(J5=0,0,IF(J5&lt;=2,15,IF(J5&lt;=4,10,5)))</f>
        <v>0</v>
      </c>
      <c r="L5" s="11"/>
      <c r="M5" s="24">
        <f aca="true" t="shared" si="4" ref="M5:M19">IF(L5="",0,10)</f>
        <v>0</v>
      </c>
      <c r="N5" s="26">
        <f aca="true" t="shared" si="5" ref="N5:N19">E5+G5+I5+K5+M5</f>
        <v>35</v>
      </c>
      <c r="O5" s="24">
        <f aca="true" t="shared" si="6" ref="O5:O18">RANK(N5,$N$5:$N$18)</f>
        <v>1</v>
      </c>
      <c r="P5" s="7"/>
    </row>
    <row r="6" spans="1:16" s="8" customFormat="1" ht="24" customHeight="1">
      <c r="A6" s="9">
        <v>2</v>
      </c>
      <c r="B6" s="10"/>
      <c r="C6" s="10">
        <v>1</v>
      </c>
      <c r="D6" s="11"/>
      <c r="E6" s="24">
        <f t="shared" si="0"/>
        <v>0</v>
      </c>
      <c r="F6" s="12"/>
      <c r="G6" s="26">
        <f t="shared" si="1"/>
        <v>30</v>
      </c>
      <c r="H6" s="10"/>
      <c r="I6" s="24">
        <f t="shared" si="2"/>
        <v>5</v>
      </c>
      <c r="J6" s="10"/>
      <c r="K6" s="24">
        <f t="shared" si="3"/>
        <v>0</v>
      </c>
      <c r="L6" s="11"/>
      <c r="M6" s="24">
        <f t="shared" si="4"/>
        <v>0</v>
      </c>
      <c r="N6" s="26">
        <f t="shared" si="5"/>
        <v>35</v>
      </c>
      <c r="O6" s="24">
        <f t="shared" si="6"/>
        <v>1</v>
      </c>
      <c r="P6" s="7"/>
    </row>
    <row r="7" spans="1:16" s="8" customFormat="1" ht="24" customHeight="1">
      <c r="A7" s="9">
        <v>3</v>
      </c>
      <c r="B7" s="10"/>
      <c r="C7" s="10">
        <v>1</v>
      </c>
      <c r="D7" s="11"/>
      <c r="E7" s="24">
        <f t="shared" si="0"/>
        <v>0</v>
      </c>
      <c r="F7" s="12"/>
      <c r="G7" s="26">
        <f t="shared" si="1"/>
        <v>30</v>
      </c>
      <c r="H7" s="10"/>
      <c r="I7" s="24">
        <f t="shared" si="2"/>
        <v>5</v>
      </c>
      <c r="J7" s="10"/>
      <c r="K7" s="24">
        <f t="shared" si="3"/>
        <v>0</v>
      </c>
      <c r="L7" s="11"/>
      <c r="M7" s="24">
        <f t="shared" si="4"/>
        <v>0</v>
      </c>
      <c r="N7" s="26">
        <f t="shared" si="5"/>
        <v>35</v>
      </c>
      <c r="O7" s="24">
        <f t="shared" si="6"/>
        <v>1</v>
      </c>
      <c r="P7" s="7"/>
    </row>
    <row r="8" spans="1:16" s="14" customFormat="1" ht="24" customHeight="1">
      <c r="A8" s="9">
        <v>4</v>
      </c>
      <c r="B8" s="10"/>
      <c r="C8" s="10">
        <v>1</v>
      </c>
      <c r="D8" s="11"/>
      <c r="E8" s="24">
        <f t="shared" si="0"/>
        <v>0</v>
      </c>
      <c r="F8" s="12"/>
      <c r="G8" s="26">
        <f t="shared" si="1"/>
        <v>30</v>
      </c>
      <c r="H8" s="10"/>
      <c r="I8" s="24">
        <f t="shared" si="2"/>
        <v>5</v>
      </c>
      <c r="J8" s="10"/>
      <c r="K8" s="24">
        <f t="shared" si="3"/>
        <v>0</v>
      </c>
      <c r="L8" s="11"/>
      <c r="M8" s="24">
        <f t="shared" si="4"/>
        <v>0</v>
      </c>
      <c r="N8" s="26">
        <f t="shared" si="5"/>
        <v>35</v>
      </c>
      <c r="O8" s="24">
        <f t="shared" si="6"/>
        <v>1</v>
      </c>
      <c r="P8" s="13"/>
    </row>
    <row r="9" spans="1:16" s="14" customFormat="1" ht="24" customHeight="1">
      <c r="A9" s="9">
        <v>5</v>
      </c>
      <c r="B9" s="10"/>
      <c r="C9" s="10">
        <v>1</v>
      </c>
      <c r="D9" s="11"/>
      <c r="E9" s="24">
        <f t="shared" si="0"/>
        <v>0</v>
      </c>
      <c r="F9" s="12"/>
      <c r="G9" s="26">
        <f t="shared" si="1"/>
        <v>30</v>
      </c>
      <c r="H9" s="10"/>
      <c r="I9" s="24">
        <f t="shared" si="2"/>
        <v>5</v>
      </c>
      <c r="J9" s="10"/>
      <c r="K9" s="24">
        <f t="shared" si="3"/>
        <v>0</v>
      </c>
      <c r="L9" s="11"/>
      <c r="M9" s="24">
        <f t="shared" si="4"/>
        <v>0</v>
      </c>
      <c r="N9" s="26">
        <f t="shared" si="5"/>
        <v>35</v>
      </c>
      <c r="O9" s="24">
        <f t="shared" si="6"/>
        <v>1</v>
      </c>
      <c r="P9" s="13"/>
    </row>
    <row r="10" spans="1:16" s="14" customFormat="1" ht="24" customHeight="1">
      <c r="A10" s="9">
        <v>6</v>
      </c>
      <c r="B10" s="10"/>
      <c r="C10" s="10">
        <v>1</v>
      </c>
      <c r="D10" s="11"/>
      <c r="E10" s="24">
        <f t="shared" si="0"/>
        <v>0</v>
      </c>
      <c r="F10" s="12"/>
      <c r="G10" s="26">
        <f t="shared" si="1"/>
        <v>30</v>
      </c>
      <c r="H10" s="10"/>
      <c r="I10" s="24">
        <f t="shared" si="2"/>
        <v>5</v>
      </c>
      <c r="J10" s="10"/>
      <c r="K10" s="24">
        <f t="shared" si="3"/>
        <v>0</v>
      </c>
      <c r="L10" s="11"/>
      <c r="M10" s="24">
        <f t="shared" si="4"/>
        <v>0</v>
      </c>
      <c r="N10" s="26">
        <f t="shared" si="5"/>
        <v>35</v>
      </c>
      <c r="O10" s="24">
        <f t="shared" si="6"/>
        <v>1</v>
      </c>
      <c r="P10" s="13"/>
    </row>
    <row r="11" spans="1:16" s="14" customFormat="1" ht="24" customHeight="1">
      <c r="A11" s="9">
        <v>7</v>
      </c>
      <c r="B11" s="10"/>
      <c r="C11" s="10">
        <v>1</v>
      </c>
      <c r="D11" s="11"/>
      <c r="E11" s="24">
        <f t="shared" si="0"/>
        <v>0</v>
      </c>
      <c r="F11" s="15"/>
      <c r="G11" s="26">
        <f t="shared" si="1"/>
        <v>30</v>
      </c>
      <c r="H11" s="10"/>
      <c r="I11" s="24">
        <f t="shared" si="2"/>
        <v>5</v>
      </c>
      <c r="J11" s="10"/>
      <c r="K11" s="24">
        <f t="shared" si="3"/>
        <v>0</v>
      </c>
      <c r="L11" s="11"/>
      <c r="M11" s="24">
        <f t="shared" si="4"/>
        <v>0</v>
      </c>
      <c r="N11" s="26">
        <f t="shared" si="5"/>
        <v>35</v>
      </c>
      <c r="O11" s="24">
        <f t="shared" si="6"/>
        <v>1</v>
      </c>
      <c r="P11" s="13"/>
    </row>
    <row r="12" spans="1:16" s="14" customFormat="1" ht="24" customHeight="1">
      <c r="A12" s="9">
        <v>8</v>
      </c>
      <c r="B12" s="10"/>
      <c r="C12" s="10">
        <v>1</v>
      </c>
      <c r="D12" s="11"/>
      <c r="E12" s="24">
        <f t="shared" si="0"/>
        <v>0</v>
      </c>
      <c r="F12" s="15"/>
      <c r="G12" s="26">
        <f t="shared" si="1"/>
        <v>30</v>
      </c>
      <c r="H12" s="10"/>
      <c r="I12" s="24">
        <f t="shared" si="2"/>
        <v>5</v>
      </c>
      <c r="J12" s="10"/>
      <c r="K12" s="24">
        <f t="shared" si="3"/>
        <v>0</v>
      </c>
      <c r="L12" s="11"/>
      <c r="M12" s="24">
        <f t="shared" si="4"/>
        <v>0</v>
      </c>
      <c r="N12" s="26">
        <f t="shared" si="5"/>
        <v>35</v>
      </c>
      <c r="O12" s="24">
        <f t="shared" si="6"/>
        <v>1</v>
      </c>
      <c r="P12" s="13"/>
    </row>
    <row r="13" spans="1:16" s="14" customFormat="1" ht="24" customHeight="1">
      <c r="A13" s="9">
        <v>9</v>
      </c>
      <c r="B13" s="10"/>
      <c r="C13" s="10">
        <v>1</v>
      </c>
      <c r="D13" s="11"/>
      <c r="E13" s="24">
        <f t="shared" si="0"/>
        <v>0</v>
      </c>
      <c r="F13" s="12"/>
      <c r="G13" s="26">
        <f t="shared" si="1"/>
        <v>30</v>
      </c>
      <c r="H13" s="10"/>
      <c r="I13" s="24">
        <f t="shared" si="2"/>
        <v>5</v>
      </c>
      <c r="J13" s="10"/>
      <c r="K13" s="24">
        <f t="shared" si="3"/>
        <v>0</v>
      </c>
      <c r="L13" s="11"/>
      <c r="M13" s="24">
        <f t="shared" si="4"/>
        <v>0</v>
      </c>
      <c r="N13" s="26">
        <f t="shared" si="5"/>
        <v>35</v>
      </c>
      <c r="O13" s="24">
        <f t="shared" si="6"/>
        <v>1</v>
      </c>
      <c r="P13" s="13"/>
    </row>
    <row r="14" spans="1:16" s="14" customFormat="1" ht="24" customHeight="1">
      <c r="A14" s="9">
        <v>10</v>
      </c>
      <c r="B14" s="10"/>
      <c r="C14" s="10">
        <v>1</v>
      </c>
      <c r="D14" s="11"/>
      <c r="E14" s="24">
        <f t="shared" si="0"/>
        <v>0</v>
      </c>
      <c r="F14" s="12"/>
      <c r="G14" s="26">
        <f t="shared" si="1"/>
        <v>30</v>
      </c>
      <c r="H14" s="10"/>
      <c r="I14" s="24">
        <f t="shared" si="2"/>
        <v>5</v>
      </c>
      <c r="J14" s="10"/>
      <c r="K14" s="24">
        <f t="shared" si="3"/>
        <v>0</v>
      </c>
      <c r="L14" s="11"/>
      <c r="M14" s="24">
        <f t="shared" si="4"/>
        <v>0</v>
      </c>
      <c r="N14" s="26">
        <f t="shared" si="5"/>
        <v>35</v>
      </c>
      <c r="O14" s="24">
        <f t="shared" si="6"/>
        <v>1</v>
      </c>
      <c r="P14" s="13"/>
    </row>
    <row r="15" spans="1:16" s="14" customFormat="1" ht="24" customHeight="1">
      <c r="A15" s="9">
        <v>11</v>
      </c>
      <c r="B15" s="10"/>
      <c r="C15" s="10">
        <v>1</v>
      </c>
      <c r="D15" s="11"/>
      <c r="E15" s="24">
        <f t="shared" si="0"/>
        <v>0</v>
      </c>
      <c r="F15" s="12"/>
      <c r="G15" s="26">
        <f t="shared" si="1"/>
        <v>30</v>
      </c>
      <c r="H15" s="10"/>
      <c r="I15" s="24">
        <f t="shared" si="2"/>
        <v>5</v>
      </c>
      <c r="J15" s="10"/>
      <c r="K15" s="24">
        <f t="shared" si="3"/>
        <v>0</v>
      </c>
      <c r="L15" s="11"/>
      <c r="M15" s="24">
        <f t="shared" si="4"/>
        <v>0</v>
      </c>
      <c r="N15" s="26">
        <f t="shared" si="5"/>
        <v>35</v>
      </c>
      <c r="O15" s="24">
        <f t="shared" si="6"/>
        <v>1</v>
      </c>
      <c r="P15" s="13"/>
    </row>
    <row r="16" spans="1:16" s="14" customFormat="1" ht="24" customHeight="1">
      <c r="A16" s="9">
        <v>12</v>
      </c>
      <c r="B16" s="10"/>
      <c r="C16" s="10">
        <v>1</v>
      </c>
      <c r="D16" s="11"/>
      <c r="E16" s="24">
        <f t="shared" si="0"/>
        <v>0</v>
      </c>
      <c r="F16" s="12"/>
      <c r="G16" s="26">
        <f t="shared" si="1"/>
        <v>30</v>
      </c>
      <c r="H16" s="10"/>
      <c r="I16" s="24">
        <f t="shared" si="2"/>
        <v>5</v>
      </c>
      <c r="J16" s="10"/>
      <c r="K16" s="24">
        <f t="shared" si="3"/>
        <v>0</v>
      </c>
      <c r="L16" s="11"/>
      <c r="M16" s="24">
        <f t="shared" si="4"/>
        <v>0</v>
      </c>
      <c r="N16" s="26">
        <f t="shared" si="5"/>
        <v>35</v>
      </c>
      <c r="O16" s="24">
        <f t="shared" si="6"/>
        <v>1</v>
      </c>
      <c r="P16" s="13"/>
    </row>
    <row r="17" spans="1:16" s="14" customFormat="1" ht="24" customHeight="1">
      <c r="A17" s="9">
        <v>13</v>
      </c>
      <c r="B17" s="10"/>
      <c r="C17" s="10">
        <v>1</v>
      </c>
      <c r="D17" s="11"/>
      <c r="E17" s="24">
        <f t="shared" si="0"/>
        <v>0</v>
      </c>
      <c r="F17" s="12"/>
      <c r="G17" s="26">
        <f t="shared" si="1"/>
        <v>30</v>
      </c>
      <c r="H17" s="10"/>
      <c r="I17" s="24">
        <f t="shared" si="2"/>
        <v>5</v>
      </c>
      <c r="J17" s="10"/>
      <c r="K17" s="24">
        <f t="shared" si="3"/>
        <v>0</v>
      </c>
      <c r="L17" s="11"/>
      <c r="M17" s="24">
        <f t="shared" si="4"/>
        <v>0</v>
      </c>
      <c r="N17" s="26">
        <f t="shared" si="5"/>
        <v>35</v>
      </c>
      <c r="O17" s="24">
        <f t="shared" si="6"/>
        <v>1</v>
      </c>
      <c r="P17" s="13"/>
    </row>
    <row r="18" spans="1:16" s="14" customFormat="1" ht="24" customHeight="1">
      <c r="A18" s="9">
        <v>14</v>
      </c>
      <c r="B18" s="10"/>
      <c r="C18" s="10">
        <v>1</v>
      </c>
      <c r="D18" s="11"/>
      <c r="E18" s="24">
        <f t="shared" si="0"/>
        <v>0</v>
      </c>
      <c r="F18" s="15"/>
      <c r="G18" s="26">
        <f t="shared" si="1"/>
        <v>30</v>
      </c>
      <c r="H18" s="10"/>
      <c r="I18" s="24">
        <f t="shared" si="2"/>
        <v>5</v>
      </c>
      <c r="J18" s="10"/>
      <c r="K18" s="24">
        <f t="shared" si="3"/>
        <v>0</v>
      </c>
      <c r="L18" s="11"/>
      <c r="M18" s="24">
        <f t="shared" si="4"/>
        <v>0</v>
      </c>
      <c r="N18" s="26">
        <f t="shared" si="5"/>
        <v>35</v>
      </c>
      <c r="O18" s="24">
        <f t="shared" si="6"/>
        <v>1</v>
      </c>
      <c r="P18" s="16"/>
    </row>
    <row r="19" spans="1:16" s="22" customFormat="1" ht="25.5" customHeight="1" thickBot="1">
      <c r="A19" s="17">
        <v>15</v>
      </c>
      <c r="B19" s="18"/>
      <c r="C19" s="18">
        <v>1</v>
      </c>
      <c r="D19" s="19"/>
      <c r="E19" s="25">
        <f t="shared" si="0"/>
        <v>0</v>
      </c>
      <c r="F19" s="20"/>
      <c r="G19" s="27">
        <f t="shared" si="1"/>
        <v>30</v>
      </c>
      <c r="H19" s="18"/>
      <c r="I19" s="25">
        <f t="shared" si="2"/>
        <v>5</v>
      </c>
      <c r="J19" s="18"/>
      <c r="K19" s="25">
        <f t="shared" si="3"/>
        <v>0</v>
      </c>
      <c r="L19" s="19"/>
      <c r="M19" s="25">
        <f t="shared" si="4"/>
        <v>0</v>
      </c>
      <c r="N19" s="27">
        <f t="shared" si="5"/>
        <v>35</v>
      </c>
      <c r="O19" s="25"/>
      <c r="P19" s="21"/>
    </row>
    <row r="20" ht="13.5">
      <c r="P20" s="23"/>
    </row>
    <row r="21" ht="13.5">
      <c r="F21" s="23"/>
    </row>
    <row r="22" ht="13.5">
      <c r="F22" s="23"/>
    </row>
    <row r="23" ht="13.5">
      <c r="F23" s="23"/>
    </row>
    <row r="24" ht="13.5">
      <c r="F24" s="23"/>
    </row>
    <row r="25" ht="13.5">
      <c r="F25" s="23"/>
    </row>
    <row r="26" ht="13.5">
      <c r="F26" s="23"/>
    </row>
    <row r="27" ht="13.5">
      <c r="F27" s="23"/>
    </row>
    <row r="28" ht="13.5">
      <c r="F28" s="23"/>
    </row>
    <row r="29" ht="13.5">
      <c r="F29" s="23"/>
    </row>
    <row r="30" ht="13.5">
      <c r="F30" s="23"/>
    </row>
    <row r="31" ht="13.5">
      <c r="F31" s="23"/>
    </row>
    <row r="32" ht="13.5">
      <c r="F32" s="23"/>
    </row>
    <row r="33" ht="13.5">
      <c r="F33" s="23"/>
    </row>
    <row r="34" ht="13.5">
      <c r="F34" s="23"/>
    </row>
    <row r="35" ht="13.5">
      <c r="F35" s="23"/>
    </row>
    <row r="36" ht="13.5">
      <c r="F36" s="23"/>
    </row>
    <row r="37" ht="13.5">
      <c r="F37" s="23"/>
    </row>
    <row r="38" ht="13.5">
      <c r="F38" s="23"/>
    </row>
    <row r="39" ht="13.5">
      <c r="F39" s="23"/>
    </row>
    <row r="40" ht="13.5">
      <c r="F40" s="23"/>
    </row>
    <row r="41" ht="13.5">
      <c r="F41" s="23"/>
    </row>
    <row r="42" ht="13.5">
      <c r="F42" s="23"/>
    </row>
    <row r="43" ht="13.5">
      <c r="F43" s="23"/>
    </row>
    <row r="44" ht="13.5">
      <c r="F44" s="23"/>
    </row>
    <row r="45" ht="13.5">
      <c r="F45" s="23"/>
    </row>
    <row r="46" ht="13.5">
      <c r="F46" s="23"/>
    </row>
    <row r="47" ht="13.5">
      <c r="F47" s="23"/>
    </row>
    <row r="48" ht="13.5">
      <c r="F48" s="23"/>
    </row>
    <row r="49" ht="13.5">
      <c r="F49" s="23"/>
    </row>
    <row r="50" ht="13.5">
      <c r="F50" s="23"/>
    </row>
    <row r="51" ht="13.5">
      <c r="F51" s="23"/>
    </row>
    <row r="52" ht="13.5">
      <c r="F52" s="23"/>
    </row>
    <row r="53" ht="13.5">
      <c r="F53" s="23"/>
    </row>
    <row r="54" ht="13.5">
      <c r="F54" s="23"/>
    </row>
    <row r="55" ht="13.5">
      <c r="F55" s="23"/>
    </row>
    <row r="56" ht="13.5">
      <c r="F56" s="23"/>
    </row>
    <row r="57" ht="13.5">
      <c r="F57" s="23"/>
    </row>
    <row r="58" ht="13.5">
      <c r="F58" s="23"/>
    </row>
    <row r="59" ht="13.5">
      <c r="F59" s="23"/>
    </row>
    <row r="60" ht="13.5">
      <c r="F60" s="23"/>
    </row>
    <row r="61" ht="13.5">
      <c r="F61" s="23"/>
    </row>
    <row r="62" ht="13.5">
      <c r="F62" s="23"/>
    </row>
    <row r="63" ht="13.5">
      <c r="F63" s="23"/>
    </row>
    <row r="64" ht="13.5">
      <c r="F64" s="23"/>
    </row>
    <row r="65" ht="13.5">
      <c r="F65" s="23"/>
    </row>
    <row r="66" ht="13.5">
      <c r="F66" s="23"/>
    </row>
    <row r="67" ht="13.5">
      <c r="F67" s="23"/>
    </row>
    <row r="68" ht="13.5">
      <c r="F68" s="23"/>
    </row>
    <row r="69" ht="13.5">
      <c r="F69" s="23"/>
    </row>
    <row r="70" ht="13.5">
      <c r="F70" s="23"/>
    </row>
    <row r="71" ht="13.5">
      <c r="F71" s="23"/>
    </row>
    <row r="72" ht="13.5">
      <c r="F72" s="23"/>
    </row>
    <row r="73" ht="13.5">
      <c r="F73" s="23"/>
    </row>
    <row r="74" ht="13.5">
      <c r="F74" s="23"/>
    </row>
    <row r="75" ht="13.5">
      <c r="F75" s="23"/>
    </row>
    <row r="76" ht="13.5">
      <c r="F76" s="23"/>
    </row>
    <row r="77" ht="13.5">
      <c r="F77" s="23"/>
    </row>
    <row r="78" ht="13.5">
      <c r="F78" s="23"/>
    </row>
    <row r="79" ht="13.5">
      <c r="F79" s="23"/>
    </row>
    <row r="80" ht="13.5">
      <c r="F80" s="23"/>
    </row>
    <row r="81" ht="13.5">
      <c r="F81" s="23"/>
    </row>
    <row r="82" ht="13.5">
      <c r="F82" s="23"/>
    </row>
    <row r="83" ht="13.5">
      <c r="F83" s="23"/>
    </row>
    <row r="84" ht="13.5">
      <c r="F84" s="23"/>
    </row>
    <row r="85" ht="13.5">
      <c r="F85" s="23"/>
    </row>
    <row r="86" ht="13.5">
      <c r="F86" s="23"/>
    </row>
    <row r="87" ht="13.5">
      <c r="F87" s="23"/>
    </row>
    <row r="88" ht="13.5">
      <c r="F88" s="23"/>
    </row>
    <row r="89" ht="13.5">
      <c r="F89" s="23"/>
    </row>
    <row r="90" ht="13.5">
      <c r="F90" s="23"/>
    </row>
    <row r="91" ht="13.5">
      <c r="F91" s="23"/>
    </row>
  </sheetData>
  <sheetProtection/>
  <mergeCells count="12">
    <mergeCell ref="O3:O4"/>
    <mergeCell ref="P3:P4"/>
    <mergeCell ref="A1:P1"/>
    <mergeCell ref="A3:A4"/>
    <mergeCell ref="B3:B4"/>
    <mergeCell ref="C3:C4"/>
    <mergeCell ref="D3:E3"/>
    <mergeCell ref="F3:G3"/>
    <mergeCell ref="H3:I3"/>
    <mergeCell ref="J3:K3"/>
    <mergeCell ref="L3:M3"/>
    <mergeCell ref="N3:N4"/>
  </mergeCells>
  <printOptions horizontalCentered="1"/>
  <pageMargins left="0.47" right="0.49" top="0.7480314960629921" bottom="0.7480314960629921" header="0.32" footer="0.31496062992125984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A1" sqref="A1:P1"/>
    </sheetView>
  </sheetViews>
  <sheetFormatPr defaultColWidth="8.88671875" defaultRowHeight="13.5"/>
  <cols>
    <col min="1" max="1" width="5.6640625" style="1" customWidth="1"/>
    <col min="2" max="2" width="9.88671875" style="1" customWidth="1"/>
    <col min="3" max="3" width="6.88671875" style="1" customWidth="1"/>
    <col min="4" max="4" width="8.77734375" style="23" customWidth="1"/>
    <col min="5" max="5" width="5.99609375" style="1" customWidth="1"/>
    <col min="6" max="6" width="11.21484375" style="1" customWidth="1"/>
    <col min="7" max="7" width="5.5546875" style="1" customWidth="1"/>
    <col min="8" max="8" width="9.10546875" style="1" customWidth="1"/>
    <col min="9" max="9" width="4.77734375" style="1" customWidth="1"/>
    <col min="10" max="10" width="7.77734375" style="1" customWidth="1"/>
    <col min="11" max="11" width="5.6640625" style="4" customWidth="1"/>
    <col min="12" max="12" width="9.77734375" style="23" customWidth="1"/>
    <col min="13" max="13" width="5.88671875" style="23" customWidth="1"/>
    <col min="14" max="15" width="5.88671875" style="4" customWidth="1"/>
    <col min="16" max="18" width="9.99609375" style="1" customWidth="1"/>
    <col min="19" max="19" width="9.77734375" style="1" customWidth="1"/>
    <col min="20" max="16384" width="8.88671875" style="1" customWidth="1"/>
  </cols>
  <sheetData>
    <row r="1" spans="1:16" ht="26.25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29"/>
      <c r="P1" s="29"/>
    </row>
    <row r="2" spans="1:16" ht="18.75" customHeight="1" thickBot="1">
      <c r="A2" s="3" t="s">
        <v>18</v>
      </c>
      <c r="D2" s="1"/>
      <c r="L2" s="1"/>
      <c r="M2" s="1"/>
      <c r="P2" s="4"/>
    </row>
    <row r="3" spans="1:16" s="2" customFormat="1" ht="19.5" customHeight="1">
      <c r="A3" s="30" t="s">
        <v>0</v>
      </c>
      <c r="B3" s="32" t="s">
        <v>1</v>
      </c>
      <c r="C3" s="32" t="s">
        <v>2</v>
      </c>
      <c r="D3" s="32" t="s">
        <v>3</v>
      </c>
      <c r="E3" s="32"/>
      <c r="F3" s="34" t="s">
        <v>5</v>
      </c>
      <c r="G3" s="34"/>
      <c r="H3" s="34" t="s">
        <v>6</v>
      </c>
      <c r="I3" s="34"/>
      <c r="J3" s="34" t="s">
        <v>4</v>
      </c>
      <c r="K3" s="34"/>
      <c r="L3" s="32" t="s">
        <v>16</v>
      </c>
      <c r="M3" s="32"/>
      <c r="N3" s="32" t="s">
        <v>7</v>
      </c>
      <c r="O3" s="32" t="s">
        <v>8</v>
      </c>
      <c r="P3" s="36" t="s">
        <v>9</v>
      </c>
    </row>
    <row r="4" spans="1:16" s="2" customFormat="1" ht="19.5" customHeight="1">
      <c r="A4" s="31"/>
      <c r="B4" s="33"/>
      <c r="C4" s="33"/>
      <c r="D4" s="5" t="s">
        <v>10</v>
      </c>
      <c r="E4" s="5" t="s">
        <v>11</v>
      </c>
      <c r="F4" s="6" t="s">
        <v>12</v>
      </c>
      <c r="G4" s="6" t="s">
        <v>11</v>
      </c>
      <c r="H4" s="6" t="s">
        <v>13</v>
      </c>
      <c r="I4" s="6" t="s">
        <v>11</v>
      </c>
      <c r="J4" s="6" t="s">
        <v>14</v>
      </c>
      <c r="K4" s="6" t="s">
        <v>11</v>
      </c>
      <c r="L4" s="5" t="s">
        <v>15</v>
      </c>
      <c r="M4" s="5" t="s">
        <v>11</v>
      </c>
      <c r="N4" s="35"/>
      <c r="O4" s="35"/>
      <c r="P4" s="37"/>
    </row>
    <row r="5" spans="1:16" s="8" customFormat="1" ht="24" customHeight="1">
      <c r="A5" s="9">
        <v>1</v>
      </c>
      <c r="B5" s="10"/>
      <c r="C5" s="10"/>
      <c r="D5" s="11"/>
      <c r="E5" s="24">
        <f aca="true" t="shared" si="0" ref="E5:E19">IF(D5&lt;1,0,IF(D5&lt;3,10,IF(D5&lt;5,15,IF(D5&lt;10,20,25))))</f>
        <v>0</v>
      </c>
      <c r="F5" s="12"/>
      <c r="G5" s="26">
        <f aca="true" t="shared" si="1" ref="G5:G19">IF(F5&lt;=0,30,IF(F5&lt;10000,25,IF(F5&lt;50000,20,IF(F5&lt;100000,10,5))))</f>
        <v>30</v>
      </c>
      <c r="H5" s="10"/>
      <c r="I5" s="24">
        <f aca="true" t="shared" si="2" ref="I5:I19">IF(H5=0,5,IF(H5=1,10,IF(H5=2,15,IF(H5=3,20,20))))</f>
        <v>5</v>
      </c>
      <c r="J5" s="10"/>
      <c r="K5" s="24">
        <f aca="true" t="shared" si="3" ref="K5:K19">IF(J5&lt;3.3,5,IF(J5&lt;4,10,15))</f>
        <v>5</v>
      </c>
      <c r="L5" s="11"/>
      <c r="M5" s="24">
        <f aca="true" t="shared" si="4" ref="M5:M19">IF(L5="",0,10)</f>
        <v>0</v>
      </c>
      <c r="N5" s="26">
        <f aca="true" t="shared" si="5" ref="N5:N19">E5+G5+I5+K5+M5</f>
        <v>40</v>
      </c>
      <c r="O5" s="24">
        <f aca="true" t="shared" si="6" ref="O5:O18">RANK(N5,$N$5:$N$18)</f>
        <v>1</v>
      </c>
      <c r="P5" s="7"/>
    </row>
    <row r="6" spans="1:16" s="8" customFormat="1" ht="24" customHeight="1">
      <c r="A6" s="9">
        <v>2</v>
      </c>
      <c r="B6" s="10"/>
      <c r="C6" s="10"/>
      <c r="D6" s="11"/>
      <c r="E6" s="24">
        <f t="shared" si="0"/>
        <v>0</v>
      </c>
      <c r="F6" s="12"/>
      <c r="G6" s="26">
        <f t="shared" si="1"/>
        <v>30</v>
      </c>
      <c r="H6" s="10"/>
      <c r="I6" s="24">
        <f t="shared" si="2"/>
        <v>5</v>
      </c>
      <c r="J6" s="10"/>
      <c r="K6" s="24">
        <f t="shared" si="3"/>
        <v>5</v>
      </c>
      <c r="L6" s="11"/>
      <c r="M6" s="24">
        <f t="shared" si="4"/>
        <v>0</v>
      </c>
      <c r="N6" s="26">
        <f t="shared" si="5"/>
        <v>40</v>
      </c>
      <c r="O6" s="24">
        <f t="shared" si="6"/>
        <v>1</v>
      </c>
      <c r="P6" s="7"/>
    </row>
    <row r="7" spans="1:16" s="8" customFormat="1" ht="24" customHeight="1">
      <c r="A7" s="9">
        <v>3</v>
      </c>
      <c r="B7" s="10"/>
      <c r="C7" s="10"/>
      <c r="D7" s="11"/>
      <c r="E7" s="24">
        <f t="shared" si="0"/>
        <v>0</v>
      </c>
      <c r="F7" s="12"/>
      <c r="G7" s="26">
        <f t="shared" si="1"/>
        <v>30</v>
      </c>
      <c r="H7" s="10"/>
      <c r="I7" s="24">
        <f t="shared" si="2"/>
        <v>5</v>
      </c>
      <c r="J7" s="10"/>
      <c r="K7" s="24">
        <f t="shared" si="3"/>
        <v>5</v>
      </c>
      <c r="L7" s="11"/>
      <c r="M7" s="24">
        <f t="shared" si="4"/>
        <v>0</v>
      </c>
      <c r="N7" s="26">
        <f t="shared" si="5"/>
        <v>40</v>
      </c>
      <c r="O7" s="24">
        <f t="shared" si="6"/>
        <v>1</v>
      </c>
      <c r="P7" s="7"/>
    </row>
    <row r="8" spans="1:16" s="14" customFormat="1" ht="24" customHeight="1">
      <c r="A8" s="9">
        <v>4</v>
      </c>
      <c r="B8" s="10"/>
      <c r="C8" s="10"/>
      <c r="D8" s="11"/>
      <c r="E8" s="24">
        <f t="shared" si="0"/>
        <v>0</v>
      </c>
      <c r="F8" s="12"/>
      <c r="G8" s="26">
        <f t="shared" si="1"/>
        <v>30</v>
      </c>
      <c r="H8" s="10"/>
      <c r="I8" s="24">
        <f t="shared" si="2"/>
        <v>5</v>
      </c>
      <c r="J8" s="10"/>
      <c r="K8" s="24">
        <f t="shared" si="3"/>
        <v>5</v>
      </c>
      <c r="L8" s="11"/>
      <c r="M8" s="24">
        <f t="shared" si="4"/>
        <v>0</v>
      </c>
      <c r="N8" s="26">
        <f t="shared" si="5"/>
        <v>40</v>
      </c>
      <c r="O8" s="24">
        <f t="shared" si="6"/>
        <v>1</v>
      </c>
      <c r="P8" s="13"/>
    </row>
    <row r="9" spans="1:16" s="14" customFormat="1" ht="24" customHeight="1">
      <c r="A9" s="9">
        <v>5</v>
      </c>
      <c r="B9" s="10"/>
      <c r="C9" s="10"/>
      <c r="D9" s="11"/>
      <c r="E9" s="24">
        <f t="shared" si="0"/>
        <v>0</v>
      </c>
      <c r="F9" s="12"/>
      <c r="G9" s="26">
        <f t="shared" si="1"/>
        <v>30</v>
      </c>
      <c r="H9" s="10"/>
      <c r="I9" s="24">
        <f t="shared" si="2"/>
        <v>5</v>
      </c>
      <c r="J9" s="10"/>
      <c r="K9" s="24">
        <f t="shared" si="3"/>
        <v>5</v>
      </c>
      <c r="L9" s="11"/>
      <c r="M9" s="24">
        <f t="shared" si="4"/>
        <v>0</v>
      </c>
      <c r="N9" s="26">
        <f t="shared" si="5"/>
        <v>40</v>
      </c>
      <c r="O9" s="24">
        <f t="shared" si="6"/>
        <v>1</v>
      </c>
      <c r="P9" s="13"/>
    </row>
    <row r="10" spans="1:16" s="14" customFormat="1" ht="24" customHeight="1">
      <c r="A10" s="9">
        <v>6</v>
      </c>
      <c r="B10" s="10"/>
      <c r="C10" s="10"/>
      <c r="D10" s="11"/>
      <c r="E10" s="24">
        <f t="shared" si="0"/>
        <v>0</v>
      </c>
      <c r="F10" s="12"/>
      <c r="G10" s="26">
        <f t="shared" si="1"/>
        <v>30</v>
      </c>
      <c r="H10" s="10"/>
      <c r="I10" s="24">
        <f t="shared" si="2"/>
        <v>5</v>
      </c>
      <c r="J10" s="10"/>
      <c r="K10" s="24">
        <f t="shared" si="3"/>
        <v>5</v>
      </c>
      <c r="L10" s="11"/>
      <c r="M10" s="24">
        <f t="shared" si="4"/>
        <v>0</v>
      </c>
      <c r="N10" s="26">
        <f t="shared" si="5"/>
        <v>40</v>
      </c>
      <c r="O10" s="24">
        <f t="shared" si="6"/>
        <v>1</v>
      </c>
      <c r="P10" s="13"/>
    </row>
    <row r="11" spans="1:16" s="14" customFormat="1" ht="24" customHeight="1">
      <c r="A11" s="9">
        <v>7</v>
      </c>
      <c r="B11" s="10"/>
      <c r="C11" s="10"/>
      <c r="D11" s="11"/>
      <c r="E11" s="24">
        <f t="shared" si="0"/>
        <v>0</v>
      </c>
      <c r="F11" s="15"/>
      <c r="G11" s="26">
        <f t="shared" si="1"/>
        <v>30</v>
      </c>
      <c r="H11" s="10"/>
      <c r="I11" s="24">
        <f t="shared" si="2"/>
        <v>5</v>
      </c>
      <c r="J11" s="10"/>
      <c r="K11" s="24">
        <f t="shared" si="3"/>
        <v>5</v>
      </c>
      <c r="L11" s="11"/>
      <c r="M11" s="24">
        <f t="shared" si="4"/>
        <v>0</v>
      </c>
      <c r="N11" s="26">
        <f t="shared" si="5"/>
        <v>40</v>
      </c>
      <c r="O11" s="24">
        <f t="shared" si="6"/>
        <v>1</v>
      </c>
      <c r="P11" s="13"/>
    </row>
    <row r="12" spans="1:16" s="14" customFormat="1" ht="24" customHeight="1">
      <c r="A12" s="9">
        <v>8</v>
      </c>
      <c r="B12" s="10"/>
      <c r="C12" s="10"/>
      <c r="D12" s="11"/>
      <c r="E12" s="24">
        <f t="shared" si="0"/>
        <v>0</v>
      </c>
      <c r="F12" s="15"/>
      <c r="G12" s="26">
        <f t="shared" si="1"/>
        <v>30</v>
      </c>
      <c r="H12" s="10"/>
      <c r="I12" s="24">
        <f t="shared" si="2"/>
        <v>5</v>
      </c>
      <c r="J12" s="10"/>
      <c r="K12" s="24">
        <f t="shared" si="3"/>
        <v>5</v>
      </c>
      <c r="L12" s="11"/>
      <c r="M12" s="24">
        <f t="shared" si="4"/>
        <v>0</v>
      </c>
      <c r="N12" s="26">
        <f t="shared" si="5"/>
        <v>40</v>
      </c>
      <c r="O12" s="24">
        <f t="shared" si="6"/>
        <v>1</v>
      </c>
      <c r="P12" s="13"/>
    </row>
    <row r="13" spans="1:16" s="14" customFormat="1" ht="24" customHeight="1">
      <c r="A13" s="9">
        <v>9</v>
      </c>
      <c r="B13" s="10"/>
      <c r="C13" s="10"/>
      <c r="D13" s="11"/>
      <c r="E13" s="24">
        <f t="shared" si="0"/>
        <v>0</v>
      </c>
      <c r="F13" s="12"/>
      <c r="G13" s="26">
        <f t="shared" si="1"/>
        <v>30</v>
      </c>
      <c r="H13" s="10"/>
      <c r="I13" s="24">
        <f t="shared" si="2"/>
        <v>5</v>
      </c>
      <c r="J13" s="10"/>
      <c r="K13" s="24">
        <f t="shared" si="3"/>
        <v>5</v>
      </c>
      <c r="L13" s="11"/>
      <c r="M13" s="24">
        <f t="shared" si="4"/>
        <v>0</v>
      </c>
      <c r="N13" s="26">
        <f t="shared" si="5"/>
        <v>40</v>
      </c>
      <c r="O13" s="24">
        <f t="shared" si="6"/>
        <v>1</v>
      </c>
      <c r="P13" s="13"/>
    </row>
    <row r="14" spans="1:16" s="14" customFormat="1" ht="24" customHeight="1">
      <c r="A14" s="9">
        <v>10</v>
      </c>
      <c r="B14" s="10"/>
      <c r="C14" s="10"/>
      <c r="D14" s="11"/>
      <c r="E14" s="24">
        <f t="shared" si="0"/>
        <v>0</v>
      </c>
      <c r="F14" s="12"/>
      <c r="G14" s="26">
        <f t="shared" si="1"/>
        <v>30</v>
      </c>
      <c r="H14" s="10"/>
      <c r="I14" s="24">
        <f t="shared" si="2"/>
        <v>5</v>
      </c>
      <c r="J14" s="10"/>
      <c r="K14" s="24">
        <f t="shared" si="3"/>
        <v>5</v>
      </c>
      <c r="L14" s="11"/>
      <c r="M14" s="24">
        <f t="shared" si="4"/>
        <v>0</v>
      </c>
      <c r="N14" s="26">
        <f t="shared" si="5"/>
        <v>40</v>
      </c>
      <c r="O14" s="24">
        <f t="shared" si="6"/>
        <v>1</v>
      </c>
      <c r="P14" s="13"/>
    </row>
    <row r="15" spans="1:16" s="14" customFormat="1" ht="24" customHeight="1">
      <c r="A15" s="9">
        <v>11</v>
      </c>
      <c r="B15" s="10"/>
      <c r="C15" s="10"/>
      <c r="D15" s="11"/>
      <c r="E15" s="24">
        <f t="shared" si="0"/>
        <v>0</v>
      </c>
      <c r="F15" s="12"/>
      <c r="G15" s="26">
        <f t="shared" si="1"/>
        <v>30</v>
      </c>
      <c r="H15" s="10"/>
      <c r="I15" s="24">
        <f t="shared" si="2"/>
        <v>5</v>
      </c>
      <c r="J15" s="10"/>
      <c r="K15" s="24">
        <f t="shared" si="3"/>
        <v>5</v>
      </c>
      <c r="L15" s="11"/>
      <c r="M15" s="24">
        <f t="shared" si="4"/>
        <v>0</v>
      </c>
      <c r="N15" s="26">
        <f t="shared" si="5"/>
        <v>40</v>
      </c>
      <c r="O15" s="24">
        <f t="shared" si="6"/>
        <v>1</v>
      </c>
      <c r="P15" s="13"/>
    </row>
    <row r="16" spans="1:16" s="14" customFormat="1" ht="24" customHeight="1">
      <c r="A16" s="9">
        <v>12</v>
      </c>
      <c r="B16" s="10"/>
      <c r="C16" s="10"/>
      <c r="D16" s="11"/>
      <c r="E16" s="24">
        <f t="shared" si="0"/>
        <v>0</v>
      </c>
      <c r="F16" s="12"/>
      <c r="G16" s="26">
        <f t="shared" si="1"/>
        <v>30</v>
      </c>
      <c r="H16" s="10"/>
      <c r="I16" s="24">
        <f t="shared" si="2"/>
        <v>5</v>
      </c>
      <c r="J16" s="10"/>
      <c r="K16" s="24">
        <f t="shared" si="3"/>
        <v>5</v>
      </c>
      <c r="L16" s="11"/>
      <c r="M16" s="24">
        <f t="shared" si="4"/>
        <v>0</v>
      </c>
      <c r="N16" s="26">
        <f t="shared" si="5"/>
        <v>40</v>
      </c>
      <c r="O16" s="24">
        <f t="shared" si="6"/>
        <v>1</v>
      </c>
      <c r="P16" s="13"/>
    </row>
    <row r="17" spans="1:16" s="14" customFormat="1" ht="24" customHeight="1">
      <c r="A17" s="9">
        <v>13</v>
      </c>
      <c r="B17" s="10"/>
      <c r="C17" s="10"/>
      <c r="D17" s="11"/>
      <c r="E17" s="24">
        <f t="shared" si="0"/>
        <v>0</v>
      </c>
      <c r="F17" s="12"/>
      <c r="G17" s="26">
        <f t="shared" si="1"/>
        <v>30</v>
      </c>
      <c r="H17" s="10"/>
      <c r="I17" s="24">
        <f t="shared" si="2"/>
        <v>5</v>
      </c>
      <c r="J17" s="10"/>
      <c r="K17" s="24">
        <f t="shared" si="3"/>
        <v>5</v>
      </c>
      <c r="L17" s="11"/>
      <c r="M17" s="24">
        <f t="shared" si="4"/>
        <v>0</v>
      </c>
      <c r="N17" s="26">
        <f t="shared" si="5"/>
        <v>40</v>
      </c>
      <c r="O17" s="24">
        <f t="shared" si="6"/>
        <v>1</v>
      </c>
      <c r="P17" s="13"/>
    </row>
    <row r="18" spans="1:16" s="14" customFormat="1" ht="24" customHeight="1">
      <c r="A18" s="9">
        <v>14</v>
      </c>
      <c r="B18" s="10"/>
      <c r="C18" s="10"/>
      <c r="D18" s="11"/>
      <c r="E18" s="24">
        <f t="shared" si="0"/>
        <v>0</v>
      </c>
      <c r="F18" s="15"/>
      <c r="G18" s="26">
        <f t="shared" si="1"/>
        <v>30</v>
      </c>
      <c r="H18" s="10"/>
      <c r="I18" s="24">
        <f t="shared" si="2"/>
        <v>5</v>
      </c>
      <c r="J18" s="10"/>
      <c r="K18" s="24">
        <f t="shared" si="3"/>
        <v>5</v>
      </c>
      <c r="L18" s="11"/>
      <c r="M18" s="24">
        <f t="shared" si="4"/>
        <v>0</v>
      </c>
      <c r="N18" s="26">
        <f t="shared" si="5"/>
        <v>40</v>
      </c>
      <c r="O18" s="24">
        <f t="shared" si="6"/>
        <v>1</v>
      </c>
      <c r="P18" s="16"/>
    </row>
    <row r="19" spans="1:16" s="22" customFormat="1" ht="25.5" customHeight="1" thickBot="1">
      <c r="A19" s="17">
        <v>15</v>
      </c>
      <c r="B19" s="18"/>
      <c r="C19" s="18"/>
      <c r="D19" s="19"/>
      <c r="E19" s="25">
        <f t="shared" si="0"/>
        <v>0</v>
      </c>
      <c r="F19" s="20"/>
      <c r="G19" s="27">
        <f t="shared" si="1"/>
        <v>30</v>
      </c>
      <c r="H19" s="18"/>
      <c r="I19" s="25">
        <f t="shared" si="2"/>
        <v>5</v>
      </c>
      <c r="J19" s="18"/>
      <c r="K19" s="25">
        <f t="shared" si="3"/>
        <v>5</v>
      </c>
      <c r="L19" s="19"/>
      <c r="M19" s="25">
        <f t="shared" si="4"/>
        <v>0</v>
      </c>
      <c r="N19" s="27">
        <f t="shared" si="5"/>
        <v>40</v>
      </c>
      <c r="O19" s="25"/>
      <c r="P19" s="21"/>
    </row>
    <row r="20" ht="13.5">
      <c r="P20" s="23"/>
    </row>
    <row r="21" ht="13.5">
      <c r="F21" s="23"/>
    </row>
    <row r="22" ht="13.5">
      <c r="F22" s="23"/>
    </row>
    <row r="23" ht="13.5">
      <c r="F23" s="23"/>
    </row>
    <row r="24" ht="13.5">
      <c r="F24" s="23"/>
    </row>
    <row r="25" ht="13.5">
      <c r="F25" s="23"/>
    </row>
    <row r="26" ht="13.5">
      <c r="F26" s="23"/>
    </row>
    <row r="27" ht="13.5">
      <c r="F27" s="23"/>
    </row>
    <row r="28" ht="13.5">
      <c r="F28" s="23"/>
    </row>
    <row r="29" ht="13.5">
      <c r="F29" s="23"/>
    </row>
    <row r="30" ht="13.5">
      <c r="F30" s="23"/>
    </row>
    <row r="31" ht="13.5">
      <c r="F31" s="23"/>
    </row>
    <row r="32" ht="13.5">
      <c r="F32" s="23"/>
    </row>
    <row r="33" ht="13.5">
      <c r="F33" s="23"/>
    </row>
    <row r="34" ht="13.5">
      <c r="F34" s="23"/>
    </row>
    <row r="35" ht="13.5">
      <c r="F35" s="23"/>
    </row>
    <row r="36" ht="13.5">
      <c r="F36" s="23"/>
    </row>
    <row r="37" ht="13.5">
      <c r="F37" s="23"/>
    </row>
    <row r="38" ht="13.5">
      <c r="F38" s="23"/>
    </row>
    <row r="39" ht="13.5">
      <c r="F39" s="23"/>
    </row>
    <row r="40" ht="13.5">
      <c r="F40" s="23"/>
    </row>
    <row r="41" ht="13.5">
      <c r="F41" s="23"/>
    </row>
    <row r="42" ht="13.5">
      <c r="F42" s="23"/>
    </row>
    <row r="43" ht="13.5">
      <c r="F43" s="23"/>
    </row>
    <row r="44" ht="13.5">
      <c r="F44" s="23"/>
    </row>
    <row r="45" ht="13.5">
      <c r="F45" s="23"/>
    </row>
    <row r="46" ht="13.5">
      <c r="F46" s="23"/>
    </row>
    <row r="47" ht="13.5">
      <c r="F47" s="23"/>
    </row>
    <row r="48" ht="13.5">
      <c r="F48" s="23"/>
    </row>
    <row r="49" ht="13.5">
      <c r="F49" s="23"/>
    </row>
    <row r="50" ht="13.5">
      <c r="F50" s="23"/>
    </row>
    <row r="51" ht="13.5">
      <c r="F51" s="23"/>
    </row>
    <row r="52" ht="13.5">
      <c r="F52" s="23"/>
    </row>
    <row r="53" ht="13.5">
      <c r="F53" s="23"/>
    </row>
    <row r="54" ht="13.5">
      <c r="F54" s="23"/>
    </row>
    <row r="55" ht="13.5">
      <c r="F55" s="23"/>
    </row>
    <row r="56" ht="13.5">
      <c r="F56" s="23"/>
    </row>
    <row r="57" ht="13.5">
      <c r="F57" s="23"/>
    </row>
    <row r="58" ht="13.5">
      <c r="F58" s="23"/>
    </row>
    <row r="59" ht="13.5">
      <c r="F59" s="23"/>
    </row>
    <row r="60" ht="13.5">
      <c r="F60" s="23"/>
    </row>
    <row r="61" ht="13.5">
      <c r="F61" s="23"/>
    </row>
    <row r="62" ht="13.5">
      <c r="F62" s="23"/>
    </row>
    <row r="63" ht="13.5">
      <c r="F63" s="23"/>
    </row>
    <row r="64" ht="13.5">
      <c r="F64" s="23"/>
    </row>
    <row r="65" ht="13.5">
      <c r="F65" s="23"/>
    </row>
    <row r="66" ht="13.5">
      <c r="F66" s="23"/>
    </row>
    <row r="67" ht="13.5">
      <c r="F67" s="23"/>
    </row>
    <row r="68" ht="13.5">
      <c r="F68" s="23"/>
    </row>
    <row r="69" ht="13.5">
      <c r="F69" s="23"/>
    </row>
    <row r="70" ht="13.5">
      <c r="F70" s="23"/>
    </row>
    <row r="71" ht="13.5">
      <c r="F71" s="23"/>
    </row>
    <row r="72" ht="13.5">
      <c r="F72" s="23"/>
    </row>
    <row r="73" ht="13.5">
      <c r="F73" s="23"/>
    </row>
    <row r="74" ht="13.5">
      <c r="F74" s="23"/>
    </row>
    <row r="75" ht="13.5">
      <c r="F75" s="23"/>
    </row>
    <row r="76" ht="13.5">
      <c r="F76" s="23"/>
    </row>
    <row r="77" ht="13.5">
      <c r="F77" s="23"/>
    </row>
    <row r="78" ht="13.5">
      <c r="F78" s="23"/>
    </row>
    <row r="79" ht="13.5">
      <c r="F79" s="23"/>
    </row>
    <row r="80" ht="13.5">
      <c r="F80" s="23"/>
    </row>
    <row r="81" ht="13.5">
      <c r="F81" s="23"/>
    </row>
    <row r="82" ht="13.5">
      <c r="F82" s="23"/>
    </row>
    <row r="83" ht="13.5">
      <c r="F83" s="23"/>
    </row>
    <row r="84" ht="13.5">
      <c r="F84" s="23"/>
    </row>
    <row r="85" ht="13.5">
      <c r="F85" s="23"/>
    </row>
    <row r="86" ht="13.5">
      <c r="F86" s="23"/>
    </row>
    <row r="87" ht="13.5">
      <c r="F87" s="23"/>
    </row>
    <row r="88" ht="13.5">
      <c r="F88" s="23"/>
    </row>
    <row r="89" ht="13.5">
      <c r="F89" s="23"/>
    </row>
    <row r="90" ht="13.5">
      <c r="F90" s="23"/>
    </row>
    <row r="91" ht="13.5">
      <c r="F91" s="23"/>
    </row>
  </sheetData>
  <sheetProtection/>
  <mergeCells count="12">
    <mergeCell ref="O3:O4"/>
    <mergeCell ref="P3:P4"/>
    <mergeCell ref="A1:P1"/>
    <mergeCell ref="A3:A4"/>
    <mergeCell ref="B3:B4"/>
    <mergeCell ref="C3:C4"/>
    <mergeCell ref="D3:E3"/>
    <mergeCell ref="F3:G3"/>
    <mergeCell ref="H3:I3"/>
    <mergeCell ref="J3:K3"/>
    <mergeCell ref="L3:M3"/>
    <mergeCell ref="N3:N4"/>
  </mergeCells>
  <printOptions horizontalCentered="1"/>
  <pageMargins left="0.47" right="0.49" top="0.7480314960629921" bottom="0.7480314960629921" header="0.32" footer="0.31496062992125984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A1" sqref="A1:P1"/>
    </sheetView>
  </sheetViews>
  <sheetFormatPr defaultColWidth="8.88671875" defaultRowHeight="13.5"/>
  <cols>
    <col min="1" max="1" width="5.6640625" style="1" customWidth="1"/>
    <col min="2" max="2" width="9.88671875" style="1" customWidth="1"/>
    <col min="3" max="3" width="6.88671875" style="1" customWidth="1"/>
    <col min="4" max="4" width="8.77734375" style="23" customWidth="1"/>
    <col min="5" max="5" width="5.99609375" style="1" customWidth="1"/>
    <col min="6" max="6" width="11.21484375" style="1" customWidth="1"/>
    <col min="7" max="7" width="5.5546875" style="1" customWidth="1"/>
    <col min="8" max="8" width="9.10546875" style="1" customWidth="1"/>
    <col min="9" max="9" width="4.77734375" style="1" customWidth="1"/>
    <col min="10" max="10" width="7.77734375" style="1" customWidth="1"/>
    <col min="11" max="11" width="5.6640625" style="4" customWidth="1"/>
    <col min="12" max="12" width="9.77734375" style="23" customWidth="1"/>
    <col min="13" max="13" width="5.88671875" style="23" customWidth="1"/>
    <col min="14" max="15" width="5.88671875" style="4" customWidth="1"/>
    <col min="16" max="18" width="9.99609375" style="1" customWidth="1"/>
    <col min="19" max="19" width="9.77734375" style="1" customWidth="1"/>
    <col min="20" max="16384" width="8.88671875" style="1" customWidth="1"/>
  </cols>
  <sheetData>
    <row r="1" spans="1:16" ht="26.25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29"/>
      <c r="P1" s="29"/>
    </row>
    <row r="2" spans="1:16" ht="18.75" customHeight="1" thickBot="1">
      <c r="A2" s="3" t="s">
        <v>19</v>
      </c>
      <c r="D2" s="1"/>
      <c r="L2" s="1"/>
      <c r="M2" s="1"/>
      <c r="P2" s="4"/>
    </row>
    <row r="3" spans="1:16" s="2" customFormat="1" ht="19.5" customHeight="1">
      <c r="A3" s="30" t="s">
        <v>0</v>
      </c>
      <c r="B3" s="32" t="s">
        <v>1</v>
      </c>
      <c r="C3" s="32" t="s">
        <v>2</v>
      </c>
      <c r="D3" s="32" t="s">
        <v>3</v>
      </c>
      <c r="E3" s="32"/>
      <c r="F3" s="34" t="s">
        <v>5</v>
      </c>
      <c r="G3" s="34"/>
      <c r="H3" s="34" t="s">
        <v>6</v>
      </c>
      <c r="I3" s="34"/>
      <c r="J3" s="34" t="s">
        <v>4</v>
      </c>
      <c r="K3" s="34"/>
      <c r="L3" s="32" t="s">
        <v>16</v>
      </c>
      <c r="M3" s="32"/>
      <c r="N3" s="32" t="s">
        <v>7</v>
      </c>
      <c r="O3" s="32" t="s">
        <v>8</v>
      </c>
      <c r="P3" s="36" t="s">
        <v>9</v>
      </c>
    </row>
    <row r="4" spans="1:16" s="2" customFormat="1" ht="19.5" customHeight="1">
      <c r="A4" s="31"/>
      <c r="B4" s="33"/>
      <c r="C4" s="33"/>
      <c r="D4" s="5" t="s">
        <v>10</v>
      </c>
      <c r="E4" s="5" t="s">
        <v>11</v>
      </c>
      <c r="F4" s="6" t="s">
        <v>12</v>
      </c>
      <c r="G4" s="6" t="s">
        <v>11</v>
      </c>
      <c r="H4" s="6" t="s">
        <v>13</v>
      </c>
      <c r="I4" s="6" t="s">
        <v>11</v>
      </c>
      <c r="J4" s="6" t="s">
        <v>14</v>
      </c>
      <c r="K4" s="6" t="s">
        <v>11</v>
      </c>
      <c r="L4" s="5" t="s">
        <v>15</v>
      </c>
      <c r="M4" s="5" t="s">
        <v>11</v>
      </c>
      <c r="N4" s="35"/>
      <c r="O4" s="35"/>
      <c r="P4" s="37"/>
    </row>
    <row r="5" spans="1:16" s="8" customFormat="1" ht="24" customHeight="1">
      <c r="A5" s="9">
        <v>1</v>
      </c>
      <c r="B5" s="10"/>
      <c r="C5" s="10">
        <v>1</v>
      </c>
      <c r="D5" s="11"/>
      <c r="E5" s="24">
        <f aca="true" t="shared" si="0" ref="E5:E19">IF(D5&lt;1,0,IF(D5&lt;3,10,IF(D5&lt;5,15,IF(D5&lt;10,20,25))))</f>
        <v>0</v>
      </c>
      <c r="F5" s="12"/>
      <c r="G5" s="26">
        <f aca="true" t="shared" si="1" ref="G5:G19">IF(F5&lt;=0,30,IF(F5&lt;10000,25,IF(F5&lt;50000,20,IF(F5&lt;100000,10,5))))</f>
        <v>30</v>
      </c>
      <c r="H5" s="10"/>
      <c r="I5" s="24">
        <f aca="true" t="shared" si="2" ref="I5:I19">IF(H5=0,5,IF(H5=1,10,IF(H5=2,15,IF(H5=3,20,20))))</f>
        <v>5</v>
      </c>
      <c r="J5" s="10"/>
      <c r="K5" s="24">
        <f aca="true" t="shared" si="3" ref="K5:K19">IF(J5=0,0,IF(J5&lt;=2,15,IF(J5&lt;=4,10,5)))</f>
        <v>0</v>
      </c>
      <c r="L5" s="11"/>
      <c r="M5" s="24">
        <f aca="true" t="shared" si="4" ref="M5:M19">IF(L5="",0,10)</f>
        <v>0</v>
      </c>
      <c r="N5" s="26">
        <f aca="true" t="shared" si="5" ref="N5:N19">E5+G5+I5+K5+M5</f>
        <v>35</v>
      </c>
      <c r="O5" s="24">
        <f aca="true" t="shared" si="6" ref="O5:O18">RANK(N5,$N$5:$N$18)</f>
        <v>1</v>
      </c>
      <c r="P5" s="7"/>
    </row>
    <row r="6" spans="1:16" s="8" customFormat="1" ht="24" customHeight="1">
      <c r="A6" s="9">
        <v>2</v>
      </c>
      <c r="B6" s="10"/>
      <c r="C6" s="10">
        <v>1</v>
      </c>
      <c r="D6" s="11"/>
      <c r="E6" s="24">
        <f t="shared" si="0"/>
        <v>0</v>
      </c>
      <c r="F6" s="12"/>
      <c r="G6" s="26">
        <f t="shared" si="1"/>
        <v>30</v>
      </c>
      <c r="H6" s="10"/>
      <c r="I6" s="24">
        <f t="shared" si="2"/>
        <v>5</v>
      </c>
      <c r="J6" s="10"/>
      <c r="K6" s="24">
        <f t="shared" si="3"/>
        <v>0</v>
      </c>
      <c r="L6" s="11"/>
      <c r="M6" s="24">
        <f t="shared" si="4"/>
        <v>0</v>
      </c>
      <c r="N6" s="26">
        <f t="shared" si="5"/>
        <v>35</v>
      </c>
      <c r="O6" s="24">
        <f t="shared" si="6"/>
        <v>1</v>
      </c>
      <c r="P6" s="7"/>
    </row>
    <row r="7" spans="1:16" s="8" customFormat="1" ht="24" customHeight="1">
      <c r="A7" s="9">
        <v>3</v>
      </c>
      <c r="B7" s="10"/>
      <c r="C7" s="10">
        <v>1</v>
      </c>
      <c r="D7" s="11"/>
      <c r="E7" s="24">
        <f t="shared" si="0"/>
        <v>0</v>
      </c>
      <c r="F7" s="12"/>
      <c r="G7" s="26">
        <f t="shared" si="1"/>
        <v>30</v>
      </c>
      <c r="H7" s="10"/>
      <c r="I7" s="24">
        <f t="shared" si="2"/>
        <v>5</v>
      </c>
      <c r="J7" s="10"/>
      <c r="K7" s="24">
        <f t="shared" si="3"/>
        <v>0</v>
      </c>
      <c r="L7" s="11"/>
      <c r="M7" s="24">
        <f t="shared" si="4"/>
        <v>0</v>
      </c>
      <c r="N7" s="26">
        <f t="shared" si="5"/>
        <v>35</v>
      </c>
      <c r="O7" s="24">
        <f t="shared" si="6"/>
        <v>1</v>
      </c>
      <c r="P7" s="7"/>
    </row>
    <row r="8" spans="1:16" s="14" customFormat="1" ht="24" customHeight="1">
      <c r="A8" s="9">
        <v>4</v>
      </c>
      <c r="B8" s="10"/>
      <c r="C8" s="10">
        <v>1</v>
      </c>
      <c r="D8" s="11"/>
      <c r="E8" s="24">
        <f t="shared" si="0"/>
        <v>0</v>
      </c>
      <c r="F8" s="12"/>
      <c r="G8" s="26">
        <f t="shared" si="1"/>
        <v>30</v>
      </c>
      <c r="H8" s="10"/>
      <c r="I8" s="24">
        <f t="shared" si="2"/>
        <v>5</v>
      </c>
      <c r="J8" s="10"/>
      <c r="K8" s="24">
        <f t="shared" si="3"/>
        <v>0</v>
      </c>
      <c r="L8" s="11"/>
      <c r="M8" s="24">
        <f t="shared" si="4"/>
        <v>0</v>
      </c>
      <c r="N8" s="26">
        <f t="shared" si="5"/>
        <v>35</v>
      </c>
      <c r="O8" s="24">
        <f t="shared" si="6"/>
        <v>1</v>
      </c>
      <c r="P8" s="13"/>
    </row>
    <row r="9" spans="1:16" s="14" customFormat="1" ht="24" customHeight="1">
      <c r="A9" s="9">
        <v>5</v>
      </c>
      <c r="B9" s="10"/>
      <c r="C9" s="10">
        <v>1</v>
      </c>
      <c r="D9" s="11"/>
      <c r="E9" s="24">
        <f t="shared" si="0"/>
        <v>0</v>
      </c>
      <c r="F9" s="12"/>
      <c r="G9" s="26">
        <f t="shared" si="1"/>
        <v>30</v>
      </c>
      <c r="H9" s="10"/>
      <c r="I9" s="24">
        <f t="shared" si="2"/>
        <v>5</v>
      </c>
      <c r="J9" s="10"/>
      <c r="K9" s="24">
        <f t="shared" si="3"/>
        <v>0</v>
      </c>
      <c r="L9" s="11"/>
      <c r="M9" s="24">
        <f t="shared" si="4"/>
        <v>0</v>
      </c>
      <c r="N9" s="26">
        <f t="shared" si="5"/>
        <v>35</v>
      </c>
      <c r="O9" s="24">
        <f t="shared" si="6"/>
        <v>1</v>
      </c>
      <c r="P9" s="13"/>
    </row>
    <row r="10" spans="1:16" s="14" customFormat="1" ht="24" customHeight="1">
      <c r="A10" s="9">
        <v>6</v>
      </c>
      <c r="B10" s="10"/>
      <c r="C10" s="10">
        <v>1</v>
      </c>
      <c r="D10" s="11"/>
      <c r="E10" s="24">
        <f t="shared" si="0"/>
        <v>0</v>
      </c>
      <c r="F10" s="12"/>
      <c r="G10" s="26">
        <f t="shared" si="1"/>
        <v>30</v>
      </c>
      <c r="H10" s="10"/>
      <c r="I10" s="24">
        <f t="shared" si="2"/>
        <v>5</v>
      </c>
      <c r="J10" s="10"/>
      <c r="K10" s="24">
        <f t="shared" si="3"/>
        <v>0</v>
      </c>
      <c r="L10" s="11"/>
      <c r="M10" s="24">
        <f t="shared" si="4"/>
        <v>0</v>
      </c>
      <c r="N10" s="26">
        <f t="shared" si="5"/>
        <v>35</v>
      </c>
      <c r="O10" s="24">
        <f t="shared" si="6"/>
        <v>1</v>
      </c>
      <c r="P10" s="13"/>
    </row>
    <row r="11" spans="1:16" s="14" customFormat="1" ht="24" customHeight="1">
      <c r="A11" s="9">
        <v>7</v>
      </c>
      <c r="B11" s="10"/>
      <c r="C11" s="10">
        <v>1</v>
      </c>
      <c r="D11" s="11"/>
      <c r="E11" s="24">
        <f t="shared" si="0"/>
        <v>0</v>
      </c>
      <c r="F11" s="15"/>
      <c r="G11" s="26">
        <f t="shared" si="1"/>
        <v>30</v>
      </c>
      <c r="H11" s="10"/>
      <c r="I11" s="24">
        <f t="shared" si="2"/>
        <v>5</v>
      </c>
      <c r="J11" s="10"/>
      <c r="K11" s="24">
        <f t="shared" si="3"/>
        <v>0</v>
      </c>
      <c r="L11" s="11"/>
      <c r="M11" s="24">
        <f t="shared" si="4"/>
        <v>0</v>
      </c>
      <c r="N11" s="26">
        <f t="shared" si="5"/>
        <v>35</v>
      </c>
      <c r="O11" s="24">
        <f t="shared" si="6"/>
        <v>1</v>
      </c>
      <c r="P11" s="13"/>
    </row>
    <row r="12" spans="1:16" s="14" customFormat="1" ht="24" customHeight="1">
      <c r="A12" s="9">
        <v>8</v>
      </c>
      <c r="B12" s="10"/>
      <c r="C12" s="10">
        <v>1</v>
      </c>
      <c r="D12" s="11"/>
      <c r="E12" s="24">
        <f t="shared" si="0"/>
        <v>0</v>
      </c>
      <c r="F12" s="15"/>
      <c r="G12" s="26">
        <f t="shared" si="1"/>
        <v>30</v>
      </c>
      <c r="H12" s="10"/>
      <c r="I12" s="24">
        <f t="shared" si="2"/>
        <v>5</v>
      </c>
      <c r="J12" s="10"/>
      <c r="K12" s="24">
        <f t="shared" si="3"/>
        <v>0</v>
      </c>
      <c r="L12" s="11"/>
      <c r="M12" s="24">
        <f t="shared" si="4"/>
        <v>0</v>
      </c>
      <c r="N12" s="26">
        <f t="shared" si="5"/>
        <v>35</v>
      </c>
      <c r="O12" s="24">
        <f t="shared" si="6"/>
        <v>1</v>
      </c>
      <c r="P12" s="13"/>
    </row>
    <row r="13" spans="1:16" s="14" customFormat="1" ht="24" customHeight="1">
      <c r="A13" s="9">
        <v>9</v>
      </c>
      <c r="B13" s="10"/>
      <c r="C13" s="10">
        <v>1</v>
      </c>
      <c r="D13" s="11"/>
      <c r="E13" s="24">
        <f t="shared" si="0"/>
        <v>0</v>
      </c>
      <c r="F13" s="12"/>
      <c r="G13" s="26">
        <f t="shared" si="1"/>
        <v>30</v>
      </c>
      <c r="H13" s="10"/>
      <c r="I13" s="24">
        <f t="shared" si="2"/>
        <v>5</v>
      </c>
      <c r="J13" s="10"/>
      <c r="K13" s="24">
        <f t="shared" si="3"/>
        <v>0</v>
      </c>
      <c r="L13" s="11"/>
      <c r="M13" s="24">
        <f t="shared" si="4"/>
        <v>0</v>
      </c>
      <c r="N13" s="26">
        <f t="shared" si="5"/>
        <v>35</v>
      </c>
      <c r="O13" s="24">
        <f t="shared" si="6"/>
        <v>1</v>
      </c>
      <c r="P13" s="13"/>
    </row>
    <row r="14" spans="1:16" s="14" customFormat="1" ht="24" customHeight="1">
      <c r="A14" s="9">
        <v>10</v>
      </c>
      <c r="B14" s="10"/>
      <c r="C14" s="10">
        <v>1</v>
      </c>
      <c r="D14" s="11"/>
      <c r="E14" s="24">
        <f t="shared" si="0"/>
        <v>0</v>
      </c>
      <c r="F14" s="12"/>
      <c r="G14" s="26">
        <f t="shared" si="1"/>
        <v>30</v>
      </c>
      <c r="H14" s="10"/>
      <c r="I14" s="24">
        <f t="shared" si="2"/>
        <v>5</v>
      </c>
      <c r="J14" s="10"/>
      <c r="K14" s="24">
        <f t="shared" si="3"/>
        <v>0</v>
      </c>
      <c r="L14" s="11"/>
      <c r="M14" s="24">
        <f t="shared" si="4"/>
        <v>0</v>
      </c>
      <c r="N14" s="26">
        <f t="shared" si="5"/>
        <v>35</v>
      </c>
      <c r="O14" s="24">
        <f t="shared" si="6"/>
        <v>1</v>
      </c>
      <c r="P14" s="13"/>
    </row>
    <row r="15" spans="1:16" s="14" customFormat="1" ht="24" customHeight="1">
      <c r="A15" s="9">
        <v>11</v>
      </c>
      <c r="B15" s="10"/>
      <c r="C15" s="10">
        <v>1</v>
      </c>
      <c r="D15" s="11"/>
      <c r="E15" s="24">
        <f t="shared" si="0"/>
        <v>0</v>
      </c>
      <c r="F15" s="12"/>
      <c r="G15" s="26">
        <f t="shared" si="1"/>
        <v>30</v>
      </c>
      <c r="H15" s="10"/>
      <c r="I15" s="24">
        <f t="shared" si="2"/>
        <v>5</v>
      </c>
      <c r="J15" s="10"/>
      <c r="K15" s="24">
        <f t="shared" si="3"/>
        <v>0</v>
      </c>
      <c r="L15" s="11"/>
      <c r="M15" s="24">
        <f t="shared" si="4"/>
        <v>0</v>
      </c>
      <c r="N15" s="26">
        <f t="shared" si="5"/>
        <v>35</v>
      </c>
      <c r="O15" s="24">
        <f t="shared" si="6"/>
        <v>1</v>
      </c>
      <c r="P15" s="13"/>
    </row>
    <row r="16" spans="1:16" s="14" customFormat="1" ht="24" customHeight="1">
      <c r="A16" s="9">
        <v>12</v>
      </c>
      <c r="B16" s="10"/>
      <c r="C16" s="10">
        <v>1</v>
      </c>
      <c r="D16" s="11"/>
      <c r="E16" s="24">
        <f t="shared" si="0"/>
        <v>0</v>
      </c>
      <c r="F16" s="12"/>
      <c r="G16" s="26">
        <f t="shared" si="1"/>
        <v>30</v>
      </c>
      <c r="H16" s="10"/>
      <c r="I16" s="24">
        <f t="shared" si="2"/>
        <v>5</v>
      </c>
      <c r="J16" s="10"/>
      <c r="K16" s="24">
        <f t="shared" si="3"/>
        <v>0</v>
      </c>
      <c r="L16" s="11"/>
      <c r="M16" s="24">
        <f t="shared" si="4"/>
        <v>0</v>
      </c>
      <c r="N16" s="26">
        <f t="shared" si="5"/>
        <v>35</v>
      </c>
      <c r="O16" s="24">
        <f t="shared" si="6"/>
        <v>1</v>
      </c>
      <c r="P16" s="13"/>
    </row>
    <row r="17" spans="1:16" s="14" customFormat="1" ht="24" customHeight="1">
      <c r="A17" s="9">
        <v>13</v>
      </c>
      <c r="B17" s="10"/>
      <c r="C17" s="10">
        <v>1</v>
      </c>
      <c r="D17" s="11"/>
      <c r="E17" s="24">
        <f t="shared" si="0"/>
        <v>0</v>
      </c>
      <c r="F17" s="12"/>
      <c r="G17" s="26">
        <f t="shared" si="1"/>
        <v>30</v>
      </c>
      <c r="H17" s="10"/>
      <c r="I17" s="24">
        <f t="shared" si="2"/>
        <v>5</v>
      </c>
      <c r="J17" s="10"/>
      <c r="K17" s="24">
        <f t="shared" si="3"/>
        <v>0</v>
      </c>
      <c r="L17" s="11"/>
      <c r="M17" s="24">
        <f t="shared" si="4"/>
        <v>0</v>
      </c>
      <c r="N17" s="26">
        <f t="shared" si="5"/>
        <v>35</v>
      </c>
      <c r="O17" s="24">
        <f t="shared" si="6"/>
        <v>1</v>
      </c>
      <c r="P17" s="13"/>
    </row>
    <row r="18" spans="1:16" s="14" customFormat="1" ht="24" customHeight="1">
      <c r="A18" s="9">
        <v>14</v>
      </c>
      <c r="B18" s="10"/>
      <c r="C18" s="10">
        <v>1</v>
      </c>
      <c r="D18" s="11"/>
      <c r="E18" s="24">
        <f t="shared" si="0"/>
        <v>0</v>
      </c>
      <c r="F18" s="15"/>
      <c r="G18" s="26">
        <f t="shared" si="1"/>
        <v>30</v>
      </c>
      <c r="H18" s="10"/>
      <c r="I18" s="24">
        <f t="shared" si="2"/>
        <v>5</v>
      </c>
      <c r="J18" s="10"/>
      <c r="K18" s="24">
        <f t="shared" si="3"/>
        <v>0</v>
      </c>
      <c r="L18" s="11"/>
      <c r="M18" s="24">
        <f t="shared" si="4"/>
        <v>0</v>
      </c>
      <c r="N18" s="26">
        <f t="shared" si="5"/>
        <v>35</v>
      </c>
      <c r="O18" s="24">
        <f t="shared" si="6"/>
        <v>1</v>
      </c>
      <c r="P18" s="16"/>
    </row>
    <row r="19" spans="1:16" s="22" customFormat="1" ht="25.5" customHeight="1" thickBot="1">
      <c r="A19" s="17">
        <v>15</v>
      </c>
      <c r="B19" s="18"/>
      <c r="C19" s="18">
        <v>1</v>
      </c>
      <c r="D19" s="19"/>
      <c r="E19" s="25">
        <f t="shared" si="0"/>
        <v>0</v>
      </c>
      <c r="F19" s="20"/>
      <c r="G19" s="27">
        <f t="shared" si="1"/>
        <v>30</v>
      </c>
      <c r="H19" s="18"/>
      <c r="I19" s="25">
        <f t="shared" si="2"/>
        <v>5</v>
      </c>
      <c r="J19" s="18"/>
      <c r="K19" s="25">
        <f t="shared" si="3"/>
        <v>0</v>
      </c>
      <c r="L19" s="19"/>
      <c r="M19" s="25">
        <f t="shared" si="4"/>
        <v>0</v>
      </c>
      <c r="N19" s="27">
        <f t="shared" si="5"/>
        <v>35</v>
      </c>
      <c r="O19" s="25"/>
      <c r="P19" s="21"/>
    </row>
    <row r="20" ht="13.5">
      <c r="P20" s="23"/>
    </row>
    <row r="21" ht="13.5">
      <c r="F21" s="23"/>
    </row>
    <row r="22" ht="13.5">
      <c r="F22" s="23"/>
    </row>
    <row r="23" ht="13.5">
      <c r="F23" s="23"/>
    </row>
    <row r="24" ht="13.5">
      <c r="F24" s="23"/>
    </row>
    <row r="25" ht="13.5">
      <c r="F25" s="23"/>
    </row>
    <row r="26" ht="13.5">
      <c r="F26" s="23"/>
    </row>
    <row r="27" ht="13.5">
      <c r="F27" s="23"/>
    </row>
    <row r="28" ht="13.5">
      <c r="F28" s="23"/>
    </row>
    <row r="29" ht="13.5">
      <c r="F29" s="23"/>
    </row>
    <row r="30" ht="13.5">
      <c r="F30" s="23"/>
    </row>
    <row r="31" ht="13.5">
      <c r="F31" s="23"/>
    </row>
    <row r="32" ht="13.5">
      <c r="F32" s="23"/>
    </row>
    <row r="33" ht="13.5">
      <c r="F33" s="23"/>
    </row>
    <row r="34" ht="13.5">
      <c r="F34" s="23"/>
    </row>
    <row r="35" ht="13.5">
      <c r="F35" s="23"/>
    </row>
    <row r="36" ht="13.5">
      <c r="F36" s="23"/>
    </row>
    <row r="37" ht="13.5">
      <c r="F37" s="23"/>
    </row>
    <row r="38" ht="13.5">
      <c r="F38" s="23"/>
    </row>
    <row r="39" ht="13.5">
      <c r="F39" s="23"/>
    </row>
    <row r="40" ht="13.5">
      <c r="F40" s="23"/>
    </row>
    <row r="41" ht="13.5">
      <c r="F41" s="23"/>
    </row>
    <row r="42" ht="13.5">
      <c r="F42" s="23"/>
    </row>
    <row r="43" ht="13.5">
      <c r="F43" s="23"/>
    </row>
    <row r="44" ht="13.5">
      <c r="F44" s="23"/>
    </row>
    <row r="45" ht="13.5">
      <c r="F45" s="23"/>
    </row>
    <row r="46" ht="13.5">
      <c r="F46" s="23"/>
    </row>
    <row r="47" ht="13.5">
      <c r="F47" s="23"/>
    </row>
    <row r="48" ht="13.5">
      <c r="F48" s="23"/>
    </row>
    <row r="49" ht="13.5">
      <c r="F49" s="23"/>
    </row>
    <row r="50" ht="13.5">
      <c r="F50" s="23"/>
    </row>
    <row r="51" ht="13.5">
      <c r="F51" s="23"/>
    </row>
    <row r="52" ht="13.5">
      <c r="F52" s="23"/>
    </row>
    <row r="53" ht="13.5">
      <c r="F53" s="23"/>
    </row>
    <row r="54" ht="13.5">
      <c r="F54" s="23"/>
    </row>
    <row r="55" ht="13.5">
      <c r="F55" s="23"/>
    </row>
    <row r="56" ht="13.5">
      <c r="F56" s="23"/>
    </row>
    <row r="57" ht="13.5">
      <c r="F57" s="23"/>
    </row>
    <row r="58" ht="13.5">
      <c r="F58" s="23"/>
    </row>
    <row r="59" ht="13.5">
      <c r="F59" s="23"/>
    </row>
    <row r="60" ht="13.5">
      <c r="F60" s="23"/>
    </row>
    <row r="61" ht="13.5">
      <c r="F61" s="23"/>
    </row>
    <row r="62" ht="13.5">
      <c r="F62" s="23"/>
    </row>
    <row r="63" ht="13.5">
      <c r="F63" s="23"/>
    </row>
    <row r="64" ht="13.5">
      <c r="F64" s="23"/>
    </row>
    <row r="65" ht="13.5">
      <c r="F65" s="23"/>
    </row>
    <row r="66" ht="13.5">
      <c r="F66" s="23"/>
    </row>
    <row r="67" ht="13.5">
      <c r="F67" s="23"/>
    </row>
    <row r="68" ht="13.5">
      <c r="F68" s="23"/>
    </row>
    <row r="69" ht="13.5">
      <c r="F69" s="23"/>
    </row>
    <row r="70" ht="13.5">
      <c r="F70" s="23"/>
    </row>
    <row r="71" ht="13.5">
      <c r="F71" s="23"/>
    </row>
    <row r="72" ht="13.5">
      <c r="F72" s="23"/>
    </row>
    <row r="73" ht="13.5">
      <c r="F73" s="23"/>
    </row>
    <row r="74" ht="13.5">
      <c r="F74" s="23"/>
    </row>
    <row r="75" ht="13.5">
      <c r="F75" s="23"/>
    </row>
    <row r="76" ht="13.5">
      <c r="F76" s="23"/>
    </row>
    <row r="77" ht="13.5">
      <c r="F77" s="23"/>
    </row>
    <row r="78" ht="13.5">
      <c r="F78" s="23"/>
    </row>
    <row r="79" ht="13.5">
      <c r="F79" s="23"/>
    </row>
    <row r="80" ht="13.5">
      <c r="F80" s="23"/>
    </row>
    <row r="81" ht="13.5">
      <c r="F81" s="23"/>
    </row>
    <row r="82" ht="13.5">
      <c r="F82" s="23"/>
    </row>
    <row r="83" ht="13.5">
      <c r="F83" s="23"/>
    </row>
    <row r="84" ht="13.5">
      <c r="F84" s="23"/>
    </row>
    <row r="85" ht="13.5">
      <c r="F85" s="23"/>
    </row>
    <row r="86" ht="13.5">
      <c r="F86" s="23"/>
    </row>
    <row r="87" ht="13.5">
      <c r="F87" s="23"/>
    </row>
    <row r="88" ht="13.5">
      <c r="F88" s="23"/>
    </row>
    <row r="89" ht="13.5">
      <c r="F89" s="23"/>
    </row>
    <row r="90" ht="13.5">
      <c r="F90" s="23"/>
    </row>
    <row r="91" ht="13.5">
      <c r="F91" s="23"/>
    </row>
  </sheetData>
  <sheetProtection/>
  <mergeCells count="12">
    <mergeCell ref="O3:O4"/>
    <mergeCell ref="P3:P4"/>
    <mergeCell ref="A1:P1"/>
    <mergeCell ref="A3:A4"/>
    <mergeCell ref="B3:B4"/>
    <mergeCell ref="C3:C4"/>
    <mergeCell ref="D3:E3"/>
    <mergeCell ref="F3:G3"/>
    <mergeCell ref="H3:I3"/>
    <mergeCell ref="J3:K3"/>
    <mergeCell ref="L3:M3"/>
    <mergeCell ref="N3:N4"/>
  </mergeCells>
  <printOptions horizontalCentered="1"/>
  <pageMargins left="0.47" right="0.49" top="0.7480314960629921" bottom="0.7480314960629921" header="0.32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A1" sqref="A1:P1"/>
    </sheetView>
  </sheetViews>
  <sheetFormatPr defaultColWidth="8.88671875" defaultRowHeight="13.5"/>
  <cols>
    <col min="1" max="1" width="5.6640625" style="1" customWidth="1"/>
    <col min="2" max="2" width="9.88671875" style="1" customWidth="1"/>
    <col min="3" max="3" width="6.88671875" style="1" customWidth="1"/>
    <col min="4" max="4" width="8.77734375" style="23" customWidth="1"/>
    <col min="5" max="5" width="5.99609375" style="1" customWidth="1"/>
    <col min="6" max="6" width="11.21484375" style="1" customWidth="1"/>
    <col min="7" max="7" width="5.5546875" style="1" customWidth="1"/>
    <col min="8" max="8" width="9.10546875" style="1" customWidth="1"/>
    <col min="9" max="9" width="4.77734375" style="1" customWidth="1"/>
    <col min="10" max="10" width="7.77734375" style="1" customWidth="1"/>
    <col min="11" max="11" width="5.6640625" style="4" customWidth="1"/>
    <col min="12" max="12" width="9.77734375" style="23" customWidth="1"/>
    <col min="13" max="13" width="5.88671875" style="23" customWidth="1"/>
    <col min="14" max="15" width="5.88671875" style="4" customWidth="1"/>
    <col min="16" max="18" width="9.99609375" style="1" customWidth="1"/>
    <col min="19" max="19" width="9.77734375" style="1" customWidth="1"/>
    <col min="20" max="16384" width="8.88671875" style="1" customWidth="1"/>
  </cols>
  <sheetData>
    <row r="1" spans="1:16" ht="26.2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29"/>
      <c r="P1" s="29"/>
    </row>
    <row r="2" spans="1:16" ht="18.75" customHeight="1" thickBot="1">
      <c r="A2" s="3" t="s">
        <v>18</v>
      </c>
      <c r="D2" s="1"/>
      <c r="L2" s="1"/>
      <c r="M2" s="1"/>
      <c r="P2" s="4"/>
    </row>
    <row r="3" spans="1:16" s="2" customFormat="1" ht="19.5" customHeight="1">
      <c r="A3" s="30" t="s">
        <v>0</v>
      </c>
      <c r="B3" s="32" t="s">
        <v>1</v>
      </c>
      <c r="C3" s="32" t="s">
        <v>2</v>
      </c>
      <c r="D3" s="32" t="s">
        <v>3</v>
      </c>
      <c r="E3" s="32"/>
      <c r="F3" s="34" t="s">
        <v>5</v>
      </c>
      <c r="G3" s="34"/>
      <c r="H3" s="34" t="s">
        <v>6</v>
      </c>
      <c r="I3" s="34"/>
      <c r="J3" s="34" t="s">
        <v>4</v>
      </c>
      <c r="K3" s="34"/>
      <c r="L3" s="32" t="s">
        <v>16</v>
      </c>
      <c r="M3" s="32"/>
      <c r="N3" s="32" t="s">
        <v>7</v>
      </c>
      <c r="O3" s="32" t="s">
        <v>8</v>
      </c>
      <c r="P3" s="36" t="s">
        <v>9</v>
      </c>
    </row>
    <row r="4" spans="1:16" s="2" customFormat="1" ht="19.5" customHeight="1">
      <c r="A4" s="31"/>
      <c r="B4" s="33"/>
      <c r="C4" s="33"/>
      <c r="D4" s="5" t="s">
        <v>10</v>
      </c>
      <c r="E4" s="5" t="s">
        <v>11</v>
      </c>
      <c r="F4" s="6" t="s">
        <v>12</v>
      </c>
      <c r="G4" s="6" t="s">
        <v>11</v>
      </c>
      <c r="H4" s="6" t="s">
        <v>13</v>
      </c>
      <c r="I4" s="6" t="s">
        <v>11</v>
      </c>
      <c r="J4" s="6" t="s">
        <v>14</v>
      </c>
      <c r="K4" s="6" t="s">
        <v>11</v>
      </c>
      <c r="L4" s="5" t="s">
        <v>15</v>
      </c>
      <c r="M4" s="5" t="s">
        <v>11</v>
      </c>
      <c r="N4" s="35"/>
      <c r="O4" s="35"/>
      <c r="P4" s="37"/>
    </row>
    <row r="5" spans="1:16" s="8" customFormat="1" ht="24" customHeight="1">
      <c r="A5" s="9">
        <v>1</v>
      </c>
      <c r="B5" s="10"/>
      <c r="C5" s="10">
        <v>1</v>
      </c>
      <c r="D5" s="11"/>
      <c r="E5" s="24">
        <f aca="true" t="shared" si="0" ref="E5:E19">IF(D5&lt;1,0,IF(D5&lt;3,10,IF(D5&lt;5,15,IF(D5&lt;10,20,25))))</f>
        <v>0</v>
      </c>
      <c r="F5" s="12"/>
      <c r="G5" s="26">
        <f aca="true" t="shared" si="1" ref="G5:G19">IF(F5&lt;=0,30,IF(F5&lt;10000,25,IF(F5&lt;50000,20,IF(F5&lt;100000,10,5))))</f>
        <v>30</v>
      </c>
      <c r="H5" s="10"/>
      <c r="I5" s="24">
        <f aca="true" t="shared" si="2" ref="I5:I19">IF(H5=0,5,IF(H5=1,10,IF(H5=2,15,IF(H5=3,20,20))))</f>
        <v>5</v>
      </c>
      <c r="J5" s="10"/>
      <c r="K5" s="24">
        <f aca="true" t="shared" si="3" ref="K5:K19">IF(J5&lt;3.3,5,IF(J5&lt;4,10,15))</f>
        <v>5</v>
      </c>
      <c r="L5" s="11"/>
      <c r="M5" s="24">
        <f aca="true" t="shared" si="4" ref="M5:M19">IF(L5="",0,10)</f>
        <v>0</v>
      </c>
      <c r="N5" s="26">
        <f aca="true" t="shared" si="5" ref="N5:N19">E5+G5+I5+K5+M5</f>
        <v>40</v>
      </c>
      <c r="O5" s="24">
        <f aca="true" t="shared" si="6" ref="O5:O18">RANK(N5,$N$5:$N$18)</f>
        <v>1</v>
      </c>
      <c r="P5" s="7"/>
    </row>
    <row r="6" spans="1:16" s="8" customFormat="1" ht="24" customHeight="1">
      <c r="A6" s="9">
        <v>2</v>
      </c>
      <c r="B6" s="10"/>
      <c r="C6" s="10">
        <v>1</v>
      </c>
      <c r="D6" s="11"/>
      <c r="E6" s="24">
        <f t="shared" si="0"/>
        <v>0</v>
      </c>
      <c r="F6" s="12"/>
      <c r="G6" s="26">
        <f t="shared" si="1"/>
        <v>30</v>
      </c>
      <c r="H6" s="10"/>
      <c r="I6" s="24">
        <f t="shared" si="2"/>
        <v>5</v>
      </c>
      <c r="J6" s="10"/>
      <c r="K6" s="24">
        <f t="shared" si="3"/>
        <v>5</v>
      </c>
      <c r="L6" s="11"/>
      <c r="M6" s="24">
        <f t="shared" si="4"/>
        <v>0</v>
      </c>
      <c r="N6" s="26">
        <f t="shared" si="5"/>
        <v>40</v>
      </c>
      <c r="O6" s="24">
        <f t="shared" si="6"/>
        <v>1</v>
      </c>
      <c r="P6" s="7"/>
    </row>
    <row r="7" spans="1:16" s="8" customFormat="1" ht="24" customHeight="1">
      <c r="A7" s="9">
        <v>3</v>
      </c>
      <c r="B7" s="10"/>
      <c r="C7" s="10">
        <v>1</v>
      </c>
      <c r="D7" s="11"/>
      <c r="E7" s="24">
        <f t="shared" si="0"/>
        <v>0</v>
      </c>
      <c r="F7" s="12"/>
      <c r="G7" s="26">
        <f t="shared" si="1"/>
        <v>30</v>
      </c>
      <c r="H7" s="10"/>
      <c r="I7" s="24">
        <f t="shared" si="2"/>
        <v>5</v>
      </c>
      <c r="J7" s="10"/>
      <c r="K7" s="24">
        <f t="shared" si="3"/>
        <v>5</v>
      </c>
      <c r="L7" s="11"/>
      <c r="M7" s="24">
        <f t="shared" si="4"/>
        <v>0</v>
      </c>
      <c r="N7" s="26">
        <f t="shared" si="5"/>
        <v>40</v>
      </c>
      <c r="O7" s="24">
        <f t="shared" si="6"/>
        <v>1</v>
      </c>
      <c r="P7" s="7"/>
    </row>
    <row r="8" spans="1:16" s="14" customFormat="1" ht="24" customHeight="1">
      <c r="A8" s="9">
        <v>4</v>
      </c>
      <c r="B8" s="10"/>
      <c r="C8" s="10">
        <v>1</v>
      </c>
      <c r="D8" s="11"/>
      <c r="E8" s="24">
        <f t="shared" si="0"/>
        <v>0</v>
      </c>
      <c r="F8" s="12"/>
      <c r="G8" s="26">
        <f t="shared" si="1"/>
        <v>30</v>
      </c>
      <c r="H8" s="10"/>
      <c r="I8" s="24">
        <f t="shared" si="2"/>
        <v>5</v>
      </c>
      <c r="J8" s="10"/>
      <c r="K8" s="24">
        <f t="shared" si="3"/>
        <v>5</v>
      </c>
      <c r="L8" s="11"/>
      <c r="M8" s="24">
        <f t="shared" si="4"/>
        <v>0</v>
      </c>
      <c r="N8" s="26">
        <f t="shared" si="5"/>
        <v>40</v>
      </c>
      <c r="O8" s="24">
        <f t="shared" si="6"/>
        <v>1</v>
      </c>
      <c r="P8" s="13"/>
    </row>
    <row r="9" spans="1:16" s="14" customFormat="1" ht="24" customHeight="1">
      <c r="A9" s="9">
        <v>5</v>
      </c>
      <c r="B9" s="10"/>
      <c r="C9" s="10">
        <v>1</v>
      </c>
      <c r="D9" s="11"/>
      <c r="E9" s="24">
        <f t="shared" si="0"/>
        <v>0</v>
      </c>
      <c r="F9" s="12"/>
      <c r="G9" s="26">
        <f t="shared" si="1"/>
        <v>30</v>
      </c>
      <c r="H9" s="10"/>
      <c r="I9" s="24">
        <f t="shared" si="2"/>
        <v>5</v>
      </c>
      <c r="J9" s="10"/>
      <c r="K9" s="24">
        <f t="shared" si="3"/>
        <v>5</v>
      </c>
      <c r="L9" s="11"/>
      <c r="M9" s="24">
        <f t="shared" si="4"/>
        <v>0</v>
      </c>
      <c r="N9" s="26">
        <f t="shared" si="5"/>
        <v>40</v>
      </c>
      <c r="O9" s="24">
        <f t="shared" si="6"/>
        <v>1</v>
      </c>
      <c r="P9" s="13"/>
    </row>
    <row r="10" spans="1:16" s="14" customFormat="1" ht="24" customHeight="1">
      <c r="A10" s="9">
        <v>6</v>
      </c>
      <c r="B10" s="10"/>
      <c r="C10" s="10">
        <v>1</v>
      </c>
      <c r="D10" s="11"/>
      <c r="E10" s="24">
        <f t="shared" si="0"/>
        <v>0</v>
      </c>
      <c r="F10" s="12"/>
      <c r="G10" s="26">
        <f t="shared" si="1"/>
        <v>30</v>
      </c>
      <c r="H10" s="10"/>
      <c r="I10" s="24">
        <f t="shared" si="2"/>
        <v>5</v>
      </c>
      <c r="J10" s="10"/>
      <c r="K10" s="24">
        <f t="shared" si="3"/>
        <v>5</v>
      </c>
      <c r="L10" s="11"/>
      <c r="M10" s="24">
        <f t="shared" si="4"/>
        <v>0</v>
      </c>
      <c r="N10" s="26">
        <f t="shared" si="5"/>
        <v>40</v>
      </c>
      <c r="O10" s="24">
        <f t="shared" si="6"/>
        <v>1</v>
      </c>
      <c r="P10" s="13"/>
    </row>
    <row r="11" spans="1:16" s="14" customFormat="1" ht="24" customHeight="1">
      <c r="A11" s="9">
        <v>7</v>
      </c>
      <c r="B11" s="10"/>
      <c r="C11" s="10">
        <v>1</v>
      </c>
      <c r="D11" s="11"/>
      <c r="E11" s="24">
        <f t="shared" si="0"/>
        <v>0</v>
      </c>
      <c r="F11" s="15"/>
      <c r="G11" s="26">
        <f t="shared" si="1"/>
        <v>30</v>
      </c>
      <c r="H11" s="10"/>
      <c r="I11" s="24">
        <f t="shared" si="2"/>
        <v>5</v>
      </c>
      <c r="J11" s="10"/>
      <c r="K11" s="24">
        <f t="shared" si="3"/>
        <v>5</v>
      </c>
      <c r="L11" s="11"/>
      <c r="M11" s="24">
        <f t="shared" si="4"/>
        <v>0</v>
      </c>
      <c r="N11" s="26">
        <f t="shared" si="5"/>
        <v>40</v>
      </c>
      <c r="O11" s="24">
        <f t="shared" si="6"/>
        <v>1</v>
      </c>
      <c r="P11" s="13"/>
    </row>
    <row r="12" spans="1:16" s="14" customFormat="1" ht="24" customHeight="1">
      <c r="A12" s="9">
        <v>8</v>
      </c>
      <c r="B12" s="10"/>
      <c r="C12" s="10">
        <v>1</v>
      </c>
      <c r="D12" s="11"/>
      <c r="E12" s="24">
        <f t="shared" si="0"/>
        <v>0</v>
      </c>
      <c r="F12" s="15"/>
      <c r="G12" s="26">
        <f t="shared" si="1"/>
        <v>30</v>
      </c>
      <c r="H12" s="10"/>
      <c r="I12" s="24">
        <f t="shared" si="2"/>
        <v>5</v>
      </c>
      <c r="J12" s="10"/>
      <c r="K12" s="24">
        <f t="shared" si="3"/>
        <v>5</v>
      </c>
      <c r="L12" s="11"/>
      <c r="M12" s="24">
        <f t="shared" si="4"/>
        <v>0</v>
      </c>
      <c r="N12" s="26">
        <f t="shared" si="5"/>
        <v>40</v>
      </c>
      <c r="O12" s="24">
        <f t="shared" si="6"/>
        <v>1</v>
      </c>
      <c r="P12" s="13"/>
    </row>
    <row r="13" spans="1:16" s="14" customFormat="1" ht="24" customHeight="1">
      <c r="A13" s="9">
        <v>9</v>
      </c>
      <c r="B13" s="10"/>
      <c r="C13" s="10">
        <v>1</v>
      </c>
      <c r="D13" s="11"/>
      <c r="E13" s="24">
        <f t="shared" si="0"/>
        <v>0</v>
      </c>
      <c r="F13" s="12"/>
      <c r="G13" s="26">
        <f t="shared" si="1"/>
        <v>30</v>
      </c>
      <c r="H13" s="10"/>
      <c r="I13" s="24">
        <f t="shared" si="2"/>
        <v>5</v>
      </c>
      <c r="J13" s="10"/>
      <c r="K13" s="24">
        <f t="shared" si="3"/>
        <v>5</v>
      </c>
      <c r="L13" s="11"/>
      <c r="M13" s="24">
        <f t="shared" si="4"/>
        <v>0</v>
      </c>
      <c r="N13" s="26">
        <f t="shared" si="5"/>
        <v>40</v>
      </c>
      <c r="O13" s="24">
        <f t="shared" si="6"/>
        <v>1</v>
      </c>
      <c r="P13" s="13"/>
    </row>
    <row r="14" spans="1:16" s="14" customFormat="1" ht="24" customHeight="1">
      <c r="A14" s="9">
        <v>10</v>
      </c>
      <c r="B14" s="10"/>
      <c r="C14" s="10">
        <v>1</v>
      </c>
      <c r="D14" s="11"/>
      <c r="E14" s="24">
        <f t="shared" si="0"/>
        <v>0</v>
      </c>
      <c r="F14" s="12"/>
      <c r="G14" s="26">
        <f t="shared" si="1"/>
        <v>30</v>
      </c>
      <c r="H14" s="10"/>
      <c r="I14" s="24">
        <f t="shared" si="2"/>
        <v>5</v>
      </c>
      <c r="J14" s="10"/>
      <c r="K14" s="24">
        <f t="shared" si="3"/>
        <v>5</v>
      </c>
      <c r="L14" s="11"/>
      <c r="M14" s="24">
        <f t="shared" si="4"/>
        <v>0</v>
      </c>
      <c r="N14" s="26">
        <f t="shared" si="5"/>
        <v>40</v>
      </c>
      <c r="O14" s="24">
        <f t="shared" si="6"/>
        <v>1</v>
      </c>
      <c r="P14" s="13"/>
    </row>
    <row r="15" spans="1:16" s="14" customFormat="1" ht="24" customHeight="1">
      <c r="A15" s="9">
        <v>11</v>
      </c>
      <c r="B15" s="10"/>
      <c r="C15" s="10">
        <v>1</v>
      </c>
      <c r="D15" s="11"/>
      <c r="E15" s="24">
        <f t="shared" si="0"/>
        <v>0</v>
      </c>
      <c r="F15" s="12"/>
      <c r="G15" s="26">
        <f t="shared" si="1"/>
        <v>30</v>
      </c>
      <c r="H15" s="10"/>
      <c r="I15" s="24">
        <f t="shared" si="2"/>
        <v>5</v>
      </c>
      <c r="J15" s="10"/>
      <c r="K15" s="24">
        <f t="shared" si="3"/>
        <v>5</v>
      </c>
      <c r="L15" s="11"/>
      <c r="M15" s="24">
        <f t="shared" si="4"/>
        <v>0</v>
      </c>
      <c r="N15" s="26">
        <f t="shared" si="5"/>
        <v>40</v>
      </c>
      <c r="O15" s="24">
        <f t="shared" si="6"/>
        <v>1</v>
      </c>
      <c r="P15" s="13"/>
    </row>
    <row r="16" spans="1:16" s="14" customFormat="1" ht="24" customHeight="1">
      <c r="A16" s="9">
        <v>12</v>
      </c>
      <c r="B16" s="10"/>
      <c r="C16" s="10">
        <v>1</v>
      </c>
      <c r="D16" s="11"/>
      <c r="E16" s="24">
        <f t="shared" si="0"/>
        <v>0</v>
      </c>
      <c r="F16" s="12"/>
      <c r="G16" s="26">
        <f t="shared" si="1"/>
        <v>30</v>
      </c>
      <c r="H16" s="10"/>
      <c r="I16" s="24">
        <f t="shared" si="2"/>
        <v>5</v>
      </c>
      <c r="J16" s="10"/>
      <c r="K16" s="24">
        <f t="shared" si="3"/>
        <v>5</v>
      </c>
      <c r="L16" s="11"/>
      <c r="M16" s="24">
        <f t="shared" si="4"/>
        <v>0</v>
      </c>
      <c r="N16" s="26">
        <f t="shared" si="5"/>
        <v>40</v>
      </c>
      <c r="O16" s="24">
        <f t="shared" si="6"/>
        <v>1</v>
      </c>
      <c r="P16" s="13"/>
    </row>
    <row r="17" spans="1:16" s="14" customFormat="1" ht="24" customHeight="1">
      <c r="A17" s="9">
        <v>13</v>
      </c>
      <c r="B17" s="10"/>
      <c r="C17" s="10">
        <v>1</v>
      </c>
      <c r="D17" s="11"/>
      <c r="E17" s="24">
        <f t="shared" si="0"/>
        <v>0</v>
      </c>
      <c r="F17" s="12"/>
      <c r="G17" s="26">
        <f t="shared" si="1"/>
        <v>30</v>
      </c>
      <c r="H17" s="10"/>
      <c r="I17" s="24">
        <f t="shared" si="2"/>
        <v>5</v>
      </c>
      <c r="J17" s="10"/>
      <c r="K17" s="24">
        <f t="shared" si="3"/>
        <v>5</v>
      </c>
      <c r="L17" s="11"/>
      <c r="M17" s="24">
        <f t="shared" si="4"/>
        <v>0</v>
      </c>
      <c r="N17" s="26">
        <f t="shared" si="5"/>
        <v>40</v>
      </c>
      <c r="O17" s="24">
        <f t="shared" si="6"/>
        <v>1</v>
      </c>
      <c r="P17" s="13"/>
    </row>
    <row r="18" spans="1:16" s="14" customFormat="1" ht="24" customHeight="1">
      <c r="A18" s="9">
        <v>14</v>
      </c>
      <c r="B18" s="10"/>
      <c r="C18" s="10">
        <v>1</v>
      </c>
      <c r="D18" s="11"/>
      <c r="E18" s="24">
        <f t="shared" si="0"/>
        <v>0</v>
      </c>
      <c r="F18" s="15"/>
      <c r="G18" s="26">
        <f t="shared" si="1"/>
        <v>30</v>
      </c>
      <c r="H18" s="10"/>
      <c r="I18" s="24">
        <f t="shared" si="2"/>
        <v>5</v>
      </c>
      <c r="J18" s="10"/>
      <c r="K18" s="24">
        <f t="shared" si="3"/>
        <v>5</v>
      </c>
      <c r="L18" s="11"/>
      <c r="M18" s="24">
        <f t="shared" si="4"/>
        <v>0</v>
      </c>
      <c r="N18" s="26">
        <f t="shared" si="5"/>
        <v>40</v>
      </c>
      <c r="O18" s="24">
        <f t="shared" si="6"/>
        <v>1</v>
      </c>
      <c r="P18" s="16"/>
    </row>
    <row r="19" spans="1:16" s="22" customFormat="1" ht="25.5" customHeight="1" thickBot="1">
      <c r="A19" s="17">
        <v>15</v>
      </c>
      <c r="B19" s="18"/>
      <c r="C19" s="18">
        <v>1</v>
      </c>
      <c r="D19" s="19"/>
      <c r="E19" s="25">
        <f t="shared" si="0"/>
        <v>0</v>
      </c>
      <c r="F19" s="20"/>
      <c r="G19" s="27">
        <f t="shared" si="1"/>
        <v>30</v>
      </c>
      <c r="H19" s="18"/>
      <c r="I19" s="25">
        <f t="shared" si="2"/>
        <v>5</v>
      </c>
      <c r="J19" s="18"/>
      <c r="K19" s="25">
        <f t="shared" si="3"/>
        <v>5</v>
      </c>
      <c r="L19" s="19"/>
      <c r="M19" s="25">
        <f t="shared" si="4"/>
        <v>0</v>
      </c>
      <c r="N19" s="27">
        <f t="shared" si="5"/>
        <v>40</v>
      </c>
      <c r="O19" s="25"/>
      <c r="P19" s="21"/>
    </row>
    <row r="20" ht="13.5">
      <c r="P20" s="23"/>
    </row>
    <row r="21" ht="13.5">
      <c r="F21" s="23"/>
    </row>
    <row r="22" ht="13.5">
      <c r="F22" s="23"/>
    </row>
    <row r="23" ht="13.5">
      <c r="F23" s="23"/>
    </row>
    <row r="24" ht="13.5">
      <c r="F24" s="23"/>
    </row>
    <row r="25" ht="13.5">
      <c r="F25" s="23"/>
    </row>
    <row r="26" ht="13.5">
      <c r="F26" s="23"/>
    </row>
    <row r="27" ht="13.5">
      <c r="F27" s="23"/>
    </row>
    <row r="28" ht="13.5">
      <c r="F28" s="23"/>
    </row>
    <row r="29" ht="13.5">
      <c r="F29" s="23"/>
    </row>
    <row r="30" ht="13.5">
      <c r="F30" s="23"/>
    </row>
    <row r="31" ht="13.5">
      <c r="F31" s="23"/>
    </row>
    <row r="32" ht="13.5">
      <c r="F32" s="23"/>
    </row>
    <row r="33" ht="13.5">
      <c r="F33" s="23"/>
    </row>
    <row r="34" ht="13.5">
      <c r="F34" s="23"/>
    </row>
    <row r="35" ht="13.5">
      <c r="F35" s="23"/>
    </row>
    <row r="36" ht="13.5">
      <c r="F36" s="23"/>
    </row>
    <row r="37" ht="13.5">
      <c r="F37" s="23"/>
    </row>
    <row r="38" ht="13.5">
      <c r="F38" s="23"/>
    </row>
    <row r="39" ht="13.5">
      <c r="F39" s="23"/>
    </row>
    <row r="40" ht="13.5">
      <c r="F40" s="23"/>
    </row>
    <row r="41" ht="13.5">
      <c r="F41" s="23"/>
    </row>
    <row r="42" ht="13.5">
      <c r="F42" s="23"/>
    </row>
    <row r="43" ht="13.5">
      <c r="F43" s="23"/>
    </row>
    <row r="44" ht="13.5">
      <c r="F44" s="23"/>
    </row>
    <row r="45" ht="13.5">
      <c r="F45" s="23"/>
    </row>
    <row r="46" ht="13.5">
      <c r="F46" s="23"/>
    </row>
    <row r="47" ht="13.5">
      <c r="F47" s="23"/>
    </row>
    <row r="48" ht="13.5">
      <c r="F48" s="23"/>
    </row>
    <row r="49" ht="13.5">
      <c r="F49" s="23"/>
    </row>
    <row r="50" ht="13.5">
      <c r="F50" s="23"/>
    </row>
    <row r="51" ht="13.5">
      <c r="F51" s="23"/>
    </row>
    <row r="52" ht="13.5">
      <c r="F52" s="23"/>
    </row>
    <row r="53" ht="13.5">
      <c r="F53" s="23"/>
    </row>
    <row r="54" ht="13.5">
      <c r="F54" s="23"/>
    </row>
    <row r="55" ht="13.5">
      <c r="F55" s="23"/>
    </row>
    <row r="56" ht="13.5">
      <c r="F56" s="23"/>
    </row>
    <row r="57" ht="13.5">
      <c r="F57" s="23"/>
    </row>
    <row r="58" ht="13.5">
      <c r="F58" s="23"/>
    </row>
    <row r="59" ht="13.5">
      <c r="F59" s="23"/>
    </row>
    <row r="60" ht="13.5">
      <c r="F60" s="23"/>
    </row>
    <row r="61" ht="13.5">
      <c r="F61" s="23"/>
    </row>
    <row r="62" ht="13.5">
      <c r="F62" s="23"/>
    </row>
    <row r="63" ht="13.5">
      <c r="F63" s="23"/>
    </row>
    <row r="64" ht="13.5">
      <c r="F64" s="23"/>
    </row>
    <row r="65" ht="13.5">
      <c r="F65" s="23"/>
    </row>
    <row r="66" ht="13.5">
      <c r="F66" s="23"/>
    </row>
    <row r="67" ht="13.5">
      <c r="F67" s="23"/>
    </row>
    <row r="68" ht="13.5">
      <c r="F68" s="23"/>
    </row>
    <row r="69" ht="13.5">
      <c r="F69" s="23"/>
    </row>
    <row r="70" ht="13.5">
      <c r="F70" s="23"/>
    </row>
    <row r="71" ht="13.5">
      <c r="F71" s="23"/>
    </row>
    <row r="72" ht="13.5">
      <c r="F72" s="23"/>
    </row>
    <row r="73" ht="13.5">
      <c r="F73" s="23"/>
    </row>
    <row r="74" ht="13.5">
      <c r="F74" s="23"/>
    </row>
    <row r="75" ht="13.5">
      <c r="F75" s="23"/>
    </row>
    <row r="76" ht="13.5">
      <c r="F76" s="23"/>
    </row>
    <row r="77" ht="13.5">
      <c r="F77" s="23"/>
    </row>
    <row r="78" ht="13.5">
      <c r="F78" s="23"/>
    </row>
    <row r="79" ht="13.5">
      <c r="F79" s="23"/>
    </row>
    <row r="80" ht="13.5">
      <c r="F80" s="23"/>
    </row>
    <row r="81" ht="13.5">
      <c r="F81" s="23"/>
    </row>
    <row r="82" ht="13.5">
      <c r="F82" s="23"/>
    </row>
    <row r="83" ht="13.5">
      <c r="F83" s="23"/>
    </row>
    <row r="84" ht="13.5">
      <c r="F84" s="23"/>
    </row>
    <row r="85" ht="13.5">
      <c r="F85" s="23"/>
    </row>
    <row r="86" ht="13.5">
      <c r="F86" s="23"/>
    </row>
    <row r="87" ht="13.5">
      <c r="F87" s="23"/>
    </row>
    <row r="88" ht="13.5">
      <c r="F88" s="23"/>
    </row>
    <row r="89" ht="13.5">
      <c r="F89" s="23"/>
    </row>
    <row r="90" ht="13.5">
      <c r="F90" s="23"/>
    </row>
    <row r="91" ht="13.5">
      <c r="F91" s="23"/>
    </row>
  </sheetData>
  <sheetProtection/>
  <mergeCells count="12">
    <mergeCell ref="O3:O4"/>
    <mergeCell ref="P3:P4"/>
    <mergeCell ref="A1:P1"/>
    <mergeCell ref="A3:A4"/>
    <mergeCell ref="B3:B4"/>
    <mergeCell ref="C3:C4"/>
    <mergeCell ref="D3:E3"/>
    <mergeCell ref="F3:G3"/>
    <mergeCell ref="H3:I3"/>
    <mergeCell ref="J3:K3"/>
    <mergeCell ref="L3:M3"/>
    <mergeCell ref="N3:N4"/>
  </mergeCells>
  <printOptions horizontalCentered="1"/>
  <pageMargins left="0.47" right="0.49" top="0.7480314960629921" bottom="0.7480314960629921" header="0.32" footer="0.31496062992125984"/>
  <pageSetup horizontalDpi="600" verticalDpi="6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A1" sqref="A1:P1"/>
    </sheetView>
  </sheetViews>
  <sheetFormatPr defaultColWidth="8.88671875" defaultRowHeight="13.5"/>
  <cols>
    <col min="1" max="1" width="5.6640625" style="1" customWidth="1"/>
    <col min="2" max="2" width="9.88671875" style="1" customWidth="1"/>
    <col min="3" max="3" width="6.88671875" style="1" customWidth="1"/>
    <col min="4" max="4" width="8.77734375" style="23" customWidth="1"/>
    <col min="5" max="5" width="5.99609375" style="1" customWidth="1"/>
    <col min="6" max="6" width="11.21484375" style="1" customWidth="1"/>
    <col min="7" max="7" width="5.5546875" style="1" customWidth="1"/>
    <col min="8" max="8" width="9.10546875" style="1" customWidth="1"/>
    <col min="9" max="9" width="4.77734375" style="1" customWidth="1"/>
    <col min="10" max="10" width="7.77734375" style="1" customWidth="1"/>
    <col min="11" max="11" width="5.6640625" style="4" customWidth="1"/>
    <col min="12" max="12" width="9.77734375" style="23" customWidth="1"/>
    <col min="13" max="13" width="5.88671875" style="23" customWidth="1"/>
    <col min="14" max="15" width="5.88671875" style="4" customWidth="1"/>
    <col min="16" max="18" width="9.99609375" style="1" customWidth="1"/>
    <col min="19" max="19" width="9.77734375" style="1" customWidth="1"/>
    <col min="20" max="16384" width="8.88671875" style="1" customWidth="1"/>
  </cols>
  <sheetData>
    <row r="1" spans="1:16" ht="26.25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29"/>
      <c r="P1" s="29"/>
    </row>
    <row r="2" spans="1:16" ht="18.75" customHeight="1" thickBot="1">
      <c r="A2" s="3" t="s">
        <v>20</v>
      </c>
      <c r="D2" s="1"/>
      <c r="L2" s="1"/>
      <c r="M2" s="1"/>
      <c r="P2" s="4"/>
    </row>
    <row r="3" spans="1:16" s="2" customFormat="1" ht="19.5" customHeight="1">
      <c r="A3" s="30" t="s">
        <v>0</v>
      </c>
      <c r="B3" s="32" t="s">
        <v>1</v>
      </c>
      <c r="C3" s="32" t="s">
        <v>2</v>
      </c>
      <c r="D3" s="32" t="s">
        <v>3</v>
      </c>
      <c r="E3" s="32"/>
      <c r="F3" s="34" t="s">
        <v>5</v>
      </c>
      <c r="G3" s="34"/>
      <c r="H3" s="34" t="s">
        <v>6</v>
      </c>
      <c r="I3" s="34"/>
      <c r="J3" s="34" t="s">
        <v>4</v>
      </c>
      <c r="K3" s="34"/>
      <c r="L3" s="32" t="s">
        <v>16</v>
      </c>
      <c r="M3" s="32"/>
      <c r="N3" s="32" t="s">
        <v>7</v>
      </c>
      <c r="O3" s="32" t="s">
        <v>8</v>
      </c>
      <c r="P3" s="36" t="s">
        <v>9</v>
      </c>
    </row>
    <row r="4" spans="1:16" s="2" customFormat="1" ht="19.5" customHeight="1">
      <c r="A4" s="31"/>
      <c r="B4" s="33"/>
      <c r="C4" s="33"/>
      <c r="D4" s="5" t="s">
        <v>10</v>
      </c>
      <c r="E4" s="5" t="s">
        <v>11</v>
      </c>
      <c r="F4" s="6" t="s">
        <v>12</v>
      </c>
      <c r="G4" s="6" t="s">
        <v>11</v>
      </c>
      <c r="H4" s="6" t="s">
        <v>13</v>
      </c>
      <c r="I4" s="6" t="s">
        <v>11</v>
      </c>
      <c r="J4" s="6" t="s">
        <v>14</v>
      </c>
      <c r="K4" s="6" t="s">
        <v>11</v>
      </c>
      <c r="L4" s="5" t="s">
        <v>15</v>
      </c>
      <c r="M4" s="5" t="s">
        <v>11</v>
      </c>
      <c r="N4" s="35"/>
      <c r="O4" s="35"/>
      <c r="P4" s="37"/>
    </row>
    <row r="5" spans="1:16" s="8" customFormat="1" ht="24" customHeight="1">
      <c r="A5" s="9">
        <v>1</v>
      </c>
      <c r="B5" s="10"/>
      <c r="C5" s="10"/>
      <c r="D5" s="11"/>
      <c r="E5" s="24">
        <f aca="true" t="shared" si="0" ref="E5:E19">IF(D5&lt;1,0,IF(D5&lt;3,10,IF(D5&lt;5,15,IF(D5&lt;10,20,25))))</f>
        <v>0</v>
      </c>
      <c r="F5" s="12"/>
      <c r="G5" s="26">
        <f aca="true" t="shared" si="1" ref="G5:G19">IF(F5&lt;=0,30,IF(F5&lt;10000,25,IF(F5&lt;50000,20,IF(F5&lt;100000,10,5))))</f>
        <v>30</v>
      </c>
      <c r="H5" s="10"/>
      <c r="I5" s="24">
        <f aca="true" t="shared" si="2" ref="I5:I19">IF(H5=0,5,IF(H5=1,10,IF(H5=2,15,IF(H5=3,20,20))))</f>
        <v>5</v>
      </c>
      <c r="J5" s="10"/>
      <c r="K5" s="24">
        <f aca="true" t="shared" si="3" ref="K5:K19">IF(J5&lt;3.3,5,IF(J5&lt;4,10,15))</f>
        <v>5</v>
      </c>
      <c r="L5" s="11"/>
      <c r="M5" s="24">
        <f aca="true" t="shared" si="4" ref="M5:M19">IF(L5="",0,10)</f>
        <v>0</v>
      </c>
      <c r="N5" s="26">
        <f aca="true" t="shared" si="5" ref="N5:N19">E5+G5+I5+K5+M5</f>
        <v>40</v>
      </c>
      <c r="O5" s="24">
        <f aca="true" t="shared" si="6" ref="O5:O18">RANK(N5,$N$5:$N$18)</f>
        <v>1</v>
      </c>
      <c r="P5" s="7"/>
    </row>
    <row r="6" spans="1:16" s="8" customFormat="1" ht="24" customHeight="1">
      <c r="A6" s="9">
        <v>2</v>
      </c>
      <c r="B6" s="10"/>
      <c r="C6" s="10"/>
      <c r="D6" s="11"/>
      <c r="E6" s="24">
        <f t="shared" si="0"/>
        <v>0</v>
      </c>
      <c r="F6" s="12"/>
      <c r="G6" s="26">
        <f t="shared" si="1"/>
        <v>30</v>
      </c>
      <c r="H6" s="10"/>
      <c r="I6" s="24">
        <f t="shared" si="2"/>
        <v>5</v>
      </c>
      <c r="J6" s="10"/>
      <c r="K6" s="24">
        <f t="shared" si="3"/>
        <v>5</v>
      </c>
      <c r="L6" s="11"/>
      <c r="M6" s="24">
        <f t="shared" si="4"/>
        <v>0</v>
      </c>
      <c r="N6" s="26">
        <f t="shared" si="5"/>
        <v>40</v>
      </c>
      <c r="O6" s="24">
        <f t="shared" si="6"/>
        <v>1</v>
      </c>
      <c r="P6" s="7"/>
    </row>
    <row r="7" spans="1:16" s="8" customFormat="1" ht="24" customHeight="1">
      <c r="A7" s="9">
        <v>3</v>
      </c>
      <c r="B7" s="10"/>
      <c r="C7" s="10"/>
      <c r="D7" s="11"/>
      <c r="E7" s="24">
        <f t="shared" si="0"/>
        <v>0</v>
      </c>
      <c r="F7" s="12"/>
      <c r="G7" s="26">
        <f t="shared" si="1"/>
        <v>30</v>
      </c>
      <c r="H7" s="10"/>
      <c r="I7" s="24">
        <f t="shared" si="2"/>
        <v>5</v>
      </c>
      <c r="J7" s="10"/>
      <c r="K7" s="24">
        <f t="shared" si="3"/>
        <v>5</v>
      </c>
      <c r="L7" s="11"/>
      <c r="M7" s="24">
        <f t="shared" si="4"/>
        <v>0</v>
      </c>
      <c r="N7" s="26">
        <f t="shared" si="5"/>
        <v>40</v>
      </c>
      <c r="O7" s="24">
        <f t="shared" si="6"/>
        <v>1</v>
      </c>
      <c r="P7" s="7"/>
    </row>
    <row r="8" spans="1:16" s="14" customFormat="1" ht="24" customHeight="1">
      <c r="A8" s="9">
        <v>4</v>
      </c>
      <c r="B8" s="10"/>
      <c r="C8" s="10"/>
      <c r="D8" s="11"/>
      <c r="E8" s="24">
        <f t="shared" si="0"/>
        <v>0</v>
      </c>
      <c r="F8" s="12"/>
      <c r="G8" s="26">
        <f t="shared" si="1"/>
        <v>30</v>
      </c>
      <c r="H8" s="10"/>
      <c r="I8" s="24">
        <f t="shared" si="2"/>
        <v>5</v>
      </c>
      <c r="J8" s="10"/>
      <c r="K8" s="24">
        <f t="shared" si="3"/>
        <v>5</v>
      </c>
      <c r="L8" s="11"/>
      <c r="M8" s="24">
        <f t="shared" si="4"/>
        <v>0</v>
      </c>
      <c r="N8" s="26">
        <f t="shared" si="5"/>
        <v>40</v>
      </c>
      <c r="O8" s="24">
        <f t="shared" si="6"/>
        <v>1</v>
      </c>
      <c r="P8" s="13"/>
    </row>
    <row r="9" spans="1:16" s="14" customFormat="1" ht="24" customHeight="1">
      <c r="A9" s="9">
        <v>5</v>
      </c>
      <c r="B9" s="10"/>
      <c r="C9" s="10"/>
      <c r="D9" s="11"/>
      <c r="E9" s="24">
        <f t="shared" si="0"/>
        <v>0</v>
      </c>
      <c r="F9" s="12"/>
      <c r="G9" s="26">
        <f t="shared" si="1"/>
        <v>30</v>
      </c>
      <c r="H9" s="10"/>
      <c r="I9" s="24">
        <f t="shared" si="2"/>
        <v>5</v>
      </c>
      <c r="J9" s="10"/>
      <c r="K9" s="24">
        <f t="shared" si="3"/>
        <v>5</v>
      </c>
      <c r="L9" s="11"/>
      <c r="M9" s="24">
        <f t="shared" si="4"/>
        <v>0</v>
      </c>
      <c r="N9" s="26">
        <f t="shared" si="5"/>
        <v>40</v>
      </c>
      <c r="O9" s="24">
        <f t="shared" si="6"/>
        <v>1</v>
      </c>
      <c r="P9" s="13"/>
    </row>
    <row r="10" spans="1:16" s="14" customFormat="1" ht="24" customHeight="1">
      <c r="A10" s="9">
        <v>6</v>
      </c>
      <c r="B10" s="10"/>
      <c r="C10" s="10"/>
      <c r="D10" s="11"/>
      <c r="E10" s="24">
        <f t="shared" si="0"/>
        <v>0</v>
      </c>
      <c r="F10" s="12"/>
      <c r="G10" s="26">
        <f t="shared" si="1"/>
        <v>30</v>
      </c>
      <c r="H10" s="10"/>
      <c r="I10" s="24">
        <f t="shared" si="2"/>
        <v>5</v>
      </c>
      <c r="J10" s="10"/>
      <c r="K10" s="24">
        <f t="shared" si="3"/>
        <v>5</v>
      </c>
      <c r="L10" s="11"/>
      <c r="M10" s="24">
        <f t="shared" si="4"/>
        <v>0</v>
      </c>
      <c r="N10" s="26">
        <f t="shared" si="5"/>
        <v>40</v>
      </c>
      <c r="O10" s="24">
        <f t="shared" si="6"/>
        <v>1</v>
      </c>
      <c r="P10" s="13"/>
    </row>
    <row r="11" spans="1:16" s="14" customFormat="1" ht="24" customHeight="1">
      <c r="A11" s="9">
        <v>7</v>
      </c>
      <c r="B11" s="10"/>
      <c r="C11" s="10"/>
      <c r="D11" s="11"/>
      <c r="E11" s="24">
        <f t="shared" si="0"/>
        <v>0</v>
      </c>
      <c r="F11" s="15"/>
      <c r="G11" s="26">
        <f t="shared" si="1"/>
        <v>30</v>
      </c>
      <c r="H11" s="10"/>
      <c r="I11" s="24">
        <f t="shared" si="2"/>
        <v>5</v>
      </c>
      <c r="J11" s="10"/>
      <c r="K11" s="24">
        <f t="shared" si="3"/>
        <v>5</v>
      </c>
      <c r="L11" s="11"/>
      <c r="M11" s="24">
        <f t="shared" si="4"/>
        <v>0</v>
      </c>
      <c r="N11" s="26">
        <f t="shared" si="5"/>
        <v>40</v>
      </c>
      <c r="O11" s="24">
        <f t="shared" si="6"/>
        <v>1</v>
      </c>
      <c r="P11" s="13"/>
    </row>
    <row r="12" spans="1:16" s="14" customFormat="1" ht="24" customHeight="1">
      <c r="A12" s="9">
        <v>8</v>
      </c>
      <c r="B12" s="10"/>
      <c r="C12" s="10"/>
      <c r="D12" s="11"/>
      <c r="E12" s="24">
        <f t="shared" si="0"/>
        <v>0</v>
      </c>
      <c r="F12" s="15"/>
      <c r="G12" s="26">
        <f t="shared" si="1"/>
        <v>30</v>
      </c>
      <c r="H12" s="10"/>
      <c r="I12" s="24">
        <f t="shared" si="2"/>
        <v>5</v>
      </c>
      <c r="J12" s="10"/>
      <c r="K12" s="24">
        <f t="shared" si="3"/>
        <v>5</v>
      </c>
      <c r="L12" s="11"/>
      <c r="M12" s="24">
        <f t="shared" si="4"/>
        <v>0</v>
      </c>
      <c r="N12" s="26">
        <f t="shared" si="5"/>
        <v>40</v>
      </c>
      <c r="O12" s="24">
        <f t="shared" si="6"/>
        <v>1</v>
      </c>
      <c r="P12" s="13"/>
    </row>
    <row r="13" spans="1:16" s="14" customFormat="1" ht="24" customHeight="1">
      <c r="A13" s="9">
        <v>9</v>
      </c>
      <c r="B13" s="10"/>
      <c r="C13" s="10"/>
      <c r="D13" s="11"/>
      <c r="E13" s="24">
        <f t="shared" si="0"/>
        <v>0</v>
      </c>
      <c r="F13" s="12"/>
      <c r="G13" s="26">
        <f t="shared" si="1"/>
        <v>30</v>
      </c>
      <c r="H13" s="10"/>
      <c r="I13" s="24">
        <f t="shared" si="2"/>
        <v>5</v>
      </c>
      <c r="J13" s="10"/>
      <c r="K13" s="24">
        <f t="shared" si="3"/>
        <v>5</v>
      </c>
      <c r="L13" s="11"/>
      <c r="M13" s="24">
        <f t="shared" si="4"/>
        <v>0</v>
      </c>
      <c r="N13" s="26">
        <f t="shared" si="5"/>
        <v>40</v>
      </c>
      <c r="O13" s="24">
        <f t="shared" si="6"/>
        <v>1</v>
      </c>
      <c r="P13" s="13"/>
    </row>
    <row r="14" spans="1:16" s="14" customFormat="1" ht="24" customHeight="1">
      <c r="A14" s="9">
        <v>10</v>
      </c>
      <c r="B14" s="10"/>
      <c r="C14" s="10"/>
      <c r="D14" s="11"/>
      <c r="E14" s="24">
        <f t="shared" si="0"/>
        <v>0</v>
      </c>
      <c r="F14" s="12"/>
      <c r="G14" s="26">
        <f t="shared" si="1"/>
        <v>30</v>
      </c>
      <c r="H14" s="10"/>
      <c r="I14" s="24">
        <f t="shared" si="2"/>
        <v>5</v>
      </c>
      <c r="J14" s="10"/>
      <c r="K14" s="24">
        <f t="shared" si="3"/>
        <v>5</v>
      </c>
      <c r="L14" s="11"/>
      <c r="M14" s="24">
        <f t="shared" si="4"/>
        <v>0</v>
      </c>
      <c r="N14" s="26">
        <f t="shared" si="5"/>
        <v>40</v>
      </c>
      <c r="O14" s="24">
        <f t="shared" si="6"/>
        <v>1</v>
      </c>
      <c r="P14" s="13"/>
    </row>
    <row r="15" spans="1:16" s="14" customFormat="1" ht="24" customHeight="1">
      <c r="A15" s="9">
        <v>11</v>
      </c>
      <c r="B15" s="10"/>
      <c r="C15" s="10"/>
      <c r="D15" s="11"/>
      <c r="E15" s="24">
        <f t="shared" si="0"/>
        <v>0</v>
      </c>
      <c r="F15" s="12"/>
      <c r="G15" s="26">
        <f t="shared" si="1"/>
        <v>30</v>
      </c>
      <c r="H15" s="10"/>
      <c r="I15" s="24">
        <f t="shared" si="2"/>
        <v>5</v>
      </c>
      <c r="J15" s="10"/>
      <c r="K15" s="24">
        <f t="shared" si="3"/>
        <v>5</v>
      </c>
      <c r="L15" s="11"/>
      <c r="M15" s="24">
        <f t="shared" si="4"/>
        <v>0</v>
      </c>
      <c r="N15" s="26">
        <f t="shared" si="5"/>
        <v>40</v>
      </c>
      <c r="O15" s="24">
        <f t="shared" si="6"/>
        <v>1</v>
      </c>
      <c r="P15" s="13"/>
    </row>
    <row r="16" spans="1:16" s="14" customFormat="1" ht="24" customHeight="1">
      <c r="A16" s="9">
        <v>12</v>
      </c>
      <c r="B16" s="10"/>
      <c r="C16" s="10"/>
      <c r="D16" s="11"/>
      <c r="E16" s="24">
        <f t="shared" si="0"/>
        <v>0</v>
      </c>
      <c r="F16" s="12"/>
      <c r="G16" s="26">
        <f t="shared" si="1"/>
        <v>30</v>
      </c>
      <c r="H16" s="10"/>
      <c r="I16" s="24">
        <f t="shared" si="2"/>
        <v>5</v>
      </c>
      <c r="J16" s="10"/>
      <c r="K16" s="24">
        <f t="shared" si="3"/>
        <v>5</v>
      </c>
      <c r="L16" s="11"/>
      <c r="M16" s="24">
        <f t="shared" si="4"/>
        <v>0</v>
      </c>
      <c r="N16" s="26">
        <f t="shared" si="5"/>
        <v>40</v>
      </c>
      <c r="O16" s="24">
        <f t="shared" si="6"/>
        <v>1</v>
      </c>
      <c r="P16" s="13"/>
    </row>
    <row r="17" spans="1:16" s="14" customFormat="1" ht="24" customHeight="1">
      <c r="A17" s="9">
        <v>13</v>
      </c>
      <c r="B17" s="10"/>
      <c r="C17" s="10"/>
      <c r="D17" s="11"/>
      <c r="E17" s="24">
        <f t="shared" si="0"/>
        <v>0</v>
      </c>
      <c r="F17" s="12"/>
      <c r="G17" s="26">
        <f t="shared" si="1"/>
        <v>30</v>
      </c>
      <c r="H17" s="10"/>
      <c r="I17" s="24">
        <f t="shared" si="2"/>
        <v>5</v>
      </c>
      <c r="J17" s="10"/>
      <c r="K17" s="24">
        <f t="shared" si="3"/>
        <v>5</v>
      </c>
      <c r="L17" s="11"/>
      <c r="M17" s="24">
        <f t="shared" si="4"/>
        <v>0</v>
      </c>
      <c r="N17" s="26">
        <f t="shared" si="5"/>
        <v>40</v>
      </c>
      <c r="O17" s="24">
        <f t="shared" si="6"/>
        <v>1</v>
      </c>
      <c r="P17" s="13"/>
    </row>
    <row r="18" spans="1:16" s="14" customFormat="1" ht="24" customHeight="1">
      <c r="A18" s="9">
        <v>14</v>
      </c>
      <c r="B18" s="10"/>
      <c r="C18" s="10"/>
      <c r="D18" s="11"/>
      <c r="E18" s="24">
        <f t="shared" si="0"/>
        <v>0</v>
      </c>
      <c r="F18" s="15"/>
      <c r="G18" s="26">
        <f t="shared" si="1"/>
        <v>30</v>
      </c>
      <c r="H18" s="10"/>
      <c r="I18" s="24">
        <f t="shared" si="2"/>
        <v>5</v>
      </c>
      <c r="J18" s="10"/>
      <c r="K18" s="24">
        <f t="shared" si="3"/>
        <v>5</v>
      </c>
      <c r="L18" s="11"/>
      <c r="M18" s="24">
        <f t="shared" si="4"/>
        <v>0</v>
      </c>
      <c r="N18" s="26">
        <f t="shared" si="5"/>
        <v>40</v>
      </c>
      <c r="O18" s="24">
        <f t="shared" si="6"/>
        <v>1</v>
      </c>
      <c r="P18" s="16"/>
    </row>
    <row r="19" spans="1:16" s="22" customFormat="1" ht="25.5" customHeight="1" thickBot="1">
      <c r="A19" s="17">
        <v>15</v>
      </c>
      <c r="B19" s="18"/>
      <c r="C19" s="18"/>
      <c r="D19" s="19"/>
      <c r="E19" s="25">
        <f t="shared" si="0"/>
        <v>0</v>
      </c>
      <c r="F19" s="20"/>
      <c r="G19" s="27">
        <f t="shared" si="1"/>
        <v>30</v>
      </c>
      <c r="H19" s="18"/>
      <c r="I19" s="25">
        <f t="shared" si="2"/>
        <v>5</v>
      </c>
      <c r="J19" s="18"/>
      <c r="K19" s="25">
        <f t="shared" si="3"/>
        <v>5</v>
      </c>
      <c r="L19" s="19"/>
      <c r="M19" s="25">
        <f t="shared" si="4"/>
        <v>0</v>
      </c>
      <c r="N19" s="27">
        <f t="shared" si="5"/>
        <v>40</v>
      </c>
      <c r="O19" s="25"/>
      <c r="P19" s="21"/>
    </row>
    <row r="20" ht="13.5">
      <c r="P20" s="23"/>
    </row>
    <row r="21" ht="13.5">
      <c r="F21" s="23"/>
    </row>
    <row r="22" ht="13.5">
      <c r="F22" s="23"/>
    </row>
    <row r="23" ht="13.5">
      <c r="F23" s="23"/>
    </row>
    <row r="24" ht="13.5">
      <c r="F24" s="23"/>
    </row>
    <row r="25" ht="13.5">
      <c r="F25" s="23"/>
    </row>
    <row r="26" ht="13.5">
      <c r="F26" s="23"/>
    </row>
    <row r="27" ht="13.5">
      <c r="F27" s="23"/>
    </row>
    <row r="28" ht="13.5">
      <c r="F28" s="23"/>
    </row>
    <row r="29" ht="13.5">
      <c r="F29" s="23"/>
    </row>
    <row r="30" ht="13.5">
      <c r="F30" s="23"/>
    </row>
    <row r="31" ht="13.5">
      <c r="F31" s="23"/>
    </row>
    <row r="32" ht="13.5">
      <c r="F32" s="23"/>
    </row>
    <row r="33" ht="13.5">
      <c r="F33" s="23"/>
    </row>
    <row r="34" ht="13.5">
      <c r="F34" s="23"/>
    </row>
    <row r="35" ht="13.5">
      <c r="F35" s="23"/>
    </row>
    <row r="36" ht="13.5">
      <c r="F36" s="23"/>
    </row>
    <row r="37" ht="13.5">
      <c r="F37" s="23"/>
    </row>
    <row r="38" ht="13.5">
      <c r="F38" s="23"/>
    </row>
    <row r="39" ht="13.5">
      <c r="F39" s="23"/>
    </row>
    <row r="40" ht="13.5">
      <c r="F40" s="23"/>
    </row>
    <row r="41" ht="13.5">
      <c r="F41" s="23"/>
    </row>
    <row r="42" ht="13.5">
      <c r="F42" s="23"/>
    </row>
    <row r="43" ht="13.5">
      <c r="F43" s="23"/>
    </row>
    <row r="44" ht="13.5">
      <c r="F44" s="23"/>
    </row>
    <row r="45" ht="13.5">
      <c r="F45" s="23"/>
    </row>
    <row r="46" ht="13.5">
      <c r="F46" s="23"/>
    </row>
    <row r="47" ht="13.5">
      <c r="F47" s="23"/>
    </row>
    <row r="48" ht="13.5">
      <c r="F48" s="23"/>
    </row>
    <row r="49" ht="13.5">
      <c r="F49" s="23"/>
    </row>
    <row r="50" ht="13.5">
      <c r="F50" s="23"/>
    </row>
    <row r="51" ht="13.5">
      <c r="F51" s="23"/>
    </row>
    <row r="52" ht="13.5">
      <c r="F52" s="23"/>
    </row>
    <row r="53" ht="13.5">
      <c r="F53" s="23"/>
    </row>
    <row r="54" ht="13.5">
      <c r="F54" s="23"/>
    </row>
    <row r="55" ht="13.5">
      <c r="F55" s="23"/>
    </row>
    <row r="56" ht="13.5">
      <c r="F56" s="23"/>
    </row>
    <row r="57" ht="13.5">
      <c r="F57" s="23"/>
    </row>
    <row r="58" ht="13.5">
      <c r="F58" s="23"/>
    </row>
    <row r="59" ht="13.5">
      <c r="F59" s="23"/>
    </row>
    <row r="60" ht="13.5">
      <c r="F60" s="23"/>
    </row>
    <row r="61" ht="13.5">
      <c r="F61" s="23"/>
    </row>
    <row r="62" ht="13.5">
      <c r="F62" s="23"/>
    </row>
    <row r="63" ht="13.5">
      <c r="F63" s="23"/>
    </row>
    <row r="64" ht="13.5">
      <c r="F64" s="23"/>
    </row>
    <row r="65" ht="13.5">
      <c r="F65" s="23"/>
    </row>
    <row r="66" ht="13.5">
      <c r="F66" s="23"/>
    </row>
    <row r="67" ht="13.5">
      <c r="F67" s="23"/>
    </row>
    <row r="68" ht="13.5">
      <c r="F68" s="23"/>
    </row>
    <row r="69" ht="13.5">
      <c r="F69" s="23"/>
    </row>
    <row r="70" ht="13.5">
      <c r="F70" s="23"/>
    </row>
    <row r="71" ht="13.5">
      <c r="F71" s="23"/>
    </row>
    <row r="72" ht="13.5">
      <c r="F72" s="23"/>
    </row>
    <row r="73" ht="13.5">
      <c r="F73" s="23"/>
    </row>
    <row r="74" ht="13.5">
      <c r="F74" s="23"/>
    </row>
    <row r="75" ht="13.5">
      <c r="F75" s="23"/>
    </row>
    <row r="76" ht="13.5">
      <c r="F76" s="23"/>
    </row>
    <row r="77" ht="13.5">
      <c r="F77" s="23"/>
    </row>
    <row r="78" ht="13.5">
      <c r="F78" s="23"/>
    </row>
    <row r="79" ht="13.5">
      <c r="F79" s="23"/>
    </row>
    <row r="80" ht="13.5">
      <c r="F80" s="23"/>
    </row>
    <row r="81" ht="13.5">
      <c r="F81" s="23"/>
    </row>
    <row r="82" ht="13.5">
      <c r="F82" s="23"/>
    </row>
    <row r="83" ht="13.5">
      <c r="F83" s="23"/>
    </row>
    <row r="84" ht="13.5">
      <c r="F84" s="23"/>
    </row>
    <row r="85" ht="13.5">
      <c r="F85" s="23"/>
    </row>
    <row r="86" ht="13.5">
      <c r="F86" s="23"/>
    </row>
    <row r="87" ht="13.5">
      <c r="F87" s="23"/>
    </row>
    <row r="88" ht="13.5">
      <c r="F88" s="23"/>
    </row>
    <row r="89" ht="13.5">
      <c r="F89" s="23"/>
    </row>
    <row r="90" ht="13.5">
      <c r="F90" s="23"/>
    </row>
    <row r="91" ht="13.5">
      <c r="F91" s="23"/>
    </row>
  </sheetData>
  <sheetProtection/>
  <mergeCells count="12">
    <mergeCell ref="O3:O4"/>
    <mergeCell ref="P3:P4"/>
    <mergeCell ref="A1:P1"/>
    <mergeCell ref="A3:A4"/>
    <mergeCell ref="B3:B4"/>
    <mergeCell ref="C3:C4"/>
    <mergeCell ref="D3:E3"/>
    <mergeCell ref="F3:G3"/>
    <mergeCell ref="H3:I3"/>
    <mergeCell ref="J3:K3"/>
    <mergeCell ref="L3:M3"/>
    <mergeCell ref="N3:N4"/>
  </mergeCells>
  <printOptions horizontalCentered="1"/>
  <pageMargins left="0.47" right="0.49" top="0.7480314960629921" bottom="0.7480314960629921" header="0.32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G28" sqref="G28"/>
    </sheetView>
  </sheetViews>
  <sheetFormatPr defaultColWidth="8.88671875" defaultRowHeight="13.5"/>
  <cols>
    <col min="1" max="1" width="5.6640625" style="1" customWidth="1"/>
    <col min="2" max="2" width="9.88671875" style="1" customWidth="1"/>
    <col min="3" max="3" width="6.88671875" style="1" customWidth="1"/>
    <col min="4" max="4" width="8.77734375" style="23" customWidth="1"/>
    <col min="5" max="5" width="5.99609375" style="1" customWidth="1"/>
    <col min="6" max="6" width="11.21484375" style="1" customWidth="1"/>
    <col min="7" max="7" width="5.5546875" style="1" customWidth="1"/>
    <col min="8" max="8" width="9.10546875" style="1" customWidth="1"/>
    <col min="9" max="9" width="4.77734375" style="1" customWidth="1"/>
    <col min="10" max="10" width="7.77734375" style="1" customWidth="1"/>
    <col min="11" max="11" width="5.6640625" style="4" customWidth="1"/>
    <col min="12" max="12" width="9.77734375" style="23" customWidth="1"/>
    <col min="13" max="13" width="5.88671875" style="23" customWidth="1"/>
    <col min="14" max="15" width="5.88671875" style="4" customWidth="1"/>
    <col min="16" max="18" width="9.99609375" style="1" customWidth="1"/>
    <col min="19" max="19" width="9.77734375" style="1" customWidth="1"/>
    <col min="20" max="16384" width="8.88671875" style="1" customWidth="1"/>
  </cols>
  <sheetData>
    <row r="1" spans="1:16" ht="26.2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29"/>
      <c r="P1" s="29"/>
    </row>
    <row r="2" spans="1:16" ht="18.75" customHeight="1" thickBot="1">
      <c r="A2" s="3" t="s">
        <v>19</v>
      </c>
      <c r="D2" s="1"/>
      <c r="L2" s="1"/>
      <c r="M2" s="1"/>
      <c r="P2" s="4"/>
    </row>
    <row r="3" spans="1:16" s="2" customFormat="1" ht="19.5" customHeight="1">
      <c r="A3" s="30" t="s">
        <v>0</v>
      </c>
      <c r="B3" s="32" t="s">
        <v>1</v>
      </c>
      <c r="C3" s="32" t="s">
        <v>2</v>
      </c>
      <c r="D3" s="32" t="s">
        <v>3</v>
      </c>
      <c r="E3" s="32"/>
      <c r="F3" s="34" t="s">
        <v>5</v>
      </c>
      <c r="G3" s="34"/>
      <c r="H3" s="34" t="s">
        <v>6</v>
      </c>
      <c r="I3" s="34"/>
      <c r="J3" s="34" t="s">
        <v>4</v>
      </c>
      <c r="K3" s="34"/>
      <c r="L3" s="32" t="s">
        <v>16</v>
      </c>
      <c r="M3" s="32"/>
      <c r="N3" s="32" t="s">
        <v>7</v>
      </c>
      <c r="O3" s="32" t="s">
        <v>8</v>
      </c>
      <c r="P3" s="36" t="s">
        <v>9</v>
      </c>
    </row>
    <row r="4" spans="1:16" s="2" customFormat="1" ht="19.5" customHeight="1">
      <c r="A4" s="31"/>
      <c r="B4" s="33"/>
      <c r="C4" s="33"/>
      <c r="D4" s="5" t="s">
        <v>10</v>
      </c>
      <c r="E4" s="5" t="s">
        <v>11</v>
      </c>
      <c r="F4" s="6" t="s">
        <v>12</v>
      </c>
      <c r="G4" s="6" t="s">
        <v>11</v>
      </c>
      <c r="H4" s="6" t="s">
        <v>13</v>
      </c>
      <c r="I4" s="6" t="s">
        <v>11</v>
      </c>
      <c r="J4" s="6" t="s">
        <v>14</v>
      </c>
      <c r="K4" s="6" t="s">
        <v>11</v>
      </c>
      <c r="L4" s="5" t="s">
        <v>15</v>
      </c>
      <c r="M4" s="5" t="s">
        <v>11</v>
      </c>
      <c r="N4" s="35"/>
      <c r="O4" s="35"/>
      <c r="P4" s="37"/>
    </row>
    <row r="5" spans="1:16" s="8" customFormat="1" ht="24" customHeight="1">
      <c r="A5" s="9">
        <v>1</v>
      </c>
      <c r="B5" s="10"/>
      <c r="C5" s="10">
        <v>1</v>
      </c>
      <c r="D5" s="11"/>
      <c r="E5" s="24">
        <f aca="true" t="shared" si="0" ref="E5:E19">IF(D5&lt;1,0,IF(D5&lt;3,10,IF(D5&lt;5,15,IF(D5&lt;10,20,25))))</f>
        <v>0</v>
      </c>
      <c r="F5" s="12"/>
      <c r="G5" s="26">
        <f aca="true" t="shared" si="1" ref="G5:G19">IF(F5&lt;=0,30,IF(F5&lt;10000,25,IF(F5&lt;50000,20,IF(F5&lt;100000,10,5))))</f>
        <v>30</v>
      </c>
      <c r="H5" s="10"/>
      <c r="I5" s="24">
        <f aca="true" t="shared" si="2" ref="I5:I19">IF(H5=0,5,IF(H5=1,10,IF(H5=2,15,IF(H5=3,20,20))))</f>
        <v>5</v>
      </c>
      <c r="J5" s="10"/>
      <c r="K5" s="24">
        <f aca="true" t="shared" si="3" ref="K5:K19">IF(J5=0,0,IF(J5&lt;=2,15,IF(J5&lt;=4,10,5)))</f>
        <v>0</v>
      </c>
      <c r="L5" s="11"/>
      <c r="M5" s="24">
        <f aca="true" t="shared" si="4" ref="M5:M19">IF(L5="",0,10)</f>
        <v>0</v>
      </c>
      <c r="N5" s="26">
        <f aca="true" t="shared" si="5" ref="N5:N19">E5+G5+I5+K5+M5</f>
        <v>35</v>
      </c>
      <c r="O5" s="24">
        <f aca="true" t="shared" si="6" ref="O5:O18">RANK(N5,$N$5:$N$18)</f>
        <v>1</v>
      </c>
      <c r="P5" s="7"/>
    </row>
    <row r="6" spans="1:16" s="8" customFormat="1" ht="24" customHeight="1">
      <c r="A6" s="9">
        <v>2</v>
      </c>
      <c r="B6" s="10"/>
      <c r="C6" s="10">
        <v>1</v>
      </c>
      <c r="D6" s="11"/>
      <c r="E6" s="24">
        <f t="shared" si="0"/>
        <v>0</v>
      </c>
      <c r="F6" s="12"/>
      <c r="G6" s="26">
        <f t="shared" si="1"/>
        <v>30</v>
      </c>
      <c r="H6" s="10"/>
      <c r="I6" s="24">
        <f t="shared" si="2"/>
        <v>5</v>
      </c>
      <c r="J6" s="10"/>
      <c r="K6" s="24">
        <f t="shared" si="3"/>
        <v>0</v>
      </c>
      <c r="L6" s="11"/>
      <c r="M6" s="24">
        <f t="shared" si="4"/>
        <v>0</v>
      </c>
      <c r="N6" s="26">
        <f t="shared" si="5"/>
        <v>35</v>
      </c>
      <c r="O6" s="24">
        <f t="shared" si="6"/>
        <v>1</v>
      </c>
      <c r="P6" s="7"/>
    </row>
    <row r="7" spans="1:16" s="8" customFormat="1" ht="24" customHeight="1">
      <c r="A7" s="9">
        <v>3</v>
      </c>
      <c r="B7" s="10"/>
      <c r="C7" s="10">
        <v>1</v>
      </c>
      <c r="D7" s="11"/>
      <c r="E7" s="24">
        <f t="shared" si="0"/>
        <v>0</v>
      </c>
      <c r="F7" s="12"/>
      <c r="G7" s="26">
        <f t="shared" si="1"/>
        <v>30</v>
      </c>
      <c r="H7" s="10"/>
      <c r="I7" s="24">
        <f t="shared" si="2"/>
        <v>5</v>
      </c>
      <c r="J7" s="10"/>
      <c r="K7" s="24">
        <f t="shared" si="3"/>
        <v>0</v>
      </c>
      <c r="L7" s="11"/>
      <c r="M7" s="24">
        <f t="shared" si="4"/>
        <v>0</v>
      </c>
      <c r="N7" s="26">
        <f t="shared" si="5"/>
        <v>35</v>
      </c>
      <c r="O7" s="24">
        <f t="shared" si="6"/>
        <v>1</v>
      </c>
      <c r="P7" s="7"/>
    </row>
    <row r="8" spans="1:16" s="14" customFormat="1" ht="24" customHeight="1">
      <c r="A8" s="9">
        <v>4</v>
      </c>
      <c r="B8" s="10"/>
      <c r="C8" s="10">
        <v>1</v>
      </c>
      <c r="D8" s="11"/>
      <c r="E8" s="24">
        <f t="shared" si="0"/>
        <v>0</v>
      </c>
      <c r="F8" s="12"/>
      <c r="G8" s="26">
        <f t="shared" si="1"/>
        <v>30</v>
      </c>
      <c r="H8" s="10"/>
      <c r="I8" s="24">
        <f t="shared" si="2"/>
        <v>5</v>
      </c>
      <c r="J8" s="10"/>
      <c r="K8" s="24">
        <f t="shared" si="3"/>
        <v>0</v>
      </c>
      <c r="L8" s="11"/>
      <c r="M8" s="24">
        <f t="shared" si="4"/>
        <v>0</v>
      </c>
      <c r="N8" s="26">
        <f t="shared" si="5"/>
        <v>35</v>
      </c>
      <c r="O8" s="24">
        <f t="shared" si="6"/>
        <v>1</v>
      </c>
      <c r="P8" s="13"/>
    </row>
    <row r="9" spans="1:16" s="14" customFormat="1" ht="24" customHeight="1">
      <c r="A9" s="9">
        <v>5</v>
      </c>
      <c r="B9" s="10"/>
      <c r="C9" s="10">
        <v>1</v>
      </c>
      <c r="D9" s="11"/>
      <c r="E9" s="24">
        <f t="shared" si="0"/>
        <v>0</v>
      </c>
      <c r="F9" s="12"/>
      <c r="G9" s="26">
        <f t="shared" si="1"/>
        <v>30</v>
      </c>
      <c r="H9" s="10"/>
      <c r="I9" s="24">
        <f t="shared" si="2"/>
        <v>5</v>
      </c>
      <c r="J9" s="10"/>
      <c r="K9" s="24">
        <f t="shared" si="3"/>
        <v>0</v>
      </c>
      <c r="L9" s="11"/>
      <c r="M9" s="24">
        <f t="shared" si="4"/>
        <v>0</v>
      </c>
      <c r="N9" s="26">
        <f t="shared" si="5"/>
        <v>35</v>
      </c>
      <c r="O9" s="24">
        <f t="shared" si="6"/>
        <v>1</v>
      </c>
      <c r="P9" s="13"/>
    </row>
    <row r="10" spans="1:16" s="14" customFormat="1" ht="24" customHeight="1">
      <c r="A10" s="9">
        <v>6</v>
      </c>
      <c r="B10" s="10"/>
      <c r="C10" s="10">
        <v>1</v>
      </c>
      <c r="D10" s="11"/>
      <c r="E10" s="24">
        <f t="shared" si="0"/>
        <v>0</v>
      </c>
      <c r="F10" s="12"/>
      <c r="G10" s="26">
        <f t="shared" si="1"/>
        <v>30</v>
      </c>
      <c r="H10" s="10"/>
      <c r="I10" s="24">
        <f t="shared" si="2"/>
        <v>5</v>
      </c>
      <c r="J10" s="10"/>
      <c r="K10" s="24">
        <f t="shared" si="3"/>
        <v>0</v>
      </c>
      <c r="L10" s="11"/>
      <c r="M10" s="24">
        <f t="shared" si="4"/>
        <v>0</v>
      </c>
      <c r="N10" s="26">
        <f t="shared" si="5"/>
        <v>35</v>
      </c>
      <c r="O10" s="24">
        <f t="shared" si="6"/>
        <v>1</v>
      </c>
      <c r="P10" s="13"/>
    </row>
    <row r="11" spans="1:16" s="14" customFormat="1" ht="24" customHeight="1">
      <c r="A11" s="9">
        <v>7</v>
      </c>
      <c r="B11" s="10"/>
      <c r="C11" s="10">
        <v>1</v>
      </c>
      <c r="D11" s="11"/>
      <c r="E11" s="24">
        <f t="shared" si="0"/>
        <v>0</v>
      </c>
      <c r="F11" s="15"/>
      <c r="G11" s="26">
        <f t="shared" si="1"/>
        <v>30</v>
      </c>
      <c r="H11" s="10"/>
      <c r="I11" s="24">
        <f t="shared" si="2"/>
        <v>5</v>
      </c>
      <c r="J11" s="10"/>
      <c r="K11" s="24">
        <f t="shared" si="3"/>
        <v>0</v>
      </c>
      <c r="L11" s="11"/>
      <c r="M11" s="24">
        <f t="shared" si="4"/>
        <v>0</v>
      </c>
      <c r="N11" s="26">
        <f t="shared" si="5"/>
        <v>35</v>
      </c>
      <c r="O11" s="24">
        <f t="shared" si="6"/>
        <v>1</v>
      </c>
      <c r="P11" s="13"/>
    </row>
    <row r="12" spans="1:16" s="14" customFormat="1" ht="24" customHeight="1">
      <c r="A12" s="9">
        <v>8</v>
      </c>
      <c r="B12" s="10"/>
      <c r="C12" s="10">
        <v>1</v>
      </c>
      <c r="D12" s="11"/>
      <c r="E12" s="24">
        <f t="shared" si="0"/>
        <v>0</v>
      </c>
      <c r="F12" s="15"/>
      <c r="G12" s="26">
        <f t="shared" si="1"/>
        <v>30</v>
      </c>
      <c r="H12" s="10"/>
      <c r="I12" s="24">
        <f t="shared" si="2"/>
        <v>5</v>
      </c>
      <c r="J12" s="10"/>
      <c r="K12" s="24">
        <f t="shared" si="3"/>
        <v>0</v>
      </c>
      <c r="L12" s="11"/>
      <c r="M12" s="24">
        <f t="shared" si="4"/>
        <v>0</v>
      </c>
      <c r="N12" s="26">
        <f t="shared" si="5"/>
        <v>35</v>
      </c>
      <c r="O12" s="24">
        <f t="shared" si="6"/>
        <v>1</v>
      </c>
      <c r="P12" s="13"/>
    </row>
    <row r="13" spans="1:16" s="14" customFormat="1" ht="24" customHeight="1">
      <c r="A13" s="9">
        <v>9</v>
      </c>
      <c r="B13" s="10"/>
      <c r="C13" s="10">
        <v>1</v>
      </c>
      <c r="D13" s="11"/>
      <c r="E13" s="24">
        <f t="shared" si="0"/>
        <v>0</v>
      </c>
      <c r="F13" s="12"/>
      <c r="G13" s="26">
        <f t="shared" si="1"/>
        <v>30</v>
      </c>
      <c r="H13" s="10"/>
      <c r="I13" s="24">
        <f t="shared" si="2"/>
        <v>5</v>
      </c>
      <c r="J13" s="10"/>
      <c r="K13" s="24">
        <f t="shared" si="3"/>
        <v>0</v>
      </c>
      <c r="L13" s="11"/>
      <c r="M13" s="24">
        <f t="shared" si="4"/>
        <v>0</v>
      </c>
      <c r="N13" s="26">
        <f t="shared" si="5"/>
        <v>35</v>
      </c>
      <c r="O13" s="24">
        <f t="shared" si="6"/>
        <v>1</v>
      </c>
      <c r="P13" s="13"/>
    </row>
    <row r="14" spans="1:16" s="14" customFormat="1" ht="24" customHeight="1">
      <c r="A14" s="9">
        <v>10</v>
      </c>
      <c r="B14" s="10"/>
      <c r="C14" s="10">
        <v>1</v>
      </c>
      <c r="D14" s="11"/>
      <c r="E14" s="24">
        <f t="shared" si="0"/>
        <v>0</v>
      </c>
      <c r="F14" s="12"/>
      <c r="G14" s="26">
        <f t="shared" si="1"/>
        <v>30</v>
      </c>
      <c r="H14" s="10"/>
      <c r="I14" s="24">
        <f t="shared" si="2"/>
        <v>5</v>
      </c>
      <c r="J14" s="10"/>
      <c r="K14" s="24">
        <f t="shared" si="3"/>
        <v>0</v>
      </c>
      <c r="L14" s="11"/>
      <c r="M14" s="24">
        <f t="shared" si="4"/>
        <v>0</v>
      </c>
      <c r="N14" s="26">
        <f t="shared" si="5"/>
        <v>35</v>
      </c>
      <c r="O14" s="24">
        <f t="shared" si="6"/>
        <v>1</v>
      </c>
      <c r="P14" s="13"/>
    </row>
    <row r="15" spans="1:16" s="14" customFormat="1" ht="24" customHeight="1">
      <c r="A15" s="9">
        <v>11</v>
      </c>
      <c r="B15" s="10"/>
      <c r="C15" s="10">
        <v>1</v>
      </c>
      <c r="D15" s="11"/>
      <c r="E15" s="24">
        <f t="shared" si="0"/>
        <v>0</v>
      </c>
      <c r="F15" s="12"/>
      <c r="G15" s="26">
        <f t="shared" si="1"/>
        <v>30</v>
      </c>
      <c r="H15" s="10"/>
      <c r="I15" s="24">
        <f t="shared" si="2"/>
        <v>5</v>
      </c>
      <c r="J15" s="10"/>
      <c r="K15" s="24">
        <f t="shared" si="3"/>
        <v>0</v>
      </c>
      <c r="L15" s="11"/>
      <c r="M15" s="24">
        <f t="shared" si="4"/>
        <v>0</v>
      </c>
      <c r="N15" s="26">
        <f t="shared" si="5"/>
        <v>35</v>
      </c>
      <c r="O15" s="24">
        <f t="shared" si="6"/>
        <v>1</v>
      </c>
      <c r="P15" s="13"/>
    </row>
    <row r="16" spans="1:16" s="14" customFormat="1" ht="24" customHeight="1">
      <c r="A16" s="9">
        <v>12</v>
      </c>
      <c r="B16" s="10"/>
      <c r="C16" s="10">
        <v>1</v>
      </c>
      <c r="D16" s="11"/>
      <c r="E16" s="24">
        <f t="shared" si="0"/>
        <v>0</v>
      </c>
      <c r="F16" s="12"/>
      <c r="G16" s="26">
        <f t="shared" si="1"/>
        <v>30</v>
      </c>
      <c r="H16" s="10"/>
      <c r="I16" s="24">
        <f t="shared" si="2"/>
        <v>5</v>
      </c>
      <c r="J16" s="10"/>
      <c r="K16" s="24">
        <f t="shared" si="3"/>
        <v>0</v>
      </c>
      <c r="L16" s="11"/>
      <c r="M16" s="24">
        <f t="shared" si="4"/>
        <v>0</v>
      </c>
      <c r="N16" s="26">
        <f t="shared" si="5"/>
        <v>35</v>
      </c>
      <c r="O16" s="24">
        <f t="shared" si="6"/>
        <v>1</v>
      </c>
      <c r="P16" s="13"/>
    </row>
    <row r="17" spans="1:16" s="14" customFormat="1" ht="24" customHeight="1">
      <c r="A17" s="9">
        <v>13</v>
      </c>
      <c r="B17" s="10"/>
      <c r="C17" s="10">
        <v>1</v>
      </c>
      <c r="D17" s="11"/>
      <c r="E17" s="24">
        <f t="shared" si="0"/>
        <v>0</v>
      </c>
      <c r="F17" s="12"/>
      <c r="G17" s="26">
        <f t="shared" si="1"/>
        <v>30</v>
      </c>
      <c r="H17" s="10"/>
      <c r="I17" s="24">
        <f t="shared" si="2"/>
        <v>5</v>
      </c>
      <c r="J17" s="10"/>
      <c r="K17" s="24">
        <f t="shared" si="3"/>
        <v>0</v>
      </c>
      <c r="L17" s="11"/>
      <c r="M17" s="24">
        <f t="shared" si="4"/>
        <v>0</v>
      </c>
      <c r="N17" s="26">
        <f t="shared" si="5"/>
        <v>35</v>
      </c>
      <c r="O17" s="24">
        <f t="shared" si="6"/>
        <v>1</v>
      </c>
      <c r="P17" s="13"/>
    </row>
    <row r="18" spans="1:16" s="14" customFormat="1" ht="24" customHeight="1">
      <c r="A18" s="9">
        <v>14</v>
      </c>
      <c r="B18" s="10"/>
      <c r="C18" s="10">
        <v>1</v>
      </c>
      <c r="D18" s="11"/>
      <c r="E18" s="24">
        <f t="shared" si="0"/>
        <v>0</v>
      </c>
      <c r="F18" s="15"/>
      <c r="G18" s="26">
        <f t="shared" si="1"/>
        <v>30</v>
      </c>
      <c r="H18" s="10"/>
      <c r="I18" s="24">
        <f t="shared" si="2"/>
        <v>5</v>
      </c>
      <c r="J18" s="10"/>
      <c r="K18" s="24">
        <f t="shared" si="3"/>
        <v>0</v>
      </c>
      <c r="L18" s="11"/>
      <c r="M18" s="24">
        <f t="shared" si="4"/>
        <v>0</v>
      </c>
      <c r="N18" s="26">
        <f t="shared" si="5"/>
        <v>35</v>
      </c>
      <c r="O18" s="24">
        <f t="shared" si="6"/>
        <v>1</v>
      </c>
      <c r="P18" s="16"/>
    </row>
    <row r="19" spans="1:16" s="22" customFormat="1" ht="25.5" customHeight="1" thickBot="1">
      <c r="A19" s="17">
        <v>15</v>
      </c>
      <c r="B19" s="18"/>
      <c r="C19" s="18">
        <v>1</v>
      </c>
      <c r="D19" s="19"/>
      <c r="E19" s="25">
        <f t="shared" si="0"/>
        <v>0</v>
      </c>
      <c r="F19" s="20"/>
      <c r="G19" s="27">
        <f t="shared" si="1"/>
        <v>30</v>
      </c>
      <c r="H19" s="18"/>
      <c r="I19" s="25">
        <f t="shared" si="2"/>
        <v>5</v>
      </c>
      <c r="J19" s="18"/>
      <c r="K19" s="25">
        <f t="shared" si="3"/>
        <v>0</v>
      </c>
      <c r="L19" s="19"/>
      <c r="M19" s="25">
        <f t="shared" si="4"/>
        <v>0</v>
      </c>
      <c r="N19" s="27">
        <f t="shared" si="5"/>
        <v>35</v>
      </c>
      <c r="O19" s="25"/>
      <c r="P19" s="21"/>
    </row>
    <row r="20" ht="13.5">
      <c r="P20" s="23"/>
    </row>
    <row r="21" ht="13.5">
      <c r="F21" s="23"/>
    </row>
    <row r="22" ht="13.5">
      <c r="F22" s="23"/>
    </row>
    <row r="23" ht="13.5">
      <c r="F23" s="23"/>
    </row>
    <row r="24" ht="13.5">
      <c r="F24" s="23"/>
    </row>
    <row r="25" ht="13.5">
      <c r="F25" s="23"/>
    </row>
    <row r="26" ht="13.5">
      <c r="F26" s="23"/>
    </row>
    <row r="27" ht="13.5">
      <c r="F27" s="23"/>
    </row>
    <row r="28" ht="13.5">
      <c r="F28" s="23"/>
    </row>
    <row r="29" ht="13.5">
      <c r="F29" s="23"/>
    </row>
    <row r="30" ht="13.5">
      <c r="F30" s="23"/>
    </row>
    <row r="31" ht="13.5">
      <c r="F31" s="23"/>
    </row>
    <row r="32" ht="13.5">
      <c r="F32" s="23"/>
    </row>
    <row r="33" ht="13.5">
      <c r="F33" s="23"/>
    </row>
    <row r="34" ht="13.5">
      <c r="F34" s="23"/>
    </row>
    <row r="35" ht="13.5">
      <c r="F35" s="23"/>
    </row>
    <row r="36" ht="13.5">
      <c r="F36" s="23"/>
    </row>
    <row r="37" ht="13.5">
      <c r="F37" s="23"/>
    </row>
    <row r="38" ht="13.5">
      <c r="F38" s="23"/>
    </row>
    <row r="39" ht="13.5">
      <c r="F39" s="23"/>
    </row>
    <row r="40" ht="13.5">
      <c r="F40" s="23"/>
    </row>
    <row r="41" ht="13.5">
      <c r="F41" s="23"/>
    </row>
    <row r="42" ht="13.5">
      <c r="F42" s="23"/>
    </row>
    <row r="43" ht="13.5">
      <c r="F43" s="23"/>
    </row>
    <row r="44" ht="13.5">
      <c r="F44" s="23"/>
    </row>
    <row r="45" ht="13.5">
      <c r="F45" s="23"/>
    </row>
    <row r="46" ht="13.5">
      <c r="F46" s="23"/>
    </row>
    <row r="47" ht="13.5">
      <c r="F47" s="23"/>
    </row>
    <row r="48" ht="13.5">
      <c r="F48" s="23"/>
    </row>
    <row r="49" ht="13.5">
      <c r="F49" s="23"/>
    </row>
    <row r="50" ht="13.5">
      <c r="F50" s="23"/>
    </row>
    <row r="51" ht="13.5">
      <c r="F51" s="23"/>
    </row>
    <row r="52" ht="13.5">
      <c r="F52" s="23"/>
    </row>
    <row r="53" ht="13.5">
      <c r="F53" s="23"/>
    </row>
    <row r="54" ht="13.5">
      <c r="F54" s="23"/>
    </row>
    <row r="55" ht="13.5">
      <c r="F55" s="23"/>
    </row>
    <row r="56" ht="13.5">
      <c r="F56" s="23"/>
    </row>
    <row r="57" ht="13.5">
      <c r="F57" s="23"/>
    </row>
    <row r="58" ht="13.5">
      <c r="F58" s="23"/>
    </row>
    <row r="59" ht="13.5">
      <c r="F59" s="23"/>
    </row>
    <row r="60" ht="13.5">
      <c r="F60" s="23"/>
    </row>
    <row r="61" ht="13.5">
      <c r="F61" s="23"/>
    </row>
    <row r="62" ht="13.5">
      <c r="F62" s="23"/>
    </row>
    <row r="63" ht="13.5">
      <c r="F63" s="23"/>
    </row>
    <row r="64" ht="13.5">
      <c r="F64" s="23"/>
    </row>
    <row r="65" ht="13.5">
      <c r="F65" s="23"/>
    </row>
    <row r="66" ht="13.5">
      <c r="F66" s="23"/>
    </row>
    <row r="67" ht="13.5">
      <c r="F67" s="23"/>
    </row>
    <row r="68" ht="13.5">
      <c r="F68" s="23"/>
    </row>
    <row r="69" ht="13.5">
      <c r="F69" s="23"/>
    </row>
    <row r="70" ht="13.5">
      <c r="F70" s="23"/>
    </row>
    <row r="71" ht="13.5">
      <c r="F71" s="23"/>
    </row>
    <row r="72" ht="13.5">
      <c r="F72" s="23"/>
    </row>
    <row r="73" ht="13.5">
      <c r="F73" s="23"/>
    </row>
    <row r="74" ht="13.5">
      <c r="F74" s="23"/>
    </row>
    <row r="75" ht="13.5">
      <c r="F75" s="23"/>
    </row>
    <row r="76" ht="13.5">
      <c r="F76" s="23"/>
    </row>
    <row r="77" ht="13.5">
      <c r="F77" s="23"/>
    </row>
    <row r="78" ht="13.5">
      <c r="F78" s="23"/>
    </row>
    <row r="79" ht="13.5">
      <c r="F79" s="23"/>
    </row>
    <row r="80" ht="13.5">
      <c r="F80" s="23"/>
    </row>
    <row r="81" ht="13.5">
      <c r="F81" s="23"/>
    </row>
    <row r="82" ht="13.5">
      <c r="F82" s="23"/>
    </row>
    <row r="83" ht="13.5">
      <c r="F83" s="23"/>
    </row>
    <row r="84" ht="13.5">
      <c r="F84" s="23"/>
    </row>
    <row r="85" ht="13.5">
      <c r="F85" s="23"/>
    </row>
    <row r="86" ht="13.5">
      <c r="F86" s="23"/>
    </row>
    <row r="87" ht="13.5">
      <c r="F87" s="23"/>
    </row>
    <row r="88" ht="13.5">
      <c r="F88" s="23"/>
    </row>
    <row r="89" ht="13.5">
      <c r="F89" s="23"/>
    </row>
    <row r="90" ht="13.5">
      <c r="F90" s="23"/>
    </row>
    <row r="91" ht="13.5">
      <c r="F91" s="23"/>
    </row>
  </sheetData>
  <sheetProtection/>
  <mergeCells count="12">
    <mergeCell ref="O3:O4"/>
    <mergeCell ref="P3:P4"/>
    <mergeCell ref="A1:P1"/>
    <mergeCell ref="A3:A4"/>
    <mergeCell ref="B3:B4"/>
    <mergeCell ref="C3:C4"/>
    <mergeCell ref="D3:E3"/>
    <mergeCell ref="F3:G3"/>
    <mergeCell ref="H3:I3"/>
    <mergeCell ref="J3:K3"/>
    <mergeCell ref="L3:M3"/>
    <mergeCell ref="N3:N4"/>
  </mergeCells>
  <printOptions horizontalCentered="1"/>
  <pageMargins left="0.47" right="0.49" top="0.7480314960629921" bottom="0.7480314960629921" header="0.32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A1" sqref="A1:P1"/>
    </sheetView>
  </sheetViews>
  <sheetFormatPr defaultColWidth="8.88671875" defaultRowHeight="13.5"/>
  <cols>
    <col min="1" max="1" width="5.6640625" style="1" customWidth="1"/>
    <col min="2" max="2" width="9.88671875" style="1" customWidth="1"/>
    <col min="3" max="3" width="6.88671875" style="1" customWidth="1"/>
    <col min="4" max="4" width="8.77734375" style="23" customWidth="1"/>
    <col min="5" max="5" width="5.99609375" style="1" customWidth="1"/>
    <col min="6" max="6" width="11.21484375" style="1" customWidth="1"/>
    <col min="7" max="7" width="5.5546875" style="1" customWidth="1"/>
    <col min="8" max="8" width="9.10546875" style="1" customWidth="1"/>
    <col min="9" max="9" width="4.77734375" style="1" customWidth="1"/>
    <col min="10" max="10" width="7.77734375" style="1" customWidth="1"/>
    <col min="11" max="11" width="5.6640625" style="4" customWidth="1"/>
    <col min="12" max="12" width="9.77734375" style="23" customWidth="1"/>
    <col min="13" max="13" width="5.88671875" style="23" customWidth="1"/>
    <col min="14" max="15" width="5.88671875" style="4" customWidth="1"/>
    <col min="16" max="18" width="9.99609375" style="1" customWidth="1"/>
    <col min="19" max="19" width="9.77734375" style="1" customWidth="1"/>
    <col min="20" max="16384" width="8.88671875" style="1" customWidth="1"/>
  </cols>
  <sheetData>
    <row r="1" spans="1:16" ht="26.2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29"/>
      <c r="P1" s="29"/>
    </row>
    <row r="2" spans="1:16" ht="18.75" customHeight="1" thickBot="1">
      <c r="A2" s="3" t="s">
        <v>20</v>
      </c>
      <c r="D2" s="1"/>
      <c r="L2" s="1"/>
      <c r="M2" s="1"/>
      <c r="P2" s="4"/>
    </row>
    <row r="3" spans="1:16" s="2" customFormat="1" ht="19.5" customHeight="1">
      <c r="A3" s="30" t="s">
        <v>0</v>
      </c>
      <c r="B3" s="32" t="s">
        <v>1</v>
      </c>
      <c r="C3" s="32" t="s">
        <v>2</v>
      </c>
      <c r="D3" s="32" t="s">
        <v>3</v>
      </c>
      <c r="E3" s="32"/>
      <c r="F3" s="34" t="s">
        <v>5</v>
      </c>
      <c r="G3" s="34"/>
      <c r="H3" s="34" t="s">
        <v>6</v>
      </c>
      <c r="I3" s="34"/>
      <c r="J3" s="34" t="s">
        <v>4</v>
      </c>
      <c r="K3" s="34"/>
      <c r="L3" s="32" t="s">
        <v>16</v>
      </c>
      <c r="M3" s="32"/>
      <c r="N3" s="32" t="s">
        <v>7</v>
      </c>
      <c r="O3" s="32" t="s">
        <v>8</v>
      </c>
      <c r="P3" s="36" t="s">
        <v>9</v>
      </c>
    </row>
    <row r="4" spans="1:16" s="2" customFormat="1" ht="19.5" customHeight="1">
      <c r="A4" s="31"/>
      <c r="B4" s="33"/>
      <c r="C4" s="33"/>
      <c r="D4" s="5" t="s">
        <v>10</v>
      </c>
      <c r="E4" s="5" t="s">
        <v>11</v>
      </c>
      <c r="F4" s="6" t="s">
        <v>12</v>
      </c>
      <c r="G4" s="6" t="s">
        <v>11</v>
      </c>
      <c r="H4" s="6" t="s">
        <v>13</v>
      </c>
      <c r="I4" s="6" t="s">
        <v>11</v>
      </c>
      <c r="J4" s="6" t="s">
        <v>14</v>
      </c>
      <c r="K4" s="6" t="s">
        <v>11</v>
      </c>
      <c r="L4" s="5" t="s">
        <v>15</v>
      </c>
      <c r="M4" s="5" t="s">
        <v>11</v>
      </c>
      <c r="N4" s="35"/>
      <c r="O4" s="35"/>
      <c r="P4" s="37"/>
    </row>
    <row r="5" spans="1:16" s="8" customFormat="1" ht="24" customHeight="1">
      <c r="A5" s="9">
        <v>1</v>
      </c>
      <c r="B5" s="10"/>
      <c r="C5" s="10">
        <v>1</v>
      </c>
      <c r="D5" s="11"/>
      <c r="E5" s="24">
        <f aca="true" t="shared" si="0" ref="E5:E19">IF(D5&lt;1,0,IF(D5&lt;3,10,IF(D5&lt;5,15,IF(D5&lt;10,20,25))))</f>
        <v>0</v>
      </c>
      <c r="F5" s="12"/>
      <c r="G5" s="26">
        <f aca="true" t="shared" si="1" ref="G5:G19">IF(F5&lt;=0,30,IF(F5&lt;10000,25,IF(F5&lt;50000,20,IF(F5&lt;100000,10,5))))</f>
        <v>30</v>
      </c>
      <c r="H5" s="10"/>
      <c r="I5" s="24">
        <f aca="true" t="shared" si="2" ref="I5:I19">IF(H5=0,5,IF(H5=1,10,IF(H5=2,15,IF(H5=3,20,20))))</f>
        <v>5</v>
      </c>
      <c r="J5" s="10"/>
      <c r="K5" s="24">
        <f aca="true" t="shared" si="3" ref="K5:K19">IF(J5&lt;3.3,5,IF(J5&lt;4,10,15))</f>
        <v>5</v>
      </c>
      <c r="L5" s="11"/>
      <c r="M5" s="24">
        <f aca="true" t="shared" si="4" ref="M5:M19">IF(L5="",0,10)</f>
        <v>0</v>
      </c>
      <c r="N5" s="26">
        <f aca="true" t="shared" si="5" ref="N5:N19">E5+G5+I5+K5+M5</f>
        <v>40</v>
      </c>
      <c r="O5" s="24">
        <f aca="true" t="shared" si="6" ref="O5:O18">RANK(N5,$N$5:$N$18)</f>
        <v>1</v>
      </c>
      <c r="P5" s="7"/>
    </row>
    <row r="6" spans="1:16" s="8" customFormat="1" ht="24" customHeight="1">
      <c r="A6" s="9">
        <v>2</v>
      </c>
      <c r="B6" s="10"/>
      <c r="C6" s="10">
        <v>1</v>
      </c>
      <c r="D6" s="11"/>
      <c r="E6" s="24">
        <f t="shared" si="0"/>
        <v>0</v>
      </c>
      <c r="F6" s="12"/>
      <c r="G6" s="26">
        <f t="shared" si="1"/>
        <v>30</v>
      </c>
      <c r="H6" s="10"/>
      <c r="I6" s="24">
        <f t="shared" si="2"/>
        <v>5</v>
      </c>
      <c r="J6" s="10"/>
      <c r="K6" s="24">
        <f t="shared" si="3"/>
        <v>5</v>
      </c>
      <c r="L6" s="11"/>
      <c r="M6" s="24">
        <f t="shared" si="4"/>
        <v>0</v>
      </c>
      <c r="N6" s="26">
        <f t="shared" si="5"/>
        <v>40</v>
      </c>
      <c r="O6" s="24">
        <f t="shared" si="6"/>
        <v>1</v>
      </c>
      <c r="P6" s="7"/>
    </row>
    <row r="7" spans="1:16" s="8" customFormat="1" ht="24" customHeight="1">
      <c r="A7" s="9">
        <v>3</v>
      </c>
      <c r="B7" s="10"/>
      <c r="C7" s="10">
        <v>1</v>
      </c>
      <c r="D7" s="11"/>
      <c r="E7" s="24">
        <f t="shared" si="0"/>
        <v>0</v>
      </c>
      <c r="F7" s="12"/>
      <c r="G7" s="26">
        <f t="shared" si="1"/>
        <v>30</v>
      </c>
      <c r="H7" s="10"/>
      <c r="I7" s="24">
        <f t="shared" si="2"/>
        <v>5</v>
      </c>
      <c r="J7" s="10"/>
      <c r="K7" s="24">
        <f t="shared" si="3"/>
        <v>5</v>
      </c>
      <c r="L7" s="11"/>
      <c r="M7" s="24">
        <f t="shared" si="4"/>
        <v>0</v>
      </c>
      <c r="N7" s="26">
        <f t="shared" si="5"/>
        <v>40</v>
      </c>
      <c r="O7" s="24">
        <f t="shared" si="6"/>
        <v>1</v>
      </c>
      <c r="P7" s="7"/>
    </row>
    <row r="8" spans="1:16" s="14" customFormat="1" ht="24" customHeight="1">
      <c r="A8" s="9">
        <v>4</v>
      </c>
      <c r="B8" s="10"/>
      <c r="C8" s="10">
        <v>1</v>
      </c>
      <c r="D8" s="11"/>
      <c r="E8" s="24">
        <f t="shared" si="0"/>
        <v>0</v>
      </c>
      <c r="F8" s="12"/>
      <c r="G8" s="26">
        <f t="shared" si="1"/>
        <v>30</v>
      </c>
      <c r="H8" s="10"/>
      <c r="I8" s="24">
        <f t="shared" si="2"/>
        <v>5</v>
      </c>
      <c r="J8" s="10"/>
      <c r="K8" s="24">
        <f t="shared" si="3"/>
        <v>5</v>
      </c>
      <c r="L8" s="11"/>
      <c r="M8" s="24">
        <f t="shared" si="4"/>
        <v>0</v>
      </c>
      <c r="N8" s="26">
        <f t="shared" si="5"/>
        <v>40</v>
      </c>
      <c r="O8" s="24">
        <f t="shared" si="6"/>
        <v>1</v>
      </c>
      <c r="P8" s="13"/>
    </row>
    <row r="9" spans="1:16" s="14" customFormat="1" ht="24" customHeight="1">
      <c r="A9" s="9">
        <v>5</v>
      </c>
      <c r="B9" s="10"/>
      <c r="C9" s="10">
        <v>1</v>
      </c>
      <c r="D9" s="11"/>
      <c r="E9" s="24">
        <f t="shared" si="0"/>
        <v>0</v>
      </c>
      <c r="F9" s="12"/>
      <c r="G9" s="26">
        <f t="shared" si="1"/>
        <v>30</v>
      </c>
      <c r="H9" s="10"/>
      <c r="I9" s="24">
        <f t="shared" si="2"/>
        <v>5</v>
      </c>
      <c r="J9" s="10"/>
      <c r="K9" s="24">
        <f t="shared" si="3"/>
        <v>5</v>
      </c>
      <c r="L9" s="11"/>
      <c r="M9" s="24">
        <f t="shared" si="4"/>
        <v>0</v>
      </c>
      <c r="N9" s="26">
        <f t="shared" si="5"/>
        <v>40</v>
      </c>
      <c r="O9" s="24">
        <f t="shared" si="6"/>
        <v>1</v>
      </c>
      <c r="P9" s="13"/>
    </row>
    <row r="10" spans="1:16" s="14" customFormat="1" ht="24" customHeight="1">
      <c r="A10" s="9">
        <v>6</v>
      </c>
      <c r="B10" s="10"/>
      <c r="C10" s="10">
        <v>1</v>
      </c>
      <c r="D10" s="11"/>
      <c r="E10" s="24">
        <f t="shared" si="0"/>
        <v>0</v>
      </c>
      <c r="F10" s="12"/>
      <c r="G10" s="26">
        <f t="shared" si="1"/>
        <v>30</v>
      </c>
      <c r="H10" s="10"/>
      <c r="I10" s="24">
        <f t="shared" si="2"/>
        <v>5</v>
      </c>
      <c r="J10" s="10"/>
      <c r="K10" s="24">
        <f t="shared" si="3"/>
        <v>5</v>
      </c>
      <c r="L10" s="11"/>
      <c r="M10" s="24">
        <f t="shared" si="4"/>
        <v>0</v>
      </c>
      <c r="N10" s="26">
        <f t="shared" si="5"/>
        <v>40</v>
      </c>
      <c r="O10" s="24">
        <f t="shared" si="6"/>
        <v>1</v>
      </c>
      <c r="P10" s="13"/>
    </row>
    <row r="11" spans="1:16" s="14" customFormat="1" ht="24" customHeight="1">
      <c r="A11" s="9">
        <v>7</v>
      </c>
      <c r="B11" s="10"/>
      <c r="C11" s="10">
        <v>1</v>
      </c>
      <c r="D11" s="11"/>
      <c r="E11" s="24">
        <f t="shared" si="0"/>
        <v>0</v>
      </c>
      <c r="F11" s="15"/>
      <c r="G11" s="26">
        <f t="shared" si="1"/>
        <v>30</v>
      </c>
      <c r="H11" s="10"/>
      <c r="I11" s="24">
        <f t="shared" si="2"/>
        <v>5</v>
      </c>
      <c r="J11" s="10"/>
      <c r="K11" s="24">
        <f t="shared" si="3"/>
        <v>5</v>
      </c>
      <c r="L11" s="11"/>
      <c r="M11" s="24">
        <f t="shared" si="4"/>
        <v>0</v>
      </c>
      <c r="N11" s="26">
        <f t="shared" si="5"/>
        <v>40</v>
      </c>
      <c r="O11" s="24">
        <f t="shared" si="6"/>
        <v>1</v>
      </c>
      <c r="P11" s="13"/>
    </row>
    <row r="12" spans="1:16" s="14" customFormat="1" ht="24" customHeight="1">
      <c r="A12" s="9">
        <v>8</v>
      </c>
      <c r="B12" s="10"/>
      <c r="C12" s="10">
        <v>1</v>
      </c>
      <c r="D12" s="11"/>
      <c r="E12" s="24">
        <f t="shared" si="0"/>
        <v>0</v>
      </c>
      <c r="F12" s="15"/>
      <c r="G12" s="26">
        <f t="shared" si="1"/>
        <v>30</v>
      </c>
      <c r="H12" s="10"/>
      <c r="I12" s="24">
        <f t="shared" si="2"/>
        <v>5</v>
      </c>
      <c r="J12" s="10"/>
      <c r="K12" s="24">
        <f t="shared" si="3"/>
        <v>5</v>
      </c>
      <c r="L12" s="11"/>
      <c r="M12" s="24">
        <f t="shared" si="4"/>
        <v>0</v>
      </c>
      <c r="N12" s="26">
        <f t="shared" si="5"/>
        <v>40</v>
      </c>
      <c r="O12" s="24">
        <f t="shared" si="6"/>
        <v>1</v>
      </c>
      <c r="P12" s="13"/>
    </row>
    <row r="13" spans="1:16" s="14" customFormat="1" ht="24" customHeight="1">
      <c r="A13" s="9">
        <v>9</v>
      </c>
      <c r="B13" s="10"/>
      <c r="C13" s="10">
        <v>1</v>
      </c>
      <c r="D13" s="11"/>
      <c r="E13" s="24">
        <f t="shared" si="0"/>
        <v>0</v>
      </c>
      <c r="F13" s="12"/>
      <c r="G13" s="26">
        <f t="shared" si="1"/>
        <v>30</v>
      </c>
      <c r="H13" s="10"/>
      <c r="I13" s="24">
        <f t="shared" si="2"/>
        <v>5</v>
      </c>
      <c r="J13" s="10"/>
      <c r="K13" s="24">
        <f t="shared" si="3"/>
        <v>5</v>
      </c>
      <c r="L13" s="11"/>
      <c r="M13" s="24">
        <f t="shared" si="4"/>
        <v>0</v>
      </c>
      <c r="N13" s="26">
        <f t="shared" si="5"/>
        <v>40</v>
      </c>
      <c r="O13" s="24">
        <f t="shared" si="6"/>
        <v>1</v>
      </c>
      <c r="P13" s="13"/>
    </row>
    <row r="14" spans="1:16" s="14" customFormat="1" ht="24" customHeight="1">
      <c r="A14" s="9">
        <v>10</v>
      </c>
      <c r="B14" s="10"/>
      <c r="C14" s="10">
        <v>1</v>
      </c>
      <c r="D14" s="11"/>
      <c r="E14" s="24">
        <f t="shared" si="0"/>
        <v>0</v>
      </c>
      <c r="F14" s="12"/>
      <c r="G14" s="26">
        <f t="shared" si="1"/>
        <v>30</v>
      </c>
      <c r="H14" s="10"/>
      <c r="I14" s="24">
        <f t="shared" si="2"/>
        <v>5</v>
      </c>
      <c r="J14" s="10"/>
      <c r="K14" s="24">
        <f t="shared" si="3"/>
        <v>5</v>
      </c>
      <c r="L14" s="11"/>
      <c r="M14" s="24">
        <f t="shared" si="4"/>
        <v>0</v>
      </c>
      <c r="N14" s="26">
        <f t="shared" si="5"/>
        <v>40</v>
      </c>
      <c r="O14" s="24">
        <f t="shared" si="6"/>
        <v>1</v>
      </c>
      <c r="P14" s="13"/>
    </row>
    <row r="15" spans="1:16" s="14" customFormat="1" ht="24" customHeight="1">
      <c r="A15" s="9">
        <v>11</v>
      </c>
      <c r="B15" s="10"/>
      <c r="C15" s="10">
        <v>1</v>
      </c>
      <c r="D15" s="11"/>
      <c r="E15" s="24">
        <f t="shared" si="0"/>
        <v>0</v>
      </c>
      <c r="F15" s="12"/>
      <c r="G15" s="26">
        <f t="shared" si="1"/>
        <v>30</v>
      </c>
      <c r="H15" s="10"/>
      <c r="I15" s="24">
        <f t="shared" si="2"/>
        <v>5</v>
      </c>
      <c r="J15" s="10"/>
      <c r="K15" s="24">
        <f t="shared" si="3"/>
        <v>5</v>
      </c>
      <c r="L15" s="11"/>
      <c r="M15" s="24">
        <f t="shared" si="4"/>
        <v>0</v>
      </c>
      <c r="N15" s="26">
        <f t="shared" si="5"/>
        <v>40</v>
      </c>
      <c r="O15" s="24">
        <f t="shared" si="6"/>
        <v>1</v>
      </c>
      <c r="P15" s="13"/>
    </row>
    <row r="16" spans="1:16" s="14" customFormat="1" ht="24" customHeight="1">
      <c r="A16" s="9">
        <v>12</v>
      </c>
      <c r="B16" s="10"/>
      <c r="C16" s="10">
        <v>1</v>
      </c>
      <c r="D16" s="11"/>
      <c r="E16" s="24">
        <f t="shared" si="0"/>
        <v>0</v>
      </c>
      <c r="F16" s="12"/>
      <c r="G16" s="26">
        <f t="shared" si="1"/>
        <v>30</v>
      </c>
      <c r="H16" s="10"/>
      <c r="I16" s="24">
        <f t="shared" si="2"/>
        <v>5</v>
      </c>
      <c r="J16" s="10"/>
      <c r="K16" s="24">
        <f t="shared" si="3"/>
        <v>5</v>
      </c>
      <c r="L16" s="11"/>
      <c r="M16" s="24">
        <f t="shared" si="4"/>
        <v>0</v>
      </c>
      <c r="N16" s="26">
        <f t="shared" si="5"/>
        <v>40</v>
      </c>
      <c r="O16" s="24">
        <f t="shared" si="6"/>
        <v>1</v>
      </c>
      <c r="P16" s="13"/>
    </row>
    <row r="17" spans="1:16" s="14" customFormat="1" ht="24" customHeight="1">
      <c r="A17" s="9">
        <v>13</v>
      </c>
      <c r="B17" s="10"/>
      <c r="C17" s="10">
        <v>1</v>
      </c>
      <c r="D17" s="11"/>
      <c r="E17" s="24">
        <f t="shared" si="0"/>
        <v>0</v>
      </c>
      <c r="F17" s="12"/>
      <c r="G17" s="26">
        <f t="shared" si="1"/>
        <v>30</v>
      </c>
      <c r="H17" s="10"/>
      <c r="I17" s="24">
        <f t="shared" si="2"/>
        <v>5</v>
      </c>
      <c r="J17" s="10"/>
      <c r="K17" s="24">
        <f t="shared" si="3"/>
        <v>5</v>
      </c>
      <c r="L17" s="11"/>
      <c r="M17" s="24">
        <f t="shared" si="4"/>
        <v>0</v>
      </c>
      <c r="N17" s="26">
        <f t="shared" si="5"/>
        <v>40</v>
      </c>
      <c r="O17" s="24">
        <f t="shared" si="6"/>
        <v>1</v>
      </c>
      <c r="P17" s="13"/>
    </row>
    <row r="18" spans="1:16" s="14" customFormat="1" ht="24" customHeight="1">
      <c r="A18" s="9">
        <v>14</v>
      </c>
      <c r="B18" s="10"/>
      <c r="C18" s="10">
        <v>1</v>
      </c>
      <c r="D18" s="11"/>
      <c r="E18" s="24">
        <f t="shared" si="0"/>
        <v>0</v>
      </c>
      <c r="F18" s="15"/>
      <c r="G18" s="26">
        <f t="shared" si="1"/>
        <v>30</v>
      </c>
      <c r="H18" s="10"/>
      <c r="I18" s="24">
        <f t="shared" si="2"/>
        <v>5</v>
      </c>
      <c r="J18" s="10"/>
      <c r="K18" s="24">
        <f t="shared" si="3"/>
        <v>5</v>
      </c>
      <c r="L18" s="11"/>
      <c r="M18" s="24">
        <f t="shared" si="4"/>
        <v>0</v>
      </c>
      <c r="N18" s="26">
        <f t="shared" si="5"/>
        <v>40</v>
      </c>
      <c r="O18" s="24">
        <f t="shared" si="6"/>
        <v>1</v>
      </c>
      <c r="P18" s="16"/>
    </row>
    <row r="19" spans="1:16" s="22" customFormat="1" ht="25.5" customHeight="1" thickBot="1">
      <c r="A19" s="17">
        <v>15</v>
      </c>
      <c r="B19" s="18"/>
      <c r="C19" s="18">
        <v>1</v>
      </c>
      <c r="D19" s="19"/>
      <c r="E19" s="25">
        <f t="shared" si="0"/>
        <v>0</v>
      </c>
      <c r="F19" s="20"/>
      <c r="G19" s="27">
        <f t="shared" si="1"/>
        <v>30</v>
      </c>
      <c r="H19" s="18"/>
      <c r="I19" s="25">
        <f t="shared" si="2"/>
        <v>5</v>
      </c>
      <c r="J19" s="18"/>
      <c r="K19" s="25">
        <f t="shared" si="3"/>
        <v>5</v>
      </c>
      <c r="L19" s="19"/>
      <c r="M19" s="25">
        <f t="shared" si="4"/>
        <v>0</v>
      </c>
      <c r="N19" s="27">
        <f t="shared" si="5"/>
        <v>40</v>
      </c>
      <c r="O19" s="25"/>
      <c r="P19" s="21"/>
    </row>
    <row r="20" ht="13.5">
      <c r="P20" s="23"/>
    </row>
    <row r="21" ht="13.5">
      <c r="F21" s="23"/>
    </row>
    <row r="22" ht="13.5">
      <c r="F22" s="23"/>
    </row>
    <row r="23" ht="13.5">
      <c r="F23" s="23"/>
    </row>
    <row r="24" ht="13.5">
      <c r="F24" s="23"/>
    </row>
    <row r="25" ht="13.5">
      <c r="F25" s="23"/>
    </row>
    <row r="26" ht="13.5">
      <c r="F26" s="23"/>
    </row>
    <row r="27" ht="13.5">
      <c r="F27" s="23"/>
    </row>
    <row r="28" ht="13.5">
      <c r="F28" s="23"/>
    </row>
    <row r="29" ht="13.5">
      <c r="F29" s="23"/>
    </row>
    <row r="30" ht="13.5">
      <c r="F30" s="23"/>
    </row>
    <row r="31" ht="13.5">
      <c r="F31" s="23"/>
    </row>
    <row r="32" ht="13.5">
      <c r="F32" s="23"/>
    </row>
    <row r="33" ht="13.5">
      <c r="F33" s="23"/>
    </row>
    <row r="34" ht="13.5">
      <c r="F34" s="23"/>
    </row>
    <row r="35" ht="13.5">
      <c r="F35" s="23"/>
    </row>
    <row r="36" ht="13.5">
      <c r="F36" s="23"/>
    </row>
    <row r="37" ht="13.5">
      <c r="F37" s="23"/>
    </row>
    <row r="38" ht="13.5">
      <c r="F38" s="23"/>
    </row>
    <row r="39" ht="13.5">
      <c r="F39" s="23"/>
    </row>
    <row r="40" ht="13.5">
      <c r="F40" s="23"/>
    </row>
    <row r="41" ht="13.5">
      <c r="F41" s="23"/>
    </row>
    <row r="42" ht="13.5">
      <c r="F42" s="23"/>
    </row>
    <row r="43" ht="13.5">
      <c r="F43" s="23"/>
    </row>
    <row r="44" ht="13.5">
      <c r="F44" s="23"/>
    </row>
    <row r="45" ht="13.5">
      <c r="F45" s="23"/>
    </row>
    <row r="46" ht="13.5">
      <c r="F46" s="23"/>
    </row>
    <row r="47" ht="13.5">
      <c r="F47" s="23"/>
    </row>
    <row r="48" ht="13.5">
      <c r="F48" s="23"/>
    </row>
    <row r="49" ht="13.5">
      <c r="F49" s="23"/>
    </row>
    <row r="50" ht="13.5">
      <c r="F50" s="23"/>
    </row>
    <row r="51" ht="13.5">
      <c r="F51" s="23"/>
    </row>
    <row r="52" ht="13.5">
      <c r="F52" s="23"/>
    </row>
    <row r="53" ht="13.5">
      <c r="F53" s="23"/>
    </row>
    <row r="54" ht="13.5">
      <c r="F54" s="23"/>
    </row>
    <row r="55" ht="13.5">
      <c r="F55" s="23"/>
    </row>
    <row r="56" ht="13.5">
      <c r="F56" s="23"/>
    </row>
    <row r="57" ht="13.5">
      <c r="F57" s="23"/>
    </row>
    <row r="58" ht="13.5">
      <c r="F58" s="23"/>
    </row>
    <row r="59" ht="13.5">
      <c r="F59" s="23"/>
    </row>
    <row r="60" ht="13.5">
      <c r="F60" s="23"/>
    </row>
    <row r="61" ht="13.5">
      <c r="F61" s="23"/>
    </row>
    <row r="62" ht="13.5">
      <c r="F62" s="23"/>
    </row>
    <row r="63" ht="13.5">
      <c r="F63" s="23"/>
    </row>
    <row r="64" ht="13.5">
      <c r="F64" s="23"/>
    </row>
    <row r="65" ht="13.5">
      <c r="F65" s="23"/>
    </row>
    <row r="66" ht="13.5">
      <c r="F66" s="23"/>
    </row>
    <row r="67" ht="13.5">
      <c r="F67" s="23"/>
    </row>
    <row r="68" ht="13.5">
      <c r="F68" s="23"/>
    </row>
    <row r="69" ht="13.5">
      <c r="F69" s="23"/>
    </row>
    <row r="70" ht="13.5">
      <c r="F70" s="23"/>
    </row>
    <row r="71" ht="13.5">
      <c r="F71" s="23"/>
    </row>
    <row r="72" ht="13.5">
      <c r="F72" s="23"/>
    </row>
    <row r="73" ht="13.5">
      <c r="F73" s="23"/>
    </row>
    <row r="74" ht="13.5">
      <c r="F74" s="23"/>
    </row>
    <row r="75" ht="13.5">
      <c r="F75" s="23"/>
    </row>
    <row r="76" ht="13.5">
      <c r="F76" s="23"/>
    </row>
    <row r="77" ht="13.5">
      <c r="F77" s="23"/>
    </row>
    <row r="78" ht="13.5">
      <c r="F78" s="23"/>
    </row>
    <row r="79" ht="13.5">
      <c r="F79" s="23"/>
    </row>
    <row r="80" ht="13.5">
      <c r="F80" s="23"/>
    </row>
    <row r="81" ht="13.5">
      <c r="F81" s="23"/>
    </row>
    <row r="82" ht="13.5">
      <c r="F82" s="23"/>
    </row>
    <row r="83" ht="13.5">
      <c r="F83" s="23"/>
    </row>
    <row r="84" ht="13.5">
      <c r="F84" s="23"/>
    </row>
    <row r="85" ht="13.5">
      <c r="F85" s="23"/>
    </row>
    <row r="86" ht="13.5">
      <c r="F86" s="23"/>
    </row>
    <row r="87" ht="13.5">
      <c r="F87" s="23"/>
    </row>
    <row r="88" ht="13.5">
      <c r="F88" s="23"/>
    </row>
    <row r="89" ht="13.5">
      <c r="F89" s="23"/>
    </row>
    <row r="90" ht="13.5">
      <c r="F90" s="23"/>
    </row>
    <row r="91" ht="13.5">
      <c r="F91" s="23"/>
    </row>
  </sheetData>
  <sheetProtection/>
  <mergeCells count="12">
    <mergeCell ref="O3:O4"/>
    <mergeCell ref="P3:P4"/>
    <mergeCell ref="A1:P1"/>
    <mergeCell ref="A3:A4"/>
    <mergeCell ref="B3:B4"/>
    <mergeCell ref="C3:C4"/>
    <mergeCell ref="D3:E3"/>
    <mergeCell ref="F3:G3"/>
    <mergeCell ref="H3:I3"/>
    <mergeCell ref="J3:K3"/>
    <mergeCell ref="L3:M3"/>
    <mergeCell ref="N3:N4"/>
  </mergeCells>
  <printOptions horizontalCentered="1"/>
  <pageMargins left="0.47" right="0.49" top="0.7480314960629921" bottom="0.7480314960629921" header="0.32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A1" sqref="A1:P1"/>
    </sheetView>
  </sheetViews>
  <sheetFormatPr defaultColWidth="8.88671875" defaultRowHeight="13.5"/>
  <cols>
    <col min="1" max="1" width="5.6640625" style="1" customWidth="1"/>
    <col min="2" max="2" width="9.88671875" style="1" customWidth="1"/>
    <col min="3" max="3" width="6.88671875" style="1" customWidth="1"/>
    <col min="4" max="4" width="8.77734375" style="23" customWidth="1"/>
    <col min="5" max="5" width="5.99609375" style="1" customWidth="1"/>
    <col min="6" max="6" width="11.21484375" style="1" customWidth="1"/>
    <col min="7" max="7" width="5.5546875" style="1" customWidth="1"/>
    <col min="8" max="8" width="9.10546875" style="1" customWidth="1"/>
    <col min="9" max="9" width="4.77734375" style="1" customWidth="1"/>
    <col min="10" max="10" width="7.77734375" style="1" customWidth="1"/>
    <col min="11" max="11" width="5.6640625" style="4" customWidth="1"/>
    <col min="12" max="12" width="9.77734375" style="23" customWidth="1"/>
    <col min="13" max="13" width="5.88671875" style="23" customWidth="1"/>
    <col min="14" max="15" width="5.88671875" style="4" customWidth="1"/>
    <col min="16" max="18" width="9.99609375" style="1" customWidth="1"/>
    <col min="19" max="19" width="9.77734375" style="1" customWidth="1"/>
    <col min="20" max="16384" width="8.88671875" style="1" customWidth="1"/>
  </cols>
  <sheetData>
    <row r="1" spans="1:16" ht="26.25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29"/>
      <c r="P1" s="29"/>
    </row>
    <row r="2" spans="1:16" ht="18.75" customHeight="1" thickBot="1">
      <c r="A2" s="3" t="s">
        <v>17</v>
      </c>
      <c r="D2" s="1"/>
      <c r="L2" s="1"/>
      <c r="M2" s="1"/>
      <c r="P2" s="4"/>
    </row>
    <row r="3" spans="1:16" s="2" customFormat="1" ht="19.5" customHeight="1">
      <c r="A3" s="30" t="s">
        <v>0</v>
      </c>
      <c r="B3" s="32" t="s">
        <v>1</v>
      </c>
      <c r="C3" s="32" t="s">
        <v>2</v>
      </c>
      <c r="D3" s="32" t="s">
        <v>3</v>
      </c>
      <c r="E3" s="32"/>
      <c r="F3" s="34" t="s">
        <v>5</v>
      </c>
      <c r="G3" s="34"/>
      <c r="H3" s="34" t="s">
        <v>6</v>
      </c>
      <c r="I3" s="34"/>
      <c r="J3" s="34" t="s">
        <v>4</v>
      </c>
      <c r="K3" s="34"/>
      <c r="L3" s="32" t="s">
        <v>16</v>
      </c>
      <c r="M3" s="32"/>
      <c r="N3" s="32" t="s">
        <v>7</v>
      </c>
      <c r="O3" s="32" t="s">
        <v>8</v>
      </c>
      <c r="P3" s="36" t="s">
        <v>9</v>
      </c>
    </row>
    <row r="4" spans="1:16" s="2" customFormat="1" ht="19.5" customHeight="1">
      <c r="A4" s="31"/>
      <c r="B4" s="33"/>
      <c r="C4" s="33"/>
      <c r="D4" s="5" t="s">
        <v>10</v>
      </c>
      <c r="E4" s="5" t="s">
        <v>11</v>
      </c>
      <c r="F4" s="6" t="s">
        <v>12</v>
      </c>
      <c r="G4" s="6" t="s">
        <v>11</v>
      </c>
      <c r="H4" s="6" t="s">
        <v>13</v>
      </c>
      <c r="I4" s="6" t="s">
        <v>11</v>
      </c>
      <c r="J4" s="6" t="s">
        <v>14</v>
      </c>
      <c r="K4" s="6" t="s">
        <v>11</v>
      </c>
      <c r="L4" s="5" t="s">
        <v>15</v>
      </c>
      <c r="M4" s="5" t="s">
        <v>11</v>
      </c>
      <c r="N4" s="35"/>
      <c r="O4" s="35"/>
      <c r="P4" s="37"/>
    </row>
    <row r="5" spans="1:16" s="8" customFormat="1" ht="24" customHeight="1">
      <c r="A5" s="9">
        <v>1</v>
      </c>
      <c r="B5" s="10"/>
      <c r="C5" s="10">
        <v>1</v>
      </c>
      <c r="D5" s="11"/>
      <c r="E5" s="24">
        <f aca="true" t="shared" si="0" ref="E5:E19">IF(D5&lt;1,0,IF(D5&lt;3,10,IF(D5&lt;5,15,IF(D5&lt;10,20,25))))</f>
        <v>0</v>
      </c>
      <c r="F5" s="12"/>
      <c r="G5" s="26">
        <f aca="true" t="shared" si="1" ref="G5:G19">IF(F5&lt;=0,30,IF(F5&lt;10000,25,IF(F5&lt;50000,20,IF(F5&lt;100000,10,5))))</f>
        <v>30</v>
      </c>
      <c r="H5" s="10"/>
      <c r="I5" s="24">
        <f aca="true" t="shared" si="2" ref="I5:I19">IF(H5=0,5,IF(H5=1,10,IF(H5=2,15,IF(H5=3,20,20))))</f>
        <v>5</v>
      </c>
      <c r="J5" s="10"/>
      <c r="K5" s="24">
        <f aca="true" t="shared" si="3" ref="K5:K19">IF(J5=0,0,IF(J5&lt;=2,15,IF(J5&lt;=4,10,5)))</f>
        <v>0</v>
      </c>
      <c r="L5" s="11"/>
      <c r="M5" s="24">
        <f aca="true" t="shared" si="4" ref="M5:M19">IF(L5="",0,10)</f>
        <v>0</v>
      </c>
      <c r="N5" s="26">
        <f aca="true" t="shared" si="5" ref="N5:N19">E5+G5+I5+K5+M5</f>
        <v>35</v>
      </c>
      <c r="O5" s="24">
        <f aca="true" t="shared" si="6" ref="O5:O18">RANK(N5,$N$5:$N$18)</f>
        <v>1</v>
      </c>
      <c r="P5" s="7"/>
    </row>
    <row r="6" spans="1:16" s="8" customFormat="1" ht="24" customHeight="1">
      <c r="A6" s="9">
        <v>2</v>
      </c>
      <c r="B6" s="10"/>
      <c r="C6" s="10">
        <v>1</v>
      </c>
      <c r="D6" s="11"/>
      <c r="E6" s="24">
        <f t="shared" si="0"/>
        <v>0</v>
      </c>
      <c r="F6" s="12"/>
      <c r="G6" s="26">
        <f t="shared" si="1"/>
        <v>30</v>
      </c>
      <c r="H6" s="10"/>
      <c r="I6" s="24">
        <f t="shared" si="2"/>
        <v>5</v>
      </c>
      <c r="J6" s="10"/>
      <c r="K6" s="24">
        <f t="shared" si="3"/>
        <v>0</v>
      </c>
      <c r="L6" s="11"/>
      <c r="M6" s="24">
        <f t="shared" si="4"/>
        <v>0</v>
      </c>
      <c r="N6" s="26">
        <f t="shared" si="5"/>
        <v>35</v>
      </c>
      <c r="O6" s="24">
        <f t="shared" si="6"/>
        <v>1</v>
      </c>
      <c r="P6" s="7"/>
    </row>
    <row r="7" spans="1:16" s="8" customFormat="1" ht="24" customHeight="1">
      <c r="A7" s="9">
        <v>3</v>
      </c>
      <c r="B7" s="10"/>
      <c r="C7" s="10">
        <v>1</v>
      </c>
      <c r="D7" s="11"/>
      <c r="E7" s="24">
        <f t="shared" si="0"/>
        <v>0</v>
      </c>
      <c r="F7" s="12"/>
      <c r="G7" s="26">
        <f t="shared" si="1"/>
        <v>30</v>
      </c>
      <c r="H7" s="10"/>
      <c r="I7" s="24">
        <f t="shared" si="2"/>
        <v>5</v>
      </c>
      <c r="J7" s="10"/>
      <c r="K7" s="24">
        <f t="shared" si="3"/>
        <v>0</v>
      </c>
      <c r="L7" s="11"/>
      <c r="M7" s="24">
        <f t="shared" si="4"/>
        <v>0</v>
      </c>
      <c r="N7" s="26">
        <f t="shared" si="5"/>
        <v>35</v>
      </c>
      <c r="O7" s="24">
        <f t="shared" si="6"/>
        <v>1</v>
      </c>
      <c r="P7" s="7"/>
    </row>
    <row r="8" spans="1:16" s="14" customFormat="1" ht="24" customHeight="1">
      <c r="A8" s="9">
        <v>4</v>
      </c>
      <c r="B8" s="10"/>
      <c r="C8" s="10">
        <v>1</v>
      </c>
      <c r="D8" s="11"/>
      <c r="E8" s="24">
        <f t="shared" si="0"/>
        <v>0</v>
      </c>
      <c r="F8" s="12"/>
      <c r="G8" s="26">
        <f t="shared" si="1"/>
        <v>30</v>
      </c>
      <c r="H8" s="10"/>
      <c r="I8" s="24">
        <f t="shared" si="2"/>
        <v>5</v>
      </c>
      <c r="J8" s="10"/>
      <c r="K8" s="24">
        <f t="shared" si="3"/>
        <v>0</v>
      </c>
      <c r="L8" s="11"/>
      <c r="M8" s="24">
        <f t="shared" si="4"/>
        <v>0</v>
      </c>
      <c r="N8" s="26">
        <f t="shared" si="5"/>
        <v>35</v>
      </c>
      <c r="O8" s="24">
        <f t="shared" si="6"/>
        <v>1</v>
      </c>
      <c r="P8" s="13"/>
    </row>
    <row r="9" spans="1:16" s="14" customFormat="1" ht="24" customHeight="1">
      <c r="A9" s="9">
        <v>5</v>
      </c>
      <c r="B9" s="10"/>
      <c r="C9" s="10">
        <v>1</v>
      </c>
      <c r="D9" s="11"/>
      <c r="E9" s="24">
        <f t="shared" si="0"/>
        <v>0</v>
      </c>
      <c r="F9" s="12"/>
      <c r="G9" s="26">
        <f t="shared" si="1"/>
        <v>30</v>
      </c>
      <c r="H9" s="10"/>
      <c r="I9" s="24">
        <f t="shared" si="2"/>
        <v>5</v>
      </c>
      <c r="J9" s="10"/>
      <c r="K9" s="24">
        <f t="shared" si="3"/>
        <v>0</v>
      </c>
      <c r="L9" s="11"/>
      <c r="M9" s="24">
        <f t="shared" si="4"/>
        <v>0</v>
      </c>
      <c r="N9" s="26">
        <f t="shared" si="5"/>
        <v>35</v>
      </c>
      <c r="O9" s="24">
        <f t="shared" si="6"/>
        <v>1</v>
      </c>
      <c r="P9" s="13"/>
    </row>
    <row r="10" spans="1:16" s="14" customFormat="1" ht="24" customHeight="1">
      <c r="A10" s="9">
        <v>6</v>
      </c>
      <c r="B10" s="10"/>
      <c r="C10" s="10">
        <v>1</v>
      </c>
      <c r="D10" s="11"/>
      <c r="E10" s="24">
        <f t="shared" si="0"/>
        <v>0</v>
      </c>
      <c r="F10" s="12"/>
      <c r="G10" s="26">
        <f t="shared" si="1"/>
        <v>30</v>
      </c>
      <c r="H10" s="10"/>
      <c r="I10" s="24">
        <f t="shared" si="2"/>
        <v>5</v>
      </c>
      <c r="J10" s="10"/>
      <c r="K10" s="24">
        <f t="shared" si="3"/>
        <v>0</v>
      </c>
      <c r="L10" s="11"/>
      <c r="M10" s="24">
        <f t="shared" si="4"/>
        <v>0</v>
      </c>
      <c r="N10" s="26">
        <f t="shared" si="5"/>
        <v>35</v>
      </c>
      <c r="O10" s="24">
        <f t="shared" si="6"/>
        <v>1</v>
      </c>
      <c r="P10" s="13"/>
    </row>
    <row r="11" spans="1:16" s="14" customFormat="1" ht="24" customHeight="1">
      <c r="A11" s="9">
        <v>7</v>
      </c>
      <c r="B11" s="10"/>
      <c r="C11" s="10">
        <v>1</v>
      </c>
      <c r="D11" s="11"/>
      <c r="E11" s="24">
        <f t="shared" si="0"/>
        <v>0</v>
      </c>
      <c r="F11" s="15"/>
      <c r="G11" s="26">
        <f t="shared" si="1"/>
        <v>30</v>
      </c>
      <c r="H11" s="10"/>
      <c r="I11" s="24">
        <f t="shared" si="2"/>
        <v>5</v>
      </c>
      <c r="J11" s="10"/>
      <c r="K11" s="24">
        <f t="shared" si="3"/>
        <v>0</v>
      </c>
      <c r="L11" s="11"/>
      <c r="M11" s="24">
        <f t="shared" si="4"/>
        <v>0</v>
      </c>
      <c r="N11" s="26">
        <f t="shared" si="5"/>
        <v>35</v>
      </c>
      <c r="O11" s="24">
        <f t="shared" si="6"/>
        <v>1</v>
      </c>
      <c r="P11" s="13"/>
    </row>
    <row r="12" spans="1:16" s="14" customFormat="1" ht="24" customHeight="1">
      <c r="A12" s="9">
        <v>8</v>
      </c>
      <c r="B12" s="10"/>
      <c r="C12" s="10">
        <v>1</v>
      </c>
      <c r="D12" s="11"/>
      <c r="E12" s="24">
        <f t="shared" si="0"/>
        <v>0</v>
      </c>
      <c r="F12" s="15"/>
      <c r="G12" s="26">
        <f t="shared" si="1"/>
        <v>30</v>
      </c>
      <c r="H12" s="10"/>
      <c r="I12" s="24">
        <f t="shared" si="2"/>
        <v>5</v>
      </c>
      <c r="J12" s="10"/>
      <c r="K12" s="24">
        <f t="shared" si="3"/>
        <v>0</v>
      </c>
      <c r="L12" s="11"/>
      <c r="M12" s="24">
        <f t="shared" si="4"/>
        <v>0</v>
      </c>
      <c r="N12" s="26">
        <f t="shared" si="5"/>
        <v>35</v>
      </c>
      <c r="O12" s="24">
        <f t="shared" si="6"/>
        <v>1</v>
      </c>
      <c r="P12" s="13"/>
    </row>
    <row r="13" spans="1:16" s="14" customFormat="1" ht="24" customHeight="1">
      <c r="A13" s="9">
        <v>9</v>
      </c>
      <c r="B13" s="10"/>
      <c r="C13" s="10">
        <v>1</v>
      </c>
      <c r="D13" s="11"/>
      <c r="E13" s="24">
        <f t="shared" si="0"/>
        <v>0</v>
      </c>
      <c r="F13" s="12"/>
      <c r="G13" s="26">
        <f t="shared" si="1"/>
        <v>30</v>
      </c>
      <c r="H13" s="10"/>
      <c r="I13" s="24">
        <f t="shared" si="2"/>
        <v>5</v>
      </c>
      <c r="J13" s="10"/>
      <c r="K13" s="24">
        <f t="shared" si="3"/>
        <v>0</v>
      </c>
      <c r="L13" s="11"/>
      <c r="M13" s="24">
        <f t="shared" si="4"/>
        <v>0</v>
      </c>
      <c r="N13" s="26">
        <f t="shared" si="5"/>
        <v>35</v>
      </c>
      <c r="O13" s="24">
        <f t="shared" si="6"/>
        <v>1</v>
      </c>
      <c r="P13" s="13"/>
    </row>
    <row r="14" spans="1:16" s="14" customFormat="1" ht="24" customHeight="1">
      <c r="A14" s="9">
        <v>10</v>
      </c>
      <c r="B14" s="10"/>
      <c r="C14" s="10">
        <v>1</v>
      </c>
      <c r="D14" s="11"/>
      <c r="E14" s="24">
        <f t="shared" si="0"/>
        <v>0</v>
      </c>
      <c r="F14" s="12"/>
      <c r="G14" s="26">
        <f t="shared" si="1"/>
        <v>30</v>
      </c>
      <c r="H14" s="10"/>
      <c r="I14" s="24">
        <f t="shared" si="2"/>
        <v>5</v>
      </c>
      <c r="J14" s="10"/>
      <c r="K14" s="24">
        <f t="shared" si="3"/>
        <v>0</v>
      </c>
      <c r="L14" s="11"/>
      <c r="M14" s="24">
        <f t="shared" si="4"/>
        <v>0</v>
      </c>
      <c r="N14" s="26">
        <f t="shared" si="5"/>
        <v>35</v>
      </c>
      <c r="O14" s="24">
        <f t="shared" si="6"/>
        <v>1</v>
      </c>
      <c r="P14" s="13"/>
    </row>
    <row r="15" spans="1:16" s="14" customFormat="1" ht="24" customHeight="1">
      <c r="A15" s="9">
        <v>11</v>
      </c>
      <c r="B15" s="10"/>
      <c r="C15" s="10">
        <v>1</v>
      </c>
      <c r="D15" s="11"/>
      <c r="E15" s="24">
        <f t="shared" si="0"/>
        <v>0</v>
      </c>
      <c r="F15" s="12"/>
      <c r="G15" s="26">
        <f t="shared" si="1"/>
        <v>30</v>
      </c>
      <c r="H15" s="10"/>
      <c r="I15" s="24">
        <f t="shared" si="2"/>
        <v>5</v>
      </c>
      <c r="J15" s="10"/>
      <c r="K15" s="24">
        <f t="shared" si="3"/>
        <v>0</v>
      </c>
      <c r="L15" s="11"/>
      <c r="M15" s="24">
        <f t="shared" si="4"/>
        <v>0</v>
      </c>
      <c r="N15" s="26">
        <f t="shared" si="5"/>
        <v>35</v>
      </c>
      <c r="O15" s="24">
        <f t="shared" si="6"/>
        <v>1</v>
      </c>
      <c r="P15" s="13"/>
    </row>
    <row r="16" spans="1:16" s="14" customFormat="1" ht="24" customHeight="1">
      <c r="A16" s="9">
        <v>12</v>
      </c>
      <c r="B16" s="10"/>
      <c r="C16" s="10">
        <v>1</v>
      </c>
      <c r="D16" s="11"/>
      <c r="E16" s="24">
        <f t="shared" si="0"/>
        <v>0</v>
      </c>
      <c r="F16" s="12"/>
      <c r="G16" s="26">
        <f t="shared" si="1"/>
        <v>30</v>
      </c>
      <c r="H16" s="10"/>
      <c r="I16" s="24">
        <f t="shared" si="2"/>
        <v>5</v>
      </c>
      <c r="J16" s="10"/>
      <c r="K16" s="24">
        <f t="shared" si="3"/>
        <v>0</v>
      </c>
      <c r="L16" s="11"/>
      <c r="M16" s="24">
        <f t="shared" si="4"/>
        <v>0</v>
      </c>
      <c r="N16" s="26">
        <f t="shared" si="5"/>
        <v>35</v>
      </c>
      <c r="O16" s="24">
        <f t="shared" si="6"/>
        <v>1</v>
      </c>
      <c r="P16" s="13"/>
    </row>
    <row r="17" spans="1:16" s="14" customFormat="1" ht="24" customHeight="1">
      <c r="A17" s="9">
        <v>13</v>
      </c>
      <c r="B17" s="10"/>
      <c r="C17" s="10">
        <v>1</v>
      </c>
      <c r="D17" s="11"/>
      <c r="E17" s="24">
        <f t="shared" si="0"/>
        <v>0</v>
      </c>
      <c r="F17" s="12"/>
      <c r="G17" s="26">
        <f t="shared" si="1"/>
        <v>30</v>
      </c>
      <c r="H17" s="10"/>
      <c r="I17" s="24">
        <f t="shared" si="2"/>
        <v>5</v>
      </c>
      <c r="J17" s="10"/>
      <c r="K17" s="24">
        <f t="shared" si="3"/>
        <v>0</v>
      </c>
      <c r="L17" s="11"/>
      <c r="M17" s="24">
        <f t="shared" si="4"/>
        <v>0</v>
      </c>
      <c r="N17" s="26">
        <f t="shared" si="5"/>
        <v>35</v>
      </c>
      <c r="O17" s="24">
        <f t="shared" si="6"/>
        <v>1</v>
      </c>
      <c r="P17" s="13"/>
    </row>
    <row r="18" spans="1:16" s="14" customFormat="1" ht="24" customHeight="1">
      <c r="A18" s="9">
        <v>14</v>
      </c>
      <c r="B18" s="10"/>
      <c r="C18" s="10">
        <v>1</v>
      </c>
      <c r="D18" s="11"/>
      <c r="E18" s="24">
        <f t="shared" si="0"/>
        <v>0</v>
      </c>
      <c r="F18" s="15"/>
      <c r="G18" s="26">
        <f t="shared" si="1"/>
        <v>30</v>
      </c>
      <c r="H18" s="10"/>
      <c r="I18" s="24">
        <f t="shared" si="2"/>
        <v>5</v>
      </c>
      <c r="J18" s="10"/>
      <c r="K18" s="24">
        <f t="shared" si="3"/>
        <v>0</v>
      </c>
      <c r="L18" s="11"/>
      <c r="M18" s="24">
        <f t="shared" si="4"/>
        <v>0</v>
      </c>
      <c r="N18" s="26">
        <f t="shared" si="5"/>
        <v>35</v>
      </c>
      <c r="O18" s="24">
        <f t="shared" si="6"/>
        <v>1</v>
      </c>
      <c r="P18" s="16"/>
    </row>
    <row r="19" spans="1:16" s="22" customFormat="1" ht="25.5" customHeight="1" thickBot="1">
      <c r="A19" s="17">
        <v>15</v>
      </c>
      <c r="B19" s="18"/>
      <c r="C19" s="18">
        <v>1</v>
      </c>
      <c r="D19" s="19"/>
      <c r="E19" s="25">
        <f t="shared" si="0"/>
        <v>0</v>
      </c>
      <c r="F19" s="20"/>
      <c r="G19" s="27">
        <f t="shared" si="1"/>
        <v>30</v>
      </c>
      <c r="H19" s="18"/>
      <c r="I19" s="25">
        <f t="shared" si="2"/>
        <v>5</v>
      </c>
      <c r="J19" s="18"/>
      <c r="K19" s="25">
        <f t="shared" si="3"/>
        <v>0</v>
      </c>
      <c r="L19" s="19"/>
      <c r="M19" s="25">
        <f t="shared" si="4"/>
        <v>0</v>
      </c>
      <c r="N19" s="27">
        <f t="shared" si="5"/>
        <v>35</v>
      </c>
      <c r="O19" s="25"/>
      <c r="P19" s="21"/>
    </row>
    <row r="20" ht="13.5">
      <c r="P20" s="23"/>
    </row>
    <row r="21" ht="13.5">
      <c r="F21" s="23"/>
    </row>
    <row r="22" ht="13.5">
      <c r="F22" s="23"/>
    </row>
    <row r="23" ht="13.5">
      <c r="F23" s="23"/>
    </row>
    <row r="24" ht="13.5">
      <c r="F24" s="23"/>
    </row>
    <row r="25" ht="13.5">
      <c r="F25" s="23"/>
    </row>
    <row r="26" ht="13.5">
      <c r="F26" s="23"/>
    </row>
    <row r="27" ht="13.5">
      <c r="F27" s="23"/>
    </row>
    <row r="28" ht="13.5">
      <c r="F28" s="23"/>
    </row>
    <row r="29" ht="13.5">
      <c r="F29" s="23"/>
    </row>
    <row r="30" ht="13.5">
      <c r="F30" s="23"/>
    </row>
    <row r="31" ht="13.5">
      <c r="F31" s="23"/>
    </row>
    <row r="32" ht="13.5">
      <c r="F32" s="23"/>
    </row>
    <row r="33" ht="13.5">
      <c r="F33" s="23"/>
    </row>
    <row r="34" ht="13.5">
      <c r="F34" s="23"/>
    </row>
    <row r="35" ht="13.5">
      <c r="F35" s="23"/>
    </row>
    <row r="36" ht="13.5">
      <c r="F36" s="23"/>
    </row>
    <row r="37" ht="13.5">
      <c r="F37" s="23"/>
    </row>
    <row r="38" ht="13.5">
      <c r="F38" s="23"/>
    </row>
    <row r="39" ht="13.5">
      <c r="F39" s="23"/>
    </row>
    <row r="40" ht="13.5">
      <c r="F40" s="23"/>
    </row>
    <row r="41" ht="13.5">
      <c r="F41" s="23"/>
    </row>
    <row r="42" ht="13.5">
      <c r="F42" s="23"/>
    </row>
    <row r="43" ht="13.5">
      <c r="F43" s="23"/>
    </row>
    <row r="44" ht="13.5">
      <c r="F44" s="23"/>
    </row>
    <row r="45" ht="13.5">
      <c r="F45" s="23"/>
    </row>
    <row r="46" ht="13.5">
      <c r="F46" s="23"/>
    </row>
    <row r="47" ht="13.5">
      <c r="F47" s="23"/>
    </row>
    <row r="48" ht="13.5">
      <c r="F48" s="23"/>
    </row>
    <row r="49" ht="13.5">
      <c r="F49" s="23"/>
    </row>
    <row r="50" ht="13.5">
      <c r="F50" s="23"/>
    </row>
    <row r="51" ht="13.5">
      <c r="F51" s="23"/>
    </row>
    <row r="52" ht="13.5">
      <c r="F52" s="23"/>
    </row>
    <row r="53" ht="13.5">
      <c r="F53" s="23"/>
    </row>
    <row r="54" ht="13.5">
      <c r="F54" s="23"/>
    </row>
    <row r="55" ht="13.5">
      <c r="F55" s="23"/>
    </row>
    <row r="56" ht="13.5">
      <c r="F56" s="23"/>
    </row>
    <row r="57" ht="13.5">
      <c r="F57" s="23"/>
    </row>
    <row r="58" ht="13.5">
      <c r="F58" s="23"/>
    </row>
    <row r="59" ht="13.5">
      <c r="F59" s="23"/>
    </row>
    <row r="60" ht="13.5">
      <c r="F60" s="23"/>
    </row>
    <row r="61" ht="13.5">
      <c r="F61" s="23"/>
    </row>
    <row r="62" ht="13.5">
      <c r="F62" s="23"/>
    </row>
    <row r="63" ht="13.5">
      <c r="F63" s="23"/>
    </row>
    <row r="64" ht="13.5">
      <c r="F64" s="23"/>
    </row>
    <row r="65" ht="13.5">
      <c r="F65" s="23"/>
    </row>
    <row r="66" ht="13.5">
      <c r="F66" s="23"/>
    </row>
    <row r="67" ht="13.5">
      <c r="F67" s="23"/>
    </row>
    <row r="68" ht="13.5">
      <c r="F68" s="23"/>
    </row>
    <row r="69" ht="13.5">
      <c r="F69" s="23"/>
    </row>
    <row r="70" ht="13.5">
      <c r="F70" s="23"/>
    </row>
    <row r="71" ht="13.5">
      <c r="F71" s="23"/>
    </row>
    <row r="72" ht="13.5">
      <c r="F72" s="23"/>
    </row>
    <row r="73" ht="13.5">
      <c r="F73" s="23"/>
    </row>
    <row r="74" ht="13.5">
      <c r="F74" s="23"/>
    </row>
    <row r="75" ht="13.5">
      <c r="F75" s="23"/>
    </row>
    <row r="76" ht="13.5">
      <c r="F76" s="23"/>
    </row>
    <row r="77" ht="13.5">
      <c r="F77" s="23"/>
    </row>
    <row r="78" ht="13.5">
      <c r="F78" s="23"/>
    </row>
    <row r="79" ht="13.5">
      <c r="F79" s="23"/>
    </row>
    <row r="80" ht="13.5">
      <c r="F80" s="23"/>
    </row>
    <row r="81" ht="13.5">
      <c r="F81" s="23"/>
    </row>
    <row r="82" ht="13.5">
      <c r="F82" s="23"/>
    </row>
    <row r="83" ht="13.5">
      <c r="F83" s="23"/>
    </row>
    <row r="84" ht="13.5">
      <c r="F84" s="23"/>
    </row>
    <row r="85" ht="13.5">
      <c r="F85" s="23"/>
    </row>
    <row r="86" ht="13.5">
      <c r="F86" s="23"/>
    </row>
    <row r="87" ht="13.5">
      <c r="F87" s="23"/>
    </row>
    <row r="88" ht="13.5">
      <c r="F88" s="23"/>
    </row>
    <row r="89" ht="13.5">
      <c r="F89" s="23"/>
    </row>
    <row r="90" ht="13.5">
      <c r="F90" s="23"/>
    </row>
    <row r="91" ht="13.5">
      <c r="F91" s="23"/>
    </row>
  </sheetData>
  <sheetProtection/>
  <mergeCells count="12">
    <mergeCell ref="O3:O4"/>
    <mergeCell ref="P3:P4"/>
    <mergeCell ref="A1:P1"/>
    <mergeCell ref="A3:A4"/>
    <mergeCell ref="B3:B4"/>
    <mergeCell ref="C3:C4"/>
    <mergeCell ref="D3:E3"/>
    <mergeCell ref="F3:G3"/>
    <mergeCell ref="H3:I3"/>
    <mergeCell ref="J3:K3"/>
    <mergeCell ref="L3:M3"/>
    <mergeCell ref="N3:N4"/>
  </mergeCells>
  <printOptions horizontalCentered="1"/>
  <pageMargins left="0.47" right="0.49" top="0.7480314960629921" bottom="0.7480314960629921" header="0.32" footer="0.3149606299212598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A1" sqref="A1:P1"/>
    </sheetView>
  </sheetViews>
  <sheetFormatPr defaultColWidth="8.88671875" defaultRowHeight="13.5"/>
  <cols>
    <col min="1" max="1" width="5.6640625" style="1" customWidth="1"/>
    <col min="2" max="2" width="9.88671875" style="1" customWidth="1"/>
    <col min="3" max="3" width="6.88671875" style="1" customWidth="1"/>
    <col min="4" max="4" width="8.77734375" style="23" customWidth="1"/>
    <col min="5" max="5" width="5.99609375" style="1" customWidth="1"/>
    <col min="6" max="6" width="11.21484375" style="1" customWidth="1"/>
    <col min="7" max="7" width="5.5546875" style="1" customWidth="1"/>
    <col min="8" max="8" width="9.10546875" style="1" customWidth="1"/>
    <col min="9" max="9" width="4.77734375" style="1" customWidth="1"/>
    <col min="10" max="10" width="7.77734375" style="1" customWidth="1"/>
    <col min="11" max="11" width="5.6640625" style="4" customWidth="1"/>
    <col min="12" max="12" width="9.77734375" style="23" customWidth="1"/>
    <col min="13" max="13" width="5.88671875" style="23" customWidth="1"/>
    <col min="14" max="15" width="5.88671875" style="4" customWidth="1"/>
    <col min="16" max="18" width="9.99609375" style="1" customWidth="1"/>
    <col min="19" max="19" width="9.77734375" style="1" customWidth="1"/>
    <col min="20" max="16384" width="8.88671875" style="1" customWidth="1"/>
  </cols>
  <sheetData>
    <row r="1" spans="1:16" ht="26.25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29"/>
      <c r="P1" s="29"/>
    </row>
    <row r="2" spans="1:16" ht="18.75" customHeight="1" thickBot="1">
      <c r="A2" s="3" t="s">
        <v>18</v>
      </c>
      <c r="D2" s="1"/>
      <c r="L2" s="1"/>
      <c r="M2" s="1"/>
      <c r="P2" s="4"/>
    </row>
    <row r="3" spans="1:16" s="2" customFormat="1" ht="19.5" customHeight="1">
      <c r="A3" s="30" t="s">
        <v>0</v>
      </c>
      <c r="B3" s="32" t="s">
        <v>1</v>
      </c>
      <c r="C3" s="32" t="s">
        <v>2</v>
      </c>
      <c r="D3" s="32" t="s">
        <v>3</v>
      </c>
      <c r="E3" s="32"/>
      <c r="F3" s="34" t="s">
        <v>5</v>
      </c>
      <c r="G3" s="34"/>
      <c r="H3" s="34" t="s">
        <v>6</v>
      </c>
      <c r="I3" s="34"/>
      <c r="J3" s="34" t="s">
        <v>4</v>
      </c>
      <c r="K3" s="34"/>
      <c r="L3" s="32" t="s">
        <v>16</v>
      </c>
      <c r="M3" s="32"/>
      <c r="N3" s="32" t="s">
        <v>7</v>
      </c>
      <c r="O3" s="32" t="s">
        <v>8</v>
      </c>
      <c r="P3" s="36" t="s">
        <v>9</v>
      </c>
    </row>
    <row r="4" spans="1:16" s="2" customFormat="1" ht="19.5" customHeight="1">
      <c r="A4" s="31"/>
      <c r="B4" s="33"/>
      <c r="C4" s="33"/>
      <c r="D4" s="5" t="s">
        <v>10</v>
      </c>
      <c r="E4" s="5" t="s">
        <v>11</v>
      </c>
      <c r="F4" s="6" t="s">
        <v>12</v>
      </c>
      <c r="G4" s="6" t="s">
        <v>11</v>
      </c>
      <c r="H4" s="6" t="s">
        <v>13</v>
      </c>
      <c r="I4" s="6" t="s">
        <v>11</v>
      </c>
      <c r="J4" s="6" t="s">
        <v>14</v>
      </c>
      <c r="K4" s="6" t="s">
        <v>11</v>
      </c>
      <c r="L4" s="5" t="s">
        <v>15</v>
      </c>
      <c r="M4" s="5" t="s">
        <v>11</v>
      </c>
      <c r="N4" s="35"/>
      <c r="O4" s="35"/>
      <c r="P4" s="37"/>
    </row>
    <row r="5" spans="1:16" s="8" customFormat="1" ht="24" customHeight="1">
      <c r="A5" s="9">
        <v>1</v>
      </c>
      <c r="B5" s="10"/>
      <c r="C5" s="10">
        <v>1</v>
      </c>
      <c r="D5" s="11"/>
      <c r="E5" s="24">
        <f aca="true" t="shared" si="0" ref="E5:E19">IF(D5&lt;1,0,IF(D5&lt;3,10,IF(D5&lt;5,15,IF(D5&lt;10,20,25))))</f>
        <v>0</v>
      </c>
      <c r="F5" s="12"/>
      <c r="G5" s="26">
        <f aca="true" t="shared" si="1" ref="G5:G19">IF(F5&lt;=0,30,IF(F5&lt;10000,25,IF(F5&lt;50000,20,IF(F5&lt;100000,10,5))))</f>
        <v>30</v>
      </c>
      <c r="H5" s="10"/>
      <c r="I5" s="24">
        <f aca="true" t="shared" si="2" ref="I5:I19">IF(H5=0,5,IF(H5=1,10,IF(H5=2,15,IF(H5=3,20,20))))</f>
        <v>5</v>
      </c>
      <c r="J5" s="10"/>
      <c r="K5" s="24">
        <f aca="true" t="shared" si="3" ref="K5:K19">IF(J5&lt;3.3,5,IF(J5&lt;4,10,15))</f>
        <v>5</v>
      </c>
      <c r="L5" s="11"/>
      <c r="M5" s="24">
        <f aca="true" t="shared" si="4" ref="M5:M19">IF(L5="",0,10)</f>
        <v>0</v>
      </c>
      <c r="N5" s="26">
        <f aca="true" t="shared" si="5" ref="N5:N19">E5+G5+I5+K5+M5</f>
        <v>40</v>
      </c>
      <c r="O5" s="24">
        <f aca="true" t="shared" si="6" ref="O5:O18">RANK(N5,$N$5:$N$18)</f>
        <v>1</v>
      </c>
      <c r="P5" s="7"/>
    </row>
    <row r="6" spans="1:16" s="8" customFormat="1" ht="24" customHeight="1">
      <c r="A6" s="9">
        <v>2</v>
      </c>
      <c r="B6" s="10"/>
      <c r="C6" s="10">
        <v>1</v>
      </c>
      <c r="D6" s="11"/>
      <c r="E6" s="24">
        <f t="shared" si="0"/>
        <v>0</v>
      </c>
      <c r="F6" s="12"/>
      <c r="G6" s="26">
        <f t="shared" si="1"/>
        <v>30</v>
      </c>
      <c r="H6" s="10"/>
      <c r="I6" s="24">
        <f t="shared" si="2"/>
        <v>5</v>
      </c>
      <c r="J6" s="10"/>
      <c r="K6" s="24">
        <f t="shared" si="3"/>
        <v>5</v>
      </c>
      <c r="L6" s="11"/>
      <c r="M6" s="24">
        <f t="shared" si="4"/>
        <v>0</v>
      </c>
      <c r="N6" s="26">
        <f t="shared" si="5"/>
        <v>40</v>
      </c>
      <c r="O6" s="24">
        <f t="shared" si="6"/>
        <v>1</v>
      </c>
      <c r="P6" s="7"/>
    </row>
    <row r="7" spans="1:16" s="8" customFormat="1" ht="24" customHeight="1">
      <c r="A7" s="9">
        <v>3</v>
      </c>
      <c r="B7" s="10"/>
      <c r="C7" s="10">
        <v>1</v>
      </c>
      <c r="D7" s="11"/>
      <c r="E7" s="24">
        <f t="shared" si="0"/>
        <v>0</v>
      </c>
      <c r="F7" s="12"/>
      <c r="G7" s="26">
        <f t="shared" si="1"/>
        <v>30</v>
      </c>
      <c r="H7" s="10"/>
      <c r="I7" s="24">
        <f t="shared" si="2"/>
        <v>5</v>
      </c>
      <c r="J7" s="10"/>
      <c r="K7" s="24">
        <f t="shared" si="3"/>
        <v>5</v>
      </c>
      <c r="L7" s="11"/>
      <c r="M7" s="24">
        <f t="shared" si="4"/>
        <v>0</v>
      </c>
      <c r="N7" s="26">
        <f t="shared" si="5"/>
        <v>40</v>
      </c>
      <c r="O7" s="24">
        <f t="shared" si="6"/>
        <v>1</v>
      </c>
      <c r="P7" s="7"/>
    </row>
    <row r="8" spans="1:16" s="14" customFormat="1" ht="24" customHeight="1">
      <c r="A8" s="9">
        <v>4</v>
      </c>
      <c r="B8" s="10"/>
      <c r="C8" s="10">
        <v>1</v>
      </c>
      <c r="D8" s="11"/>
      <c r="E8" s="24">
        <f t="shared" si="0"/>
        <v>0</v>
      </c>
      <c r="F8" s="12"/>
      <c r="G8" s="26">
        <f t="shared" si="1"/>
        <v>30</v>
      </c>
      <c r="H8" s="10"/>
      <c r="I8" s="24">
        <f t="shared" si="2"/>
        <v>5</v>
      </c>
      <c r="J8" s="10"/>
      <c r="K8" s="24">
        <f t="shared" si="3"/>
        <v>5</v>
      </c>
      <c r="L8" s="11"/>
      <c r="M8" s="24">
        <f t="shared" si="4"/>
        <v>0</v>
      </c>
      <c r="N8" s="26">
        <f t="shared" si="5"/>
        <v>40</v>
      </c>
      <c r="O8" s="24">
        <f t="shared" si="6"/>
        <v>1</v>
      </c>
      <c r="P8" s="13"/>
    </row>
    <row r="9" spans="1:16" s="14" customFormat="1" ht="24" customHeight="1">
      <c r="A9" s="9">
        <v>5</v>
      </c>
      <c r="B9" s="10"/>
      <c r="C9" s="10">
        <v>1</v>
      </c>
      <c r="D9" s="11"/>
      <c r="E9" s="24">
        <f t="shared" si="0"/>
        <v>0</v>
      </c>
      <c r="F9" s="12"/>
      <c r="G9" s="26">
        <f t="shared" si="1"/>
        <v>30</v>
      </c>
      <c r="H9" s="10"/>
      <c r="I9" s="24">
        <f t="shared" si="2"/>
        <v>5</v>
      </c>
      <c r="J9" s="10"/>
      <c r="K9" s="24">
        <f t="shared" si="3"/>
        <v>5</v>
      </c>
      <c r="L9" s="11"/>
      <c r="M9" s="24">
        <f t="shared" si="4"/>
        <v>0</v>
      </c>
      <c r="N9" s="26">
        <f t="shared" si="5"/>
        <v>40</v>
      </c>
      <c r="O9" s="24">
        <f t="shared" si="6"/>
        <v>1</v>
      </c>
      <c r="P9" s="13"/>
    </row>
    <row r="10" spans="1:16" s="14" customFormat="1" ht="24" customHeight="1">
      <c r="A10" s="9">
        <v>6</v>
      </c>
      <c r="B10" s="10"/>
      <c r="C10" s="10">
        <v>1</v>
      </c>
      <c r="D10" s="11"/>
      <c r="E10" s="24">
        <f t="shared" si="0"/>
        <v>0</v>
      </c>
      <c r="F10" s="12"/>
      <c r="G10" s="26">
        <f t="shared" si="1"/>
        <v>30</v>
      </c>
      <c r="H10" s="10"/>
      <c r="I10" s="24">
        <f t="shared" si="2"/>
        <v>5</v>
      </c>
      <c r="J10" s="10"/>
      <c r="K10" s="24">
        <f t="shared" si="3"/>
        <v>5</v>
      </c>
      <c r="L10" s="11"/>
      <c r="M10" s="24">
        <f t="shared" si="4"/>
        <v>0</v>
      </c>
      <c r="N10" s="26">
        <f t="shared" si="5"/>
        <v>40</v>
      </c>
      <c r="O10" s="24">
        <f t="shared" si="6"/>
        <v>1</v>
      </c>
      <c r="P10" s="13"/>
    </row>
    <row r="11" spans="1:16" s="14" customFormat="1" ht="24" customHeight="1">
      <c r="A11" s="9">
        <v>7</v>
      </c>
      <c r="B11" s="10"/>
      <c r="C11" s="10">
        <v>1</v>
      </c>
      <c r="D11" s="11"/>
      <c r="E11" s="24">
        <f t="shared" si="0"/>
        <v>0</v>
      </c>
      <c r="F11" s="15"/>
      <c r="G11" s="26">
        <f t="shared" si="1"/>
        <v>30</v>
      </c>
      <c r="H11" s="10"/>
      <c r="I11" s="24">
        <f t="shared" si="2"/>
        <v>5</v>
      </c>
      <c r="J11" s="10"/>
      <c r="K11" s="24">
        <f t="shared" si="3"/>
        <v>5</v>
      </c>
      <c r="L11" s="11"/>
      <c r="M11" s="24">
        <f t="shared" si="4"/>
        <v>0</v>
      </c>
      <c r="N11" s="26">
        <f t="shared" si="5"/>
        <v>40</v>
      </c>
      <c r="O11" s="24">
        <f t="shared" si="6"/>
        <v>1</v>
      </c>
      <c r="P11" s="13"/>
    </row>
    <row r="12" spans="1:16" s="14" customFormat="1" ht="24" customHeight="1">
      <c r="A12" s="9">
        <v>8</v>
      </c>
      <c r="B12" s="10"/>
      <c r="C12" s="10">
        <v>1</v>
      </c>
      <c r="D12" s="11"/>
      <c r="E12" s="24">
        <f t="shared" si="0"/>
        <v>0</v>
      </c>
      <c r="F12" s="15"/>
      <c r="G12" s="26">
        <f t="shared" si="1"/>
        <v>30</v>
      </c>
      <c r="H12" s="10"/>
      <c r="I12" s="24">
        <f t="shared" si="2"/>
        <v>5</v>
      </c>
      <c r="J12" s="10"/>
      <c r="K12" s="24">
        <f t="shared" si="3"/>
        <v>5</v>
      </c>
      <c r="L12" s="11"/>
      <c r="M12" s="24">
        <f t="shared" si="4"/>
        <v>0</v>
      </c>
      <c r="N12" s="26">
        <f t="shared" si="5"/>
        <v>40</v>
      </c>
      <c r="O12" s="24">
        <f t="shared" si="6"/>
        <v>1</v>
      </c>
      <c r="P12" s="13"/>
    </row>
    <row r="13" spans="1:16" s="14" customFormat="1" ht="24" customHeight="1">
      <c r="A13" s="9">
        <v>9</v>
      </c>
      <c r="B13" s="10"/>
      <c r="C13" s="10">
        <v>1</v>
      </c>
      <c r="D13" s="11"/>
      <c r="E13" s="24">
        <f t="shared" si="0"/>
        <v>0</v>
      </c>
      <c r="F13" s="12"/>
      <c r="G13" s="26">
        <f t="shared" si="1"/>
        <v>30</v>
      </c>
      <c r="H13" s="10"/>
      <c r="I13" s="24">
        <f t="shared" si="2"/>
        <v>5</v>
      </c>
      <c r="J13" s="10"/>
      <c r="K13" s="24">
        <f t="shared" si="3"/>
        <v>5</v>
      </c>
      <c r="L13" s="11"/>
      <c r="M13" s="24">
        <f t="shared" si="4"/>
        <v>0</v>
      </c>
      <c r="N13" s="26">
        <f t="shared" si="5"/>
        <v>40</v>
      </c>
      <c r="O13" s="24">
        <f t="shared" si="6"/>
        <v>1</v>
      </c>
      <c r="P13" s="13"/>
    </row>
    <row r="14" spans="1:16" s="14" customFormat="1" ht="24" customHeight="1">
      <c r="A14" s="9">
        <v>10</v>
      </c>
      <c r="B14" s="10"/>
      <c r="C14" s="10">
        <v>1</v>
      </c>
      <c r="D14" s="11"/>
      <c r="E14" s="24">
        <f t="shared" si="0"/>
        <v>0</v>
      </c>
      <c r="F14" s="12"/>
      <c r="G14" s="26">
        <f t="shared" si="1"/>
        <v>30</v>
      </c>
      <c r="H14" s="10"/>
      <c r="I14" s="24">
        <f t="shared" si="2"/>
        <v>5</v>
      </c>
      <c r="J14" s="10"/>
      <c r="K14" s="24">
        <f t="shared" si="3"/>
        <v>5</v>
      </c>
      <c r="L14" s="11"/>
      <c r="M14" s="24">
        <f t="shared" si="4"/>
        <v>0</v>
      </c>
      <c r="N14" s="26">
        <f t="shared" si="5"/>
        <v>40</v>
      </c>
      <c r="O14" s="24">
        <f t="shared" si="6"/>
        <v>1</v>
      </c>
      <c r="P14" s="13"/>
    </row>
    <row r="15" spans="1:16" s="14" customFormat="1" ht="24" customHeight="1">
      <c r="A15" s="9">
        <v>11</v>
      </c>
      <c r="B15" s="10"/>
      <c r="C15" s="10">
        <v>1</v>
      </c>
      <c r="D15" s="11"/>
      <c r="E15" s="24">
        <f t="shared" si="0"/>
        <v>0</v>
      </c>
      <c r="F15" s="12"/>
      <c r="G15" s="26">
        <f t="shared" si="1"/>
        <v>30</v>
      </c>
      <c r="H15" s="10"/>
      <c r="I15" s="24">
        <f t="shared" si="2"/>
        <v>5</v>
      </c>
      <c r="J15" s="10"/>
      <c r="K15" s="24">
        <f t="shared" si="3"/>
        <v>5</v>
      </c>
      <c r="L15" s="11"/>
      <c r="M15" s="24">
        <f t="shared" si="4"/>
        <v>0</v>
      </c>
      <c r="N15" s="26">
        <f t="shared" si="5"/>
        <v>40</v>
      </c>
      <c r="O15" s="24">
        <f t="shared" si="6"/>
        <v>1</v>
      </c>
      <c r="P15" s="13"/>
    </row>
    <row r="16" spans="1:16" s="14" customFormat="1" ht="24" customHeight="1">
      <c r="A16" s="9">
        <v>12</v>
      </c>
      <c r="B16" s="10"/>
      <c r="C16" s="10">
        <v>1</v>
      </c>
      <c r="D16" s="11"/>
      <c r="E16" s="24">
        <f t="shared" si="0"/>
        <v>0</v>
      </c>
      <c r="F16" s="12"/>
      <c r="G16" s="26">
        <f t="shared" si="1"/>
        <v>30</v>
      </c>
      <c r="H16" s="10"/>
      <c r="I16" s="24">
        <f t="shared" si="2"/>
        <v>5</v>
      </c>
      <c r="J16" s="10"/>
      <c r="K16" s="24">
        <f t="shared" si="3"/>
        <v>5</v>
      </c>
      <c r="L16" s="11"/>
      <c r="M16" s="24">
        <f t="shared" si="4"/>
        <v>0</v>
      </c>
      <c r="N16" s="26">
        <f t="shared" si="5"/>
        <v>40</v>
      </c>
      <c r="O16" s="24">
        <f t="shared" si="6"/>
        <v>1</v>
      </c>
      <c r="P16" s="13"/>
    </row>
    <row r="17" spans="1:16" s="14" customFormat="1" ht="24" customHeight="1">
      <c r="A17" s="9">
        <v>13</v>
      </c>
      <c r="B17" s="10"/>
      <c r="C17" s="10">
        <v>1</v>
      </c>
      <c r="D17" s="11"/>
      <c r="E17" s="24">
        <f t="shared" si="0"/>
        <v>0</v>
      </c>
      <c r="F17" s="12"/>
      <c r="G17" s="26">
        <f t="shared" si="1"/>
        <v>30</v>
      </c>
      <c r="H17" s="10"/>
      <c r="I17" s="24">
        <f t="shared" si="2"/>
        <v>5</v>
      </c>
      <c r="J17" s="10"/>
      <c r="K17" s="24">
        <f t="shared" si="3"/>
        <v>5</v>
      </c>
      <c r="L17" s="11"/>
      <c r="M17" s="24">
        <f t="shared" si="4"/>
        <v>0</v>
      </c>
      <c r="N17" s="26">
        <f t="shared" si="5"/>
        <v>40</v>
      </c>
      <c r="O17" s="24">
        <f t="shared" si="6"/>
        <v>1</v>
      </c>
      <c r="P17" s="13"/>
    </row>
    <row r="18" spans="1:16" s="14" customFormat="1" ht="24" customHeight="1">
      <c r="A18" s="9">
        <v>14</v>
      </c>
      <c r="B18" s="10"/>
      <c r="C18" s="10">
        <v>1</v>
      </c>
      <c r="D18" s="11"/>
      <c r="E18" s="24">
        <f t="shared" si="0"/>
        <v>0</v>
      </c>
      <c r="F18" s="15"/>
      <c r="G18" s="26">
        <f t="shared" si="1"/>
        <v>30</v>
      </c>
      <c r="H18" s="10"/>
      <c r="I18" s="24">
        <f t="shared" si="2"/>
        <v>5</v>
      </c>
      <c r="J18" s="10"/>
      <c r="K18" s="24">
        <f t="shared" si="3"/>
        <v>5</v>
      </c>
      <c r="L18" s="11"/>
      <c r="M18" s="24">
        <f t="shared" si="4"/>
        <v>0</v>
      </c>
      <c r="N18" s="26">
        <f t="shared" si="5"/>
        <v>40</v>
      </c>
      <c r="O18" s="24">
        <f t="shared" si="6"/>
        <v>1</v>
      </c>
      <c r="P18" s="16"/>
    </row>
    <row r="19" spans="1:16" s="22" customFormat="1" ht="25.5" customHeight="1" thickBot="1">
      <c r="A19" s="17">
        <v>15</v>
      </c>
      <c r="B19" s="18"/>
      <c r="C19" s="18">
        <v>1</v>
      </c>
      <c r="D19" s="19"/>
      <c r="E19" s="25">
        <f t="shared" si="0"/>
        <v>0</v>
      </c>
      <c r="F19" s="20"/>
      <c r="G19" s="27">
        <f t="shared" si="1"/>
        <v>30</v>
      </c>
      <c r="H19" s="18"/>
      <c r="I19" s="25">
        <f t="shared" si="2"/>
        <v>5</v>
      </c>
      <c r="J19" s="18"/>
      <c r="K19" s="25">
        <f t="shared" si="3"/>
        <v>5</v>
      </c>
      <c r="L19" s="19"/>
      <c r="M19" s="25">
        <f t="shared" si="4"/>
        <v>0</v>
      </c>
      <c r="N19" s="27">
        <f t="shared" si="5"/>
        <v>40</v>
      </c>
      <c r="O19" s="25"/>
      <c r="P19" s="21"/>
    </row>
    <row r="20" ht="13.5">
      <c r="P20" s="23"/>
    </row>
    <row r="21" ht="13.5">
      <c r="F21" s="23"/>
    </row>
    <row r="22" ht="13.5">
      <c r="F22" s="23"/>
    </row>
    <row r="23" ht="13.5">
      <c r="F23" s="23"/>
    </row>
    <row r="24" ht="13.5">
      <c r="F24" s="23"/>
    </row>
    <row r="25" ht="13.5">
      <c r="F25" s="23"/>
    </row>
    <row r="26" ht="13.5">
      <c r="F26" s="23"/>
    </row>
    <row r="27" ht="13.5">
      <c r="F27" s="23"/>
    </row>
    <row r="28" ht="13.5">
      <c r="F28" s="23"/>
    </row>
    <row r="29" ht="13.5">
      <c r="F29" s="23"/>
    </row>
    <row r="30" ht="13.5">
      <c r="F30" s="23"/>
    </row>
    <row r="31" ht="13.5">
      <c r="F31" s="23"/>
    </row>
    <row r="32" ht="13.5">
      <c r="F32" s="23"/>
    </row>
    <row r="33" ht="13.5">
      <c r="F33" s="23"/>
    </row>
    <row r="34" ht="13.5">
      <c r="F34" s="23"/>
    </row>
    <row r="35" ht="13.5">
      <c r="F35" s="23"/>
    </row>
    <row r="36" ht="13.5">
      <c r="F36" s="23"/>
    </row>
    <row r="37" ht="13.5">
      <c r="F37" s="23"/>
    </row>
    <row r="38" ht="13.5">
      <c r="F38" s="23"/>
    </row>
    <row r="39" ht="13.5">
      <c r="F39" s="23"/>
    </row>
    <row r="40" ht="13.5">
      <c r="F40" s="23"/>
    </row>
    <row r="41" ht="13.5">
      <c r="F41" s="23"/>
    </row>
    <row r="42" ht="13.5">
      <c r="F42" s="23"/>
    </row>
    <row r="43" ht="13.5">
      <c r="F43" s="23"/>
    </row>
    <row r="44" ht="13.5">
      <c r="F44" s="23"/>
    </row>
    <row r="45" ht="13.5">
      <c r="F45" s="23"/>
    </row>
    <row r="46" ht="13.5">
      <c r="F46" s="23"/>
    </row>
    <row r="47" ht="13.5">
      <c r="F47" s="23"/>
    </row>
    <row r="48" ht="13.5">
      <c r="F48" s="23"/>
    </row>
    <row r="49" ht="13.5">
      <c r="F49" s="23"/>
    </row>
    <row r="50" ht="13.5">
      <c r="F50" s="23"/>
    </row>
    <row r="51" ht="13.5">
      <c r="F51" s="23"/>
    </row>
    <row r="52" ht="13.5">
      <c r="F52" s="23"/>
    </row>
    <row r="53" ht="13.5">
      <c r="F53" s="23"/>
    </row>
    <row r="54" ht="13.5">
      <c r="F54" s="23"/>
    </row>
    <row r="55" ht="13.5">
      <c r="F55" s="23"/>
    </row>
    <row r="56" ht="13.5">
      <c r="F56" s="23"/>
    </row>
    <row r="57" ht="13.5">
      <c r="F57" s="23"/>
    </row>
    <row r="58" ht="13.5">
      <c r="F58" s="23"/>
    </row>
    <row r="59" ht="13.5">
      <c r="F59" s="23"/>
    </row>
    <row r="60" ht="13.5">
      <c r="F60" s="23"/>
    </row>
    <row r="61" ht="13.5">
      <c r="F61" s="23"/>
    </row>
    <row r="62" ht="13.5">
      <c r="F62" s="23"/>
    </row>
    <row r="63" ht="13.5">
      <c r="F63" s="23"/>
    </row>
    <row r="64" ht="13.5">
      <c r="F64" s="23"/>
    </row>
    <row r="65" ht="13.5">
      <c r="F65" s="23"/>
    </row>
    <row r="66" ht="13.5">
      <c r="F66" s="23"/>
    </row>
    <row r="67" ht="13.5">
      <c r="F67" s="23"/>
    </row>
    <row r="68" ht="13.5">
      <c r="F68" s="23"/>
    </row>
    <row r="69" ht="13.5">
      <c r="F69" s="23"/>
    </row>
    <row r="70" ht="13.5">
      <c r="F70" s="23"/>
    </row>
    <row r="71" ht="13.5">
      <c r="F71" s="23"/>
    </row>
    <row r="72" ht="13.5">
      <c r="F72" s="23"/>
    </row>
    <row r="73" ht="13.5">
      <c r="F73" s="23"/>
    </row>
    <row r="74" ht="13.5">
      <c r="F74" s="23"/>
    </row>
    <row r="75" ht="13.5">
      <c r="F75" s="23"/>
    </row>
    <row r="76" ht="13.5">
      <c r="F76" s="23"/>
    </row>
    <row r="77" ht="13.5">
      <c r="F77" s="23"/>
    </row>
    <row r="78" ht="13.5">
      <c r="F78" s="23"/>
    </row>
    <row r="79" ht="13.5">
      <c r="F79" s="23"/>
    </row>
    <row r="80" ht="13.5">
      <c r="F80" s="23"/>
    </row>
    <row r="81" ht="13.5">
      <c r="F81" s="23"/>
    </row>
    <row r="82" ht="13.5">
      <c r="F82" s="23"/>
    </row>
    <row r="83" ht="13.5">
      <c r="F83" s="23"/>
    </row>
    <row r="84" ht="13.5">
      <c r="F84" s="23"/>
    </row>
    <row r="85" ht="13.5">
      <c r="F85" s="23"/>
    </row>
    <row r="86" ht="13.5">
      <c r="F86" s="23"/>
    </row>
    <row r="87" ht="13.5">
      <c r="F87" s="23"/>
    </row>
    <row r="88" ht="13.5">
      <c r="F88" s="23"/>
    </row>
    <row r="89" ht="13.5">
      <c r="F89" s="23"/>
    </row>
    <row r="90" ht="13.5">
      <c r="F90" s="23"/>
    </row>
    <row r="91" ht="13.5">
      <c r="F91" s="23"/>
    </row>
  </sheetData>
  <sheetProtection/>
  <mergeCells count="12">
    <mergeCell ref="O3:O4"/>
    <mergeCell ref="P3:P4"/>
    <mergeCell ref="A1:P1"/>
    <mergeCell ref="A3:A4"/>
    <mergeCell ref="B3:B4"/>
    <mergeCell ref="C3:C4"/>
    <mergeCell ref="D3:E3"/>
    <mergeCell ref="F3:G3"/>
    <mergeCell ref="H3:I3"/>
    <mergeCell ref="J3:K3"/>
    <mergeCell ref="L3:M3"/>
    <mergeCell ref="N3:N4"/>
  </mergeCells>
  <printOptions horizontalCentered="1"/>
  <pageMargins left="0.47" right="0.49" top="0.7480314960629921" bottom="0.7480314960629921" header="0.32" footer="0.3149606299212598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A1" sqref="A1:P1"/>
    </sheetView>
  </sheetViews>
  <sheetFormatPr defaultColWidth="8.88671875" defaultRowHeight="13.5"/>
  <cols>
    <col min="1" max="1" width="5.6640625" style="1" customWidth="1"/>
    <col min="2" max="2" width="9.88671875" style="1" customWidth="1"/>
    <col min="3" max="3" width="6.88671875" style="1" customWidth="1"/>
    <col min="4" max="4" width="8.77734375" style="23" customWidth="1"/>
    <col min="5" max="5" width="5.99609375" style="1" customWidth="1"/>
    <col min="6" max="6" width="11.21484375" style="1" customWidth="1"/>
    <col min="7" max="7" width="5.5546875" style="1" customWidth="1"/>
    <col min="8" max="8" width="9.10546875" style="1" customWidth="1"/>
    <col min="9" max="9" width="4.77734375" style="1" customWidth="1"/>
    <col min="10" max="10" width="7.77734375" style="1" customWidth="1"/>
    <col min="11" max="11" width="5.6640625" style="4" customWidth="1"/>
    <col min="12" max="12" width="9.77734375" style="23" customWidth="1"/>
    <col min="13" max="13" width="5.88671875" style="23" customWidth="1"/>
    <col min="14" max="15" width="5.88671875" style="4" customWidth="1"/>
    <col min="16" max="18" width="9.99609375" style="1" customWidth="1"/>
    <col min="19" max="19" width="9.77734375" style="1" customWidth="1"/>
    <col min="20" max="16384" width="8.88671875" style="1" customWidth="1"/>
  </cols>
  <sheetData>
    <row r="1" spans="1:16" ht="26.25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29"/>
      <c r="P1" s="29"/>
    </row>
    <row r="2" spans="1:16" ht="18.75" customHeight="1" thickBot="1">
      <c r="A2" s="3" t="s">
        <v>19</v>
      </c>
      <c r="D2" s="1"/>
      <c r="L2" s="1"/>
      <c r="M2" s="1"/>
      <c r="P2" s="4"/>
    </row>
    <row r="3" spans="1:16" s="2" customFormat="1" ht="19.5" customHeight="1">
      <c r="A3" s="30" t="s">
        <v>0</v>
      </c>
      <c r="B3" s="32" t="s">
        <v>1</v>
      </c>
      <c r="C3" s="32" t="s">
        <v>2</v>
      </c>
      <c r="D3" s="32" t="s">
        <v>3</v>
      </c>
      <c r="E3" s="32"/>
      <c r="F3" s="34" t="s">
        <v>5</v>
      </c>
      <c r="G3" s="34"/>
      <c r="H3" s="34" t="s">
        <v>6</v>
      </c>
      <c r="I3" s="34"/>
      <c r="J3" s="34" t="s">
        <v>4</v>
      </c>
      <c r="K3" s="34"/>
      <c r="L3" s="32" t="s">
        <v>16</v>
      </c>
      <c r="M3" s="32"/>
      <c r="N3" s="32" t="s">
        <v>7</v>
      </c>
      <c r="O3" s="32" t="s">
        <v>8</v>
      </c>
      <c r="P3" s="36" t="s">
        <v>9</v>
      </c>
    </row>
    <row r="4" spans="1:16" s="2" customFormat="1" ht="19.5" customHeight="1">
      <c r="A4" s="31"/>
      <c r="B4" s="33"/>
      <c r="C4" s="33"/>
      <c r="D4" s="5" t="s">
        <v>10</v>
      </c>
      <c r="E4" s="5" t="s">
        <v>11</v>
      </c>
      <c r="F4" s="6" t="s">
        <v>12</v>
      </c>
      <c r="G4" s="6" t="s">
        <v>11</v>
      </c>
      <c r="H4" s="6" t="s">
        <v>13</v>
      </c>
      <c r="I4" s="6" t="s">
        <v>11</v>
      </c>
      <c r="J4" s="6" t="s">
        <v>14</v>
      </c>
      <c r="K4" s="6" t="s">
        <v>11</v>
      </c>
      <c r="L4" s="5" t="s">
        <v>15</v>
      </c>
      <c r="M4" s="5" t="s">
        <v>11</v>
      </c>
      <c r="N4" s="35"/>
      <c r="O4" s="35"/>
      <c r="P4" s="37"/>
    </row>
    <row r="5" spans="1:16" s="8" customFormat="1" ht="24" customHeight="1">
      <c r="A5" s="9">
        <v>1</v>
      </c>
      <c r="B5" s="10"/>
      <c r="C5" s="10">
        <v>1</v>
      </c>
      <c r="D5" s="11"/>
      <c r="E5" s="24">
        <f aca="true" t="shared" si="0" ref="E5:E19">IF(D5&lt;1,0,IF(D5&lt;3,10,IF(D5&lt;5,15,IF(D5&lt;10,20,25))))</f>
        <v>0</v>
      </c>
      <c r="F5" s="12"/>
      <c r="G5" s="26">
        <f aca="true" t="shared" si="1" ref="G5:G19">IF(F5&lt;=0,30,IF(F5&lt;10000,25,IF(F5&lt;50000,20,IF(F5&lt;100000,10,5))))</f>
        <v>30</v>
      </c>
      <c r="H5" s="10"/>
      <c r="I5" s="24">
        <f aca="true" t="shared" si="2" ref="I5:I19">IF(H5=0,5,IF(H5=1,10,IF(H5=2,15,IF(H5=3,20,20))))</f>
        <v>5</v>
      </c>
      <c r="J5" s="10"/>
      <c r="K5" s="24">
        <f aca="true" t="shared" si="3" ref="K5:K19">IF(J5=0,0,IF(J5&lt;=2,15,IF(J5&lt;=4,10,5)))</f>
        <v>0</v>
      </c>
      <c r="L5" s="11"/>
      <c r="M5" s="24">
        <f aca="true" t="shared" si="4" ref="M5:M19">IF(L5="",0,10)</f>
        <v>0</v>
      </c>
      <c r="N5" s="26">
        <f aca="true" t="shared" si="5" ref="N5:N19">E5+G5+I5+K5+M5</f>
        <v>35</v>
      </c>
      <c r="O5" s="24">
        <f aca="true" t="shared" si="6" ref="O5:O18">RANK(N5,$N$5:$N$18)</f>
        <v>1</v>
      </c>
      <c r="P5" s="7"/>
    </row>
    <row r="6" spans="1:16" s="8" customFormat="1" ht="24" customHeight="1">
      <c r="A6" s="9">
        <v>2</v>
      </c>
      <c r="B6" s="10"/>
      <c r="C6" s="10">
        <v>1</v>
      </c>
      <c r="D6" s="11"/>
      <c r="E6" s="24">
        <f t="shared" si="0"/>
        <v>0</v>
      </c>
      <c r="F6" s="12"/>
      <c r="G6" s="26">
        <f t="shared" si="1"/>
        <v>30</v>
      </c>
      <c r="H6" s="10"/>
      <c r="I6" s="24">
        <f t="shared" si="2"/>
        <v>5</v>
      </c>
      <c r="J6" s="10"/>
      <c r="K6" s="24">
        <f t="shared" si="3"/>
        <v>0</v>
      </c>
      <c r="L6" s="11"/>
      <c r="M6" s="24">
        <f t="shared" si="4"/>
        <v>0</v>
      </c>
      <c r="N6" s="26">
        <f t="shared" si="5"/>
        <v>35</v>
      </c>
      <c r="O6" s="24">
        <f t="shared" si="6"/>
        <v>1</v>
      </c>
      <c r="P6" s="7"/>
    </row>
    <row r="7" spans="1:16" s="8" customFormat="1" ht="24" customHeight="1">
      <c r="A7" s="9">
        <v>3</v>
      </c>
      <c r="B7" s="10"/>
      <c r="C7" s="10">
        <v>1</v>
      </c>
      <c r="D7" s="11"/>
      <c r="E7" s="24">
        <f t="shared" si="0"/>
        <v>0</v>
      </c>
      <c r="F7" s="12"/>
      <c r="G7" s="26">
        <f t="shared" si="1"/>
        <v>30</v>
      </c>
      <c r="H7" s="10"/>
      <c r="I7" s="24">
        <f t="shared" si="2"/>
        <v>5</v>
      </c>
      <c r="J7" s="10"/>
      <c r="K7" s="24">
        <f t="shared" si="3"/>
        <v>0</v>
      </c>
      <c r="L7" s="11"/>
      <c r="M7" s="24">
        <f t="shared" si="4"/>
        <v>0</v>
      </c>
      <c r="N7" s="26">
        <f t="shared" si="5"/>
        <v>35</v>
      </c>
      <c r="O7" s="24">
        <f t="shared" si="6"/>
        <v>1</v>
      </c>
      <c r="P7" s="7"/>
    </row>
    <row r="8" spans="1:16" s="14" customFormat="1" ht="24" customHeight="1">
      <c r="A8" s="9">
        <v>4</v>
      </c>
      <c r="B8" s="10"/>
      <c r="C8" s="10">
        <v>1</v>
      </c>
      <c r="D8" s="11"/>
      <c r="E8" s="24">
        <f t="shared" si="0"/>
        <v>0</v>
      </c>
      <c r="F8" s="12"/>
      <c r="G8" s="26">
        <f t="shared" si="1"/>
        <v>30</v>
      </c>
      <c r="H8" s="10"/>
      <c r="I8" s="24">
        <f t="shared" si="2"/>
        <v>5</v>
      </c>
      <c r="J8" s="10"/>
      <c r="K8" s="24">
        <f t="shared" si="3"/>
        <v>0</v>
      </c>
      <c r="L8" s="11"/>
      <c r="M8" s="24">
        <f t="shared" si="4"/>
        <v>0</v>
      </c>
      <c r="N8" s="26">
        <f t="shared" si="5"/>
        <v>35</v>
      </c>
      <c r="O8" s="24">
        <f t="shared" si="6"/>
        <v>1</v>
      </c>
      <c r="P8" s="13"/>
    </row>
    <row r="9" spans="1:16" s="14" customFormat="1" ht="24" customHeight="1">
      <c r="A9" s="9">
        <v>5</v>
      </c>
      <c r="B9" s="10"/>
      <c r="C9" s="10">
        <v>1</v>
      </c>
      <c r="D9" s="11"/>
      <c r="E9" s="24">
        <f t="shared" si="0"/>
        <v>0</v>
      </c>
      <c r="F9" s="12"/>
      <c r="G9" s="26">
        <f t="shared" si="1"/>
        <v>30</v>
      </c>
      <c r="H9" s="10"/>
      <c r="I9" s="24">
        <f t="shared" si="2"/>
        <v>5</v>
      </c>
      <c r="J9" s="10"/>
      <c r="K9" s="24">
        <f t="shared" si="3"/>
        <v>0</v>
      </c>
      <c r="L9" s="11"/>
      <c r="M9" s="24">
        <f t="shared" si="4"/>
        <v>0</v>
      </c>
      <c r="N9" s="26">
        <f t="shared" si="5"/>
        <v>35</v>
      </c>
      <c r="O9" s="24">
        <f t="shared" si="6"/>
        <v>1</v>
      </c>
      <c r="P9" s="13"/>
    </row>
    <row r="10" spans="1:16" s="14" customFormat="1" ht="24" customHeight="1">
      <c r="A10" s="9">
        <v>6</v>
      </c>
      <c r="B10" s="10"/>
      <c r="C10" s="10">
        <v>1</v>
      </c>
      <c r="D10" s="11"/>
      <c r="E10" s="24">
        <f t="shared" si="0"/>
        <v>0</v>
      </c>
      <c r="F10" s="12"/>
      <c r="G10" s="26">
        <f t="shared" si="1"/>
        <v>30</v>
      </c>
      <c r="H10" s="10"/>
      <c r="I10" s="24">
        <f t="shared" si="2"/>
        <v>5</v>
      </c>
      <c r="J10" s="10"/>
      <c r="K10" s="24">
        <f t="shared" si="3"/>
        <v>0</v>
      </c>
      <c r="L10" s="11"/>
      <c r="M10" s="24">
        <f t="shared" si="4"/>
        <v>0</v>
      </c>
      <c r="N10" s="26">
        <f t="shared" si="5"/>
        <v>35</v>
      </c>
      <c r="O10" s="24">
        <f t="shared" si="6"/>
        <v>1</v>
      </c>
      <c r="P10" s="13"/>
    </row>
    <row r="11" spans="1:16" s="14" customFormat="1" ht="24" customHeight="1">
      <c r="A11" s="9">
        <v>7</v>
      </c>
      <c r="B11" s="10"/>
      <c r="C11" s="10">
        <v>1</v>
      </c>
      <c r="D11" s="11"/>
      <c r="E11" s="24">
        <f t="shared" si="0"/>
        <v>0</v>
      </c>
      <c r="F11" s="15"/>
      <c r="G11" s="26">
        <f t="shared" si="1"/>
        <v>30</v>
      </c>
      <c r="H11" s="10"/>
      <c r="I11" s="24">
        <f t="shared" si="2"/>
        <v>5</v>
      </c>
      <c r="J11" s="10"/>
      <c r="K11" s="24">
        <f t="shared" si="3"/>
        <v>0</v>
      </c>
      <c r="L11" s="11"/>
      <c r="M11" s="24">
        <f t="shared" si="4"/>
        <v>0</v>
      </c>
      <c r="N11" s="26">
        <f t="shared" si="5"/>
        <v>35</v>
      </c>
      <c r="O11" s="24">
        <f t="shared" si="6"/>
        <v>1</v>
      </c>
      <c r="P11" s="13"/>
    </row>
    <row r="12" spans="1:16" s="14" customFormat="1" ht="24" customHeight="1">
      <c r="A12" s="9">
        <v>8</v>
      </c>
      <c r="B12" s="10"/>
      <c r="C12" s="10">
        <v>1</v>
      </c>
      <c r="D12" s="11"/>
      <c r="E12" s="24">
        <f t="shared" si="0"/>
        <v>0</v>
      </c>
      <c r="F12" s="15"/>
      <c r="G12" s="26">
        <f t="shared" si="1"/>
        <v>30</v>
      </c>
      <c r="H12" s="10"/>
      <c r="I12" s="24">
        <f t="shared" si="2"/>
        <v>5</v>
      </c>
      <c r="J12" s="10"/>
      <c r="K12" s="24">
        <f t="shared" si="3"/>
        <v>0</v>
      </c>
      <c r="L12" s="11"/>
      <c r="M12" s="24">
        <f t="shared" si="4"/>
        <v>0</v>
      </c>
      <c r="N12" s="26">
        <f t="shared" si="5"/>
        <v>35</v>
      </c>
      <c r="O12" s="24">
        <f t="shared" si="6"/>
        <v>1</v>
      </c>
      <c r="P12" s="13"/>
    </row>
    <row r="13" spans="1:16" s="14" customFormat="1" ht="24" customHeight="1">
      <c r="A13" s="9">
        <v>9</v>
      </c>
      <c r="B13" s="10"/>
      <c r="C13" s="10">
        <v>1</v>
      </c>
      <c r="D13" s="11"/>
      <c r="E13" s="24">
        <f t="shared" si="0"/>
        <v>0</v>
      </c>
      <c r="F13" s="12"/>
      <c r="G13" s="26">
        <f t="shared" si="1"/>
        <v>30</v>
      </c>
      <c r="H13" s="10"/>
      <c r="I13" s="24">
        <f t="shared" si="2"/>
        <v>5</v>
      </c>
      <c r="J13" s="10"/>
      <c r="K13" s="24">
        <f t="shared" si="3"/>
        <v>0</v>
      </c>
      <c r="L13" s="11"/>
      <c r="M13" s="24">
        <f t="shared" si="4"/>
        <v>0</v>
      </c>
      <c r="N13" s="26">
        <f t="shared" si="5"/>
        <v>35</v>
      </c>
      <c r="O13" s="24">
        <f t="shared" si="6"/>
        <v>1</v>
      </c>
      <c r="P13" s="13"/>
    </row>
    <row r="14" spans="1:16" s="14" customFormat="1" ht="24" customHeight="1">
      <c r="A14" s="9">
        <v>10</v>
      </c>
      <c r="B14" s="10"/>
      <c r="C14" s="10">
        <v>1</v>
      </c>
      <c r="D14" s="11"/>
      <c r="E14" s="24">
        <f t="shared" si="0"/>
        <v>0</v>
      </c>
      <c r="F14" s="12"/>
      <c r="G14" s="26">
        <f t="shared" si="1"/>
        <v>30</v>
      </c>
      <c r="H14" s="10"/>
      <c r="I14" s="24">
        <f t="shared" si="2"/>
        <v>5</v>
      </c>
      <c r="J14" s="10"/>
      <c r="K14" s="24">
        <f t="shared" si="3"/>
        <v>0</v>
      </c>
      <c r="L14" s="11"/>
      <c r="M14" s="24">
        <f t="shared" si="4"/>
        <v>0</v>
      </c>
      <c r="N14" s="26">
        <f t="shared" si="5"/>
        <v>35</v>
      </c>
      <c r="O14" s="24">
        <f t="shared" si="6"/>
        <v>1</v>
      </c>
      <c r="P14" s="13"/>
    </row>
    <row r="15" spans="1:16" s="14" customFormat="1" ht="24" customHeight="1">
      <c r="A15" s="9">
        <v>11</v>
      </c>
      <c r="B15" s="10"/>
      <c r="C15" s="10">
        <v>1</v>
      </c>
      <c r="D15" s="11"/>
      <c r="E15" s="24">
        <f t="shared" si="0"/>
        <v>0</v>
      </c>
      <c r="F15" s="12"/>
      <c r="G15" s="26">
        <f t="shared" si="1"/>
        <v>30</v>
      </c>
      <c r="H15" s="10"/>
      <c r="I15" s="24">
        <f t="shared" si="2"/>
        <v>5</v>
      </c>
      <c r="J15" s="10"/>
      <c r="K15" s="24">
        <f t="shared" si="3"/>
        <v>0</v>
      </c>
      <c r="L15" s="11"/>
      <c r="M15" s="24">
        <f t="shared" si="4"/>
        <v>0</v>
      </c>
      <c r="N15" s="26">
        <f t="shared" si="5"/>
        <v>35</v>
      </c>
      <c r="O15" s="24">
        <f t="shared" si="6"/>
        <v>1</v>
      </c>
      <c r="P15" s="13"/>
    </row>
    <row r="16" spans="1:16" s="14" customFormat="1" ht="24" customHeight="1">
      <c r="A16" s="9">
        <v>12</v>
      </c>
      <c r="B16" s="10"/>
      <c r="C16" s="10">
        <v>1</v>
      </c>
      <c r="D16" s="11"/>
      <c r="E16" s="24">
        <f t="shared" si="0"/>
        <v>0</v>
      </c>
      <c r="F16" s="12"/>
      <c r="G16" s="26">
        <f t="shared" si="1"/>
        <v>30</v>
      </c>
      <c r="H16" s="10"/>
      <c r="I16" s="24">
        <f t="shared" si="2"/>
        <v>5</v>
      </c>
      <c r="J16" s="10"/>
      <c r="K16" s="24">
        <f t="shared" si="3"/>
        <v>0</v>
      </c>
      <c r="L16" s="11"/>
      <c r="M16" s="24">
        <f t="shared" si="4"/>
        <v>0</v>
      </c>
      <c r="N16" s="26">
        <f t="shared" si="5"/>
        <v>35</v>
      </c>
      <c r="O16" s="24">
        <f t="shared" si="6"/>
        <v>1</v>
      </c>
      <c r="P16" s="13"/>
    </row>
    <row r="17" spans="1:16" s="14" customFormat="1" ht="24" customHeight="1">
      <c r="A17" s="9">
        <v>13</v>
      </c>
      <c r="B17" s="10"/>
      <c r="C17" s="10">
        <v>1</v>
      </c>
      <c r="D17" s="11"/>
      <c r="E17" s="24">
        <f t="shared" si="0"/>
        <v>0</v>
      </c>
      <c r="F17" s="12"/>
      <c r="G17" s="26">
        <f t="shared" si="1"/>
        <v>30</v>
      </c>
      <c r="H17" s="10"/>
      <c r="I17" s="24">
        <f t="shared" si="2"/>
        <v>5</v>
      </c>
      <c r="J17" s="10"/>
      <c r="K17" s="24">
        <f t="shared" si="3"/>
        <v>0</v>
      </c>
      <c r="L17" s="11"/>
      <c r="M17" s="24">
        <f t="shared" si="4"/>
        <v>0</v>
      </c>
      <c r="N17" s="26">
        <f t="shared" si="5"/>
        <v>35</v>
      </c>
      <c r="O17" s="24">
        <f t="shared" si="6"/>
        <v>1</v>
      </c>
      <c r="P17" s="13"/>
    </row>
    <row r="18" spans="1:16" s="14" customFormat="1" ht="24" customHeight="1">
      <c r="A18" s="9">
        <v>14</v>
      </c>
      <c r="B18" s="10"/>
      <c r="C18" s="10">
        <v>1</v>
      </c>
      <c r="D18" s="11"/>
      <c r="E18" s="24">
        <f t="shared" si="0"/>
        <v>0</v>
      </c>
      <c r="F18" s="15"/>
      <c r="G18" s="26">
        <f t="shared" si="1"/>
        <v>30</v>
      </c>
      <c r="H18" s="10"/>
      <c r="I18" s="24">
        <f t="shared" si="2"/>
        <v>5</v>
      </c>
      <c r="J18" s="10"/>
      <c r="K18" s="24">
        <f t="shared" si="3"/>
        <v>0</v>
      </c>
      <c r="L18" s="11"/>
      <c r="M18" s="24">
        <f t="shared" si="4"/>
        <v>0</v>
      </c>
      <c r="N18" s="26">
        <f t="shared" si="5"/>
        <v>35</v>
      </c>
      <c r="O18" s="24">
        <f t="shared" si="6"/>
        <v>1</v>
      </c>
      <c r="P18" s="16"/>
    </row>
    <row r="19" spans="1:16" s="22" customFormat="1" ht="25.5" customHeight="1" thickBot="1">
      <c r="A19" s="17">
        <v>15</v>
      </c>
      <c r="B19" s="18"/>
      <c r="C19" s="18">
        <v>1</v>
      </c>
      <c r="D19" s="19"/>
      <c r="E19" s="25">
        <f t="shared" si="0"/>
        <v>0</v>
      </c>
      <c r="F19" s="20"/>
      <c r="G19" s="27">
        <f t="shared" si="1"/>
        <v>30</v>
      </c>
      <c r="H19" s="18"/>
      <c r="I19" s="25">
        <f t="shared" si="2"/>
        <v>5</v>
      </c>
      <c r="J19" s="18"/>
      <c r="K19" s="25">
        <f t="shared" si="3"/>
        <v>0</v>
      </c>
      <c r="L19" s="19"/>
      <c r="M19" s="25">
        <f t="shared" si="4"/>
        <v>0</v>
      </c>
      <c r="N19" s="27">
        <f t="shared" si="5"/>
        <v>35</v>
      </c>
      <c r="O19" s="25"/>
      <c r="P19" s="21"/>
    </row>
    <row r="20" ht="13.5">
      <c r="P20" s="23"/>
    </row>
    <row r="21" ht="13.5">
      <c r="F21" s="23"/>
    </row>
    <row r="22" ht="13.5">
      <c r="F22" s="23"/>
    </row>
    <row r="23" ht="13.5">
      <c r="F23" s="23"/>
    </row>
    <row r="24" ht="13.5">
      <c r="F24" s="23"/>
    </row>
    <row r="25" ht="13.5">
      <c r="F25" s="23"/>
    </row>
    <row r="26" ht="13.5">
      <c r="F26" s="23"/>
    </row>
    <row r="27" ht="13.5">
      <c r="F27" s="23"/>
    </row>
    <row r="28" ht="13.5">
      <c r="F28" s="23"/>
    </row>
    <row r="29" ht="13.5">
      <c r="F29" s="23"/>
    </row>
    <row r="30" ht="13.5">
      <c r="F30" s="23"/>
    </row>
    <row r="31" ht="13.5">
      <c r="F31" s="23"/>
    </row>
    <row r="32" ht="13.5">
      <c r="F32" s="23"/>
    </row>
    <row r="33" ht="13.5">
      <c r="F33" s="23"/>
    </row>
    <row r="34" ht="13.5">
      <c r="F34" s="23"/>
    </row>
    <row r="35" ht="13.5">
      <c r="F35" s="23"/>
    </row>
    <row r="36" ht="13.5">
      <c r="F36" s="23"/>
    </row>
    <row r="37" ht="13.5">
      <c r="F37" s="23"/>
    </row>
    <row r="38" ht="13.5">
      <c r="F38" s="23"/>
    </row>
    <row r="39" ht="13.5">
      <c r="F39" s="23"/>
    </row>
    <row r="40" ht="13.5">
      <c r="F40" s="23"/>
    </row>
    <row r="41" ht="13.5">
      <c r="F41" s="23"/>
    </row>
    <row r="42" ht="13.5">
      <c r="F42" s="23"/>
    </row>
    <row r="43" ht="13.5">
      <c r="F43" s="23"/>
    </row>
    <row r="44" ht="13.5">
      <c r="F44" s="23"/>
    </row>
    <row r="45" ht="13.5">
      <c r="F45" s="23"/>
    </row>
    <row r="46" ht="13.5">
      <c r="F46" s="23"/>
    </row>
    <row r="47" ht="13.5">
      <c r="F47" s="23"/>
    </row>
    <row r="48" ht="13.5">
      <c r="F48" s="23"/>
    </row>
    <row r="49" ht="13.5">
      <c r="F49" s="23"/>
    </row>
    <row r="50" ht="13.5">
      <c r="F50" s="23"/>
    </row>
    <row r="51" ht="13.5">
      <c r="F51" s="23"/>
    </row>
    <row r="52" ht="13.5">
      <c r="F52" s="23"/>
    </row>
    <row r="53" ht="13.5">
      <c r="F53" s="23"/>
    </row>
    <row r="54" ht="13.5">
      <c r="F54" s="23"/>
    </row>
    <row r="55" ht="13.5">
      <c r="F55" s="23"/>
    </row>
    <row r="56" ht="13.5">
      <c r="F56" s="23"/>
    </row>
    <row r="57" ht="13.5">
      <c r="F57" s="23"/>
    </row>
    <row r="58" ht="13.5">
      <c r="F58" s="23"/>
    </row>
    <row r="59" ht="13.5">
      <c r="F59" s="23"/>
    </row>
    <row r="60" ht="13.5">
      <c r="F60" s="23"/>
    </row>
    <row r="61" ht="13.5">
      <c r="F61" s="23"/>
    </row>
    <row r="62" ht="13.5">
      <c r="F62" s="23"/>
    </row>
    <row r="63" ht="13.5">
      <c r="F63" s="23"/>
    </row>
    <row r="64" ht="13.5">
      <c r="F64" s="23"/>
    </row>
    <row r="65" ht="13.5">
      <c r="F65" s="23"/>
    </row>
    <row r="66" ht="13.5">
      <c r="F66" s="23"/>
    </row>
    <row r="67" ht="13.5">
      <c r="F67" s="23"/>
    </row>
    <row r="68" ht="13.5">
      <c r="F68" s="23"/>
    </row>
    <row r="69" ht="13.5">
      <c r="F69" s="23"/>
    </row>
    <row r="70" ht="13.5">
      <c r="F70" s="23"/>
    </row>
    <row r="71" ht="13.5">
      <c r="F71" s="23"/>
    </row>
    <row r="72" ht="13.5">
      <c r="F72" s="23"/>
    </row>
    <row r="73" ht="13.5">
      <c r="F73" s="23"/>
    </row>
    <row r="74" ht="13.5">
      <c r="F74" s="23"/>
    </row>
    <row r="75" ht="13.5">
      <c r="F75" s="23"/>
    </row>
    <row r="76" ht="13.5">
      <c r="F76" s="23"/>
    </row>
    <row r="77" ht="13.5">
      <c r="F77" s="23"/>
    </row>
    <row r="78" ht="13.5">
      <c r="F78" s="23"/>
    </row>
    <row r="79" ht="13.5">
      <c r="F79" s="23"/>
    </row>
    <row r="80" ht="13.5">
      <c r="F80" s="23"/>
    </row>
    <row r="81" ht="13.5">
      <c r="F81" s="23"/>
    </row>
    <row r="82" ht="13.5">
      <c r="F82" s="23"/>
    </row>
    <row r="83" ht="13.5">
      <c r="F83" s="23"/>
    </row>
    <row r="84" ht="13.5">
      <c r="F84" s="23"/>
    </row>
    <row r="85" ht="13.5">
      <c r="F85" s="23"/>
    </row>
    <row r="86" ht="13.5">
      <c r="F86" s="23"/>
    </row>
    <row r="87" ht="13.5">
      <c r="F87" s="23"/>
    </row>
    <row r="88" ht="13.5">
      <c r="F88" s="23"/>
    </row>
    <row r="89" ht="13.5">
      <c r="F89" s="23"/>
    </row>
    <row r="90" ht="13.5">
      <c r="F90" s="23"/>
    </row>
    <row r="91" ht="13.5">
      <c r="F91" s="23"/>
    </row>
  </sheetData>
  <sheetProtection/>
  <mergeCells count="12">
    <mergeCell ref="O3:O4"/>
    <mergeCell ref="P3:P4"/>
    <mergeCell ref="A1:P1"/>
    <mergeCell ref="A3:A4"/>
    <mergeCell ref="B3:B4"/>
    <mergeCell ref="C3:C4"/>
    <mergeCell ref="D3:E3"/>
    <mergeCell ref="F3:G3"/>
    <mergeCell ref="H3:I3"/>
    <mergeCell ref="J3:K3"/>
    <mergeCell ref="L3:M3"/>
    <mergeCell ref="N3:N4"/>
  </mergeCells>
  <printOptions horizontalCentered="1"/>
  <pageMargins left="0.47" right="0.49" top="0.7480314960629921" bottom="0.7480314960629921" header="0.32" footer="0.3149606299212598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A1" sqref="A1:P1"/>
    </sheetView>
  </sheetViews>
  <sheetFormatPr defaultColWidth="8.88671875" defaultRowHeight="13.5"/>
  <cols>
    <col min="1" max="1" width="5.6640625" style="1" customWidth="1"/>
    <col min="2" max="2" width="9.88671875" style="1" customWidth="1"/>
    <col min="3" max="3" width="6.88671875" style="1" customWidth="1"/>
    <col min="4" max="4" width="8.77734375" style="23" customWidth="1"/>
    <col min="5" max="5" width="5.99609375" style="1" customWidth="1"/>
    <col min="6" max="6" width="11.21484375" style="1" customWidth="1"/>
    <col min="7" max="7" width="5.5546875" style="1" customWidth="1"/>
    <col min="8" max="8" width="9.10546875" style="1" customWidth="1"/>
    <col min="9" max="9" width="4.77734375" style="1" customWidth="1"/>
    <col min="10" max="10" width="7.77734375" style="1" customWidth="1"/>
    <col min="11" max="11" width="5.6640625" style="4" customWidth="1"/>
    <col min="12" max="12" width="9.77734375" style="23" customWidth="1"/>
    <col min="13" max="13" width="5.88671875" style="23" customWidth="1"/>
    <col min="14" max="15" width="5.88671875" style="4" customWidth="1"/>
    <col min="16" max="18" width="9.99609375" style="1" customWidth="1"/>
    <col min="19" max="19" width="9.77734375" style="1" customWidth="1"/>
    <col min="20" max="16384" width="8.88671875" style="1" customWidth="1"/>
  </cols>
  <sheetData>
    <row r="1" spans="1:16" ht="26.2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29"/>
      <c r="P1" s="29"/>
    </row>
    <row r="2" spans="1:16" ht="18.75" customHeight="1" thickBot="1">
      <c r="A2" s="3" t="s">
        <v>20</v>
      </c>
      <c r="D2" s="1"/>
      <c r="L2" s="1"/>
      <c r="M2" s="1"/>
      <c r="P2" s="4"/>
    </row>
    <row r="3" spans="1:16" s="2" customFormat="1" ht="19.5" customHeight="1">
      <c r="A3" s="30" t="s">
        <v>0</v>
      </c>
      <c r="B3" s="32" t="s">
        <v>1</v>
      </c>
      <c r="C3" s="32" t="s">
        <v>2</v>
      </c>
      <c r="D3" s="32" t="s">
        <v>3</v>
      </c>
      <c r="E3" s="32"/>
      <c r="F3" s="34" t="s">
        <v>5</v>
      </c>
      <c r="G3" s="34"/>
      <c r="H3" s="34" t="s">
        <v>6</v>
      </c>
      <c r="I3" s="34"/>
      <c r="J3" s="34" t="s">
        <v>4</v>
      </c>
      <c r="K3" s="34"/>
      <c r="L3" s="32" t="s">
        <v>16</v>
      </c>
      <c r="M3" s="32"/>
      <c r="N3" s="32" t="s">
        <v>7</v>
      </c>
      <c r="O3" s="32" t="s">
        <v>8</v>
      </c>
      <c r="P3" s="36" t="s">
        <v>9</v>
      </c>
    </row>
    <row r="4" spans="1:16" s="2" customFormat="1" ht="19.5" customHeight="1">
      <c r="A4" s="31"/>
      <c r="B4" s="33"/>
      <c r="C4" s="33"/>
      <c r="D4" s="5" t="s">
        <v>10</v>
      </c>
      <c r="E4" s="5" t="s">
        <v>11</v>
      </c>
      <c r="F4" s="6" t="s">
        <v>12</v>
      </c>
      <c r="G4" s="6" t="s">
        <v>11</v>
      </c>
      <c r="H4" s="6" t="s">
        <v>13</v>
      </c>
      <c r="I4" s="6" t="s">
        <v>11</v>
      </c>
      <c r="J4" s="6" t="s">
        <v>14</v>
      </c>
      <c r="K4" s="6" t="s">
        <v>11</v>
      </c>
      <c r="L4" s="5" t="s">
        <v>15</v>
      </c>
      <c r="M4" s="5" t="s">
        <v>11</v>
      </c>
      <c r="N4" s="35"/>
      <c r="O4" s="35"/>
      <c r="P4" s="37"/>
    </row>
    <row r="5" spans="1:16" s="8" customFormat="1" ht="24" customHeight="1">
      <c r="A5" s="9">
        <v>1</v>
      </c>
      <c r="B5" s="10"/>
      <c r="C5" s="10"/>
      <c r="D5" s="11"/>
      <c r="E5" s="24">
        <f aca="true" t="shared" si="0" ref="E5:E19">IF(D5&lt;1,0,IF(D5&lt;3,10,IF(D5&lt;5,15,IF(D5&lt;10,20,25))))</f>
        <v>0</v>
      </c>
      <c r="F5" s="12"/>
      <c r="G5" s="26">
        <f aca="true" t="shared" si="1" ref="G5:G19">IF(F5&lt;=0,30,IF(F5&lt;10000,25,IF(F5&lt;50000,20,IF(F5&lt;100000,10,5))))</f>
        <v>30</v>
      </c>
      <c r="H5" s="10"/>
      <c r="I5" s="24">
        <f aca="true" t="shared" si="2" ref="I5:I19">IF(H5=0,5,IF(H5=1,10,IF(H5=2,15,IF(H5=3,20,20))))</f>
        <v>5</v>
      </c>
      <c r="J5" s="10"/>
      <c r="K5" s="24">
        <f aca="true" t="shared" si="3" ref="K5:K19">IF(J5&lt;3.3,5,IF(J5&lt;4,10,15))</f>
        <v>5</v>
      </c>
      <c r="L5" s="11"/>
      <c r="M5" s="24">
        <f aca="true" t="shared" si="4" ref="M5:M19">IF(L5="",0,10)</f>
        <v>0</v>
      </c>
      <c r="N5" s="26">
        <f aca="true" t="shared" si="5" ref="N5:N19">E5+G5+I5+K5+M5</f>
        <v>40</v>
      </c>
      <c r="O5" s="24">
        <f aca="true" t="shared" si="6" ref="O5:O18">RANK(N5,$N$5:$N$18)</f>
        <v>1</v>
      </c>
      <c r="P5" s="7"/>
    </row>
    <row r="6" spans="1:16" s="8" customFormat="1" ht="24" customHeight="1">
      <c r="A6" s="9">
        <v>2</v>
      </c>
      <c r="B6" s="10"/>
      <c r="C6" s="10"/>
      <c r="D6" s="11"/>
      <c r="E6" s="24">
        <f t="shared" si="0"/>
        <v>0</v>
      </c>
      <c r="F6" s="12"/>
      <c r="G6" s="26">
        <f t="shared" si="1"/>
        <v>30</v>
      </c>
      <c r="H6" s="10"/>
      <c r="I6" s="24">
        <f t="shared" si="2"/>
        <v>5</v>
      </c>
      <c r="J6" s="10"/>
      <c r="K6" s="24">
        <f t="shared" si="3"/>
        <v>5</v>
      </c>
      <c r="L6" s="11"/>
      <c r="M6" s="24">
        <f t="shared" si="4"/>
        <v>0</v>
      </c>
      <c r="N6" s="26">
        <f t="shared" si="5"/>
        <v>40</v>
      </c>
      <c r="O6" s="24">
        <f t="shared" si="6"/>
        <v>1</v>
      </c>
      <c r="P6" s="7"/>
    </row>
    <row r="7" spans="1:16" s="8" customFormat="1" ht="24" customHeight="1">
      <c r="A7" s="9">
        <v>3</v>
      </c>
      <c r="B7" s="10"/>
      <c r="C7" s="10"/>
      <c r="D7" s="11"/>
      <c r="E7" s="24">
        <f t="shared" si="0"/>
        <v>0</v>
      </c>
      <c r="F7" s="12"/>
      <c r="G7" s="26">
        <f t="shared" si="1"/>
        <v>30</v>
      </c>
      <c r="H7" s="10"/>
      <c r="I7" s="24">
        <f t="shared" si="2"/>
        <v>5</v>
      </c>
      <c r="J7" s="10"/>
      <c r="K7" s="24">
        <f t="shared" si="3"/>
        <v>5</v>
      </c>
      <c r="L7" s="11"/>
      <c r="M7" s="24">
        <f t="shared" si="4"/>
        <v>0</v>
      </c>
      <c r="N7" s="26">
        <f t="shared" si="5"/>
        <v>40</v>
      </c>
      <c r="O7" s="24">
        <f t="shared" si="6"/>
        <v>1</v>
      </c>
      <c r="P7" s="7"/>
    </row>
    <row r="8" spans="1:16" s="14" customFormat="1" ht="24" customHeight="1">
      <c r="A8" s="9">
        <v>4</v>
      </c>
      <c r="B8" s="10"/>
      <c r="C8" s="10"/>
      <c r="D8" s="11"/>
      <c r="E8" s="24">
        <f t="shared" si="0"/>
        <v>0</v>
      </c>
      <c r="F8" s="12"/>
      <c r="G8" s="26">
        <f t="shared" si="1"/>
        <v>30</v>
      </c>
      <c r="H8" s="10"/>
      <c r="I8" s="24">
        <f t="shared" si="2"/>
        <v>5</v>
      </c>
      <c r="J8" s="10"/>
      <c r="K8" s="24">
        <f t="shared" si="3"/>
        <v>5</v>
      </c>
      <c r="L8" s="11"/>
      <c r="M8" s="24">
        <f t="shared" si="4"/>
        <v>0</v>
      </c>
      <c r="N8" s="26">
        <f t="shared" si="5"/>
        <v>40</v>
      </c>
      <c r="O8" s="24">
        <f t="shared" si="6"/>
        <v>1</v>
      </c>
      <c r="P8" s="13"/>
    </row>
    <row r="9" spans="1:16" s="14" customFormat="1" ht="24" customHeight="1">
      <c r="A9" s="9">
        <v>5</v>
      </c>
      <c r="B9" s="10"/>
      <c r="C9" s="10"/>
      <c r="D9" s="11"/>
      <c r="E9" s="24">
        <f t="shared" si="0"/>
        <v>0</v>
      </c>
      <c r="F9" s="12"/>
      <c r="G9" s="26">
        <f t="shared" si="1"/>
        <v>30</v>
      </c>
      <c r="H9" s="10"/>
      <c r="I9" s="24">
        <f t="shared" si="2"/>
        <v>5</v>
      </c>
      <c r="J9" s="10"/>
      <c r="K9" s="24">
        <f t="shared" si="3"/>
        <v>5</v>
      </c>
      <c r="L9" s="11"/>
      <c r="M9" s="24">
        <f t="shared" si="4"/>
        <v>0</v>
      </c>
      <c r="N9" s="26">
        <f t="shared" si="5"/>
        <v>40</v>
      </c>
      <c r="O9" s="24">
        <f t="shared" si="6"/>
        <v>1</v>
      </c>
      <c r="P9" s="13"/>
    </row>
    <row r="10" spans="1:16" s="14" customFormat="1" ht="24" customHeight="1">
      <c r="A10" s="9">
        <v>6</v>
      </c>
      <c r="B10" s="10"/>
      <c r="C10" s="10"/>
      <c r="D10" s="11"/>
      <c r="E10" s="24">
        <f t="shared" si="0"/>
        <v>0</v>
      </c>
      <c r="F10" s="12"/>
      <c r="G10" s="26">
        <f t="shared" si="1"/>
        <v>30</v>
      </c>
      <c r="H10" s="10"/>
      <c r="I10" s="24">
        <f t="shared" si="2"/>
        <v>5</v>
      </c>
      <c r="J10" s="10"/>
      <c r="K10" s="24">
        <f t="shared" si="3"/>
        <v>5</v>
      </c>
      <c r="L10" s="11"/>
      <c r="M10" s="24">
        <f t="shared" si="4"/>
        <v>0</v>
      </c>
      <c r="N10" s="26">
        <f t="shared" si="5"/>
        <v>40</v>
      </c>
      <c r="O10" s="24">
        <f t="shared" si="6"/>
        <v>1</v>
      </c>
      <c r="P10" s="13"/>
    </row>
    <row r="11" spans="1:16" s="14" customFormat="1" ht="24" customHeight="1">
      <c r="A11" s="9">
        <v>7</v>
      </c>
      <c r="B11" s="10"/>
      <c r="C11" s="10"/>
      <c r="D11" s="11"/>
      <c r="E11" s="24">
        <f t="shared" si="0"/>
        <v>0</v>
      </c>
      <c r="F11" s="15"/>
      <c r="G11" s="26">
        <f t="shared" si="1"/>
        <v>30</v>
      </c>
      <c r="H11" s="10"/>
      <c r="I11" s="24">
        <f t="shared" si="2"/>
        <v>5</v>
      </c>
      <c r="J11" s="10"/>
      <c r="K11" s="24">
        <f t="shared" si="3"/>
        <v>5</v>
      </c>
      <c r="L11" s="11"/>
      <c r="M11" s="24">
        <f t="shared" si="4"/>
        <v>0</v>
      </c>
      <c r="N11" s="26">
        <f t="shared" si="5"/>
        <v>40</v>
      </c>
      <c r="O11" s="24">
        <f t="shared" si="6"/>
        <v>1</v>
      </c>
      <c r="P11" s="13"/>
    </row>
    <row r="12" spans="1:16" s="14" customFormat="1" ht="24" customHeight="1">
      <c r="A12" s="9">
        <v>8</v>
      </c>
      <c r="B12" s="10"/>
      <c r="C12" s="10"/>
      <c r="D12" s="11"/>
      <c r="E12" s="24">
        <f t="shared" si="0"/>
        <v>0</v>
      </c>
      <c r="F12" s="15"/>
      <c r="G12" s="26">
        <f t="shared" si="1"/>
        <v>30</v>
      </c>
      <c r="H12" s="10"/>
      <c r="I12" s="24">
        <f t="shared" si="2"/>
        <v>5</v>
      </c>
      <c r="J12" s="10"/>
      <c r="K12" s="24">
        <f t="shared" si="3"/>
        <v>5</v>
      </c>
      <c r="L12" s="11"/>
      <c r="M12" s="24">
        <f t="shared" si="4"/>
        <v>0</v>
      </c>
      <c r="N12" s="26">
        <f t="shared" si="5"/>
        <v>40</v>
      </c>
      <c r="O12" s="24">
        <f t="shared" si="6"/>
        <v>1</v>
      </c>
      <c r="P12" s="13"/>
    </row>
    <row r="13" spans="1:16" s="14" customFormat="1" ht="24" customHeight="1">
      <c r="A13" s="9">
        <v>9</v>
      </c>
      <c r="B13" s="10"/>
      <c r="C13" s="10"/>
      <c r="D13" s="11"/>
      <c r="E13" s="24">
        <f t="shared" si="0"/>
        <v>0</v>
      </c>
      <c r="F13" s="12"/>
      <c r="G13" s="26">
        <f t="shared" si="1"/>
        <v>30</v>
      </c>
      <c r="H13" s="10"/>
      <c r="I13" s="24">
        <f t="shared" si="2"/>
        <v>5</v>
      </c>
      <c r="J13" s="10"/>
      <c r="K13" s="24">
        <f t="shared" si="3"/>
        <v>5</v>
      </c>
      <c r="L13" s="11"/>
      <c r="M13" s="24">
        <f t="shared" si="4"/>
        <v>0</v>
      </c>
      <c r="N13" s="26">
        <f t="shared" si="5"/>
        <v>40</v>
      </c>
      <c r="O13" s="24">
        <f t="shared" si="6"/>
        <v>1</v>
      </c>
      <c r="P13" s="13"/>
    </row>
    <row r="14" spans="1:16" s="14" customFormat="1" ht="24" customHeight="1">
      <c r="A14" s="9">
        <v>10</v>
      </c>
      <c r="B14" s="10"/>
      <c r="C14" s="10"/>
      <c r="D14" s="11"/>
      <c r="E14" s="24">
        <f t="shared" si="0"/>
        <v>0</v>
      </c>
      <c r="F14" s="12"/>
      <c r="G14" s="26">
        <f t="shared" si="1"/>
        <v>30</v>
      </c>
      <c r="H14" s="10"/>
      <c r="I14" s="24">
        <f t="shared" si="2"/>
        <v>5</v>
      </c>
      <c r="J14" s="10"/>
      <c r="K14" s="24">
        <f t="shared" si="3"/>
        <v>5</v>
      </c>
      <c r="L14" s="11"/>
      <c r="M14" s="24">
        <f t="shared" si="4"/>
        <v>0</v>
      </c>
      <c r="N14" s="26">
        <f t="shared" si="5"/>
        <v>40</v>
      </c>
      <c r="O14" s="24">
        <f t="shared" si="6"/>
        <v>1</v>
      </c>
      <c r="P14" s="13"/>
    </row>
    <row r="15" spans="1:16" s="14" customFormat="1" ht="24" customHeight="1">
      <c r="A15" s="9">
        <v>11</v>
      </c>
      <c r="B15" s="10"/>
      <c r="C15" s="10"/>
      <c r="D15" s="11"/>
      <c r="E15" s="24">
        <f t="shared" si="0"/>
        <v>0</v>
      </c>
      <c r="F15" s="12"/>
      <c r="G15" s="26">
        <f t="shared" si="1"/>
        <v>30</v>
      </c>
      <c r="H15" s="10"/>
      <c r="I15" s="24">
        <f t="shared" si="2"/>
        <v>5</v>
      </c>
      <c r="J15" s="10"/>
      <c r="K15" s="24">
        <f t="shared" si="3"/>
        <v>5</v>
      </c>
      <c r="L15" s="11"/>
      <c r="M15" s="24">
        <f t="shared" si="4"/>
        <v>0</v>
      </c>
      <c r="N15" s="26">
        <f t="shared" si="5"/>
        <v>40</v>
      </c>
      <c r="O15" s="24">
        <f t="shared" si="6"/>
        <v>1</v>
      </c>
      <c r="P15" s="13"/>
    </row>
    <row r="16" spans="1:16" s="14" customFormat="1" ht="24" customHeight="1">
      <c r="A16" s="9">
        <v>12</v>
      </c>
      <c r="B16" s="10"/>
      <c r="C16" s="10"/>
      <c r="D16" s="11"/>
      <c r="E16" s="24">
        <f t="shared" si="0"/>
        <v>0</v>
      </c>
      <c r="F16" s="12"/>
      <c r="G16" s="26">
        <f t="shared" si="1"/>
        <v>30</v>
      </c>
      <c r="H16" s="10"/>
      <c r="I16" s="24">
        <f t="shared" si="2"/>
        <v>5</v>
      </c>
      <c r="J16" s="10"/>
      <c r="K16" s="24">
        <f t="shared" si="3"/>
        <v>5</v>
      </c>
      <c r="L16" s="11"/>
      <c r="M16" s="24">
        <f t="shared" si="4"/>
        <v>0</v>
      </c>
      <c r="N16" s="26">
        <f t="shared" si="5"/>
        <v>40</v>
      </c>
      <c r="O16" s="24">
        <f t="shared" si="6"/>
        <v>1</v>
      </c>
      <c r="P16" s="13"/>
    </row>
    <row r="17" spans="1:16" s="14" customFormat="1" ht="24" customHeight="1">
      <c r="A17" s="9">
        <v>13</v>
      </c>
      <c r="B17" s="10"/>
      <c r="C17" s="10"/>
      <c r="D17" s="11"/>
      <c r="E17" s="24">
        <f t="shared" si="0"/>
        <v>0</v>
      </c>
      <c r="F17" s="12"/>
      <c r="G17" s="26">
        <f t="shared" si="1"/>
        <v>30</v>
      </c>
      <c r="H17" s="10"/>
      <c r="I17" s="24">
        <f t="shared" si="2"/>
        <v>5</v>
      </c>
      <c r="J17" s="10"/>
      <c r="K17" s="24">
        <f t="shared" si="3"/>
        <v>5</v>
      </c>
      <c r="L17" s="11"/>
      <c r="M17" s="24">
        <f t="shared" si="4"/>
        <v>0</v>
      </c>
      <c r="N17" s="26">
        <f t="shared" si="5"/>
        <v>40</v>
      </c>
      <c r="O17" s="24">
        <f t="shared" si="6"/>
        <v>1</v>
      </c>
      <c r="P17" s="13"/>
    </row>
    <row r="18" spans="1:16" s="14" customFormat="1" ht="24" customHeight="1">
      <c r="A18" s="9">
        <v>14</v>
      </c>
      <c r="B18" s="10"/>
      <c r="C18" s="10"/>
      <c r="D18" s="11"/>
      <c r="E18" s="24">
        <f t="shared" si="0"/>
        <v>0</v>
      </c>
      <c r="F18" s="15"/>
      <c r="G18" s="26">
        <f t="shared" si="1"/>
        <v>30</v>
      </c>
      <c r="H18" s="10"/>
      <c r="I18" s="24">
        <f t="shared" si="2"/>
        <v>5</v>
      </c>
      <c r="J18" s="10"/>
      <c r="K18" s="24">
        <f t="shared" si="3"/>
        <v>5</v>
      </c>
      <c r="L18" s="11"/>
      <c r="M18" s="24">
        <f t="shared" si="4"/>
        <v>0</v>
      </c>
      <c r="N18" s="26">
        <f t="shared" si="5"/>
        <v>40</v>
      </c>
      <c r="O18" s="24">
        <f t="shared" si="6"/>
        <v>1</v>
      </c>
      <c r="P18" s="16"/>
    </row>
    <row r="19" spans="1:16" s="22" customFormat="1" ht="25.5" customHeight="1" thickBot="1">
      <c r="A19" s="17">
        <v>15</v>
      </c>
      <c r="B19" s="18"/>
      <c r="C19" s="18"/>
      <c r="D19" s="19"/>
      <c r="E19" s="25">
        <f t="shared" si="0"/>
        <v>0</v>
      </c>
      <c r="F19" s="20"/>
      <c r="G19" s="27">
        <f t="shared" si="1"/>
        <v>30</v>
      </c>
      <c r="H19" s="18"/>
      <c r="I19" s="25">
        <f t="shared" si="2"/>
        <v>5</v>
      </c>
      <c r="J19" s="18"/>
      <c r="K19" s="25">
        <f t="shared" si="3"/>
        <v>5</v>
      </c>
      <c r="L19" s="19"/>
      <c r="M19" s="25">
        <f t="shared" si="4"/>
        <v>0</v>
      </c>
      <c r="N19" s="27">
        <f t="shared" si="5"/>
        <v>40</v>
      </c>
      <c r="O19" s="25"/>
      <c r="P19" s="21"/>
    </row>
    <row r="20" ht="13.5">
      <c r="P20" s="23"/>
    </row>
    <row r="21" ht="13.5">
      <c r="F21" s="23"/>
    </row>
    <row r="22" ht="13.5">
      <c r="F22" s="23"/>
    </row>
    <row r="23" ht="13.5">
      <c r="F23" s="23"/>
    </row>
    <row r="24" ht="13.5">
      <c r="F24" s="23"/>
    </row>
    <row r="25" ht="13.5">
      <c r="F25" s="23"/>
    </row>
    <row r="26" ht="13.5">
      <c r="F26" s="23"/>
    </row>
    <row r="27" ht="13.5">
      <c r="F27" s="23"/>
    </row>
    <row r="28" ht="13.5">
      <c r="F28" s="23"/>
    </row>
    <row r="29" ht="13.5">
      <c r="F29" s="23"/>
    </row>
    <row r="30" ht="13.5">
      <c r="F30" s="23"/>
    </row>
    <row r="31" ht="13.5">
      <c r="F31" s="23"/>
    </row>
    <row r="32" ht="13.5">
      <c r="F32" s="23"/>
    </row>
    <row r="33" ht="13.5">
      <c r="F33" s="23"/>
    </row>
    <row r="34" ht="13.5">
      <c r="F34" s="23"/>
    </row>
    <row r="35" ht="13.5">
      <c r="F35" s="23"/>
    </row>
    <row r="36" ht="13.5">
      <c r="F36" s="23"/>
    </row>
    <row r="37" ht="13.5">
      <c r="F37" s="23"/>
    </row>
    <row r="38" ht="13.5">
      <c r="F38" s="23"/>
    </row>
    <row r="39" ht="13.5">
      <c r="F39" s="23"/>
    </row>
    <row r="40" ht="13.5">
      <c r="F40" s="23"/>
    </row>
    <row r="41" ht="13.5">
      <c r="F41" s="23"/>
    </row>
    <row r="42" ht="13.5">
      <c r="F42" s="23"/>
    </row>
    <row r="43" ht="13.5">
      <c r="F43" s="23"/>
    </row>
    <row r="44" ht="13.5">
      <c r="F44" s="23"/>
    </row>
    <row r="45" ht="13.5">
      <c r="F45" s="23"/>
    </row>
    <row r="46" ht="13.5">
      <c r="F46" s="23"/>
    </row>
    <row r="47" ht="13.5">
      <c r="F47" s="23"/>
    </row>
    <row r="48" ht="13.5">
      <c r="F48" s="23"/>
    </row>
    <row r="49" ht="13.5">
      <c r="F49" s="23"/>
    </row>
    <row r="50" ht="13.5">
      <c r="F50" s="23"/>
    </row>
    <row r="51" ht="13.5">
      <c r="F51" s="23"/>
    </row>
    <row r="52" ht="13.5">
      <c r="F52" s="23"/>
    </row>
    <row r="53" ht="13.5">
      <c r="F53" s="23"/>
    </row>
    <row r="54" ht="13.5">
      <c r="F54" s="23"/>
    </row>
    <row r="55" ht="13.5">
      <c r="F55" s="23"/>
    </row>
    <row r="56" ht="13.5">
      <c r="F56" s="23"/>
    </row>
    <row r="57" ht="13.5">
      <c r="F57" s="23"/>
    </row>
    <row r="58" ht="13.5">
      <c r="F58" s="23"/>
    </row>
    <row r="59" ht="13.5">
      <c r="F59" s="23"/>
    </row>
    <row r="60" ht="13.5">
      <c r="F60" s="23"/>
    </row>
    <row r="61" ht="13.5">
      <c r="F61" s="23"/>
    </row>
    <row r="62" ht="13.5">
      <c r="F62" s="23"/>
    </row>
    <row r="63" ht="13.5">
      <c r="F63" s="23"/>
    </row>
    <row r="64" ht="13.5">
      <c r="F64" s="23"/>
    </row>
    <row r="65" ht="13.5">
      <c r="F65" s="23"/>
    </row>
    <row r="66" ht="13.5">
      <c r="F66" s="23"/>
    </row>
    <row r="67" ht="13.5">
      <c r="F67" s="23"/>
    </row>
    <row r="68" ht="13.5">
      <c r="F68" s="23"/>
    </row>
    <row r="69" ht="13.5">
      <c r="F69" s="23"/>
    </row>
    <row r="70" ht="13.5">
      <c r="F70" s="23"/>
    </row>
    <row r="71" ht="13.5">
      <c r="F71" s="23"/>
    </row>
    <row r="72" ht="13.5">
      <c r="F72" s="23"/>
    </row>
    <row r="73" ht="13.5">
      <c r="F73" s="23"/>
    </row>
    <row r="74" ht="13.5">
      <c r="F74" s="23"/>
    </row>
    <row r="75" ht="13.5">
      <c r="F75" s="23"/>
    </row>
    <row r="76" ht="13.5">
      <c r="F76" s="23"/>
    </row>
    <row r="77" ht="13.5">
      <c r="F77" s="23"/>
    </row>
    <row r="78" ht="13.5">
      <c r="F78" s="23"/>
    </row>
    <row r="79" ht="13.5">
      <c r="F79" s="23"/>
    </row>
    <row r="80" ht="13.5">
      <c r="F80" s="23"/>
    </row>
    <row r="81" ht="13.5">
      <c r="F81" s="23"/>
    </row>
    <row r="82" ht="13.5">
      <c r="F82" s="23"/>
    </row>
    <row r="83" ht="13.5">
      <c r="F83" s="23"/>
    </row>
    <row r="84" ht="13.5">
      <c r="F84" s="23"/>
    </row>
    <row r="85" ht="13.5">
      <c r="F85" s="23"/>
    </row>
    <row r="86" ht="13.5">
      <c r="F86" s="23"/>
    </row>
    <row r="87" ht="13.5">
      <c r="F87" s="23"/>
    </row>
    <row r="88" ht="13.5">
      <c r="F88" s="23"/>
    </row>
    <row r="89" ht="13.5">
      <c r="F89" s="23"/>
    </row>
    <row r="90" ht="13.5">
      <c r="F90" s="23"/>
    </row>
    <row r="91" ht="13.5">
      <c r="F91" s="23"/>
    </row>
  </sheetData>
  <sheetProtection/>
  <mergeCells count="12">
    <mergeCell ref="O3:O4"/>
    <mergeCell ref="P3:P4"/>
    <mergeCell ref="A1:P1"/>
    <mergeCell ref="A3:A4"/>
    <mergeCell ref="B3:B4"/>
    <mergeCell ref="C3:C4"/>
    <mergeCell ref="D3:E3"/>
    <mergeCell ref="F3:G3"/>
    <mergeCell ref="H3:I3"/>
    <mergeCell ref="J3:K3"/>
    <mergeCell ref="L3:M3"/>
    <mergeCell ref="N3:N4"/>
  </mergeCells>
  <printOptions horizontalCentered="1"/>
  <pageMargins left="0.47" right="0.49" top="0.7480314960629921" bottom="0.7480314960629921" header="0.32" footer="0.3149606299212598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A1" sqref="A1:P1"/>
    </sheetView>
  </sheetViews>
  <sheetFormatPr defaultColWidth="8.88671875" defaultRowHeight="13.5"/>
  <cols>
    <col min="1" max="1" width="5.6640625" style="1" customWidth="1"/>
    <col min="2" max="2" width="9.88671875" style="1" customWidth="1"/>
    <col min="3" max="3" width="6.88671875" style="1" customWidth="1"/>
    <col min="4" max="4" width="8.77734375" style="23" customWidth="1"/>
    <col min="5" max="5" width="5.99609375" style="1" customWidth="1"/>
    <col min="6" max="6" width="11.21484375" style="1" customWidth="1"/>
    <col min="7" max="7" width="5.5546875" style="1" customWidth="1"/>
    <col min="8" max="8" width="9.10546875" style="1" customWidth="1"/>
    <col min="9" max="9" width="4.77734375" style="1" customWidth="1"/>
    <col min="10" max="10" width="7.77734375" style="1" customWidth="1"/>
    <col min="11" max="11" width="5.6640625" style="4" customWidth="1"/>
    <col min="12" max="12" width="9.77734375" style="23" customWidth="1"/>
    <col min="13" max="13" width="5.88671875" style="23" customWidth="1"/>
    <col min="14" max="15" width="5.88671875" style="4" customWidth="1"/>
    <col min="16" max="18" width="9.99609375" style="1" customWidth="1"/>
    <col min="19" max="19" width="9.77734375" style="1" customWidth="1"/>
    <col min="20" max="16384" width="8.88671875" style="1" customWidth="1"/>
  </cols>
  <sheetData>
    <row r="1" spans="1:16" ht="26.25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29"/>
      <c r="P1" s="29"/>
    </row>
    <row r="2" spans="1:16" ht="18.75" customHeight="1" thickBot="1">
      <c r="A2" s="3" t="s">
        <v>17</v>
      </c>
      <c r="D2" s="1"/>
      <c r="L2" s="1"/>
      <c r="M2" s="1"/>
      <c r="P2" s="4"/>
    </row>
    <row r="3" spans="1:16" s="2" customFormat="1" ht="19.5" customHeight="1">
      <c r="A3" s="30" t="s">
        <v>0</v>
      </c>
      <c r="B3" s="32" t="s">
        <v>1</v>
      </c>
      <c r="C3" s="32" t="s">
        <v>2</v>
      </c>
      <c r="D3" s="32" t="s">
        <v>3</v>
      </c>
      <c r="E3" s="32"/>
      <c r="F3" s="34" t="s">
        <v>5</v>
      </c>
      <c r="G3" s="34"/>
      <c r="H3" s="34" t="s">
        <v>6</v>
      </c>
      <c r="I3" s="34"/>
      <c r="J3" s="34" t="s">
        <v>4</v>
      </c>
      <c r="K3" s="34"/>
      <c r="L3" s="32" t="s">
        <v>16</v>
      </c>
      <c r="M3" s="32"/>
      <c r="N3" s="32" t="s">
        <v>7</v>
      </c>
      <c r="O3" s="32" t="s">
        <v>8</v>
      </c>
      <c r="P3" s="36" t="s">
        <v>9</v>
      </c>
    </row>
    <row r="4" spans="1:16" s="2" customFormat="1" ht="19.5" customHeight="1">
      <c r="A4" s="31"/>
      <c r="B4" s="33"/>
      <c r="C4" s="33"/>
      <c r="D4" s="5" t="s">
        <v>10</v>
      </c>
      <c r="E4" s="5" t="s">
        <v>11</v>
      </c>
      <c r="F4" s="6" t="s">
        <v>12</v>
      </c>
      <c r="G4" s="6" t="s">
        <v>11</v>
      </c>
      <c r="H4" s="6" t="s">
        <v>13</v>
      </c>
      <c r="I4" s="6" t="s">
        <v>11</v>
      </c>
      <c r="J4" s="6" t="s">
        <v>14</v>
      </c>
      <c r="K4" s="6" t="s">
        <v>11</v>
      </c>
      <c r="L4" s="5" t="s">
        <v>15</v>
      </c>
      <c r="M4" s="5" t="s">
        <v>11</v>
      </c>
      <c r="N4" s="35"/>
      <c r="O4" s="35"/>
      <c r="P4" s="37"/>
    </row>
    <row r="5" spans="1:16" s="8" customFormat="1" ht="24" customHeight="1">
      <c r="A5" s="9">
        <v>1</v>
      </c>
      <c r="B5" s="10"/>
      <c r="C5" s="10">
        <v>1</v>
      </c>
      <c r="D5" s="11"/>
      <c r="E5" s="24">
        <f aca="true" t="shared" si="0" ref="E5:E19">IF(D5&lt;1,0,IF(D5&lt;3,10,IF(D5&lt;5,15,IF(D5&lt;10,20,25))))</f>
        <v>0</v>
      </c>
      <c r="F5" s="12"/>
      <c r="G5" s="26">
        <f aca="true" t="shared" si="1" ref="G5:G19">IF(F5&lt;=0,30,IF(F5&lt;10000,25,IF(F5&lt;50000,20,IF(F5&lt;100000,10,5))))</f>
        <v>30</v>
      </c>
      <c r="H5" s="10"/>
      <c r="I5" s="24">
        <f aca="true" t="shared" si="2" ref="I5:I19">IF(H5=0,5,IF(H5=1,10,IF(H5=2,15,IF(H5=3,20,20))))</f>
        <v>5</v>
      </c>
      <c r="J5" s="10"/>
      <c r="K5" s="24">
        <f aca="true" t="shared" si="3" ref="K5:K19">IF(J5=0,0,IF(J5&lt;=2,15,IF(J5&lt;=4,10,5)))</f>
        <v>0</v>
      </c>
      <c r="L5" s="11"/>
      <c r="M5" s="24">
        <f aca="true" t="shared" si="4" ref="M5:M19">IF(L5="",0,10)</f>
        <v>0</v>
      </c>
      <c r="N5" s="26">
        <f aca="true" t="shared" si="5" ref="N5:N19">E5+G5+I5+K5+M5</f>
        <v>35</v>
      </c>
      <c r="O5" s="24">
        <f aca="true" t="shared" si="6" ref="O5:O18">RANK(N5,$N$5:$N$18)</f>
        <v>1</v>
      </c>
      <c r="P5" s="7"/>
    </row>
    <row r="6" spans="1:16" s="8" customFormat="1" ht="24" customHeight="1">
      <c r="A6" s="9">
        <v>2</v>
      </c>
      <c r="B6" s="10"/>
      <c r="C6" s="10">
        <v>1</v>
      </c>
      <c r="D6" s="11"/>
      <c r="E6" s="24">
        <f t="shared" si="0"/>
        <v>0</v>
      </c>
      <c r="F6" s="12"/>
      <c r="G6" s="26">
        <f t="shared" si="1"/>
        <v>30</v>
      </c>
      <c r="H6" s="10"/>
      <c r="I6" s="24">
        <f t="shared" si="2"/>
        <v>5</v>
      </c>
      <c r="J6" s="10"/>
      <c r="K6" s="24">
        <f t="shared" si="3"/>
        <v>0</v>
      </c>
      <c r="L6" s="11"/>
      <c r="M6" s="24">
        <f t="shared" si="4"/>
        <v>0</v>
      </c>
      <c r="N6" s="26">
        <f t="shared" si="5"/>
        <v>35</v>
      </c>
      <c r="O6" s="24">
        <f t="shared" si="6"/>
        <v>1</v>
      </c>
      <c r="P6" s="7"/>
    </row>
    <row r="7" spans="1:16" s="8" customFormat="1" ht="24" customHeight="1">
      <c r="A7" s="9">
        <v>3</v>
      </c>
      <c r="B7" s="10"/>
      <c r="C7" s="10">
        <v>1</v>
      </c>
      <c r="D7" s="11"/>
      <c r="E7" s="24">
        <f t="shared" si="0"/>
        <v>0</v>
      </c>
      <c r="F7" s="12"/>
      <c r="G7" s="26">
        <f t="shared" si="1"/>
        <v>30</v>
      </c>
      <c r="H7" s="10"/>
      <c r="I7" s="24">
        <f t="shared" si="2"/>
        <v>5</v>
      </c>
      <c r="J7" s="10"/>
      <c r="K7" s="24">
        <f t="shared" si="3"/>
        <v>0</v>
      </c>
      <c r="L7" s="11"/>
      <c r="M7" s="24">
        <f t="shared" si="4"/>
        <v>0</v>
      </c>
      <c r="N7" s="26">
        <f t="shared" si="5"/>
        <v>35</v>
      </c>
      <c r="O7" s="24">
        <f t="shared" si="6"/>
        <v>1</v>
      </c>
      <c r="P7" s="7"/>
    </row>
    <row r="8" spans="1:16" s="14" customFormat="1" ht="24" customHeight="1">
      <c r="A8" s="9">
        <v>4</v>
      </c>
      <c r="B8" s="10"/>
      <c r="C8" s="10">
        <v>1</v>
      </c>
      <c r="D8" s="11"/>
      <c r="E8" s="24">
        <f t="shared" si="0"/>
        <v>0</v>
      </c>
      <c r="F8" s="12"/>
      <c r="G8" s="26">
        <f t="shared" si="1"/>
        <v>30</v>
      </c>
      <c r="H8" s="10"/>
      <c r="I8" s="24">
        <f t="shared" si="2"/>
        <v>5</v>
      </c>
      <c r="J8" s="10"/>
      <c r="K8" s="24">
        <f t="shared" si="3"/>
        <v>0</v>
      </c>
      <c r="L8" s="11"/>
      <c r="M8" s="24">
        <f t="shared" si="4"/>
        <v>0</v>
      </c>
      <c r="N8" s="26">
        <f t="shared" si="5"/>
        <v>35</v>
      </c>
      <c r="O8" s="24">
        <f t="shared" si="6"/>
        <v>1</v>
      </c>
      <c r="P8" s="13"/>
    </row>
    <row r="9" spans="1:16" s="14" customFormat="1" ht="24" customHeight="1">
      <c r="A9" s="9">
        <v>5</v>
      </c>
      <c r="B9" s="10"/>
      <c r="C9" s="10">
        <v>1</v>
      </c>
      <c r="D9" s="11"/>
      <c r="E9" s="24">
        <f t="shared" si="0"/>
        <v>0</v>
      </c>
      <c r="F9" s="12"/>
      <c r="G9" s="26">
        <f t="shared" si="1"/>
        <v>30</v>
      </c>
      <c r="H9" s="10"/>
      <c r="I9" s="24">
        <f t="shared" si="2"/>
        <v>5</v>
      </c>
      <c r="J9" s="10"/>
      <c r="K9" s="24">
        <f t="shared" si="3"/>
        <v>0</v>
      </c>
      <c r="L9" s="11"/>
      <c r="M9" s="24">
        <f t="shared" si="4"/>
        <v>0</v>
      </c>
      <c r="N9" s="26">
        <f t="shared" si="5"/>
        <v>35</v>
      </c>
      <c r="O9" s="24">
        <f t="shared" si="6"/>
        <v>1</v>
      </c>
      <c r="P9" s="13"/>
    </row>
    <row r="10" spans="1:16" s="14" customFormat="1" ht="24" customHeight="1">
      <c r="A10" s="9">
        <v>6</v>
      </c>
      <c r="B10" s="10"/>
      <c r="C10" s="10">
        <v>1</v>
      </c>
      <c r="D10" s="11"/>
      <c r="E10" s="24">
        <f t="shared" si="0"/>
        <v>0</v>
      </c>
      <c r="F10" s="12"/>
      <c r="G10" s="26">
        <f t="shared" si="1"/>
        <v>30</v>
      </c>
      <c r="H10" s="10"/>
      <c r="I10" s="24">
        <f t="shared" si="2"/>
        <v>5</v>
      </c>
      <c r="J10" s="10"/>
      <c r="K10" s="24">
        <f t="shared" si="3"/>
        <v>0</v>
      </c>
      <c r="L10" s="11"/>
      <c r="M10" s="24">
        <f t="shared" si="4"/>
        <v>0</v>
      </c>
      <c r="N10" s="26">
        <f t="shared" si="5"/>
        <v>35</v>
      </c>
      <c r="O10" s="24">
        <f t="shared" si="6"/>
        <v>1</v>
      </c>
      <c r="P10" s="13"/>
    </row>
    <row r="11" spans="1:16" s="14" customFormat="1" ht="24" customHeight="1">
      <c r="A11" s="9">
        <v>7</v>
      </c>
      <c r="B11" s="10"/>
      <c r="C11" s="10">
        <v>1</v>
      </c>
      <c r="D11" s="11"/>
      <c r="E11" s="24">
        <f t="shared" si="0"/>
        <v>0</v>
      </c>
      <c r="F11" s="15"/>
      <c r="G11" s="26">
        <f t="shared" si="1"/>
        <v>30</v>
      </c>
      <c r="H11" s="10"/>
      <c r="I11" s="24">
        <f t="shared" si="2"/>
        <v>5</v>
      </c>
      <c r="J11" s="10"/>
      <c r="K11" s="24">
        <f t="shared" si="3"/>
        <v>0</v>
      </c>
      <c r="L11" s="11"/>
      <c r="M11" s="24">
        <f t="shared" si="4"/>
        <v>0</v>
      </c>
      <c r="N11" s="26">
        <f t="shared" si="5"/>
        <v>35</v>
      </c>
      <c r="O11" s="24">
        <f t="shared" si="6"/>
        <v>1</v>
      </c>
      <c r="P11" s="13"/>
    </row>
    <row r="12" spans="1:16" s="14" customFormat="1" ht="24" customHeight="1">
      <c r="A12" s="9">
        <v>8</v>
      </c>
      <c r="B12" s="10"/>
      <c r="C12" s="10">
        <v>1</v>
      </c>
      <c r="D12" s="11"/>
      <c r="E12" s="24">
        <f t="shared" si="0"/>
        <v>0</v>
      </c>
      <c r="F12" s="15"/>
      <c r="G12" s="26">
        <f t="shared" si="1"/>
        <v>30</v>
      </c>
      <c r="H12" s="10"/>
      <c r="I12" s="24">
        <f t="shared" si="2"/>
        <v>5</v>
      </c>
      <c r="J12" s="10"/>
      <c r="K12" s="24">
        <f t="shared" si="3"/>
        <v>0</v>
      </c>
      <c r="L12" s="11"/>
      <c r="M12" s="24">
        <f t="shared" si="4"/>
        <v>0</v>
      </c>
      <c r="N12" s="26">
        <f t="shared" si="5"/>
        <v>35</v>
      </c>
      <c r="O12" s="24">
        <f t="shared" si="6"/>
        <v>1</v>
      </c>
      <c r="P12" s="13"/>
    </row>
    <row r="13" spans="1:16" s="14" customFormat="1" ht="24" customHeight="1">
      <c r="A13" s="9">
        <v>9</v>
      </c>
      <c r="B13" s="10"/>
      <c r="C13" s="10">
        <v>1</v>
      </c>
      <c r="D13" s="11"/>
      <c r="E13" s="24">
        <f t="shared" si="0"/>
        <v>0</v>
      </c>
      <c r="F13" s="12"/>
      <c r="G13" s="26">
        <f t="shared" si="1"/>
        <v>30</v>
      </c>
      <c r="H13" s="10"/>
      <c r="I13" s="24">
        <f t="shared" si="2"/>
        <v>5</v>
      </c>
      <c r="J13" s="10"/>
      <c r="K13" s="24">
        <f t="shared" si="3"/>
        <v>0</v>
      </c>
      <c r="L13" s="11"/>
      <c r="M13" s="24">
        <f t="shared" si="4"/>
        <v>0</v>
      </c>
      <c r="N13" s="26">
        <f t="shared" si="5"/>
        <v>35</v>
      </c>
      <c r="O13" s="24">
        <f t="shared" si="6"/>
        <v>1</v>
      </c>
      <c r="P13" s="13"/>
    </row>
    <row r="14" spans="1:16" s="14" customFormat="1" ht="24" customHeight="1">
      <c r="A14" s="9">
        <v>10</v>
      </c>
      <c r="B14" s="10"/>
      <c r="C14" s="10">
        <v>1</v>
      </c>
      <c r="D14" s="11"/>
      <c r="E14" s="24">
        <f t="shared" si="0"/>
        <v>0</v>
      </c>
      <c r="F14" s="12"/>
      <c r="G14" s="26">
        <f t="shared" si="1"/>
        <v>30</v>
      </c>
      <c r="H14" s="10"/>
      <c r="I14" s="24">
        <f t="shared" si="2"/>
        <v>5</v>
      </c>
      <c r="J14" s="10"/>
      <c r="K14" s="24">
        <f t="shared" si="3"/>
        <v>0</v>
      </c>
      <c r="L14" s="11"/>
      <c r="M14" s="24">
        <f t="shared" si="4"/>
        <v>0</v>
      </c>
      <c r="N14" s="26">
        <f t="shared" si="5"/>
        <v>35</v>
      </c>
      <c r="O14" s="24">
        <f t="shared" si="6"/>
        <v>1</v>
      </c>
      <c r="P14" s="13"/>
    </row>
    <row r="15" spans="1:16" s="14" customFormat="1" ht="24" customHeight="1">
      <c r="A15" s="9">
        <v>11</v>
      </c>
      <c r="B15" s="10"/>
      <c r="C15" s="10">
        <v>1</v>
      </c>
      <c r="D15" s="11"/>
      <c r="E15" s="24">
        <f t="shared" si="0"/>
        <v>0</v>
      </c>
      <c r="F15" s="12"/>
      <c r="G15" s="26">
        <f t="shared" si="1"/>
        <v>30</v>
      </c>
      <c r="H15" s="10"/>
      <c r="I15" s="24">
        <f t="shared" si="2"/>
        <v>5</v>
      </c>
      <c r="J15" s="10"/>
      <c r="K15" s="24">
        <f t="shared" si="3"/>
        <v>0</v>
      </c>
      <c r="L15" s="11"/>
      <c r="M15" s="24">
        <f t="shared" si="4"/>
        <v>0</v>
      </c>
      <c r="N15" s="26">
        <f t="shared" si="5"/>
        <v>35</v>
      </c>
      <c r="O15" s="24">
        <f t="shared" si="6"/>
        <v>1</v>
      </c>
      <c r="P15" s="13"/>
    </row>
    <row r="16" spans="1:16" s="14" customFormat="1" ht="24" customHeight="1">
      <c r="A16" s="9">
        <v>12</v>
      </c>
      <c r="B16" s="10"/>
      <c r="C16" s="10">
        <v>1</v>
      </c>
      <c r="D16" s="11"/>
      <c r="E16" s="24">
        <f t="shared" si="0"/>
        <v>0</v>
      </c>
      <c r="F16" s="12"/>
      <c r="G16" s="26">
        <f t="shared" si="1"/>
        <v>30</v>
      </c>
      <c r="H16" s="10"/>
      <c r="I16" s="24">
        <f t="shared" si="2"/>
        <v>5</v>
      </c>
      <c r="J16" s="10"/>
      <c r="K16" s="24">
        <f t="shared" si="3"/>
        <v>0</v>
      </c>
      <c r="L16" s="11"/>
      <c r="M16" s="24">
        <f t="shared" si="4"/>
        <v>0</v>
      </c>
      <c r="N16" s="26">
        <f t="shared" si="5"/>
        <v>35</v>
      </c>
      <c r="O16" s="24">
        <f t="shared" si="6"/>
        <v>1</v>
      </c>
      <c r="P16" s="13"/>
    </row>
    <row r="17" spans="1:16" s="14" customFormat="1" ht="24" customHeight="1">
      <c r="A17" s="9">
        <v>13</v>
      </c>
      <c r="B17" s="10"/>
      <c r="C17" s="10">
        <v>1</v>
      </c>
      <c r="D17" s="11"/>
      <c r="E17" s="24">
        <f t="shared" si="0"/>
        <v>0</v>
      </c>
      <c r="F17" s="12"/>
      <c r="G17" s="26">
        <f t="shared" si="1"/>
        <v>30</v>
      </c>
      <c r="H17" s="10"/>
      <c r="I17" s="24">
        <f t="shared" si="2"/>
        <v>5</v>
      </c>
      <c r="J17" s="10"/>
      <c r="K17" s="24">
        <f t="shared" si="3"/>
        <v>0</v>
      </c>
      <c r="L17" s="11"/>
      <c r="M17" s="24">
        <f t="shared" si="4"/>
        <v>0</v>
      </c>
      <c r="N17" s="26">
        <f t="shared" si="5"/>
        <v>35</v>
      </c>
      <c r="O17" s="24">
        <f t="shared" si="6"/>
        <v>1</v>
      </c>
      <c r="P17" s="13"/>
    </row>
    <row r="18" spans="1:16" s="14" customFormat="1" ht="24" customHeight="1">
      <c r="A18" s="9">
        <v>14</v>
      </c>
      <c r="B18" s="10"/>
      <c r="C18" s="10">
        <v>1</v>
      </c>
      <c r="D18" s="11"/>
      <c r="E18" s="24">
        <f t="shared" si="0"/>
        <v>0</v>
      </c>
      <c r="F18" s="15"/>
      <c r="G18" s="26">
        <f t="shared" si="1"/>
        <v>30</v>
      </c>
      <c r="H18" s="10"/>
      <c r="I18" s="24">
        <f t="shared" si="2"/>
        <v>5</v>
      </c>
      <c r="J18" s="10"/>
      <c r="K18" s="24">
        <f t="shared" si="3"/>
        <v>0</v>
      </c>
      <c r="L18" s="11"/>
      <c r="M18" s="24">
        <f t="shared" si="4"/>
        <v>0</v>
      </c>
      <c r="N18" s="26">
        <f t="shared" si="5"/>
        <v>35</v>
      </c>
      <c r="O18" s="24">
        <f t="shared" si="6"/>
        <v>1</v>
      </c>
      <c r="P18" s="16"/>
    </row>
    <row r="19" spans="1:16" s="22" customFormat="1" ht="25.5" customHeight="1" thickBot="1">
      <c r="A19" s="17">
        <v>15</v>
      </c>
      <c r="B19" s="18"/>
      <c r="C19" s="18">
        <v>1</v>
      </c>
      <c r="D19" s="19"/>
      <c r="E19" s="25">
        <f t="shared" si="0"/>
        <v>0</v>
      </c>
      <c r="F19" s="20"/>
      <c r="G19" s="27">
        <f t="shared" si="1"/>
        <v>30</v>
      </c>
      <c r="H19" s="18"/>
      <c r="I19" s="25">
        <f t="shared" si="2"/>
        <v>5</v>
      </c>
      <c r="J19" s="18"/>
      <c r="K19" s="25">
        <f t="shared" si="3"/>
        <v>0</v>
      </c>
      <c r="L19" s="19"/>
      <c r="M19" s="25">
        <f t="shared" si="4"/>
        <v>0</v>
      </c>
      <c r="N19" s="27">
        <f t="shared" si="5"/>
        <v>35</v>
      </c>
      <c r="O19" s="25"/>
      <c r="P19" s="21"/>
    </row>
    <row r="20" ht="13.5">
      <c r="P20" s="23"/>
    </row>
    <row r="21" ht="13.5">
      <c r="F21" s="23"/>
    </row>
    <row r="22" ht="13.5">
      <c r="F22" s="23"/>
    </row>
    <row r="23" ht="13.5">
      <c r="F23" s="23"/>
    </row>
    <row r="24" ht="13.5">
      <c r="F24" s="23"/>
    </row>
    <row r="25" ht="13.5">
      <c r="F25" s="23"/>
    </row>
    <row r="26" ht="13.5">
      <c r="F26" s="23"/>
    </row>
    <row r="27" ht="13.5">
      <c r="F27" s="23"/>
    </row>
    <row r="28" ht="13.5">
      <c r="F28" s="23"/>
    </row>
    <row r="29" ht="13.5">
      <c r="F29" s="23"/>
    </row>
    <row r="30" ht="13.5">
      <c r="F30" s="23"/>
    </row>
    <row r="31" ht="13.5">
      <c r="F31" s="23"/>
    </row>
    <row r="32" ht="13.5">
      <c r="F32" s="23"/>
    </row>
    <row r="33" ht="13.5">
      <c r="F33" s="23"/>
    </row>
    <row r="34" ht="13.5">
      <c r="F34" s="23"/>
    </row>
    <row r="35" ht="13.5">
      <c r="F35" s="23"/>
    </row>
    <row r="36" ht="13.5">
      <c r="F36" s="23"/>
    </row>
    <row r="37" ht="13.5">
      <c r="F37" s="23"/>
    </row>
    <row r="38" ht="13.5">
      <c r="F38" s="23"/>
    </row>
    <row r="39" ht="13.5">
      <c r="F39" s="23"/>
    </row>
    <row r="40" ht="13.5">
      <c r="F40" s="23"/>
    </row>
    <row r="41" ht="13.5">
      <c r="F41" s="23"/>
    </row>
    <row r="42" ht="13.5">
      <c r="F42" s="23"/>
    </row>
    <row r="43" ht="13.5">
      <c r="F43" s="23"/>
    </row>
    <row r="44" ht="13.5">
      <c r="F44" s="23"/>
    </row>
    <row r="45" ht="13.5">
      <c r="F45" s="23"/>
    </row>
    <row r="46" ht="13.5">
      <c r="F46" s="23"/>
    </row>
    <row r="47" ht="13.5">
      <c r="F47" s="23"/>
    </row>
    <row r="48" ht="13.5">
      <c r="F48" s="23"/>
    </row>
    <row r="49" ht="13.5">
      <c r="F49" s="23"/>
    </row>
    <row r="50" ht="13.5">
      <c r="F50" s="23"/>
    </row>
    <row r="51" ht="13.5">
      <c r="F51" s="23"/>
    </row>
    <row r="52" ht="13.5">
      <c r="F52" s="23"/>
    </row>
    <row r="53" ht="13.5">
      <c r="F53" s="23"/>
    </row>
    <row r="54" ht="13.5">
      <c r="F54" s="23"/>
    </row>
    <row r="55" ht="13.5">
      <c r="F55" s="23"/>
    </row>
    <row r="56" ht="13.5">
      <c r="F56" s="23"/>
    </row>
    <row r="57" ht="13.5">
      <c r="F57" s="23"/>
    </row>
    <row r="58" ht="13.5">
      <c r="F58" s="23"/>
    </row>
    <row r="59" ht="13.5">
      <c r="F59" s="23"/>
    </row>
    <row r="60" ht="13.5">
      <c r="F60" s="23"/>
    </row>
    <row r="61" ht="13.5">
      <c r="F61" s="23"/>
    </row>
    <row r="62" ht="13.5">
      <c r="F62" s="23"/>
    </row>
    <row r="63" ht="13.5">
      <c r="F63" s="23"/>
    </row>
    <row r="64" ht="13.5">
      <c r="F64" s="23"/>
    </row>
    <row r="65" ht="13.5">
      <c r="F65" s="23"/>
    </row>
    <row r="66" ht="13.5">
      <c r="F66" s="23"/>
    </row>
    <row r="67" ht="13.5">
      <c r="F67" s="23"/>
    </row>
    <row r="68" ht="13.5">
      <c r="F68" s="23"/>
    </row>
    <row r="69" ht="13.5">
      <c r="F69" s="23"/>
    </row>
    <row r="70" ht="13.5">
      <c r="F70" s="23"/>
    </row>
    <row r="71" ht="13.5">
      <c r="F71" s="23"/>
    </row>
    <row r="72" ht="13.5">
      <c r="F72" s="23"/>
    </row>
    <row r="73" ht="13.5">
      <c r="F73" s="23"/>
    </row>
    <row r="74" ht="13.5">
      <c r="F74" s="23"/>
    </row>
    <row r="75" ht="13.5">
      <c r="F75" s="23"/>
    </row>
    <row r="76" ht="13.5">
      <c r="F76" s="23"/>
    </row>
    <row r="77" ht="13.5">
      <c r="F77" s="23"/>
    </row>
    <row r="78" ht="13.5">
      <c r="F78" s="23"/>
    </row>
    <row r="79" ht="13.5">
      <c r="F79" s="23"/>
    </row>
    <row r="80" ht="13.5">
      <c r="F80" s="23"/>
    </row>
    <row r="81" ht="13.5">
      <c r="F81" s="23"/>
    </row>
    <row r="82" ht="13.5">
      <c r="F82" s="23"/>
    </row>
    <row r="83" ht="13.5">
      <c r="F83" s="23"/>
    </row>
    <row r="84" ht="13.5">
      <c r="F84" s="23"/>
    </row>
    <row r="85" ht="13.5">
      <c r="F85" s="23"/>
    </row>
    <row r="86" ht="13.5">
      <c r="F86" s="23"/>
    </row>
    <row r="87" ht="13.5">
      <c r="F87" s="23"/>
    </row>
    <row r="88" ht="13.5">
      <c r="F88" s="23"/>
    </row>
    <row r="89" ht="13.5">
      <c r="F89" s="23"/>
    </row>
    <row r="90" ht="13.5">
      <c r="F90" s="23"/>
    </row>
    <row r="91" ht="13.5">
      <c r="F91" s="23"/>
    </row>
  </sheetData>
  <sheetProtection/>
  <mergeCells count="12">
    <mergeCell ref="O3:O4"/>
    <mergeCell ref="P3:P4"/>
    <mergeCell ref="A1:P1"/>
    <mergeCell ref="A3:A4"/>
    <mergeCell ref="B3:B4"/>
    <mergeCell ref="C3:C4"/>
    <mergeCell ref="D3:E3"/>
    <mergeCell ref="F3:G3"/>
    <mergeCell ref="H3:I3"/>
    <mergeCell ref="J3:K3"/>
    <mergeCell ref="L3:M3"/>
    <mergeCell ref="N3:N4"/>
  </mergeCells>
  <printOptions horizontalCentered="1"/>
  <pageMargins left="0.47" right="0.49" top="0.7480314960629921" bottom="0.7480314960629921" header="0.32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2013-12-18T08:12:50Z</cp:lastPrinted>
  <dcterms:created xsi:type="dcterms:W3CDTF">2007-12-10T02:41:39Z</dcterms:created>
  <dcterms:modified xsi:type="dcterms:W3CDTF">2014-12-22T01:34:00Z</dcterms:modified>
  <cp:category/>
  <cp:version/>
  <cp:contentType/>
  <cp:contentStatus/>
</cp:coreProperties>
</file>