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210" windowWidth="14730" windowHeight="7575" activeTab="0"/>
  </bookViews>
  <sheets>
    <sheet name="서식1-1" sheetId="1" r:id="rId1"/>
  </sheets>
  <definedNames>
    <definedName name="_xlnm.Print_Area" localSheetId="0">'서식1-1'!$A$1:$K$31</definedName>
  </definedNames>
  <calcPr fullCalcOnLoad="1"/>
</workbook>
</file>

<file path=xl/sharedStrings.xml><?xml version="1.0" encoding="utf-8"?>
<sst xmlns="http://schemas.openxmlformats.org/spreadsheetml/2006/main" count="45" uniqueCount="38">
  <si>
    <t>계</t>
  </si>
  <si>
    <t>여</t>
  </si>
  <si>
    <t>남</t>
  </si>
  <si>
    <t>시    계</t>
  </si>
  <si>
    <t>포 항 시</t>
  </si>
  <si>
    <t>경 주 시</t>
  </si>
  <si>
    <t>김 천 시</t>
  </si>
  <si>
    <t>안 동 시</t>
  </si>
  <si>
    <t>구 미 시</t>
  </si>
  <si>
    <t>영 주 시</t>
  </si>
  <si>
    <t>영 천 시</t>
  </si>
  <si>
    <t>상 주 시</t>
  </si>
  <si>
    <t>문 경 시</t>
  </si>
  <si>
    <t>경 산 시</t>
  </si>
  <si>
    <t>군   계</t>
  </si>
  <si>
    <t>군 위 군</t>
  </si>
  <si>
    <t>의 성 군</t>
  </si>
  <si>
    <t>청 송 군</t>
  </si>
  <si>
    <t>영 양 군</t>
  </si>
  <si>
    <t>영 덕 군</t>
  </si>
  <si>
    <t>청 도 군</t>
  </si>
  <si>
    <t>고 령 군</t>
  </si>
  <si>
    <t>성 주 군</t>
  </si>
  <si>
    <t>칠 곡 군</t>
  </si>
  <si>
    <t>예 천 군</t>
  </si>
  <si>
    <t>봉 화 군</t>
  </si>
  <si>
    <t>울 진 군</t>
  </si>
  <si>
    <t>울 릉 군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</si>
  <si>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세대</t>
    </r>
    <r>
      <rPr>
        <sz val="8"/>
        <color indexed="8"/>
        <rFont val="Arial Narrow"/>
        <family val="2"/>
      </rPr>
      <t xml:space="preserve">,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</si>
  <si>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t>행정구역</t>
  </si>
  <si>
    <r>
      <t>합</t>
    </r>
    <r>
      <rPr>
        <sz val="9"/>
        <color indexed="8"/>
        <rFont val="Arial Narrow"/>
        <family val="2"/>
      </rPr>
      <t xml:space="preserve">             </t>
    </r>
    <r>
      <rPr>
        <sz val="9"/>
        <color indexed="8"/>
        <rFont val="돋움"/>
        <family val="3"/>
      </rPr>
      <t>계</t>
    </r>
  </si>
  <si>
    <r>
      <t>한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</si>
  <si>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외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국</t>
    </r>
    <r>
      <rPr>
        <sz val="9"/>
        <color indexed="8"/>
        <rFont val="Arial Narrow"/>
        <family val="2"/>
      </rPr>
      <t xml:space="preserve">     </t>
    </r>
    <r>
      <rPr>
        <sz val="9"/>
        <color indexed="8"/>
        <rFont val="돋움"/>
        <family val="3"/>
      </rPr>
      <t>인</t>
    </r>
  </si>
  <si>
    <r>
      <t>인</t>
    </r>
    <r>
      <rPr>
        <sz val="9"/>
        <color indexed="8"/>
        <rFont val="Arial Narrow"/>
        <family val="2"/>
      </rPr>
      <t xml:space="preserve">            </t>
    </r>
    <r>
      <rPr>
        <sz val="9"/>
        <color indexed="8"/>
        <rFont val="돋움"/>
        <family val="3"/>
      </rPr>
      <t>구</t>
    </r>
  </si>
  <si>
    <r>
      <t>세</t>
    </r>
    <r>
      <rPr>
        <sz val="9"/>
        <color indexed="8"/>
        <rFont val="Arial Narrow"/>
        <family val="2"/>
      </rPr>
      <t xml:space="preserve">  </t>
    </r>
    <r>
      <rPr>
        <sz val="9"/>
        <color indexed="8"/>
        <rFont val="돋움"/>
        <family val="3"/>
      </rPr>
      <t>대</t>
    </r>
  </si>
  <si>
    <t>남</t>
  </si>
  <si>
    <t>여</t>
  </si>
  <si>
    <r>
      <t xml:space="preserve">1-1.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세대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인구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2012. 3. 31.)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</si>
</sst>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2">
    <font>
      <sz val="11"/>
      <name val="굴림"/>
      <family val="3"/>
    </font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8"/>
      <name val="Arial Narrow"/>
      <family val="2"/>
    </font>
    <font>
      <b/>
      <sz val="9"/>
      <color indexed="8"/>
      <name val="돋움"/>
      <family val="3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38" fontId="6" fillId="2" borderId="0" applyNumberFormat="0" applyBorder="0" applyAlignment="0" applyProtection="0"/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2" borderId="3" applyNumberFormat="0" applyBorder="0" applyAlignment="0" applyProtection="0"/>
    <xf numFmtId="0" fontId="9" fillId="0" borderId="4">
      <alignment/>
      <protection/>
    </xf>
    <xf numFmtId="0" fontId="10" fillId="0" borderId="0">
      <alignment/>
      <protection/>
    </xf>
    <xf numFmtId="10" fontId="11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41" fontId="13" fillId="2" borderId="0" xfId="29" applyFont="1" applyFill="1" applyAlignment="1" applyProtection="1">
      <alignment horizontal="center" vertical="center"/>
      <protection locked="0"/>
    </xf>
    <xf numFmtId="41" fontId="13" fillId="2" borderId="0" xfId="29" applyFont="1" applyFill="1" applyAlignment="1" applyProtection="1">
      <alignment vertical="center"/>
      <protection locked="0"/>
    </xf>
    <xf numFmtId="41" fontId="13" fillId="2" borderId="0" xfId="29" applyFont="1" applyFill="1" applyBorder="1" applyAlignment="1" applyProtection="1">
      <alignment vertical="center"/>
      <protection locked="0"/>
    </xf>
    <xf numFmtId="41" fontId="13" fillId="2" borderId="0" xfId="29" applyFont="1" applyFill="1" applyAlignment="1" applyProtection="1">
      <alignment/>
      <protection locked="0"/>
    </xf>
    <xf numFmtId="41" fontId="13" fillId="2" borderId="0" xfId="29" applyFont="1" applyFill="1" applyBorder="1" applyAlignment="1" applyProtection="1">
      <alignment/>
      <protection locked="0"/>
    </xf>
    <xf numFmtId="41" fontId="14" fillId="2" borderId="0" xfId="29" applyFont="1" applyFill="1" applyAlignment="1" applyProtection="1">
      <alignment horizontal="left" vertical="center"/>
      <protection locked="0"/>
    </xf>
    <xf numFmtId="41" fontId="14" fillId="2" borderId="0" xfId="29" applyFont="1" applyFill="1" applyAlignment="1" applyProtection="1">
      <alignment vertical="center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3" fillId="2" borderId="0" xfId="29" applyFont="1" applyFill="1" applyAlignment="1" applyProtection="1">
      <alignment horizontal="right" vertical="center"/>
      <protection locked="0"/>
    </xf>
    <xf numFmtId="41" fontId="16" fillId="2" borderId="0" xfId="29" applyFont="1" applyFill="1" applyAlignment="1" applyProtection="1">
      <alignment/>
      <protection locked="0"/>
    </xf>
    <xf numFmtId="41" fontId="18" fillId="2" borderId="5" xfId="29" applyFont="1" applyFill="1" applyBorder="1" applyAlignment="1" applyProtection="1">
      <alignment horizontal="center" vertical="center"/>
      <protection locked="0"/>
    </xf>
    <xf numFmtId="41" fontId="18" fillId="2" borderId="6" xfId="29" applyFont="1" applyFill="1" applyBorder="1" applyAlignment="1" applyProtection="1">
      <alignment horizontal="center" vertical="center"/>
      <protection locked="0"/>
    </xf>
    <xf numFmtId="41" fontId="20" fillId="2" borderId="6" xfId="29" applyFont="1" applyFill="1" applyBorder="1" applyAlignment="1" applyProtection="1">
      <alignment horizontal="center" vertical="center"/>
      <protection locked="0"/>
    </xf>
    <xf numFmtId="41" fontId="21" fillId="2" borderId="7" xfId="29" applyFont="1" applyFill="1" applyBorder="1" applyAlignment="1" applyProtection="1">
      <alignment horizontal="right" vertical="center"/>
      <protection/>
    </xf>
    <xf numFmtId="41" fontId="21" fillId="2" borderId="8" xfId="29" applyFont="1" applyFill="1" applyBorder="1" applyAlignment="1" applyProtection="1">
      <alignment horizontal="right" vertical="center"/>
      <protection/>
    </xf>
    <xf numFmtId="41" fontId="21" fillId="2" borderId="7" xfId="29" applyFont="1" applyFill="1" applyBorder="1" applyAlignment="1" applyProtection="1">
      <alignment vertical="center"/>
      <protection/>
    </xf>
    <xf numFmtId="41" fontId="21" fillId="2" borderId="9" xfId="29" applyFont="1" applyFill="1" applyBorder="1" applyAlignment="1" applyProtection="1">
      <alignment vertical="center"/>
      <protection/>
    </xf>
    <xf numFmtId="41" fontId="21" fillId="2" borderId="8" xfId="29" applyFont="1" applyFill="1" applyBorder="1" applyAlignment="1" applyProtection="1">
      <alignment vertical="center"/>
      <protection/>
    </xf>
    <xf numFmtId="41" fontId="19" fillId="2" borderId="10" xfId="29" applyFont="1" applyFill="1" applyBorder="1" applyAlignment="1" applyProtection="1">
      <alignment vertical="center"/>
      <protection/>
    </xf>
    <xf numFmtId="41" fontId="19" fillId="2" borderId="11" xfId="29" applyFont="1" applyFill="1" applyBorder="1" applyAlignment="1" applyProtection="1">
      <alignment vertical="center"/>
      <protection/>
    </xf>
    <xf numFmtId="41" fontId="19" fillId="2" borderId="12" xfId="29" applyFont="1" applyFill="1" applyBorder="1" applyAlignment="1" applyProtection="1">
      <alignment vertical="center"/>
      <protection/>
    </xf>
    <xf numFmtId="41" fontId="18" fillId="2" borderId="13" xfId="29" applyFont="1" applyFill="1" applyBorder="1" applyAlignment="1" applyProtection="1">
      <alignment horizontal="center" vertical="center"/>
      <protection locked="0"/>
    </xf>
    <xf numFmtId="41" fontId="19" fillId="2" borderId="0" xfId="29" applyFont="1" applyFill="1" applyBorder="1" applyAlignment="1" applyProtection="1">
      <alignment vertical="center"/>
      <protection/>
    </xf>
    <xf numFmtId="41" fontId="19" fillId="2" borderId="14" xfId="29" applyFont="1" applyFill="1" applyBorder="1" applyAlignment="1" applyProtection="1">
      <alignment vertical="center"/>
      <protection/>
    </xf>
    <xf numFmtId="41" fontId="19" fillId="2" borderId="15" xfId="29" applyFont="1" applyFill="1" applyBorder="1" applyAlignment="1" applyProtection="1">
      <alignment vertical="center"/>
      <protection/>
    </xf>
    <xf numFmtId="41" fontId="13" fillId="2" borderId="0" xfId="29" applyFont="1" applyFill="1" applyAlignment="1" applyProtection="1">
      <alignment horizontal="center"/>
      <protection locked="0"/>
    </xf>
    <xf numFmtId="41" fontId="18" fillId="2" borderId="16" xfId="29" applyFont="1" applyFill="1" applyBorder="1" applyAlignment="1" applyProtection="1">
      <alignment horizontal="center" vertical="center"/>
      <protection locked="0"/>
    </xf>
    <xf numFmtId="41" fontId="19" fillId="2" borderId="17" xfId="29" applyFont="1" applyFill="1" applyBorder="1" applyAlignment="1" applyProtection="1">
      <alignment vertical="center"/>
      <protection/>
    </xf>
    <xf numFmtId="41" fontId="19" fillId="2" borderId="18" xfId="29" applyFont="1" applyFill="1" applyBorder="1" applyAlignment="1" applyProtection="1">
      <alignment vertical="center"/>
      <protection/>
    </xf>
    <xf numFmtId="41" fontId="19" fillId="2" borderId="19" xfId="29" applyFont="1" applyFill="1" applyBorder="1" applyAlignment="1" applyProtection="1">
      <alignment vertical="center"/>
      <protection/>
    </xf>
    <xf numFmtId="41" fontId="13" fillId="2" borderId="10" xfId="29" applyFont="1" applyFill="1" applyBorder="1" applyAlignment="1" applyProtection="1">
      <alignment horizontal="center"/>
      <protection locked="0"/>
    </xf>
    <xf numFmtId="41" fontId="13" fillId="2" borderId="10" xfId="29" applyFont="1" applyFill="1" applyBorder="1" applyAlignment="1" applyProtection="1">
      <alignment/>
      <protection locked="0"/>
    </xf>
    <xf numFmtId="41" fontId="18" fillId="0" borderId="13" xfId="29" applyFont="1" applyFill="1" applyBorder="1" applyAlignment="1" applyProtection="1">
      <alignment horizontal="center" vertical="center"/>
      <protection locked="0"/>
    </xf>
    <xf numFmtId="41" fontId="18" fillId="2" borderId="9" xfId="29" applyFont="1" applyFill="1" applyBorder="1" applyAlignment="1" applyProtection="1">
      <alignment horizontal="center" vertical="center"/>
      <protection locked="0"/>
    </xf>
    <xf numFmtId="41" fontId="19" fillId="2" borderId="7" xfId="29" applyFont="1" applyFill="1" applyBorder="1" applyAlignment="1" applyProtection="1">
      <alignment horizontal="center" vertical="center"/>
      <protection locked="0"/>
    </xf>
    <xf numFmtId="41" fontId="19" fillId="2" borderId="8" xfId="29" applyFont="1" applyFill="1" applyBorder="1" applyAlignment="1" applyProtection="1">
      <alignment horizontal="center" vertical="center"/>
      <protection locked="0"/>
    </xf>
    <xf numFmtId="41" fontId="18" fillId="2" borderId="5" xfId="29" applyFont="1" applyFill="1" applyBorder="1" applyAlignment="1" applyProtection="1">
      <alignment horizontal="center" vertical="center"/>
      <protection locked="0"/>
    </xf>
    <xf numFmtId="41" fontId="19" fillId="2" borderId="13" xfId="29" applyFont="1" applyFill="1" applyBorder="1" applyAlignment="1" applyProtection="1">
      <alignment horizontal="center" vertical="center"/>
      <protection locked="0"/>
    </xf>
    <xf numFmtId="41" fontId="19" fillId="2" borderId="16" xfId="29" applyFont="1" applyFill="1" applyBorder="1" applyAlignment="1" applyProtection="1">
      <alignment horizontal="center" vertical="center"/>
      <protection locked="0"/>
    </xf>
    <xf numFmtId="41" fontId="18" fillId="2" borderId="6" xfId="29" applyFont="1" applyFill="1" applyBorder="1" applyAlignment="1" applyProtection="1">
      <alignment horizontal="center" vertical="center"/>
      <protection locked="0"/>
    </xf>
    <xf numFmtId="41" fontId="19" fillId="2" borderId="6" xfId="2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32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N20" sqref="N20"/>
      <selection pane="topRight" activeCell="N20" sqref="N20"/>
      <selection pane="bottomLeft" activeCell="N20" sqref="N20"/>
      <selection pane="bottomRight" activeCell="A2" sqref="A2"/>
    </sheetView>
  </sheetViews>
  <sheetFormatPr defaultColWidth="9.00390625" defaultRowHeight="13.5"/>
  <cols>
    <col min="1" max="1" width="10.625" style="26" customWidth="1"/>
    <col min="2" max="11" width="8.00390625" style="4" customWidth="1"/>
    <col min="12" max="16384" width="10.00390625" style="4" customWidth="1"/>
  </cols>
  <sheetData>
    <row r="1" spans="1:11" ht="16.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</row>
    <row r="2" spans="1:11" s="10" customFormat="1" ht="16.5" customHeight="1">
      <c r="A2" s="6" t="s">
        <v>37</v>
      </c>
      <c r="B2" s="7"/>
      <c r="C2" s="7"/>
      <c r="D2" s="7"/>
      <c r="E2" s="8"/>
      <c r="F2" s="8"/>
      <c r="G2" s="8"/>
      <c r="H2" s="8"/>
      <c r="I2" s="8"/>
      <c r="J2" s="8"/>
      <c r="K2" s="9" t="s">
        <v>28</v>
      </c>
    </row>
    <row r="3" spans="1:11" ht="18.75" customHeight="1">
      <c r="A3" s="37" t="s">
        <v>29</v>
      </c>
      <c r="B3" s="34" t="s">
        <v>30</v>
      </c>
      <c r="C3" s="35"/>
      <c r="D3" s="36"/>
      <c r="E3" s="40" t="s">
        <v>31</v>
      </c>
      <c r="F3" s="41"/>
      <c r="G3" s="41"/>
      <c r="H3" s="41"/>
      <c r="I3" s="34" t="s">
        <v>32</v>
      </c>
      <c r="J3" s="35"/>
      <c r="K3" s="36"/>
    </row>
    <row r="4" spans="1:11" ht="18.75" customHeight="1">
      <c r="A4" s="38"/>
      <c r="B4" s="34" t="s">
        <v>33</v>
      </c>
      <c r="C4" s="35"/>
      <c r="D4" s="36"/>
      <c r="E4" s="37" t="s">
        <v>34</v>
      </c>
      <c r="F4" s="34" t="s">
        <v>33</v>
      </c>
      <c r="G4" s="35"/>
      <c r="H4" s="36"/>
      <c r="I4" s="34" t="s">
        <v>33</v>
      </c>
      <c r="J4" s="35"/>
      <c r="K4" s="36"/>
    </row>
    <row r="5" spans="1:11" ht="18.75" customHeight="1">
      <c r="A5" s="39"/>
      <c r="B5" s="12" t="s">
        <v>0</v>
      </c>
      <c r="C5" s="12" t="s">
        <v>35</v>
      </c>
      <c r="D5" s="12" t="s">
        <v>1</v>
      </c>
      <c r="E5" s="39"/>
      <c r="F5" s="12" t="s">
        <v>0</v>
      </c>
      <c r="G5" s="12" t="s">
        <v>2</v>
      </c>
      <c r="H5" s="12" t="s">
        <v>1</v>
      </c>
      <c r="I5" s="12" t="s">
        <v>0</v>
      </c>
      <c r="J5" s="12" t="s">
        <v>2</v>
      </c>
      <c r="K5" s="12" t="s">
        <v>36</v>
      </c>
    </row>
    <row r="6" spans="1:11" s="10" customFormat="1" ht="33.75" customHeight="1">
      <c r="A6" s="13" t="s">
        <v>0</v>
      </c>
      <c r="B6" s="14">
        <f>B7+B18</f>
        <v>2734654</v>
      </c>
      <c r="C6" s="14">
        <f>C7+C18</f>
        <v>1378107</v>
      </c>
      <c r="D6" s="15">
        <f aca="true" t="shared" si="0" ref="D6:K6">D7+D18</f>
        <v>1356547</v>
      </c>
      <c r="E6" s="14">
        <f t="shared" si="0"/>
        <v>1116512</v>
      </c>
      <c r="F6" s="14">
        <f t="shared" si="0"/>
        <v>2694822</v>
      </c>
      <c r="G6" s="14">
        <f t="shared" si="0"/>
        <v>1353601</v>
      </c>
      <c r="H6" s="15">
        <f t="shared" si="0"/>
        <v>1341221</v>
      </c>
      <c r="I6" s="14">
        <f t="shared" si="0"/>
        <v>39832</v>
      </c>
      <c r="J6" s="14">
        <f t="shared" si="0"/>
        <v>24506</v>
      </c>
      <c r="K6" s="15">
        <f t="shared" si="0"/>
        <v>15326</v>
      </c>
    </row>
    <row r="7" spans="1:11" s="10" customFormat="1" ht="33.75" customHeight="1">
      <c r="A7" s="13" t="s">
        <v>3</v>
      </c>
      <c r="B7" s="16">
        <f>SUM(B8:B17)</f>
        <v>2171307</v>
      </c>
      <c r="C7" s="16">
        <f aca="true" t="shared" si="1" ref="C7:K7">SUM(C8:C17)</f>
        <v>1095118</v>
      </c>
      <c r="D7" s="18">
        <f t="shared" si="1"/>
        <v>1076189</v>
      </c>
      <c r="E7" s="16">
        <f t="shared" si="1"/>
        <v>862951</v>
      </c>
      <c r="F7" s="16">
        <f t="shared" si="1"/>
        <v>2140867</v>
      </c>
      <c r="G7" s="16">
        <f t="shared" si="1"/>
        <v>1076629</v>
      </c>
      <c r="H7" s="18">
        <f t="shared" si="1"/>
        <v>1064238</v>
      </c>
      <c r="I7" s="16">
        <f t="shared" si="1"/>
        <v>30440</v>
      </c>
      <c r="J7" s="16">
        <f t="shared" si="1"/>
        <v>18489</v>
      </c>
      <c r="K7" s="18">
        <f t="shared" si="1"/>
        <v>11951</v>
      </c>
    </row>
    <row r="8" spans="1:13" ht="21.75" customHeight="1">
      <c r="A8" s="11" t="s">
        <v>4</v>
      </c>
      <c r="B8" s="20">
        <f>C8+D8</f>
        <v>522035</v>
      </c>
      <c r="C8" s="19">
        <f>G8+J8</f>
        <v>265561</v>
      </c>
      <c r="D8" s="21">
        <f>H8+K8</f>
        <v>256474</v>
      </c>
      <c r="E8" s="20">
        <v>199850</v>
      </c>
      <c r="F8" s="19">
        <f>G8+H8</f>
        <v>517414</v>
      </c>
      <c r="G8" s="19">
        <v>262751</v>
      </c>
      <c r="H8" s="21">
        <v>254663</v>
      </c>
      <c r="I8" s="19">
        <f>J8+K8</f>
        <v>4621</v>
      </c>
      <c r="J8" s="19">
        <v>2810</v>
      </c>
      <c r="K8" s="21">
        <v>1811</v>
      </c>
      <c r="M8" s="5"/>
    </row>
    <row r="9" spans="1:11" ht="21.75" customHeight="1">
      <c r="A9" s="22" t="s">
        <v>5</v>
      </c>
      <c r="B9" s="23">
        <f>C9+D9</f>
        <v>271368</v>
      </c>
      <c r="C9" s="23">
        <f>G9+J9</f>
        <v>137148</v>
      </c>
      <c r="D9" s="23">
        <f>H9+K9</f>
        <v>134220</v>
      </c>
      <c r="E9" s="24">
        <v>109129</v>
      </c>
      <c r="F9" s="23">
        <f aca="true" t="shared" si="2" ref="F9:F17">G9+H9</f>
        <v>264928</v>
      </c>
      <c r="G9" s="23">
        <v>132528</v>
      </c>
      <c r="H9" s="25">
        <v>132400</v>
      </c>
      <c r="I9" s="23">
        <f>J9+K9</f>
        <v>6440</v>
      </c>
      <c r="J9" s="23">
        <v>4620</v>
      </c>
      <c r="K9" s="25">
        <v>1820</v>
      </c>
    </row>
    <row r="10" spans="1:13" ht="21.75" customHeight="1">
      <c r="A10" s="22" t="s">
        <v>6</v>
      </c>
      <c r="B10" s="23">
        <f aca="true" t="shared" si="3" ref="B10:B17">C10+D10</f>
        <v>136985</v>
      </c>
      <c r="C10" s="23">
        <f aca="true" t="shared" si="4" ref="C10:C17">G10+J10</f>
        <v>68111</v>
      </c>
      <c r="D10" s="23">
        <f aca="true" t="shared" si="5" ref="D10:D17">H10+K10</f>
        <v>68874</v>
      </c>
      <c r="E10" s="24">
        <v>55303</v>
      </c>
      <c r="F10" s="23">
        <f t="shared" si="2"/>
        <v>135300</v>
      </c>
      <c r="G10" s="23">
        <v>67220</v>
      </c>
      <c r="H10" s="25">
        <v>68080</v>
      </c>
      <c r="I10" s="23">
        <f aca="true" t="shared" si="6" ref="I10:I17">J10+K10</f>
        <v>1685</v>
      </c>
      <c r="J10" s="23">
        <v>891</v>
      </c>
      <c r="K10" s="25">
        <v>794</v>
      </c>
      <c r="M10" s="5"/>
    </row>
    <row r="11" spans="1:14" ht="21.75" customHeight="1">
      <c r="A11" s="22" t="s">
        <v>7</v>
      </c>
      <c r="B11" s="23">
        <f t="shared" si="3"/>
        <v>169276</v>
      </c>
      <c r="C11" s="23">
        <f t="shared" si="4"/>
        <v>83509</v>
      </c>
      <c r="D11" s="23">
        <f t="shared" si="5"/>
        <v>85767</v>
      </c>
      <c r="E11" s="24">
        <v>68910</v>
      </c>
      <c r="F11" s="23">
        <f t="shared" si="2"/>
        <v>167887</v>
      </c>
      <c r="G11" s="23">
        <v>82894</v>
      </c>
      <c r="H11" s="25">
        <v>84993</v>
      </c>
      <c r="I11" s="23">
        <f t="shared" si="6"/>
        <v>1389</v>
      </c>
      <c r="J11" s="23">
        <v>615</v>
      </c>
      <c r="K11" s="25">
        <v>774</v>
      </c>
      <c r="N11" s="5"/>
    </row>
    <row r="12" spans="1:11" ht="21.75" customHeight="1">
      <c r="A12" s="22" t="s">
        <v>8</v>
      </c>
      <c r="B12" s="23">
        <f t="shared" si="3"/>
        <v>419748</v>
      </c>
      <c r="C12" s="23">
        <f t="shared" si="4"/>
        <v>213983</v>
      </c>
      <c r="D12" s="23">
        <f t="shared" si="5"/>
        <v>205765</v>
      </c>
      <c r="E12" s="24">
        <v>162165</v>
      </c>
      <c r="F12" s="23">
        <f t="shared" si="2"/>
        <v>414514</v>
      </c>
      <c r="G12" s="23">
        <v>210910</v>
      </c>
      <c r="H12" s="25">
        <v>203604</v>
      </c>
      <c r="I12" s="23">
        <f t="shared" si="6"/>
        <v>5234</v>
      </c>
      <c r="J12" s="23">
        <v>3073</v>
      </c>
      <c r="K12" s="25">
        <v>2161</v>
      </c>
    </row>
    <row r="13" spans="1:11" ht="21.75" customHeight="1">
      <c r="A13" s="22" t="s">
        <v>9</v>
      </c>
      <c r="B13" s="23">
        <f t="shared" si="3"/>
        <v>114129</v>
      </c>
      <c r="C13" s="23">
        <f t="shared" si="4"/>
        <v>56662</v>
      </c>
      <c r="D13" s="23">
        <f t="shared" si="5"/>
        <v>57467</v>
      </c>
      <c r="E13" s="24">
        <v>47290</v>
      </c>
      <c r="F13" s="23">
        <f t="shared" si="2"/>
        <v>113295</v>
      </c>
      <c r="G13" s="23">
        <v>56309</v>
      </c>
      <c r="H13" s="25">
        <v>56986</v>
      </c>
      <c r="I13" s="23">
        <f t="shared" si="6"/>
        <v>834</v>
      </c>
      <c r="J13" s="23">
        <v>353</v>
      </c>
      <c r="K13" s="25">
        <v>481</v>
      </c>
    </row>
    <row r="14" spans="1:11" ht="21.75" customHeight="1">
      <c r="A14" s="22" t="s">
        <v>10</v>
      </c>
      <c r="B14" s="23">
        <f t="shared" si="3"/>
        <v>105163</v>
      </c>
      <c r="C14" s="23">
        <f t="shared" si="4"/>
        <v>53530</v>
      </c>
      <c r="D14" s="23">
        <f t="shared" si="5"/>
        <v>51633</v>
      </c>
      <c r="E14" s="24">
        <v>45463</v>
      </c>
      <c r="F14" s="23">
        <f t="shared" si="2"/>
        <v>102950</v>
      </c>
      <c r="G14" s="23">
        <v>51923</v>
      </c>
      <c r="H14" s="25">
        <v>51027</v>
      </c>
      <c r="I14" s="23">
        <f t="shared" si="6"/>
        <v>2213</v>
      </c>
      <c r="J14" s="23">
        <v>1607</v>
      </c>
      <c r="K14" s="25">
        <v>606</v>
      </c>
    </row>
    <row r="15" spans="1:11" ht="21.75" customHeight="1">
      <c r="A15" s="22" t="s">
        <v>11</v>
      </c>
      <c r="B15" s="23">
        <f t="shared" si="3"/>
        <v>105370</v>
      </c>
      <c r="C15" s="23">
        <f t="shared" si="4"/>
        <v>51782</v>
      </c>
      <c r="D15" s="23">
        <f t="shared" si="5"/>
        <v>53588</v>
      </c>
      <c r="E15" s="24">
        <v>45063</v>
      </c>
      <c r="F15" s="23">
        <f t="shared" si="2"/>
        <v>104552</v>
      </c>
      <c r="G15" s="23">
        <v>51489</v>
      </c>
      <c r="H15" s="25">
        <v>53063</v>
      </c>
      <c r="I15" s="23">
        <f t="shared" si="6"/>
        <v>818</v>
      </c>
      <c r="J15" s="23">
        <v>293</v>
      </c>
      <c r="K15" s="25">
        <v>525</v>
      </c>
    </row>
    <row r="16" spans="1:13" ht="21.75" customHeight="1">
      <c r="A16" s="22" t="s">
        <v>12</v>
      </c>
      <c r="B16" s="23">
        <f t="shared" si="3"/>
        <v>76651</v>
      </c>
      <c r="C16" s="23">
        <f t="shared" si="4"/>
        <v>37626</v>
      </c>
      <c r="D16" s="23">
        <f t="shared" si="5"/>
        <v>39025</v>
      </c>
      <c r="E16" s="24">
        <v>33173</v>
      </c>
      <c r="F16" s="23">
        <f t="shared" si="2"/>
        <v>76063</v>
      </c>
      <c r="G16" s="23">
        <v>37364</v>
      </c>
      <c r="H16" s="25">
        <v>38699</v>
      </c>
      <c r="I16" s="23">
        <f t="shared" si="6"/>
        <v>588</v>
      </c>
      <c r="J16" s="23">
        <v>262</v>
      </c>
      <c r="K16" s="25">
        <v>326</v>
      </c>
      <c r="M16" s="5"/>
    </row>
    <row r="17" spans="1:13" ht="21.75" customHeight="1">
      <c r="A17" s="33" t="s">
        <v>13</v>
      </c>
      <c r="B17" s="23">
        <f t="shared" si="3"/>
        <v>250582</v>
      </c>
      <c r="C17" s="23">
        <f t="shared" si="4"/>
        <v>127206</v>
      </c>
      <c r="D17" s="23">
        <f t="shared" si="5"/>
        <v>123376</v>
      </c>
      <c r="E17" s="24">
        <v>96605</v>
      </c>
      <c r="F17" s="23">
        <f t="shared" si="2"/>
        <v>243964</v>
      </c>
      <c r="G17" s="23">
        <v>123241</v>
      </c>
      <c r="H17" s="25">
        <v>120723</v>
      </c>
      <c r="I17" s="23">
        <f t="shared" si="6"/>
        <v>6618</v>
      </c>
      <c r="J17" s="23">
        <v>3965</v>
      </c>
      <c r="K17" s="25">
        <v>2653</v>
      </c>
      <c r="M17" s="5"/>
    </row>
    <row r="18" spans="1:11" s="10" customFormat="1" ht="33.75" customHeight="1">
      <c r="A18" s="13" t="s">
        <v>14</v>
      </c>
      <c r="B18" s="17">
        <f aca="true" t="shared" si="7" ref="B18:K18">SUM(B19:B31)</f>
        <v>563347</v>
      </c>
      <c r="C18" s="16">
        <f t="shared" si="7"/>
        <v>282989</v>
      </c>
      <c r="D18" s="18">
        <f t="shared" si="7"/>
        <v>280358</v>
      </c>
      <c r="E18" s="16">
        <f t="shared" si="7"/>
        <v>253561</v>
      </c>
      <c r="F18" s="16">
        <f t="shared" si="7"/>
        <v>553955</v>
      </c>
      <c r="G18" s="16">
        <f t="shared" si="7"/>
        <v>276972</v>
      </c>
      <c r="H18" s="18">
        <f t="shared" si="7"/>
        <v>276983</v>
      </c>
      <c r="I18" s="16">
        <f t="shared" si="7"/>
        <v>9392</v>
      </c>
      <c r="J18" s="16">
        <f t="shared" si="7"/>
        <v>6017</v>
      </c>
      <c r="K18" s="18">
        <f t="shared" si="7"/>
        <v>3375</v>
      </c>
    </row>
    <row r="19" spans="1:11" ht="21.75" customHeight="1">
      <c r="A19" s="22" t="s">
        <v>15</v>
      </c>
      <c r="B19" s="24">
        <f>C19+D19</f>
        <v>24643</v>
      </c>
      <c r="C19" s="23">
        <f>G19+J19</f>
        <v>12454</v>
      </c>
      <c r="D19" s="25">
        <f>H19+K19</f>
        <v>12189</v>
      </c>
      <c r="E19" s="24">
        <v>11667</v>
      </c>
      <c r="F19" s="23">
        <f>G19+H19</f>
        <v>24226</v>
      </c>
      <c r="G19" s="23">
        <v>12163</v>
      </c>
      <c r="H19" s="25">
        <v>12063</v>
      </c>
      <c r="I19" s="24">
        <f>J19+K19</f>
        <v>417</v>
      </c>
      <c r="J19" s="23">
        <v>291</v>
      </c>
      <c r="K19" s="25">
        <v>126</v>
      </c>
    </row>
    <row r="20" spans="1:11" s="5" customFormat="1" ht="21.75" customHeight="1">
      <c r="A20" s="22" t="s">
        <v>16</v>
      </c>
      <c r="B20" s="24">
        <f>C20+D20</f>
        <v>57991</v>
      </c>
      <c r="C20" s="23">
        <f>G20+J20</f>
        <v>28407</v>
      </c>
      <c r="D20" s="25">
        <f>H20+K20</f>
        <v>29584</v>
      </c>
      <c r="E20" s="24">
        <v>27365</v>
      </c>
      <c r="F20" s="23">
        <f aca="true" t="shared" si="8" ref="F20:F31">G20+H20</f>
        <v>57512</v>
      </c>
      <c r="G20" s="23">
        <v>28178</v>
      </c>
      <c r="H20" s="25">
        <v>29334</v>
      </c>
      <c r="I20" s="24">
        <f>J20+K20</f>
        <v>479</v>
      </c>
      <c r="J20" s="23">
        <v>229</v>
      </c>
      <c r="K20" s="25">
        <v>250</v>
      </c>
    </row>
    <row r="21" spans="1:11" ht="21.75" customHeight="1">
      <c r="A21" s="22" t="s">
        <v>17</v>
      </c>
      <c r="B21" s="24">
        <f aca="true" t="shared" si="9" ref="B21:B28">C21+D21</f>
        <v>26728</v>
      </c>
      <c r="C21" s="23">
        <f aca="true" t="shared" si="10" ref="C21:C28">G21+J21</f>
        <v>13185</v>
      </c>
      <c r="D21" s="25">
        <f aca="true" t="shared" si="11" ref="D21:D28">H21+K21</f>
        <v>13543</v>
      </c>
      <c r="E21" s="24">
        <v>12851</v>
      </c>
      <c r="F21" s="23">
        <f t="shared" si="8"/>
        <v>26541</v>
      </c>
      <c r="G21" s="23">
        <v>13117</v>
      </c>
      <c r="H21" s="25">
        <v>13424</v>
      </c>
      <c r="I21" s="24">
        <f aca="true" t="shared" si="12" ref="I21:I31">J21+K21</f>
        <v>187</v>
      </c>
      <c r="J21" s="23">
        <v>68</v>
      </c>
      <c r="K21" s="25">
        <v>119</v>
      </c>
    </row>
    <row r="22" spans="1:11" ht="21.75" customHeight="1">
      <c r="A22" s="22" t="s">
        <v>18</v>
      </c>
      <c r="B22" s="24">
        <f t="shared" si="9"/>
        <v>18352</v>
      </c>
      <c r="C22" s="23">
        <f t="shared" si="10"/>
        <v>8990</v>
      </c>
      <c r="D22" s="25">
        <f t="shared" si="11"/>
        <v>9362</v>
      </c>
      <c r="E22" s="24">
        <v>8710</v>
      </c>
      <c r="F22" s="23">
        <f t="shared" si="8"/>
        <v>18217</v>
      </c>
      <c r="G22" s="23">
        <v>8973</v>
      </c>
      <c r="H22" s="25">
        <v>9244</v>
      </c>
      <c r="I22" s="24">
        <f t="shared" si="12"/>
        <v>135</v>
      </c>
      <c r="J22" s="23">
        <v>17</v>
      </c>
      <c r="K22" s="25">
        <v>118</v>
      </c>
    </row>
    <row r="23" spans="1:11" ht="21.75" customHeight="1">
      <c r="A23" s="22" t="s">
        <v>19</v>
      </c>
      <c r="B23" s="24">
        <f t="shared" si="9"/>
        <v>41119</v>
      </c>
      <c r="C23" s="23">
        <f t="shared" si="10"/>
        <v>19630</v>
      </c>
      <c r="D23" s="25">
        <f t="shared" si="11"/>
        <v>21489</v>
      </c>
      <c r="E23" s="24">
        <v>19991</v>
      </c>
      <c r="F23" s="23">
        <f t="shared" si="8"/>
        <v>40634</v>
      </c>
      <c r="G23" s="23">
        <v>19317</v>
      </c>
      <c r="H23" s="25">
        <v>21317</v>
      </c>
      <c r="I23" s="24">
        <f t="shared" si="12"/>
        <v>485</v>
      </c>
      <c r="J23" s="23">
        <v>313</v>
      </c>
      <c r="K23" s="25">
        <v>172</v>
      </c>
    </row>
    <row r="24" spans="1:11" ht="21.75" customHeight="1">
      <c r="A24" s="22" t="s">
        <v>20</v>
      </c>
      <c r="B24" s="24">
        <f t="shared" si="9"/>
        <v>44839</v>
      </c>
      <c r="C24" s="23">
        <f t="shared" si="10"/>
        <v>21812</v>
      </c>
      <c r="D24" s="25">
        <f t="shared" si="11"/>
        <v>23027</v>
      </c>
      <c r="E24" s="24">
        <v>20473</v>
      </c>
      <c r="F24" s="23">
        <f t="shared" si="8"/>
        <v>44238</v>
      </c>
      <c r="G24" s="23">
        <v>21532</v>
      </c>
      <c r="H24" s="25">
        <v>22706</v>
      </c>
      <c r="I24" s="24">
        <f t="shared" si="12"/>
        <v>601</v>
      </c>
      <c r="J24" s="23">
        <v>280</v>
      </c>
      <c r="K24" s="25">
        <v>321</v>
      </c>
    </row>
    <row r="25" spans="1:11" ht="21.75" customHeight="1">
      <c r="A25" s="22" t="s">
        <v>21</v>
      </c>
      <c r="B25" s="24">
        <f t="shared" si="9"/>
        <v>36838</v>
      </c>
      <c r="C25" s="23">
        <f t="shared" si="10"/>
        <v>19213</v>
      </c>
      <c r="D25" s="25">
        <f t="shared" si="11"/>
        <v>17625</v>
      </c>
      <c r="E25" s="24">
        <v>15934</v>
      </c>
      <c r="F25" s="23">
        <f t="shared" si="8"/>
        <v>35426</v>
      </c>
      <c r="G25" s="23">
        <v>18102</v>
      </c>
      <c r="H25" s="25">
        <v>17324</v>
      </c>
      <c r="I25" s="24">
        <f t="shared" si="12"/>
        <v>1412</v>
      </c>
      <c r="J25" s="23">
        <v>1111</v>
      </c>
      <c r="K25" s="25">
        <v>301</v>
      </c>
    </row>
    <row r="26" spans="1:11" ht="21.75" customHeight="1">
      <c r="A26" s="22" t="s">
        <v>22</v>
      </c>
      <c r="B26" s="24">
        <f t="shared" si="9"/>
        <v>46160</v>
      </c>
      <c r="C26" s="23">
        <f t="shared" si="10"/>
        <v>23768</v>
      </c>
      <c r="D26" s="25">
        <f t="shared" si="11"/>
        <v>22392</v>
      </c>
      <c r="E26" s="24">
        <v>20215</v>
      </c>
      <c r="F26" s="23">
        <f t="shared" si="8"/>
        <v>45101</v>
      </c>
      <c r="G26" s="23">
        <v>23057</v>
      </c>
      <c r="H26" s="25">
        <v>22044</v>
      </c>
      <c r="I26" s="24">
        <f t="shared" si="12"/>
        <v>1059</v>
      </c>
      <c r="J26" s="23">
        <v>711</v>
      </c>
      <c r="K26" s="25">
        <v>348</v>
      </c>
    </row>
    <row r="27" spans="1:11" ht="21.75" customHeight="1">
      <c r="A27" s="22" t="s">
        <v>23</v>
      </c>
      <c r="B27" s="24">
        <f t="shared" si="9"/>
        <v>122106</v>
      </c>
      <c r="C27" s="23">
        <f t="shared" si="10"/>
        <v>63758</v>
      </c>
      <c r="D27" s="25">
        <f t="shared" si="11"/>
        <v>58348</v>
      </c>
      <c r="E27" s="24">
        <v>50156</v>
      </c>
      <c r="F27" s="23">
        <f t="shared" si="8"/>
        <v>119029</v>
      </c>
      <c r="G27" s="23">
        <v>61643</v>
      </c>
      <c r="H27" s="25">
        <v>57386</v>
      </c>
      <c r="I27" s="24">
        <f t="shared" si="12"/>
        <v>3077</v>
      </c>
      <c r="J27" s="23">
        <v>2115</v>
      </c>
      <c r="K27" s="25">
        <v>962</v>
      </c>
    </row>
    <row r="28" spans="1:13" ht="21.75" customHeight="1">
      <c r="A28" s="22" t="s">
        <v>24</v>
      </c>
      <c r="B28" s="24">
        <f t="shared" si="9"/>
        <v>46845</v>
      </c>
      <c r="C28" s="23">
        <f t="shared" si="10"/>
        <v>22959</v>
      </c>
      <c r="D28" s="25">
        <f t="shared" si="11"/>
        <v>23886</v>
      </c>
      <c r="E28" s="24">
        <v>21448</v>
      </c>
      <c r="F28" s="23">
        <f t="shared" si="8"/>
        <v>46469</v>
      </c>
      <c r="G28" s="23">
        <v>22864</v>
      </c>
      <c r="H28" s="25">
        <v>23605</v>
      </c>
      <c r="I28" s="24">
        <f t="shared" si="12"/>
        <v>376</v>
      </c>
      <c r="J28" s="23">
        <v>95</v>
      </c>
      <c r="K28" s="25">
        <v>281</v>
      </c>
      <c r="M28" s="5"/>
    </row>
    <row r="29" spans="1:11" ht="21.75" customHeight="1">
      <c r="A29" s="22" t="s">
        <v>25</v>
      </c>
      <c r="B29" s="24">
        <f>C29+D29</f>
        <v>34280</v>
      </c>
      <c r="C29" s="23">
        <f aca="true" t="shared" si="13" ref="C29:D31">G29+J29</f>
        <v>17045</v>
      </c>
      <c r="D29" s="25">
        <f t="shared" si="13"/>
        <v>17235</v>
      </c>
      <c r="E29" s="24">
        <v>15801</v>
      </c>
      <c r="F29" s="23">
        <f t="shared" si="8"/>
        <v>34041</v>
      </c>
      <c r="G29" s="23">
        <v>16974</v>
      </c>
      <c r="H29" s="25">
        <v>17067</v>
      </c>
      <c r="I29" s="24">
        <f t="shared" si="12"/>
        <v>239</v>
      </c>
      <c r="J29" s="23">
        <v>71</v>
      </c>
      <c r="K29" s="25">
        <v>168</v>
      </c>
    </row>
    <row r="30" spans="1:11" ht="21.75" customHeight="1">
      <c r="A30" s="22" t="s">
        <v>26</v>
      </c>
      <c r="B30" s="24">
        <f>C30+D30</f>
        <v>52714</v>
      </c>
      <c r="C30" s="23">
        <f t="shared" si="13"/>
        <v>26104</v>
      </c>
      <c r="D30" s="25">
        <f t="shared" si="13"/>
        <v>26610</v>
      </c>
      <c r="E30" s="24">
        <v>23662</v>
      </c>
      <c r="F30" s="23">
        <f t="shared" si="8"/>
        <v>51891</v>
      </c>
      <c r="G30" s="23">
        <v>25467</v>
      </c>
      <c r="H30" s="25">
        <v>26424</v>
      </c>
      <c r="I30" s="24">
        <f t="shared" si="12"/>
        <v>823</v>
      </c>
      <c r="J30" s="23">
        <v>637</v>
      </c>
      <c r="K30" s="25">
        <v>186</v>
      </c>
    </row>
    <row r="31" spans="1:11" ht="21.75" customHeight="1">
      <c r="A31" s="27" t="s">
        <v>27</v>
      </c>
      <c r="B31" s="28">
        <f>C31+D31</f>
        <v>10732</v>
      </c>
      <c r="C31" s="29">
        <f t="shared" si="13"/>
        <v>5664</v>
      </c>
      <c r="D31" s="30">
        <f t="shared" si="13"/>
        <v>5068</v>
      </c>
      <c r="E31" s="28">
        <v>5288</v>
      </c>
      <c r="F31" s="29">
        <f t="shared" si="8"/>
        <v>10630</v>
      </c>
      <c r="G31" s="29">
        <v>5585</v>
      </c>
      <c r="H31" s="30">
        <v>5045</v>
      </c>
      <c r="I31" s="28">
        <f t="shared" si="12"/>
        <v>102</v>
      </c>
      <c r="J31" s="29">
        <v>79</v>
      </c>
      <c r="K31" s="30">
        <v>23</v>
      </c>
    </row>
    <row r="32" spans="1:11" ht="14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ht="14.25" customHeight="1"/>
    <row r="34" ht="14.25" customHeight="1"/>
  </sheetData>
  <mergeCells count="8">
    <mergeCell ref="B3:D3"/>
    <mergeCell ref="I3:K3"/>
    <mergeCell ref="I4:K4"/>
    <mergeCell ref="A3:A5"/>
    <mergeCell ref="E3:H3"/>
    <mergeCell ref="B4:D4"/>
    <mergeCell ref="E4:E5"/>
    <mergeCell ref="F4:H4"/>
  </mergeCells>
  <printOptions/>
  <pageMargins left="0.27" right="0.3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박윤경</dc:creator>
  <cp:keywords/>
  <dc:description/>
  <cp:lastModifiedBy>user</cp:lastModifiedBy>
  <cp:lastPrinted>2012-04-16T04:32:55Z</cp:lastPrinted>
  <dcterms:created xsi:type="dcterms:W3CDTF">2007-01-22T08:45:45Z</dcterms:created>
  <dcterms:modified xsi:type="dcterms:W3CDTF">2012-04-16T04:41:07Z</dcterms:modified>
  <cp:category/>
  <cp:version/>
  <cp:contentType/>
  <cp:contentStatus/>
</cp:coreProperties>
</file>