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2" sheetId="1" r:id="rId1"/>
  </sheets>
  <definedNames>
    <definedName name="_xlnm.Print_Area" localSheetId="0">'서식3-2'!$A$1:$AB$57</definedName>
    <definedName name="_xlnm.Print_Titles" localSheetId="0">'서식3-2'!$1:$3</definedName>
  </definedNames>
  <calcPr fullCalcOnLoad="1"/>
</workbook>
</file>

<file path=xl/sharedStrings.xml><?xml version="1.0" encoding="utf-8"?>
<sst xmlns="http://schemas.openxmlformats.org/spreadsheetml/2006/main" count="116" uniqueCount="50">
  <si>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</si>
  <si>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</si>
  <si>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</si>
  <si>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</si>
  <si>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</si>
  <si>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</si>
  <si>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</si>
  <si>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</si>
  <si>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</si>
  <si>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</si>
  <si>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</si>
  <si>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</si>
  <si>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</si>
  <si>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</si>
  <si>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</si>
  <si>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</si>
  <si>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</si>
  <si>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</si>
  <si>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</si>
  <si>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</si>
  <si>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</si>
  <si>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울진군</t>
  </si>
  <si>
    <t>울릉군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</si>
  <si>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</si>
  <si>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</si>
  <si>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</si>
  <si>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</si>
  <si>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</si>
  <si>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</si>
  <si>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</si>
  <si>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</si>
  <si>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</si>
  <si>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</si>
  <si>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</si>
  <si>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</si>
  <si>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</si>
  <si>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</si>
  <si>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</si>
  <si>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</si>
  <si>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</si>
  <si>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</si>
  <si>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</si>
  <si>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>총</t>
    </r>
    <r>
      <rPr>
        <b/>
        <sz val="8"/>
        <rFont val="Arial Narrow"/>
        <family val="2"/>
      </rPr>
      <t xml:space="preserve"> </t>
    </r>
    <r>
      <rPr>
        <b/>
        <sz val="8"/>
        <rFont val="돋움"/>
        <family val="3"/>
      </rPr>
      <t>계</t>
    </r>
  </si>
  <si>
    <r>
      <t xml:space="preserve">0 -4
</t>
    </r>
    <r>
      <rPr>
        <b/>
        <sz val="8"/>
        <rFont val="돋움"/>
        <family val="3"/>
      </rPr>
      <t>세</t>
    </r>
  </si>
  <si>
    <r>
      <t xml:space="preserve">5 -9
</t>
    </r>
    <r>
      <rPr>
        <b/>
        <sz val="8"/>
        <rFont val="돋움"/>
        <family val="3"/>
      </rPr>
      <t>세</t>
    </r>
  </si>
  <si>
    <r>
      <t xml:space="preserve">50-54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</si>
  <si>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세이상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</si>
  <si>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</si>
  <si>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봉화군</t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</si>
  <si>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  <r>
      <rPr>
        <b/>
        <sz val="12"/>
        <rFont val="Arial Narrow"/>
        <family val="2"/>
      </rPr>
      <t xml:space="preserve"> (</t>
    </r>
    <r>
      <rPr>
        <b/>
        <sz val="12"/>
        <rFont val="돋움"/>
        <family val="3"/>
      </rPr>
      <t>기준일</t>
    </r>
    <r>
      <rPr>
        <b/>
        <sz val="12"/>
        <rFont val="Arial Narrow"/>
        <family val="2"/>
      </rPr>
      <t xml:space="preserve"> : 2012.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</si>
</sst>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3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5" applyNumberFormat="0" applyAlignment="0" applyProtection="0"/>
    <xf numFmtId="0" fontId="24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6" fillId="0" borderId="0" xfId="70" applyFont="1" applyFill="1" applyAlignment="1" applyProtection="1">
      <alignment/>
      <protection locked="0"/>
    </xf>
    <xf numFmtId="41" fontId="19" fillId="0" borderId="14" xfId="70" applyFont="1" applyFill="1" applyBorder="1" applyAlignment="1" applyProtection="1">
      <alignment horizontal="center" vertical="center"/>
      <protection locked="0"/>
    </xf>
    <xf numFmtId="41" fontId="16" fillId="0" borderId="15" xfId="70" applyFont="1" applyFill="1" applyBorder="1" applyAlignment="1" applyProtection="1">
      <alignment vertical="center"/>
      <protection locked="0"/>
    </xf>
    <xf numFmtId="41" fontId="16" fillId="0" borderId="16" xfId="70" applyFont="1" applyFill="1" applyBorder="1" applyAlignment="1" applyProtection="1">
      <alignment vertical="center"/>
      <protection locked="0"/>
    </xf>
    <xf numFmtId="41" fontId="15" fillId="0" borderId="0" xfId="70" applyFont="1" applyFill="1" applyAlignment="1" applyProtection="1">
      <alignment/>
      <protection locked="0"/>
    </xf>
    <xf numFmtId="41" fontId="15" fillId="0" borderId="0" xfId="70" applyFont="1" applyFill="1" applyAlignment="1" applyProtection="1">
      <alignment horizontal="right"/>
      <protection locked="0"/>
    </xf>
    <xf numFmtId="41" fontId="18" fillId="0" borderId="0" xfId="70" applyFont="1" applyFill="1" applyAlignment="1" applyProtection="1">
      <alignment horizontal="left" vertical="center"/>
      <protection locked="0"/>
    </xf>
    <xf numFmtId="41" fontId="18" fillId="0" borderId="0" xfId="70" applyFont="1" applyFill="1" applyAlignment="1" applyProtection="1">
      <alignment/>
      <protection locked="0"/>
    </xf>
    <xf numFmtId="41" fontId="16" fillId="0" borderId="0" xfId="70" applyFont="1" applyFill="1" applyAlignment="1" applyProtection="1">
      <alignment horizontal="right"/>
      <protection locked="0"/>
    </xf>
    <xf numFmtId="41" fontId="16" fillId="0" borderId="0" xfId="70" applyFont="1" applyFill="1" applyBorder="1" applyAlignment="1" applyProtection="1">
      <alignment/>
      <protection locked="0"/>
    </xf>
    <xf numFmtId="41" fontId="16" fillId="0" borderId="0" xfId="70" applyFont="1" applyFill="1" applyAlignment="1" applyProtection="1">
      <alignment horizontal="right" vertical="center"/>
      <protection locked="0"/>
    </xf>
    <xf numFmtId="41" fontId="19" fillId="0" borderId="17" xfId="70" applyFont="1" applyFill="1" applyBorder="1" applyAlignment="1" applyProtection="1">
      <alignment horizontal="center" vertical="center"/>
      <protection locked="0"/>
    </xf>
    <xf numFmtId="41" fontId="19" fillId="0" borderId="18" xfId="70" applyFont="1" applyFill="1" applyBorder="1" applyAlignment="1" applyProtection="1">
      <alignment horizontal="center" vertical="center"/>
      <protection locked="0"/>
    </xf>
    <xf numFmtId="41" fontId="19" fillId="0" borderId="19" xfId="70" applyFont="1" applyFill="1" applyBorder="1" applyAlignment="1" applyProtection="1">
      <alignment horizontal="center" vertical="center"/>
      <protection locked="0"/>
    </xf>
    <xf numFmtId="41" fontId="19" fillId="0" borderId="14" xfId="70" applyFont="1" applyFill="1" applyBorder="1" applyAlignment="1" applyProtection="1">
      <alignment horizontal="right" vertical="center"/>
      <protection locked="0"/>
    </xf>
    <xf numFmtId="41" fontId="19" fillId="0" borderId="14" xfId="70" applyFont="1" applyFill="1" applyBorder="1" applyAlignment="1" applyProtection="1">
      <alignment horizontal="center" vertical="center" wrapText="1"/>
      <protection locked="0"/>
    </xf>
    <xf numFmtId="41" fontId="19" fillId="0" borderId="20" xfId="70" applyFont="1" applyFill="1" applyBorder="1" applyAlignment="1" applyProtection="1">
      <alignment horizontal="center" vertical="center"/>
      <protection locked="0"/>
    </xf>
    <xf numFmtId="41" fontId="19" fillId="0" borderId="15" xfId="70" applyFont="1" applyFill="1" applyBorder="1" applyAlignment="1" applyProtection="1">
      <alignment horizontal="center" vertical="center"/>
      <protection locked="0"/>
    </xf>
    <xf numFmtId="41" fontId="16" fillId="0" borderId="0" xfId="70" applyFont="1" applyFill="1" applyBorder="1" applyAlignment="1" applyProtection="1">
      <alignment vertical="center"/>
      <protection locked="0"/>
    </xf>
    <xf numFmtId="41" fontId="16" fillId="0" borderId="0" xfId="70" applyFont="1" applyFill="1" applyBorder="1" applyAlignment="1" applyProtection="1">
      <alignment horizontal="right" vertical="center"/>
      <protection locked="0"/>
    </xf>
    <xf numFmtId="41" fontId="16" fillId="0" borderId="21" xfId="70" applyFont="1" applyFill="1" applyBorder="1" applyAlignment="1" applyProtection="1">
      <alignment vertical="center"/>
      <protection locked="0"/>
    </xf>
    <xf numFmtId="41" fontId="19" fillId="0" borderId="16" xfId="70" applyFont="1" applyFill="1" applyBorder="1" applyAlignment="1" applyProtection="1">
      <alignment horizontal="center" vertical="center"/>
      <protection locked="0"/>
    </xf>
    <xf numFmtId="41" fontId="16" fillId="0" borderId="22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 horizontal="right" vertical="center"/>
      <protection locked="0"/>
    </xf>
    <xf numFmtId="41" fontId="16" fillId="0" borderId="23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/>
      <protection locked="0"/>
    </xf>
    <xf numFmtId="41" fontId="16" fillId="0" borderId="24" xfId="70" applyFont="1" applyFill="1" applyBorder="1" applyAlignment="1" applyProtection="1">
      <alignment vertical="center"/>
      <protection locked="0"/>
    </xf>
    <xf numFmtId="41" fontId="16" fillId="0" borderId="25" xfId="70" applyFont="1" applyFill="1" applyBorder="1" applyAlignment="1" applyProtection="1">
      <alignment vertical="center"/>
      <protection locked="0"/>
    </xf>
    <xf numFmtId="41" fontId="15" fillId="0" borderId="0" xfId="70" applyFont="1" applyFill="1" applyBorder="1" applyAlignment="1" applyProtection="1">
      <alignment/>
      <protection locked="0"/>
    </xf>
    <xf numFmtId="41" fontId="16" fillId="0" borderId="0" xfId="70" applyFont="1" applyFill="1" applyBorder="1" applyAlignment="1" applyProtection="1">
      <alignment horizontal="right"/>
      <protection locked="0"/>
    </xf>
    <xf numFmtId="41" fontId="19" fillId="0" borderId="0" xfId="70" applyFont="1" applyFill="1" applyBorder="1" applyAlignment="1" applyProtection="1">
      <alignment horizontal="center" vertical="center"/>
      <protection locked="0"/>
    </xf>
    <xf numFmtId="41" fontId="19" fillId="0" borderId="0" xfId="70" applyFont="1" applyFill="1" applyBorder="1" applyAlignment="1" applyProtection="1">
      <alignment horizontal="right" vertical="center"/>
      <protection locked="0"/>
    </xf>
    <xf numFmtId="41" fontId="19" fillId="0" borderId="0" xfId="70" applyFont="1" applyFill="1" applyBorder="1" applyAlignment="1" applyProtection="1">
      <alignment horizontal="center" vertical="center" wrapText="1"/>
      <protection locked="0"/>
    </xf>
    <xf numFmtId="41" fontId="15" fillId="0" borderId="20" xfId="70" applyFont="1" applyFill="1" applyBorder="1" applyAlignment="1" applyProtection="1">
      <alignment vertical="center"/>
      <protection/>
    </xf>
    <xf numFmtId="41" fontId="15" fillId="0" borderId="26" xfId="70" applyFont="1" applyFill="1" applyBorder="1" applyAlignment="1" applyProtection="1">
      <alignment vertical="center"/>
      <protection/>
    </xf>
    <xf numFmtId="41" fontId="15" fillId="0" borderId="15" xfId="70" applyFont="1" applyFill="1" applyBorder="1" applyAlignment="1" applyProtection="1">
      <alignment vertical="center"/>
      <protection/>
    </xf>
    <xf numFmtId="41" fontId="15" fillId="0" borderId="0" xfId="70" applyFont="1" applyFill="1" applyBorder="1" applyAlignment="1" applyProtection="1">
      <alignment vertical="center"/>
      <protection/>
    </xf>
    <xf numFmtId="41" fontId="15" fillId="0" borderId="16" xfId="70" applyFont="1" applyFill="1" applyBorder="1" applyAlignment="1" applyProtection="1">
      <alignment vertical="center"/>
      <protection/>
    </xf>
    <xf numFmtId="41" fontId="15" fillId="0" borderId="22" xfId="70" applyFont="1" applyFill="1" applyBorder="1" applyAlignment="1" applyProtection="1">
      <alignment vertical="center"/>
      <protection/>
    </xf>
    <xf numFmtId="41" fontId="16" fillId="0" borderId="27" xfId="70" applyFont="1" applyFill="1" applyBorder="1" applyAlignment="1" applyProtection="1">
      <alignment horizontal="right" vertical="center"/>
      <protection/>
    </xf>
    <xf numFmtId="41" fontId="16" fillId="0" borderId="26" xfId="70" applyFont="1" applyFill="1" applyBorder="1" applyAlignment="1" applyProtection="1">
      <alignment vertical="center"/>
      <protection/>
    </xf>
    <xf numFmtId="41" fontId="16" fillId="0" borderId="26" xfId="70" applyFont="1" applyFill="1" applyBorder="1" applyAlignment="1" applyProtection="1">
      <alignment horizontal="right" vertical="center"/>
      <protection/>
    </xf>
    <xf numFmtId="41" fontId="16" fillId="0" borderId="20" xfId="70" applyFont="1" applyFill="1" applyBorder="1" applyAlignment="1" applyProtection="1">
      <alignment horizontal="right" vertical="center"/>
      <protection/>
    </xf>
    <xf numFmtId="41" fontId="16" fillId="0" borderId="0" xfId="70" applyFont="1" applyFill="1" applyBorder="1" applyAlignment="1" applyProtection="1">
      <alignment vertical="center"/>
      <protection/>
    </xf>
    <xf numFmtId="41" fontId="16" fillId="0" borderId="22" xfId="70" applyFont="1" applyFill="1" applyBorder="1" applyAlignment="1" applyProtection="1">
      <alignment vertical="center"/>
      <protection/>
    </xf>
    <xf numFmtId="41" fontId="15" fillId="0" borderId="25" xfId="70" applyFont="1" applyFill="1" applyBorder="1" applyAlignment="1" applyProtection="1">
      <alignment vertical="center"/>
      <protection/>
    </xf>
    <xf numFmtId="41" fontId="15" fillId="0" borderId="24" xfId="70" applyFont="1" applyFill="1" applyBorder="1" applyAlignment="1" applyProtection="1">
      <alignment vertical="center"/>
      <protection/>
    </xf>
    <xf numFmtId="41" fontId="15" fillId="0" borderId="27" xfId="70" applyFont="1" applyFill="1" applyBorder="1" applyAlignment="1" applyProtection="1">
      <alignment vertical="center"/>
      <protection/>
    </xf>
    <xf numFmtId="41" fontId="15" fillId="0" borderId="28" xfId="70" applyFont="1" applyFill="1" applyBorder="1" applyAlignment="1" applyProtection="1">
      <alignment vertical="center"/>
      <protection/>
    </xf>
    <xf numFmtId="41" fontId="15" fillId="0" borderId="21" xfId="70" applyFont="1" applyFill="1" applyBorder="1" applyAlignment="1" applyProtection="1">
      <alignment vertical="center"/>
      <protection/>
    </xf>
    <xf numFmtId="41" fontId="15" fillId="0" borderId="23" xfId="70" applyFont="1" applyFill="1" applyBorder="1" applyAlignment="1" applyProtection="1">
      <alignment vertical="center"/>
      <protection/>
    </xf>
    <xf numFmtId="41" fontId="16" fillId="0" borderId="0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 vertical="center"/>
      <protection locked="0"/>
    </xf>
    <xf numFmtId="41" fontId="15" fillId="0" borderId="27" xfId="70" applyFont="1" applyFill="1" applyBorder="1" applyAlignment="1" applyProtection="1">
      <alignment horizontal="center" vertical="center" wrapText="1"/>
      <protection locked="0"/>
    </xf>
    <xf numFmtId="41" fontId="19" fillId="0" borderId="24" xfId="70" applyFont="1" applyFill="1" applyBorder="1" applyAlignment="1" applyProtection="1">
      <alignment horizontal="center" vertical="center"/>
      <protection locked="0"/>
    </xf>
    <xf numFmtId="41" fontId="15" fillId="0" borderId="25" xfId="70" applyFont="1" applyFill="1" applyBorder="1" applyAlignment="1" applyProtection="1">
      <alignment horizontal="center" vertical="center"/>
      <protection locked="0"/>
    </xf>
    <xf numFmtId="41" fontId="19" fillId="0" borderId="17" xfId="70" applyFont="1" applyFill="1" applyBorder="1" applyAlignment="1" applyProtection="1">
      <alignment horizontal="center" vertical="center"/>
      <protection locked="0"/>
    </xf>
    <xf numFmtId="41" fontId="15" fillId="0" borderId="14" xfId="70" applyFont="1" applyFill="1" applyBorder="1" applyAlignment="1" applyProtection="1">
      <alignment horizontal="center" vertical="center"/>
      <protection locked="0"/>
    </xf>
    <xf numFmtId="41" fontId="19" fillId="0" borderId="27" xfId="70" applyFont="1" applyFill="1" applyBorder="1" applyAlignment="1" applyProtection="1">
      <alignment horizontal="center" vertical="center"/>
      <protection locked="0"/>
    </xf>
    <xf numFmtId="41" fontId="15" fillId="0" borderId="24" xfId="70" applyFont="1" applyFill="1" applyBorder="1" applyAlignment="1" applyProtection="1">
      <alignment horizontal="center" vertical="center"/>
      <protection locked="0"/>
    </xf>
    <xf numFmtId="41" fontId="19" fillId="0" borderId="0" xfId="70" applyFont="1" applyFill="1" applyBorder="1" applyAlignment="1" applyProtection="1">
      <alignment horizontal="center" vertical="center"/>
      <protection locked="0"/>
    </xf>
    <xf numFmtId="41" fontId="15" fillId="0" borderId="0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3"/>
  <sheetViews>
    <sheetView showGridLines="0" tabSelected="1" zoomScaleSheetLayoutView="100" zoomScalePageLayoutView="0" workbookViewId="0" topLeftCell="A1">
      <pane xSplit="2" ySplit="3" topLeftCell="C4" activePane="bottomRight" state="frozen"/>
      <selection pane="topLeft" activeCell="A61" sqref="A61:A63"/>
      <selection pane="topRight" activeCell="A61" sqref="A61:A63"/>
      <selection pane="bottomLeft" activeCell="A61" sqref="A61:A63"/>
      <selection pane="bottomRight" activeCell="C4" sqref="C4"/>
    </sheetView>
  </sheetViews>
  <sheetFormatPr defaultColWidth="8.88671875" defaultRowHeight="13.5"/>
  <cols>
    <col min="1" max="1" width="4.21484375" style="5" customWidth="1"/>
    <col min="2" max="2" width="2.6640625" style="5" customWidth="1"/>
    <col min="3" max="4" width="7.4453125" style="5" customWidth="1"/>
    <col min="5" max="14" width="6.21484375" style="1" customWidth="1"/>
    <col min="15" max="15" width="7.4453125" style="1" customWidth="1"/>
    <col min="16" max="16" width="5.88671875" style="1" customWidth="1"/>
    <col min="17" max="17" width="5.88671875" style="6" customWidth="1"/>
    <col min="18" max="28" width="5.88671875" style="1" customWidth="1"/>
    <col min="29" max="16384" width="8.88671875" style="1" customWidth="1"/>
  </cols>
  <sheetData>
    <row r="1" spans="8:14" ht="18" customHeight="1">
      <c r="H1" s="10"/>
      <c r="N1" s="10"/>
    </row>
    <row r="2" spans="1:28" ht="18" customHeight="1">
      <c r="A2" s="7" t="s">
        <v>49</v>
      </c>
      <c r="B2" s="8"/>
      <c r="C2" s="8"/>
      <c r="D2" s="8"/>
      <c r="E2" s="8"/>
      <c r="M2" s="26"/>
      <c r="Q2" s="9"/>
      <c r="AA2" s="10"/>
      <c r="AB2" s="11" t="s">
        <v>47</v>
      </c>
    </row>
    <row r="3" spans="1:28" s="5" customFormat="1" ht="45.75" customHeight="1">
      <c r="A3" s="57" t="s">
        <v>25</v>
      </c>
      <c r="B3" s="58"/>
      <c r="C3" s="13" t="s">
        <v>0</v>
      </c>
      <c r="D3" s="13" t="s">
        <v>26</v>
      </c>
      <c r="E3" s="1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14" t="s">
        <v>10</v>
      </c>
      <c r="O3" s="13" t="s">
        <v>27</v>
      </c>
      <c r="P3" s="2" t="s">
        <v>11</v>
      </c>
      <c r="Q3" s="15" t="s">
        <v>12</v>
      </c>
      <c r="R3" s="2" t="s">
        <v>13</v>
      </c>
      <c r="S3" s="2" t="s">
        <v>14</v>
      </c>
      <c r="T3" s="16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48</v>
      </c>
      <c r="AA3" s="2" t="s">
        <v>21</v>
      </c>
      <c r="AB3" s="14" t="s">
        <v>22</v>
      </c>
    </row>
    <row r="4" spans="1:28" s="5" customFormat="1" ht="18" customHeight="1">
      <c r="A4" s="59" t="s">
        <v>42</v>
      </c>
      <c r="B4" s="17" t="s">
        <v>0</v>
      </c>
      <c r="C4" s="48">
        <f aca="true" t="shared" si="0" ref="C4:C35">D4+O4</f>
        <v>40610</v>
      </c>
      <c r="D4" s="48">
        <f aca="true" t="shared" si="1" ref="D4:D35">SUM(E4:N4)</f>
        <v>30677</v>
      </c>
      <c r="E4" s="34">
        <f>E5+E6</f>
        <v>4570</v>
      </c>
      <c r="F4" s="35">
        <f aca="true" t="shared" si="2" ref="F4:AB4">F5+F6</f>
        <v>6519</v>
      </c>
      <c r="G4" s="35">
        <f t="shared" si="2"/>
        <v>1653</v>
      </c>
      <c r="H4" s="35">
        <f t="shared" si="2"/>
        <v>1419</v>
      </c>
      <c r="I4" s="35">
        <f t="shared" si="2"/>
        <v>5359</v>
      </c>
      <c r="J4" s="35">
        <f t="shared" si="2"/>
        <v>848</v>
      </c>
      <c r="K4" s="35">
        <f t="shared" si="2"/>
        <v>2281</v>
      </c>
      <c r="L4" s="35">
        <f t="shared" si="2"/>
        <v>839</v>
      </c>
      <c r="M4" s="35">
        <f t="shared" si="2"/>
        <v>583</v>
      </c>
      <c r="N4" s="49">
        <f t="shared" si="2"/>
        <v>6606</v>
      </c>
      <c r="O4" s="48">
        <f t="shared" si="2"/>
        <v>9933</v>
      </c>
      <c r="P4" s="35">
        <f t="shared" si="2"/>
        <v>437</v>
      </c>
      <c r="Q4" s="35">
        <f t="shared" si="2"/>
        <v>501</v>
      </c>
      <c r="R4" s="35">
        <f t="shared" si="2"/>
        <v>223</v>
      </c>
      <c r="S4" s="35">
        <f t="shared" si="2"/>
        <v>161</v>
      </c>
      <c r="T4" s="35">
        <f t="shared" si="2"/>
        <v>502</v>
      </c>
      <c r="U4" s="35">
        <f t="shared" si="2"/>
        <v>616</v>
      </c>
      <c r="V4" s="35">
        <f t="shared" si="2"/>
        <v>1520</v>
      </c>
      <c r="W4" s="35">
        <f t="shared" si="2"/>
        <v>1164</v>
      </c>
      <c r="X4" s="35">
        <f t="shared" si="2"/>
        <v>3192</v>
      </c>
      <c r="Y4" s="35">
        <f t="shared" si="2"/>
        <v>395</v>
      </c>
      <c r="Z4" s="35">
        <f>Z5+Z6</f>
        <v>258</v>
      </c>
      <c r="AA4" s="35">
        <f>AA5+AA6</f>
        <v>854</v>
      </c>
      <c r="AB4" s="49">
        <f t="shared" si="2"/>
        <v>110</v>
      </c>
    </row>
    <row r="5" spans="1:28" s="5" customFormat="1" ht="18" customHeight="1">
      <c r="A5" s="60"/>
      <c r="B5" s="18" t="s">
        <v>23</v>
      </c>
      <c r="C5" s="47">
        <f t="shared" si="0"/>
        <v>25126</v>
      </c>
      <c r="D5" s="36">
        <f t="shared" si="1"/>
        <v>18694</v>
      </c>
      <c r="E5" s="36">
        <f>E8+E11+E14+E17+E20+E23+E26+E29+E32+E35+E38+E41+E44+E47+E50+E53+E56</f>
        <v>2708</v>
      </c>
      <c r="F5" s="37">
        <f aca="true" t="shared" si="3" ref="F5:AB5">F8+F11+F14+F17+F20+F23+F26+F29+F32+F35+F38+F41+F44+F47+F50+F53+F56</f>
        <v>4703</v>
      </c>
      <c r="G5" s="37">
        <f t="shared" si="3"/>
        <v>869</v>
      </c>
      <c r="H5" s="37">
        <f t="shared" si="3"/>
        <v>635</v>
      </c>
      <c r="I5" s="37">
        <f t="shared" si="3"/>
        <v>3180</v>
      </c>
      <c r="J5" s="37">
        <f t="shared" si="3"/>
        <v>369</v>
      </c>
      <c r="K5" s="37">
        <f t="shared" si="3"/>
        <v>1663</v>
      </c>
      <c r="L5" s="37">
        <f t="shared" si="3"/>
        <v>311</v>
      </c>
      <c r="M5" s="37">
        <f t="shared" si="3"/>
        <v>257</v>
      </c>
      <c r="N5" s="50">
        <f t="shared" si="3"/>
        <v>3999</v>
      </c>
      <c r="O5" s="47">
        <f t="shared" si="3"/>
        <v>6432</v>
      </c>
      <c r="P5" s="37">
        <f t="shared" si="3"/>
        <v>310</v>
      </c>
      <c r="Q5" s="37">
        <f t="shared" si="3"/>
        <v>244</v>
      </c>
      <c r="R5" s="37">
        <f t="shared" si="3"/>
        <v>91</v>
      </c>
      <c r="S5" s="37">
        <f t="shared" si="3"/>
        <v>31</v>
      </c>
      <c r="T5" s="37">
        <f t="shared" si="3"/>
        <v>328</v>
      </c>
      <c r="U5" s="37">
        <f t="shared" si="3"/>
        <v>299</v>
      </c>
      <c r="V5" s="37">
        <f t="shared" si="3"/>
        <v>1204</v>
      </c>
      <c r="W5" s="37">
        <f t="shared" si="3"/>
        <v>787</v>
      </c>
      <c r="X5" s="37">
        <f t="shared" si="3"/>
        <v>2216</v>
      </c>
      <c r="Y5" s="37">
        <f t="shared" si="3"/>
        <v>103</v>
      </c>
      <c r="Z5" s="37">
        <f>Z8+Z11+Z14+Z17+Z20+Z23+Z26+Z29+Z32+Z35+Z38+Z41+Z44+Z47+Z50+Z53+Z56</f>
        <v>80</v>
      </c>
      <c r="AA5" s="37">
        <f t="shared" si="3"/>
        <v>657</v>
      </c>
      <c r="AB5" s="50">
        <f t="shared" si="3"/>
        <v>82</v>
      </c>
    </row>
    <row r="6" spans="1:29" s="5" customFormat="1" ht="18" customHeight="1">
      <c r="A6" s="56"/>
      <c r="B6" s="22" t="s">
        <v>24</v>
      </c>
      <c r="C6" s="36">
        <f t="shared" si="0"/>
        <v>15484</v>
      </c>
      <c r="D6" s="46">
        <f t="shared" si="1"/>
        <v>11983</v>
      </c>
      <c r="E6" s="38">
        <f>E9+E12+E15+E18+E21+E24+E27+E30+E33+E36+E39+E42+E45+E48+E51+E54+E57</f>
        <v>1862</v>
      </c>
      <c r="F6" s="39">
        <f aca="true" t="shared" si="4" ref="F6:AB6">F9+F12+F15+F18+F21+F24+F27+F30+F33+F36+F39+F42+F45+F48+F51+F54+F57</f>
        <v>1816</v>
      </c>
      <c r="G6" s="39">
        <f t="shared" si="4"/>
        <v>784</v>
      </c>
      <c r="H6" s="39">
        <f t="shared" si="4"/>
        <v>784</v>
      </c>
      <c r="I6" s="39">
        <f t="shared" si="4"/>
        <v>2179</v>
      </c>
      <c r="J6" s="39">
        <f t="shared" si="4"/>
        <v>479</v>
      </c>
      <c r="K6" s="39">
        <f t="shared" si="4"/>
        <v>618</v>
      </c>
      <c r="L6" s="39">
        <f t="shared" si="4"/>
        <v>528</v>
      </c>
      <c r="M6" s="39">
        <f t="shared" si="4"/>
        <v>326</v>
      </c>
      <c r="N6" s="51">
        <f t="shared" si="4"/>
        <v>2607</v>
      </c>
      <c r="O6" s="46">
        <f t="shared" si="4"/>
        <v>3501</v>
      </c>
      <c r="P6" s="39">
        <f t="shared" si="4"/>
        <v>127</v>
      </c>
      <c r="Q6" s="39">
        <f t="shared" si="4"/>
        <v>257</v>
      </c>
      <c r="R6" s="39">
        <f t="shared" si="4"/>
        <v>132</v>
      </c>
      <c r="S6" s="39">
        <f t="shared" si="4"/>
        <v>130</v>
      </c>
      <c r="T6" s="39">
        <f t="shared" si="4"/>
        <v>174</v>
      </c>
      <c r="U6" s="39">
        <f t="shared" si="4"/>
        <v>317</v>
      </c>
      <c r="V6" s="39">
        <f t="shared" si="4"/>
        <v>316</v>
      </c>
      <c r="W6" s="39">
        <f t="shared" si="4"/>
        <v>377</v>
      </c>
      <c r="X6" s="39">
        <f t="shared" si="4"/>
        <v>976</v>
      </c>
      <c r="Y6" s="39">
        <f t="shared" si="4"/>
        <v>292</v>
      </c>
      <c r="Z6" s="39">
        <f>Z9+Z12+Z15+Z18+Z21+Z24+Z27+Z30+Z33+Z36+Z39+Z42+Z45+Z48+Z51+Z54+Z57</f>
        <v>178</v>
      </c>
      <c r="AA6" s="39">
        <f>AA9+AA12+AA15+AA18+AA21+AA24+AA27+AA30+AA33+AA36+AA39+AA42+AA45+AA48+AA51+AA54+AA57</f>
        <v>197</v>
      </c>
      <c r="AB6" s="51">
        <f t="shared" si="4"/>
        <v>28</v>
      </c>
      <c r="AC6" s="29"/>
    </row>
    <row r="7" spans="1:28" ht="18" customHeight="1">
      <c r="A7" s="54" t="s">
        <v>43</v>
      </c>
      <c r="B7" s="17" t="s">
        <v>0</v>
      </c>
      <c r="C7" s="40">
        <f t="shared" si="0"/>
        <v>151</v>
      </c>
      <c r="D7" s="40">
        <f t="shared" si="1"/>
        <v>134</v>
      </c>
      <c r="E7" s="34">
        <f>E8+E9</f>
        <v>46</v>
      </c>
      <c r="F7" s="35">
        <f>F8+F9</f>
        <v>28</v>
      </c>
      <c r="G7" s="35">
        <f>G8+G9</f>
        <v>6</v>
      </c>
      <c r="H7" s="42">
        <v>5</v>
      </c>
      <c r="I7" s="35">
        <f>I8+I9</f>
        <v>38</v>
      </c>
      <c r="J7" s="35">
        <f>J8+J9</f>
        <v>1</v>
      </c>
      <c r="K7" s="41">
        <v>5</v>
      </c>
      <c r="L7" s="35">
        <f>L8+L9</f>
        <v>3</v>
      </c>
      <c r="M7" s="35">
        <f>M8+M9</f>
        <v>2</v>
      </c>
      <c r="N7" s="49">
        <f>N8+N9</f>
        <v>0</v>
      </c>
      <c r="O7" s="43">
        <f aca="true" t="shared" si="5" ref="O7:O38">SUM(P7:AB7)</f>
        <v>17</v>
      </c>
      <c r="P7" s="35">
        <f>P8+P9</f>
        <v>0</v>
      </c>
      <c r="Q7" s="42">
        <v>1</v>
      </c>
      <c r="R7" s="35">
        <f>R8+R9</f>
        <v>0</v>
      </c>
      <c r="S7" s="35">
        <f aca="true" t="shared" si="6" ref="S7:Y7">S8+S9</f>
        <v>0</v>
      </c>
      <c r="T7" s="35">
        <f t="shared" si="6"/>
        <v>0</v>
      </c>
      <c r="U7" s="35">
        <f t="shared" si="6"/>
        <v>1</v>
      </c>
      <c r="V7" s="35">
        <f t="shared" si="6"/>
        <v>2</v>
      </c>
      <c r="W7" s="35">
        <f t="shared" si="6"/>
        <v>0</v>
      </c>
      <c r="X7" s="35">
        <f t="shared" si="6"/>
        <v>11</v>
      </c>
      <c r="Y7" s="35">
        <f t="shared" si="6"/>
        <v>0</v>
      </c>
      <c r="Z7" s="35">
        <f>Z8+Z9</f>
        <v>0</v>
      </c>
      <c r="AA7" s="35">
        <f>AA8+AA9</f>
        <v>2</v>
      </c>
      <c r="AB7" s="49">
        <f>AB8+AB9</f>
        <v>0</v>
      </c>
    </row>
    <row r="8" spans="1:28" ht="18" customHeight="1">
      <c r="A8" s="60"/>
      <c r="B8" s="18" t="s">
        <v>23</v>
      </c>
      <c r="C8" s="3">
        <f t="shared" si="0"/>
        <v>71</v>
      </c>
      <c r="D8" s="3">
        <f t="shared" si="1"/>
        <v>62</v>
      </c>
      <c r="E8" s="3">
        <v>21</v>
      </c>
      <c r="F8" s="19">
        <v>16</v>
      </c>
      <c r="G8" s="19"/>
      <c r="H8" s="20">
        <v>1</v>
      </c>
      <c r="I8" s="52">
        <v>17</v>
      </c>
      <c r="J8" s="19">
        <v>1</v>
      </c>
      <c r="K8" s="19">
        <v>3</v>
      </c>
      <c r="L8" s="19">
        <v>1</v>
      </c>
      <c r="M8" s="19">
        <v>2</v>
      </c>
      <c r="N8" s="21">
        <v>0</v>
      </c>
      <c r="O8" s="3">
        <f t="shared" si="5"/>
        <v>9</v>
      </c>
      <c r="P8" s="3">
        <v>0</v>
      </c>
      <c r="Q8" s="20">
        <v>0</v>
      </c>
      <c r="R8" s="19"/>
      <c r="S8" s="19"/>
      <c r="T8" s="37"/>
      <c r="U8" s="19">
        <v>0</v>
      </c>
      <c r="V8" s="19">
        <v>2</v>
      </c>
      <c r="W8" s="19">
        <v>0</v>
      </c>
      <c r="X8" s="19">
        <v>7</v>
      </c>
      <c r="Y8" s="37">
        <v>0</v>
      </c>
      <c r="Z8" s="19"/>
      <c r="AA8" s="19"/>
      <c r="AB8" s="21">
        <v>0</v>
      </c>
    </row>
    <row r="9" spans="1:28" ht="18" customHeight="1">
      <c r="A9" s="56"/>
      <c r="B9" s="22" t="s">
        <v>24</v>
      </c>
      <c r="C9" s="4">
        <f t="shared" si="0"/>
        <v>80</v>
      </c>
      <c r="D9" s="4">
        <f t="shared" si="1"/>
        <v>72</v>
      </c>
      <c r="E9" s="4">
        <v>25</v>
      </c>
      <c r="F9" s="23">
        <v>12</v>
      </c>
      <c r="G9" s="23">
        <v>6</v>
      </c>
      <c r="H9" s="24">
        <v>4</v>
      </c>
      <c r="I9" s="53">
        <v>21</v>
      </c>
      <c r="J9" s="23">
        <v>0</v>
      </c>
      <c r="K9" s="23">
        <v>2</v>
      </c>
      <c r="L9" s="23">
        <v>2</v>
      </c>
      <c r="M9" s="23">
        <v>0</v>
      </c>
      <c r="N9" s="25">
        <v>0</v>
      </c>
      <c r="O9" s="4">
        <f t="shared" si="5"/>
        <v>8</v>
      </c>
      <c r="P9" s="3">
        <v>0</v>
      </c>
      <c r="Q9" s="24">
        <v>1</v>
      </c>
      <c r="R9" s="23"/>
      <c r="S9" s="23"/>
      <c r="T9" s="39"/>
      <c r="U9" s="23">
        <v>1</v>
      </c>
      <c r="V9" s="23"/>
      <c r="W9" s="23">
        <v>0</v>
      </c>
      <c r="X9" s="23">
        <v>4</v>
      </c>
      <c r="Y9" s="39">
        <v>0</v>
      </c>
      <c r="Z9" s="23"/>
      <c r="AA9" s="23">
        <v>2</v>
      </c>
      <c r="AB9" s="21">
        <v>0</v>
      </c>
    </row>
    <row r="10" spans="1:29" ht="18" customHeight="1">
      <c r="A10" s="54" t="s">
        <v>44</v>
      </c>
      <c r="B10" s="17" t="s">
        <v>0</v>
      </c>
      <c r="C10" s="40">
        <f t="shared" si="0"/>
        <v>85</v>
      </c>
      <c r="D10" s="40">
        <f t="shared" si="1"/>
        <v>80</v>
      </c>
      <c r="E10" s="34">
        <f>E11+E12</f>
        <v>31</v>
      </c>
      <c r="F10" s="35">
        <f>F11+F12</f>
        <v>14</v>
      </c>
      <c r="G10" s="35">
        <f>G11+G12</f>
        <v>1</v>
      </c>
      <c r="H10" s="42">
        <v>3</v>
      </c>
      <c r="I10" s="35">
        <f>I11+I12</f>
        <v>21</v>
      </c>
      <c r="J10" s="35">
        <f>J11+J12</f>
        <v>3</v>
      </c>
      <c r="K10" s="41">
        <v>3</v>
      </c>
      <c r="L10" s="35">
        <f>L11+L12</f>
        <v>2</v>
      </c>
      <c r="M10" s="35">
        <f>M11+M12</f>
        <v>2</v>
      </c>
      <c r="N10" s="49">
        <f>N11+N12</f>
        <v>0</v>
      </c>
      <c r="O10" s="43">
        <f t="shared" si="5"/>
        <v>5</v>
      </c>
      <c r="P10" s="35">
        <f>P11+P12</f>
        <v>1</v>
      </c>
      <c r="Q10" s="42">
        <v>0</v>
      </c>
      <c r="R10" s="35">
        <f>R11+R12</f>
        <v>0</v>
      </c>
      <c r="S10" s="35">
        <f aca="true" t="shared" si="7" ref="S10:Y10">S11+S12</f>
        <v>0</v>
      </c>
      <c r="T10" s="35">
        <f t="shared" si="7"/>
        <v>0</v>
      </c>
      <c r="U10" s="35">
        <f t="shared" si="7"/>
        <v>0</v>
      </c>
      <c r="V10" s="35">
        <f t="shared" si="7"/>
        <v>0</v>
      </c>
      <c r="W10" s="35">
        <f t="shared" si="7"/>
        <v>1</v>
      </c>
      <c r="X10" s="35">
        <f t="shared" si="7"/>
        <v>3</v>
      </c>
      <c r="Y10" s="35">
        <f t="shared" si="7"/>
        <v>0</v>
      </c>
      <c r="Z10" s="35">
        <f>Z11+Z12</f>
        <v>0</v>
      </c>
      <c r="AA10" s="35">
        <f>AA11+AA12</f>
        <v>0</v>
      </c>
      <c r="AB10" s="49">
        <f>AB11+AB12</f>
        <v>0</v>
      </c>
      <c r="AC10" s="10"/>
    </row>
    <row r="11" spans="1:28" ht="18" customHeight="1">
      <c r="A11" s="60"/>
      <c r="B11" s="18" t="s">
        <v>23</v>
      </c>
      <c r="C11" s="3">
        <f t="shared" si="0"/>
        <v>43</v>
      </c>
      <c r="D11" s="3">
        <f t="shared" si="1"/>
        <v>40</v>
      </c>
      <c r="E11" s="3">
        <v>15</v>
      </c>
      <c r="F11" s="19">
        <v>6</v>
      </c>
      <c r="G11" s="19">
        <v>1</v>
      </c>
      <c r="H11" s="20">
        <v>1</v>
      </c>
      <c r="I11" s="52">
        <v>13</v>
      </c>
      <c r="J11" s="19">
        <v>1</v>
      </c>
      <c r="K11" s="19">
        <v>1</v>
      </c>
      <c r="L11" s="19">
        <v>1</v>
      </c>
      <c r="M11" s="19">
        <v>1</v>
      </c>
      <c r="N11" s="21">
        <v>0</v>
      </c>
      <c r="O11" s="3">
        <f t="shared" si="5"/>
        <v>3</v>
      </c>
      <c r="P11" s="3">
        <v>1</v>
      </c>
      <c r="Q11" s="20">
        <v>0</v>
      </c>
      <c r="R11" s="19"/>
      <c r="S11" s="19"/>
      <c r="T11" s="37"/>
      <c r="U11" s="19"/>
      <c r="V11" s="19">
        <v>0</v>
      </c>
      <c r="W11" s="19">
        <v>0</v>
      </c>
      <c r="X11" s="19">
        <v>2</v>
      </c>
      <c r="Y11" s="44">
        <v>0</v>
      </c>
      <c r="Z11" s="19"/>
      <c r="AA11" s="19"/>
      <c r="AB11" s="21">
        <v>0</v>
      </c>
    </row>
    <row r="12" spans="1:28" ht="18" customHeight="1">
      <c r="A12" s="56"/>
      <c r="B12" s="22" t="s">
        <v>24</v>
      </c>
      <c r="C12" s="4">
        <f t="shared" si="0"/>
        <v>42</v>
      </c>
      <c r="D12" s="4">
        <f t="shared" si="1"/>
        <v>40</v>
      </c>
      <c r="E12" s="4">
        <v>16</v>
      </c>
      <c r="F12" s="23">
        <v>8</v>
      </c>
      <c r="G12" s="23"/>
      <c r="H12" s="24">
        <v>2</v>
      </c>
      <c r="I12" s="53">
        <v>8</v>
      </c>
      <c r="J12" s="23">
        <v>2</v>
      </c>
      <c r="K12" s="23">
        <v>2</v>
      </c>
      <c r="L12" s="23">
        <v>1</v>
      </c>
      <c r="M12" s="23">
        <v>1</v>
      </c>
      <c r="N12" s="25">
        <v>0</v>
      </c>
      <c r="O12" s="4">
        <f t="shared" si="5"/>
        <v>2</v>
      </c>
      <c r="P12" s="4">
        <v>0</v>
      </c>
      <c r="Q12" s="24">
        <v>0</v>
      </c>
      <c r="R12" s="23"/>
      <c r="S12" s="23"/>
      <c r="T12" s="39"/>
      <c r="U12" s="23"/>
      <c r="V12" s="23"/>
      <c r="W12" s="23">
        <v>1</v>
      </c>
      <c r="X12" s="23">
        <v>1</v>
      </c>
      <c r="Y12" s="45">
        <v>0</v>
      </c>
      <c r="Z12" s="23"/>
      <c r="AA12" s="23"/>
      <c r="AB12" s="21">
        <v>0</v>
      </c>
    </row>
    <row r="13" spans="1:28" ht="18" customHeight="1">
      <c r="A13" s="54" t="s">
        <v>28</v>
      </c>
      <c r="B13" s="17" t="s">
        <v>0</v>
      </c>
      <c r="C13" s="40">
        <f t="shared" si="0"/>
        <v>62</v>
      </c>
      <c r="D13" s="40">
        <f t="shared" si="1"/>
        <v>56</v>
      </c>
      <c r="E13" s="34">
        <f>E14+E15</f>
        <v>18</v>
      </c>
      <c r="F13" s="35">
        <f>F14+F15</f>
        <v>13</v>
      </c>
      <c r="G13" s="35">
        <f>G14+G15</f>
        <v>2</v>
      </c>
      <c r="H13" s="42">
        <v>4</v>
      </c>
      <c r="I13" s="35">
        <f>I14+I15</f>
        <v>10</v>
      </c>
      <c r="J13" s="35">
        <f>J14+J15</f>
        <v>2</v>
      </c>
      <c r="K13" s="41">
        <v>6</v>
      </c>
      <c r="L13" s="35">
        <f>L14+L15</f>
        <v>1</v>
      </c>
      <c r="M13" s="35">
        <f>M14+M15</f>
        <v>0</v>
      </c>
      <c r="N13" s="41">
        <v>0</v>
      </c>
      <c r="O13" s="43">
        <f t="shared" si="5"/>
        <v>6</v>
      </c>
      <c r="P13" s="35">
        <f>P14+P15</f>
        <v>1</v>
      </c>
      <c r="Q13" s="42">
        <v>0</v>
      </c>
      <c r="R13" s="35">
        <f>R14+R15</f>
        <v>1</v>
      </c>
      <c r="S13" s="35">
        <f aca="true" t="shared" si="8" ref="S13:Y13">S14+S15</f>
        <v>0</v>
      </c>
      <c r="T13" s="35">
        <f t="shared" si="8"/>
        <v>0</v>
      </c>
      <c r="U13" s="35">
        <f t="shared" si="8"/>
        <v>0</v>
      </c>
      <c r="V13" s="35">
        <f t="shared" si="8"/>
        <v>0</v>
      </c>
      <c r="W13" s="35">
        <f t="shared" si="8"/>
        <v>1</v>
      </c>
      <c r="X13" s="35">
        <f t="shared" si="8"/>
        <v>2</v>
      </c>
      <c r="Y13" s="35">
        <f t="shared" si="8"/>
        <v>1</v>
      </c>
      <c r="Z13" s="35">
        <f>Z14+Z15</f>
        <v>0</v>
      </c>
      <c r="AA13" s="35">
        <f>AA14+AA15</f>
        <v>0</v>
      </c>
      <c r="AB13" s="49">
        <f>AB14+AB15</f>
        <v>0</v>
      </c>
    </row>
    <row r="14" spans="1:28" ht="18" customHeight="1">
      <c r="A14" s="55" t="s">
        <v>29</v>
      </c>
      <c r="B14" s="18" t="s">
        <v>23</v>
      </c>
      <c r="C14" s="3">
        <f t="shared" si="0"/>
        <v>29</v>
      </c>
      <c r="D14" s="3">
        <f t="shared" si="1"/>
        <v>26</v>
      </c>
      <c r="E14" s="3">
        <v>7</v>
      </c>
      <c r="F14" s="19">
        <v>7</v>
      </c>
      <c r="G14" s="19"/>
      <c r="H14" s="20">
        <v>2</v>
      </c>
      <c r="I14" s="52">
        <v>6</v>
      </c>
      <c r="J14" s="19">
        <v>1</v>
      </c>
      <c r="K14" s="19">
        <v>2</v>
      </c>
      <c r="L14" s="19">
        <v>1</v>
      </c>
      <c r="M14" s="19">
        <v>0</v>
      </c>
      <c r="N14" s="21">
        <v>0</v>
      </c>
      <c r="O14" s="3">
        <f t="shared" si="5"/>
        <v>3</v>
      </c>
      <c r="P14" s="3">
        <v>0</v>
      </c>
      <c r="Q14" s="20">
        <v>0</v>
      </c>
      <c r="R14" s="19">
        <v>1</v>
      </c>
      <c r="S14" s="19"/>
      <c r="T14" s="37"/>
      <c r="U14" s="19"/>
      <c r="V14" s="19"/>
      <c r="W14" s="19">
        <v>0</v>
      </c>
      <c r="X14" s="19">
        <v>1</v>
      </c>
      <c r="Y14" s="44">
        <v>1</v>
      </c>
      <c r="Z14" s="19"/>
      <c r="AA14" s="19"/>
      <c r="AB14" s="21">
        <v>0</v>
      </c>
    </row>
    <row r="15" spans="1:28" ht="18" customHeight="1">
      <c r="A15" s="56"/>
      <c r="B15" s="22" t="s">
        <v>24</v>
      </c>
      <c r="C15" s="4">
        <f t="shared" si="0"/>
        <v>33</v>
      </c>
      <c r="D15" s="4">
        <f t="shared" si="1"/>
        <v>30</v>
      </c>
      <c r="E15" s="4">
        <v>11</v>
      </c>
      <c r="F15" s="23">
        <v>6</v>
      </c>
      <c r="G15" s="23">
        <v>2</v>
      </c>
      <c r="H15" s="24">
        <v>2</v>
      </c>
      <c r="I15" s="53">
        <v>4</v>
      </c>
      <c r="J15" s="23">
        <v>1</v>
      </c>
      <c r="K15" s="23">
        <v>4</v>
      </c>
      <c r="L15" s="23"/>
      <c r="M15" s="23">
        <v>0</v>
      </c>
      <c r="N15" s="25">
        <v>0</v>
      </c>
      <c r="O15" s="4">
        <f t="shared" si="5"/>
        <v>3</v>
      </c>
      <c r="P15" s="4">
        <v>1</v>
      </c>
      <c r="Q15" s="24">
        <v>0</v>
      </c>
      <c r="R15" s="23"/>
      <c r="S15" s="23"/>
      <c r="T15" s="39"/>
      <c r="U15" s="23"/>
      <c r="V15" s="23"/>
      <c r="W15" s="23">
        <v>1</v>
      </c>
      <c r="X15" s="23">
        <v>1</v>
      </c>
      <c r="Y15" s="45">
        <v>0</v>
      </c>
      <c r="Z15" s="23"/>
      <c r="AA15" s="23"/>
      <c r="AB15" s="21">
        <v>0</v>
      </c>
    </row>
    <row r="16" spans="1:28" ht="18" customHeight="1">
      <c r="A16" s="54" t="s">
        <v>30</v>
      </c>
      <c r="B16" s="17" t="s">
        <v>0</v>
      </c>
      <c r="C16" s="43">
        <f t="shared" si="0"/>
        <v>499</v>
      </c>
      <c r="D16" s="43">
        <f t="shared" si="1"/>
        <v>441</v>
      </c>
      <c r="E16" s="34">
        <f>E17+E18</f>
        <v>58</v>
      </c>
      <c r="F16" s="35">
        <f>F17+F18</f>
        <v>37</v>
      </c>
      <c r="G16" s="35">
        <f>G17+G18</f>
        <v>39</v>
      </c>
      <c r="H16" s="42">
        <v>20</v>
      </c>
      <c r="I16" s="35">
        <f>I17+I18</f>
        <v>51</v>
      </c>
      <c r="J16" s="35">
        <f>J17+J18</f>
        <v>30</v>
      </c>
      <c r="K16" s="41">
        <v>13</v>
      </c>
      <c r="L16" s="35">
        <f>L17+L18</f>
        <v>6</v>
      </c>
      <c r="M16" s="35">
        <f>M17+M18</f>
        <v>2</v>
      </c>
      <c r="N16" s="49">
        <f>N17+N18</f>
        <v>185</v>
      </c>
      <c r="O16" s="43">
        <f t="shared" si="5"/>
        <v>58</v>
      </c>
      <c r="P16" s="35">
        <f>P17+P18</f>
        <v>4</v>
      </c>
      <c r="Q16" s="42">
        <v>4</v>
      </c>
      <c r="R16" s="35">
        <f>R17+R18</f>
        <v>2</v>
      </c>
      <c r="S16" s="35">
        <f aca="true" t="shared" si="9" ref="S16:Y16">S17+S18</f>
        <v>5</v>
      </c>
      <c r="T16" s="35">
        <f t="shared" si="9"/>
        <v>6</v>
      </c>
      <c r="U16" s="35">
        <f t="shared" si="9"/>
        <v>4</v>
      </c>
      <c r="V16" s="35">
        <f t="shared" si="9"/>
        <v>5</v>
      </c>
      <c r="W16" s="35">
        <f t="shared" si="9"/>
        <v>6</v>
      </c>
      <c r="X16" s="35">
        <f t="shared" si="9"/>
        <v>10</v>
      </c>
      <c r="Y16" s="35">
        <f t="shared" si="9"/>
        <v>3</v>
      </c>
      <c r="Z16" s="35">
        <f>Z17+Z18</f>
        <v>2</v>
      </c>
      <c r="AA16" s="35">
        <f>AA17+AA18</f>
        <v>6</v>
      </c>
      <c r="AB16" s="49">
        <f>AB17+AB18</f>
        <v>1</v>
      </c>
    </row>
    <row r="17" spans="1:28" ht="18" customHeight="1">
      <c r="A17" s="55" t="s">
        <v>29</v>
      </c>
      <c r="B17" s="18" t="s">
        <v>23</v>
      </c>
      <c r="C17" s="3">
        <f t="shared" si="0"/>
        <v>249</v>
      </c>
      <c r="D17" s="3">
        <f t="shared" si="1"/>
        <v>227</v>
      </c>
      <c r="E17" s="3">
        <v>28</v>
      </c>
      <c r="F17" s="19">
        <v>21</v>
      </c>
      <c r="G17" s="19">
        <v>20</v>
      </c>
      <c r="H17" s="20">
        <v>11</v>
      </c>
      <c r="I17" s="52">
        <v>32</v>
      </c>
      <c r="J17" s="19">
        <v>14</v>
      </c>
      <c r="K17" s="19">
        <v>5</v>
      </c>
      <c r="L17" s="19">
        <v>2</v>
      </c>
      <c r="M17" s="19">
        <v>1</v>
      </c>
      <c r="N17" s="21">
        <v>93</v>
      </c>
      <c r="O17" s="3">
        <f t="shared" si="5"/>
        <v>22</v>
      </c>
      <c r="P17" s="3">
        <v>2</v>
      </c>
      <c r="Q17" s="20">
        <v>0</v>
      </c>
      <c r="R17" s="19">
        <v>1</v>
      </c>
      <c r="S17" s="19">
        <v>2</v>
      </c>
      <c r="T17" s="44">
        <v>2</v>
      </c>
      <c r="U17" s="19">
        <v>1</v>
      </c>
      <c r="V17" s="19">
        <v>2</v>
      </c>
      <c r="W17" s="19">
        <v>3</v>
      </c>
      <c r="X17" s="19">
        <v>5</v>
      </c>
      <c r="Y17" s="44">
        <v>1</v>
      </c>
      <c r="Z17" s="19">
        <v>0</v>
      </c>
      <c r="AA17" s="19">
        <v>3</v>
      </c>
      <c r="AB17" s="21">
        <v>0</v>
      </c>
    </row>
    <row r="18" spans="1:28" ht="18" customHeight="1">
      <c r="A18" s="56"/>
      <c r="B18" s="22" t="s">
        <v>24</v>
      </c>
      <c r="C18" s="4">
        <f t="shared" si="0"/>
        <v>250</v>
      </c>
      <c r="D18" s="4">
        <f t="shared" si="1"/>
        <v>214</v>
      </c>
      <c r="E18" s="4">
        <v>30</v>
      </c>
      <c r="F18" s="23">
        <v>16</v>
      </c>
      <c r="G18" s="23">
        <v>19</v>
      </c>
      <c r="H18" s="24">
        <v>9</v>
      </c>
      <c r="I18" s="53">
        <v>19</v>
      </c>
      <c r="J18" s="23">
        <v>16</v>
      </c>
      <c r="K18" s="23">
        <v>8</v>
      </c>
      <c r="L18" s="23">
        <v>4</v>
      </c>
      <c r="M18" s="23">
        <v>1</v>
      </c>
      <c r="N18" s="25">
        <v>92</v>
      </c>
      <c r="O18" s="4">
        <f t="shared" si="5"/>
        <v>36</v>
      </c>
      <c r="P18" s="4">
        <v>2</v>
      </c>
      <c r="Q18" s="24">
        <v>4</v>
      </c>
      <c r="R18" s="23">
        <v>1</v>
      </c>
      <c r="S18" s="23">
        <v>3</v>
      </c>
      <c r="T18" s="45">
        <v>4</v>
      </c>
      <c r="U18" s="23">
        <v>3</v>
      </c>
      <c r="V18" s="23">
        <v>3</v>
      </c>
      <c r="W18" s="23">
        <v>3</v>
      </c>
      <c r="X18" s="23">
        <v>5</v>
      </c>
      <c r="Y18" s="45">
        <v>2</v>
      </c>
      <c r="Z18" s="23">
        <v>2</v>
      </c>
      <c r="AA18" s="23">
        <v>3</v>
      </c>
      <c r="AB18" s="21">
        <v>1</v>
      </c>
    </row>
    <row r="19" spans="1:28" ht="18" customHeight="1">
      <c r="A19" s="54" t="s">
        <v>31</v>
      </c>
      <c r="B19" s="17" t="s">
        <v>0</v>
      </c>
      <c r="C19" s="43">
        <f t="shared" si="0"/>
        <v>8402</v>
      </c>
      <c r="D19" s="43">
        <f t="shared" si="1"/>
        <v>6648</v>
      </c>
      <c r="E19" s="34">
        <f>E20+E21</f>
        <v>831</v>
      </c>
      <c r="F19" s="35">
        <f>F20+F21</f>
        <v>1092</v>
      </c>
      <c r="G19" s="35">
        <f>G20+G21</f>
        <v>462</v>
      </c>
      <c r="H19" s="42">
        <v>374</v>
      </c>
      <c r="I19" s="35">
        <f>I20+I21</f>
        <v>879</v>
      </c>
      <c r="J19" s="35">
        <f>J20+J21</f>
        <v>282</v>
      </c>
      <c r="K19" s="41">
        <v>332</v>
      </c>
      <c r="L19" s="35">
        <f>L20+L21</f>
        <v>158</v>
      </c>
      <c r="M19" s="35">
        <f>M20+M21</f>
        <v>81</v>
      </c>
      <c r="N19" s="49">
        <f>N20+N21</f>
        <v>2157</v>
      </c>
      <c r="O19" s="43">
        <f t="shared" si="5"/>
        <v>1754</v>
      </c>
      <c r="P19" s="35">
        <f>P20+P21</f>
        <v>80</v>
      </c>
      <c r="Q19" s="42">
        <v>77</v>
      </c>
      <c r="R19" s="35">
        <f>R20+R21</f>
        <v>49</v>
      </c>
      <c r="S19" s="35">
        <f aca="true" t="shared" si="10" ref="S19:Y19">S20+S21</f>
        <v>36</v>
      </c>
      <c r="T19" s="35">
        <f t="shared" si="10"/>
        <v>98</v>
      </c>
      <c r="U19" s="35">
        <f t="shared" si="10"/>
        <v>143</v>
      </c>
      <c r="V19" s="35">
        <f t="shared" si="10"/>
        <v>274</v>
      </c>
      <c r="W19" s="35">
        <f t="shared" si="10"/>
        <v>205</v>
      </c>
      <c r="X19" s="35">
        <f t="shared" si="10"/>
        <v>453</v>
      </c>
      <c r="Y19" s="35">
        <f t="shared" si="10"/>
        <v>89</v>
      </c>
      <c r="Z19" s="35">
        <f>Z20+Z21</f>
        <v>49</v>
      </c>
      <c r="AA19" s="35">
        <f>AA20+AA21</f>
        <v>181</v>
      </c>
      <c r="AB19" s="49">
        <f>AB20+AB21</f>
        <v>20</v>
      </c>
    </row>
    <row r="20" spans="1:28" ht="18" customHeight="1">
      <c r="A20" s="55" t="s">
        <v>29</v>
      </c>
      <c r="B20" s="18" t="s">
        <v>23</v>
      </c>
      <c r="C20" s="3">
        <f t="shared" si="0"/>
        <v>4412</v>
      </c>
      <c r="D20" s="3">
        <f t="shared" si="1"/>
        <v>3402</v>
      </c>
      <c r="E20" s="3">
        <v>384</v>
      </c>
      <c r="F20" s="19">
        <v>664</v>
      </c>
      <c r="G20" s="19">
        <v>205</v>
      </c>
      <c r="H20" s="20">
        <v>138</v>
      </c>
      <c r="I20" s="52">
        <v>484</v>
      </c>
      <c r="J20" s="19">
        <v>120</v>
      </c>
      <c r="K20" s="19">
        <v>217</v>
      </c>
      <c r="L20" s="19">
        <v>38</v>
      </c>
      <c r="M20" s="19">
        <v>20</v>
      </c>
      <c r="N20" s="21">
        <v>1132</v>
      </c>
      <c r="O20" s="3">
        <f t="shared" si="5"/>
        <v>1010</v>
      </c>
      <c r="P20" s="3">
        <v>48</v>
      </c>
      <c r="Q20" s="20">
        <v>34</v>
      </c>
      <c r="R20" s="19">
        <v>19</v>
      </c>
      <c r="S20" s="19">
        <v>5</v>
      </c>
      <c r="T20" s="44">
        <v>53</v>
      </c>
      <c r="U20" s="19">
        <v>46</v>
      </c>
      <c r="V20" s="19">
        <v>210</v>
      </c>
      <c r="W20" s="19">
        <v>128</v>
      </c>
      <c r="X20" s="19">
        <v>308</v>
      </c>
      <c r="Y20" s="44">
        <v>10</v>
      </c>
      <c r="Z20" s="19">
        <v>8</v>
      </c>
      <c r="AA20" s="19">
        <v>124</v>
      </c>
      <c r="AB20" s="21">
        <v>17</v>
      </c>
    </row>
    <row r="21" spans="1:28" ht="18" customHeight="1">
      <c r="A21" s="56"/>
      <c r="B21" s="22" t="s">
        <v>24</v>
      </c>
      <c r="C21" s="4">
        <f t="shared" si="0"/>
        <v>3990</v>
      </c>
      <c r="D21" s="4">
        <f t="shared" si="1"/>
        <v>3246</v>
      </c>
      <c r="E21" s="4">
        <v>447</v>
      </c>
      <c r="F21" s="23">
        <v>428</v>
      </c>
      <c r="G21" s="23">
        <v>257</v>
      </c>
      <c r="H21" s="24">
        <v>236</v>
      </c>
      <c r="I21" s="53">
        <v>395</v>
      </c>
      <c r="J21" s="23">
        <v>162</v>
      </c>
      <c r="K21" s="23">
        <v>115</v>
      </c>
      <c r="L21" s="23">
        <v>120</v>
      </c>
      <c r="M21" s="23">
        <v>61</v>
      </c>
      <c r="N21" s="25">
        <v>1025</v>
      </c>
      <c r="O21" s="4">
        <f t="shared" si="5"/>
        <v>744</v>
      </c>
      <c r="P21" s="4">
        <v>32</v>
      </c>
      <c r="Q21" s="24">
        <v>43</v>
      </c>
      <c r="R21" s="23">
        <v>30</v>
      </c>
      <c r="S21" s="23">
        <v>31</v>
      </c>
      <c r="T21" s="45">
        <v>45</v>
      </c>
      <c r="U21" s="23">
        <v>97</v>
      </c>
      <c r="V21" s="23">
        <v>64</v>
      </c>
      <c r="W21" s="23">
        <v>77</v>
      </c>
      <c r="X21" s="23">
        <v>145</v>
      </c>
      <c r="Y21" s="45">
        <v>79</v>
      </c>
      <c r="Z21" s="23">
        <v>41</v>
      </c>
      <c r="AA21" s="23">
        <v>57</v>
      </c>
      <c r="AB21" s="21">
        <v>3</v>
      </c>
    </row>
    <row r="22" spans="1:28" ht="18" customHeight="1">
      <c r="A22" s="54" t="s">
        <v>32</v>
      </c>
      <c r="B22" s="17" t="s">
        <v>0</v>
      </c>
      <c r="C22" s="40">
        <f t="shared" si="0"/>
        <v>10954</v>
      </c>
      <c r="D22" s="40">
        <f t="shared" si="1"/>
        <v>8300</v>
      </c>
      <c r="E22" s="34">
        <f>E23+E24</f>
        <v>1149</v>
      </c>
      <c r="F22" s="35">
        <f>F23+F24</f>
        <v>1725</v>
      </c>
      <c r="G22" s="35">
        <f>G23+G24</f>
        <v>418</v>
      </c>
      <c r="H22" s="42">
        <v>373</v>
      </c>
      <c r="I22" s="35">
        <f>I23+I24</f>
        <v>1461</v>
      </c>
      <c r="J22" s="35">
        <f>J23+J24</f>
        <v>211</v>
      </c>
      <c r="K22" s="41">
        <v>611</v>
      </c>
      <c r="L22" s="35">
        <f>L23+L24</f>
        <v>257</v>
      </c>
      <c r="M22" s="35">
        <f>M23+M24</f>
        <v>171</v>
      </c>
      <c r="N22" s="49">
        <f>N23+N24</f>
        <v>1924</v>
      </c>
      <c r="O22" s="43">
        <f t="shared" si="5"/>
        <v>2654</v>
      </c>
      <c r="P22" s="35">
        <f>P23+P24</f>
        <v>137</v>
      </c>
      <c r="Q22" s="42">
        <v>149</v>
      </c>
      <c r="R22" s="35">
        <f>R23+R24</f>
        <v>46</v>
      </c>
      <c r="S22" s="35">
        <f aca="true" t="shared" si="11" ref="S22:Y22">S23+S24</f>
        <v>47</v>
      </c>
      <c r="T22" s="35">
        <f t="shared" si="11"/>
        <v>125</v>
      </c>
      <c r="U22" s="35">
        <f t="shared" si="11"/>
        <v>179</v>
      </c>
      <c r="V22" s="35">
        <f t="shared" si="11"/>
        <v>395</v>
      </c>
      <c r="W22" s="35">
        <f t="shared" si="11"/>
        <v>301</v>
      </c>
      <c r="X22" s="35">
        <f t="shared" si="11"/>
        <v>856</v>
      </c>
      <c r="Y22" s="35">
        <f t="shared" si="11"/>
        <v>101</v>
      </c>
      <c r="Z22" s="35">
        <f>Z23+Z24</f>
        <v>70</v>
      </c>
      <c r="AA22" s="35">
        <f>AA23+AA24</f>
        <v>227</v>
      </c>
      <c r="AB22" s="49">
        <f>AB23+AB24</f>
        <v>21</v>
      </c>
    </row>
    <row r="23" spans="1:28" ht="18" customHeight="1">
      <c r="A23" s="55" t="s">
        <v>29</v>
      </c>
      <c r="B23" s="18" t="s">
        <v>23</v>
      </c>
      <c r="C23" s="3">
        <f t="shared" si="0"/>
        <v>6907</v>
      </c>
      <c r="D23" s="3">
        <f t="shared" si="1"/>
        <v>5199</v>
      </c>
      <c r="E23" s="3">
        <v>681</v>
      </c>
      <c r="F23" s="19">
        <v>1311</v>
      </c>
      <c r="G23" s="19">
        <v>216</v>
      </c>
      <c r="H23" s="20">
        <v>166</v>
      </c>
      <c r="I23" s="52">
        <v>898</v>
      </c>
      <c r="J23" s="19">
        <v>79</v>
      </c>
      <c r="K23" s="19">
        <v>465</v>
      </c>
      <c r="L23" s="19">
        <v>84</v>
      </c>
      <c r="M23" s="19">
        <v>79</v>
      </c>
      <c r="N23" s="21">
        <v>1220</v>
      </c>
      <c r="O23" s="3">
        <f t="shared" si="5"/>
        <v>1708</v>
      </c>
      <c r="P23" s="3">
        <v>104</v>
      </c>
      <c r="Q23" s="20">
        <v>66</v>
      </c>
      <c r="R23" s="19">
        <v>13</v>
      </c>
      <c r="S23" s="19">
        <v>3</v>
      </c>
      <c r="T23" s="44">
        <v>71</v>
      </c>
      <c r="U23" s="19">
        <v>93</v>
      </c>
      <c r="V23" s="19">
        <v>315</v>
      </c>
      <c r="W23" s="19">
        <v>211</v>
      </c>
      <c r="X23" s="19">
        <v>595</v>
      </c>
      <c r="Y23" s="44">
        <v>22</v>
      </c>
      <c r="Z23" s="19">
        <v>15</v>
      </c>
      <c r="AA23" s="19">
        <v>181</v>
      </c>
      <c r="AB23" s="21">
        <v>19</v>
      </c>
    </row>
    <row r="24" spans="1:28" ht="18" customHeight="1">
      <c r="A24" s="56"/>
      <c r="B24" s="22" t="s">
        <v>24</v>
      </c>
      <c r="C24" s="4">
        <f t="shared" si="0"/>
        <v>4047</v>
      </c>
      <c r="D24" s="4">
        <f t="shared" si="1"/>
        <v>3101</v>
      </c>
      <c r="E24" s="4">
        <v>468</v>
      </c>
      <c r="F24" s="23">
        <v>414</v>
      </c>
      <c r="G24" s="23">
        <v>202</v>
      </c>
      <c r="H24" s="24">
        <v>207</v>
      </c>
      <c r="I24" s="53">
        <v>563</v>
      </c>
      <c r="J24" s="23">
        <v>132</v>
      </c>
      <c r="K24" s="23">
        <v>146</v>
      </c>
      <c r="L24" s="23">
        <v>173</v>
      </c>
      <c r="M24" s="23">
        <v>92</v>
      </c>
      <c r="N24" s="25">
        <v>704</v>
      </c>
      <c r="O24" s="4">
        <f t="shared" si="5"/>
        <v>946</v>
      </c>
      <c r="P24" s="4">
        <v>33</v>
      </c>
      <c r="Q24" s="24">
        <v>83</v>
      </c>
      <c r="R24" s="23">
        <v>33</v>
      </c>
      <c r="S24" s="23">
        <v>44</v>
      </c>
      <c r="T24" s="45">
        <v>54</v>
      </c>
      <c r="U24" s="23">
        <v>86</v>
      </c>
      <c r="V24" s="23">
        <v>80</v>
      </c>
      <c r="W24" s="23">
        <v>90</v>
      </c>
      <c r="X24" s="23">
        <v>261</v>
      </c>
      <c r="Y24" s="45">
        <v>79</v>
      </c>
      <c r="Z24" s="23">
        <v>55</v>
      </c>
      <c r="AA24" s="23">
        <v>46</v>
      </c>
      <c r="AB24" s="21">
        <v>2</v>
      </c>
    </row>
    <row r="25" spans="1:28" ht="18" customHeight="1">
      <c r="A25" s="54" t="s">
        <v>33</v>
      </c>
      <c r="B25" s="17" t="s">
        <v>0</v>
      </c>
      <c r="C25" s="40">
        <f t="shared" si="0"/>
        <v>7555</v>
      </c>
      <c r="D25" s="40">
        <f t="shared" si="1"/>
        <v>5473</v>
      </c>
      <c r="E25" s="34">
        <f>E26+E27</f>
        <v>871</v>
      </c>
      <c r="F25" s="35">
        <f>F26+F27</f>
        <v>1280</v>
      </c>
      <c r="G25" s="35">
        <f>G26+G27</f>
        <v>261</v>
      </c>
      <c r="H25" s="42">
        <v>164</v>
      </c>
      <c r="I25" s="35">
        <f>I26+I27</f>
        <v>1120</v>
      </c>
      <c r="J25" s="35">
        <f>J26+J27</f>
        <v>95</v>
      </c>
      <c r="K25" s="41">
        <v>510</v>
      </c>
      <c r="L25" s="35">
        <f>L26+L27</f>
        <v>118</v>
      </c>
      <c r="M25" s="35">
        <f>M26+M27</f>
        <v>87</v>
      </c>
      <c r="N25" s="49">
        <f>N26+N27</f>
        <v>967</v>
      </c>
      <c r="O25" s="43">
        <f t="shared" si="5"/>
        <v>2082</v>
      </c>
      <c r="P25" s="35">
        <f>P26+P27</f>
        <v>82</v>
      </c>
      <c r="Q25" s="42">
        <v>87</v>
      </c>
      <c r="R25" s="35">
        <f>R26+R27</f>
        <v>30</v>
      </c>
      <c r="S25" s="35">
        <f aca="true" t="shared" si="12" ref="S25:Y25">S26+S27</f>
        <v>13</v>
      </c>
      <c r="T25" s="35">
        <f t="shared" si="12"/>
        <v>95</v>
      </c>
      <c r="U25" s="35">
        <f t="shared" si="12"/>
        <v>82</v>
      </c>
      <c r="V25" s="35">
        <f t="shared" si="12"/>
        <v>345</v>
      </c>
      <c r="W25" s="35">
        <f t="shared" si="12"/>
        <v>261</v>
      </c>
      <c r="X25" s="35">
        <f t="shared" si="12"/>
        <v>811</v>
      </c>
      <c r="Y25" s="35">
        <f t="shared" si="12"/>
        <v>58</v>
      </c>
      <c r="Z25" s="35">
        <f>Z26+Z27</f>
        <v>37</v>
      </c>
      <c r="AA25" s="35">
        <f>AA26+AA27</f>
        <v>158</v>
      </c>
      <c r="AB25" s="49">
        <f>AB26+AB27</f>
        <v>23</v>
      </c>
    </row>
    <row r="26" spans="1:28" ht="18" customHeight="1">
      <c r="A26" s="55" t="s">
        <v>29</v>
      </c>
      <c r="B26" s="18" t="s">
        <v>23</v>
      </c>
      <c r="C26" s="27">
        <f t="shared" si="0"/>
        <v>5353</v>
      </c>
      <c r="D26" s="27">
        <f t="shared" si="1"/>
        <v>3802</v>
      </c>
      <c r="E26" s="3">
        <v>587</v>
      </c>
      <c r="F26" s="19">
        <v>1042</v>
      </c>
      <c r="G26" s="19">
        <v>170</v>
      </c>
      <c r="H26" s="20">
        <v>74</v>
      </c>
      <c r="I26" s="52">
        <v>692</v>
      </c>
      <c r="J26" s="19">
        <v>50</v>
      </c>
      <c r="K26" s="19">
        <v>414</v>
      </c>
      <c r="L26" s="19">
        <v>49</v>
      </c>
      <c r="M26" s="19">
        <v>38</v>
      </c>
      <c r="N26" s="21">
        <v>686</v>
      </c>
      <c r="O26" s="3">
        <f t="shared" si="5"/>
        <v>1551</v>
      </c>
      <c r="P26" s="3">
        <v>66</v>
      </c>
      <c r="Q26" s="20">
        <v>52</v>
      </c>
      <c r="R26" s="19">
        <v>13</v>
      </c>
      <c r="S26" s="19">
        <v>1</v>
      </c>
      <c r="T26" s="44">
        <v>74</v>
      </c>
      <c r="U26" s="19">
        <v>53</v>
      </c>
      <c r="V26" s="19">
        <v>290</v>
      </c>
      <c r="W26" s="19">
        <v>207</v>
      </c>
      <c r="X26" s="19">
        <v>599</v>
      </c>
      <c r="Y26" s="44">
        <v>23</v>
      </c>
      <c r="Z26" s="19">
        <v>18</v>
      </c>
      <c r="AA26" s="19">
        <v>136</v>
      </c>
      <c r="AB26" s="21">
        <v>19</v>
      </c>
    </row>
    <row r="27" spans="1:28" ht="18" customHeight="1">
      <c r="A27" s="56"/>
      <c r="B27" s="22" t="s">
        <v>24</v>
      </c>
      <c r="C27" s="28">
        <f t="shared" si="0"/>
        <v>2202</v>
      </c>
      <c r="D27" s="28">
        <f t="shared" si="1"/>
        <v>1671</v>
      </c>
      <c r="E27" s="4">
        <v>284</v>
      </c>
      <c r="F27" s="23">
        <v>238</v>
      </c>
      <c r="G27" s="23">
        <v>91</v>
      </c>
      <c r="H27" s="24">
        <v>90</v>
      </c>
      <c r="I27" s="53">
        <v>428</v>
      </c>
      <c r="J27" s="23">
        <v>45</v>
      </c>
      <c r="K27" s="23">
        <v>96</v>
      </c>
      <c r="L27" s="23">
        <v>69</v>
      </c>
      <c r="M27" s="23">
        <v>49</v>
      </c>
      <c r="N27" s="25">
        <v>281</v>
      </c>
      <c r="O27" s="4">
        <f t="shared" si="5"/>
        <v>531</v>
      </c>
      <c r="P27" s="4">
        <v>16</v>
      </c>
      <c r="Q27" s="24">
        <v>35</v>
      </c>
      <c r="R27" s="23">
        <v>17</v>
      </c>
      <c r="S27" s="23">
        <v>12</v>
      </c>
      <c r="T27" s="45">
        <v>21</v>
      </c>
      <c r="U27" s="23">
        <v>29</v>
      </c>
      <c r="V27" s="23">
        <v>55</v>
      </c>
      <c r="W27" s="23">
        <v>54</v>
      </c>
      <c r="X27" s="23">
        <v>212</v>
      </c>
      <c r="Y27" s="45">
        <v>35</v>
      </c>
      <c r="Z27" s="23">
        <v>19</v>
      </c>
      <c r="AA27" s="23">
        <v>22</v>
      </c>
      <c r="AB27" s="21">
        <v>4</v>
      </c>
    </row>
    <row r="28" spans="1:28" ht="18" customHeight="1">
      <c r="A28" s="54" t="s">
        <v>34</v>
      </c>
      <c r="B28" s="17" t="s">
        <v>0</v>
      </c>
      <c r="C28" s="40">
        <f t="shared" si="0"/>
        <v>4730</v>
      </c>
      <c r="D28" s="40">
        <f t="shared" si="1"/>
        <v>3322</v>
      </c>
      <c r="E28" s="34">
        <f>E29+E30</f>
        <v>523</v>
      </c>
      <c r="F28" s="35">
        <f>F29+F30</f>
        <v>811</v>
      </c>
      <c r="G28" s="35">
        <f>G29+G30</f>
        <v>150</v>
      </c>
      <c r="H28" s="42">
        <v>128</v>
      </c>
      <c r="I28" s="35">
        <f>I29+I30</f>
        <v>683</v>
      </c>
      <c r="J28" s="35">
        <f>J29+J30</f>
        <v>63</v>
      </c>
      <c r="K28" s="41">
        <v>329</v>
      </c>
      <c r="L28" s="35">
        <f>L29+L30</f>
        <v>69</v>
      </c>
      <c r="M28" s="35">
        <f>M29+M30</f>
        <v>64</v>
      </c>
      <c r="N28" s="41">
        <v>502</v>
      </c>
      <c r="O28" s="43">
        <f t="shared" si="5"/>
        <v>1408</v>
      </c>
      <c r="P28" s="35">
        <f>P29+P30</f>
        <v>59</v>
      </c>
      <c r="Q28" s="42">
        <v>60</v>
      </c>
      <c r="R28" s="35">
        <f>R29+R30</f>
        <v>24</v>
      </c>
      <c r="S28" s="35">
        <f aca="true" t="shared" si="13" ref="S28:Y28">S29+S30</f>
        <v>15</v>
      </c>
      <c r="T28" s="35">
        <f t="shared" si="13"/>
        <v>81</v>
      </c>
      <c r="U28" s="35">
        <f t="shared" si="13"/>
        <v>58</v>
      </c>
      <c r="V28" s="35">
        <f t="shared" si="13"/>
        <v>248</v>
      </c>
      <c r="W28" s="35">
        <f t="shared" si="13"/>
        <v>181</v>
      </c>
      <c r="X28" s="35">
        <f t="shared" si="13"/>
        <v>471</v>
      </c>
      <c r="Y28" s="35">
        <f t="shared" si="13"/>
        <v>27</v>
      </c>
      <c r="Z28" s="35">
        <f>Z29+Z30</f>
        <v>28</v>
      </c>
      <c r="AA28" s="35">
        <f>AA29+AA30</f>
        <v>139</v>
      </c>
      <c r="AB28" s="49">
        <f>AB29+AB30</f>
        <v>17</v>
      </c>
    </row>
    <row r="29" spans="1:28" ht="18" customHeight="1">
      <c r="A29" s="55" t="s">
        <v>29</v>
      </c>
      <c r="B29" s="18" t="s">
        <v>23</v>
      </c>
      <c r="C29" s="27">
        <f t="shared" si="0"/>
        <v>3519</v>
      </c>
      <c r="D29" s="27">
        <f t="shared" si="1"/>
        <v>2432</v>
      </c>
      <c r="E29" s="3">
        <v>398</v>
      </c>
      <c r="F29" s="19">
        <v>670</v>
      </c>
      <c r="G29" s="19">
        <v>101</v>
      </c>
      <c r="H29" s="20">
        <v>74</v>
      </c>
      <c r="I29" s="52">
        <v>436</v>
      </c>
      <c r="J29" s="19">
        <v>36</v>
      </c>
      <c r="K29" s="19">
        <v>272</v>
      </c>
      <c r="L29" s="19">
        <v>36</v>
      </c>
      <c r="M29" s="19">
        <v>39</v>
      </c>
      <c r="N29" s="21">
        <v>370</v>
      </c>
      <c r="O29" s="3">
        <f t="shared" si="5"/>
        <v>1087</v>
      </c>
      <c r="P29" s="3">
        <v>49</v>
      </c>
      <c r="Q29" s="20">
        <v>43</v>
      </c>
      <c r="R29" s="19">
        <v>15</v>
      </c>
      <c r="S29" s="19">
        <v>7</v>
      </c>
      <c r="T29" s="44">
        <v>65</v>
      </c>
      <c r="U29" s="19">
        <v>33</v>
      </c>
      <c r="V29" s="19">
        <v>212</v>
      </c>
      <c r="W29" s="19">
        <v>132</v>
      </c>
      <c r="X29" s="19">
        <v>356</v>
      </c>
      <c r="Y29" s="44">
        <v>17</v>
      </c>
      <c r="Z29" s="19">
        <v>15</v>
      </c>
      <c r="AA29" s="19">
        <v>126</v>
      </c>
      <c r="AB29" s="21">
        <v>17</v>
      </c>
    </row>
    <row r="30" spans="1:28" ht="18" customHeight="1">
      <c r="A30" s="56"/>
      <c r="B30" s="22" t="s">
        <v>24</v>
      </c>
      <c r="C30" s="28">
        <f t="shared" si="0"/>
        <v>1211</v>
      </c>
      <c r="D30" s="28">
        <f t="shared" si="1"/>
        <v>890</v>
      </c>
      <c r="E30" s="4">
        <v>125</v>
      </c>
      <c r="F30" s="23">
        <v>141</v>
      </c>
      <c r="G30" s="23">
        <v>49</v>
      </c>
      <c r="H30" s="24">
        <v>54</v>
      </c>
      <c r="I30" s="53">
        <v>247</v>
      </c>
      <c r="J30" s="23">
        <v>27</v>
      </c>
      <c r="K30" s="23">
        <v>57</v>
      </c>
      <c r="L30" s="23">
        <v>33</v>
      </c>
      <c r="M30" s="23">
        <v>25</v>
      </c>
      <c r="N30" s="25">
        <v>132</v>
      </c>
      <c r="O30" s="4">
        <f t="shared" si="5"/>
        <v>321</v>
      </c>
      <c r="P30" s="4">
        <v>10</v>
      </c>
      <c r="Q30" s="24">
        <v>17</v>
      </c>
      <c r="R30" s="23">
        <v>9</v>
      </c>
      <c r="S30" s="23">
        <v>8</v>
      </c>
      <c r="T30" s="45">
        <v>16</v>
      </c>
      <c r="U30" s="23">
        <v>25</v>
      </c>
      <c r="V30" s="23">
        <v>36</v>
      </c>
      <c r="W30" s="23">
        <v>49</v>
      </c>
      <c r="X30" s="23">
        <v>115</v>
      </c>
      <c r="Y30" s="45">
        <v>10</v>
      </c>
      <c r="Z30" s="23">
        <v>13</v>
      </c>
      <c r="AA30" s="23">
        <v>13</v>
      </c>
      <c r="AB30" s="21">
        <v>0</v>
      </c>
    </row>
    <row r="31" spans="1:28" ht="18" customHeight="1">
      <c r="A31" s="54" t="s">
        <v>35</v>
      </c>
      <c r="B31" s="17" t="s">
        <v>0</v>
      </c>
      <c r="C31" s="40">
        <f t="shared" si="0"/>
        <v>3094</v>
      </c>
      <c r="D31" s="40">
        <f t="shared" si="1"/>
        <v>2333</v>
      </c>
      <c r="E31" s="34">
        <f>E32+E33</f>
        <v>383</v>
      </c>
      <c r="F31" s="35">
        <f>F32+F33</f>
        <v>622</v>
      </c>
      <c r="G31" s="35">
        <f>G32+G33</f>
        <v>92</v>
      </c>
      <c r="H31" s="42">
        <v>107</v>
      </c>
      <c r="I31" s="35">
        <f>I32+I33</f>
        <v>429</v>
      </c>
      <c r="J31" s="35">
        <f>J32+J33</f>
        <v>41</v>
      </c>
      <c r="K31" s="41">
        <v>206</v>
      </c>
      <c r="L31" s="35">
        <f>L32+L33</f>
        <v>56</v>
      </c>
      <c r="M31" s="35">
        <f>M32+M33</f>
        <v>45</v>
      </c>
      <c r="N31" s="49">
        <f>N32+N33</f>
        <v>352</v>
      </c>
      <c r="O31" s="43">
        <f t="shared" si="5"/>
        <v>761</v>
      </c>
      <c r="P31" s="35">
        <f>P32+P33</f>
        <v>27</v>
      </c>
      <c r="Q31" s="42">
        <v>32</v>
      </c>
      <c r="R31" s="35">
        <f>R32+R33</f>
        <v>19</v>
      </c>
      <c r="S31" s="35">
        <f aca="true" t="shared" si="14" ref="S31:Y31">S32+S33</f>
        <v>7</v>
      </c>
      <c r="T31" s="35">
        <f t="shared" si="14"/>
        <v>59</v>
      </c>
      <c r="U31" s="35">
        <f t="shared" si="14"/>
        <v>47</v>
      </c>
      <c r="V31" s="35">
        <f t="shared" si="14"/>
        <v>133</v>
      </c>
      <c r="W31" s="35">
        <f t="shared" si="14"/>
        <v>73</v>
      </c>
      <c r="X31" s="35">
        <f t="shared" si="14"/>
        <v>252</v>
      </c>
      <c r="Y31" s="35">
        <f t="shared" si="14"/>
        <v>20</v>
      </c>
      <c r="Z31" s="35">
        <f>Z32+Z33</f>
        <v>26</v>
      </c>
      <c r="AA31" s="35">
        <f>AA32+AA33</f>
        <v>61</v>
      </c>
      <c r="AB31" s="49">
        <f>AB32+AB33</f>
        <v>5</v>
      </c>
    </row>
    <row r="32" spans="1:28" ht="18" customHeight="1">
      <c r="A32" s="55" t="s">
        <v>29</v>
      </c>
      <c r="B32" s="18" t="s">
        <v>23</v>
      </c>
      <c r="C32" s="27">
        <f t="shared" si="0"/>
        <v>2098</v>
      </c>
      <c r="D32" s="27">
        <f t="shared" si="1"/>
        <v>1579</v>
      </c>
      <c r="E32" s="3">
        <v>267</v>
      </c>
      <c r="F32" s="19">
        <v>464</v>
      </c>
      <c r="G32" s="19">
        <v>60</v>
      </c>
      <c r="H32" s="20">
        <v>66</v>
      </c>
      <c r="I32" s="52">
        <v>276</v>
      </c>
      <c r="J32" s="19">
        <v>18</v>
      </c>
      <c r="K32" s="19">
        <v>149</v>
      </c>
      <c r="L32" s="19">
        <v>27</v>
      </c>
      <c r="M32" s="19">
        <v>23</v>
      </c>
      <c r="N32" s="21">
        <v>229</v>
      </c>
      <c r="O32" s="3">
        <f t="shared" si="5"/>
        <v>519</v>
      </c>
      <c r="P32" s="3">
        <v>18</v>
      </c>
      <c r="Q32" s="20">
        <v>15</v>
      </c>
      <c r="R32" s="19">
        <v>10</v>
      </c>
      <c r="S32" s="19">
        <v>2</v>
      </c>
      <c r="T32" s="44">
        <v>51</v>
      </c>
      <c r="U32" s="19">
        <v>24</v>
      </c>
      <c r="V32" s="19">
        <v>112</v>
      </c>
      <c r="W32" s="19">
        <v>45</v>
      </c>
      <c r="X32" s="19">
        <v>172</v>
      </c>
      <c r="Y32" s="44">
        <v>4</v>
      </c>
      <c r="Z32" s="19">
        <v>9</v>
      </c>
      <c r="AA32" s="19">
        <v>53</v>
      </c>
      <c r="AB32" s="21">
        <v>4</v>
      </c>
    </row>
    <row r="33" spans="1:28" ht="18" customHeight="1">
      <c r="A33" s="60"/>
      <c r="B33" s="18" t="s">
        <v>24</v>
      </c>
      <c r="C33" s="28">
        <f t="shared" si="0"/>
        <v>996</v>
      </c>
      <c r="D33" s="28">
        <f t="shared" si="1"/>
        <v>754</v>
      </c>
      <c r="E33" s="4">
        <v>116</v>
      </c>
      <c r="F33" s="23">
        <v>158</v>
      </c>
      <c r="G33" s="23">
        <v>32</v>
      </c>
      <c r="H33" s="24">
        <v>41</v>
      </c>
      <c r="I33" s="53">
        <v>153</v>
      </c>
      <c r="J33" s="23">
        <v>23</v>
      </c>
      <c r="K33" s="23">
        <v>57</v>
      </c>
      <c r="L33" s="23">
        <v>29</v>
      </c>
      <c r="M33" s="19">
        <v>22</v>
      </c>
      <c r="N33" s="21">
        <v>123</v>
      </c>
      <c r="O33" s="4">
        <f t="shared" si="5"/>
        <v>242</v>
      </c>
      <c r="P33" s="4">
        <v>9</v>
      </c>
      <c r="Q33" s="24">
        <v>17</v>
      </c>
      <c r="R33" s="23">
        <v>9</v>
      </c>
      <c r="S33" s="23">
        <v>5</v>
      </c>
      <c r="T33" s="45">
        <v>8</v>
      </c>
      <c r="U33" s="23">
        <v>23</v>
      </c>
      <c r="V33" s="23">
        <v>21</v>
      </c>
      <c r="W33" s="23">
        <v>28</v>
      </c>
      <c r="X33" s="23">
        <v>80</v>
      </c>
      <c r="Y33" s="45">
        <v>16</v>
      </c>
      <c r="Z33" s="23">
        <v>17</v>
      </c>
      <c r="AA33" s="23">
        <v>8</v>
      </c>
      <c r="AB33" s="21">
        <v>1</v>
      </c>
    </row>
    <row r="34" spans="1:28" ht="18" customHeight="1">
      <c r="A34" s="54" t="s">
        <v>36</v>
      </c>
      <c r="B34" s="17" t="s">
        <v>0</v>
      </c>
      <c r="C34" s="40">
        <f t="shared" si="0"/>
        <v>1832</v>
      </c>
      <c r="D34" s="40">
        <f t="shared" si="1"/>
        <v>1404</v>
      </c>
      <c r="E34" s="34">
        <f>E35+E36</f>
        <v>208</v>
      </c>
      <c r="F34" s="35">
        <f>F35+F36</f>
        <v>347</v>
      </c>
      <c r="G34" s="35">
        <f>G35+G36</f>
        <v>82</v>
      </c>
      <c r="H34" s="42">
        <v>78</v>
      </c>
      <c r="I34" s="35">
        <f>I35+I36</f>
        <v>259</v>
      </c>
      <c r="J34" s="35">
        <f>J35+J36</f>
        <v>29</v>
      </c>
      <c r="K34" s="41">
        <v>105</v>
      </c>
      <c r="L34" s="35">
        <f>L35+L36</f>
        <v>46</v>
      </c>
      <c r="M34" s="35">
        <f>M35+M36</f>
        <v>45</v>
      </c>
      <c r="N34" s="49">
        <f>N35+N36</f>
        <v>205</v>
      </c>
      <c r="O34" s="43">
        <f t="shared" si="5"/>
        <v>428</v>
      </c>
      <c r="P34" s="35">
        <f>P35+P36</f>
        <v>14</v>
      </c>
      <c r="Q34" s="42">
        <v>28</v>
      </c>
      <c r="R34" s="35">
        <f>R35+R36</f>
        <v>13</v>
      </c>
      <c r="S34" s="35">
        <f aca="true" t="shared" si="15" ref="S34:Y34">S35+S36</f>
        <v>18</v>
      </c>
      <c r="T34" s="35">
        <f t="shared" si="15"/>
        <v>19</v>
      </c>
      <c r="U34" s="35">
        <f t="shared" si="15"/>
        <v>30</v>
      </c>
      <c r="V34" s="35">
        <f t="shared" si="15"/>
        <v>44</v>
      </c>
      <c r="W34" s="35">
        <f t="shared" si="15"/>
        <v>51</v>
      </c>
      <c r="X34" s="35">
        <f t="shared" si="15"/>
        <v>129</v>
      </c>
      <c r="Y34" s="35">
        <f t="shared" si="15"/>
        <v>29</v>
      </c>
      <c r="Z34" s="35">
        <f>Z35+Z36</f>
        <v>22</v>
      </c>
      <c r="AA34" s="35">
        <f>AA35+AA36</f>
        <v>26</v>
      </c>
      <c r="AB34" s="49">
        <f>AB35+AB36</f>
        <v>5</v>
      </c>
    </row>
    <row r="35" spans="1:28" ht="18" customHeight="1">
      <c r="A35" s="55" t="s">
        <v>29</v>
      </c>
      <c r="B35" s="18" t="s">
        <v>23</v>
      </c>
      <c r="C35" s="27">
        <f t="shared" si="0"/>
        <v>879</v>
      </c>
      <c r="D35" s="27">
        <f t="shared" si="1"/>
        <v>697</v>
      </c>
      <c r="E35" s="3">
        <v>94</v>
      </c>
      <c r="F35" s="19">
        <v>202</v>
      </c>
      <c r="G35" s="19">
        <v>32</v>
      </c>
      <c r="H35" s="20">
        <v>29</v>
      </c>
      <c r="I35" s="52">
        <v>134</v>
      </c>
      <c r="J35" s="19">
        <v>8</v>
      </c>
      <c r="K35" s="19">
        <v>54</v>
      </c>
      <c r="L35" s="19">
        <v>9</v>
      </c>
      <c r="M35" s="19">
        <v>17</v>
      </c>
      <c r="N35" s="21">
        <v>118</v>
      </c>
      <c r="O35" s="3">
        <f t="shared" si="5"/>
        <v>182</v>
      </c>
      <c r="P35" s="3">
        <v>6</v>
      </c>
      <c r="Q35" s="20">
        <v>9</v>
      </c>
      <c r="R35" s="19">
        <v>3</v>
      </c>
      <c r="S35" s="19">
        <v>5</v>
      </c>
      <c r="T35" s="44">
        <v>7</v>
      </c>
      <c r="U35" s="19">
        <v>13</v>
      </c>
      <c r="V35" s="19">
        <v>26</v>
      </c>
      <c r="W35" s="19">
        <v>20</v>
      </c>
      <c r="X35" s="19">
        <v>68</v>
      </c>
      <c r="Y35" s="44">
        <v>6</v>
      </c>
      <c r="Z35" s="19">
        <v>4</v>
      </c>
      <c r="AA35" s="19">
        <v>13</v>
      </c>
      <c r="AB35" s="21">
        <v>2</v>
      </c>
    </row>
    <row r="36" spans="1:28" s="26" customFormat="1" ht="18" customHeight="1">
      <c r="A36" s="56"/>
      <c r="B36" s="22" t="s">
        <v>24</v>
      </c>
      <c r="C36" s="28">
        <f aca="true" t="shared" si="16" ref="C36:C57">D36+O36</f>
        <v>953</v>
      </c>
      <c r="D36" s="28">
        <f aca="true" t="shared" si="17" ref="D36:D57">SUM(E36:N36)</f>
        <v>707</v>
      </c>
      <c r="E36" s="4">
        <v>114</v>
      </c>
      <c r="F36" s="23">
        <v>145</v>
      </c>
      <c r="G36" s="23">
        <v>50</v>
      </c>
      <c r="H36" s="24">
        <v>49</v>
      </c>
      <c r="I36" s="53">
        <v>125</v>
      </c>
      <c r="J36" s="23">
        <v>21</v>
      </c>
      <c r="K36" s="23">
        <v>51</v>
      </c>
      <c r="L36" s="23">
        <v>37</v>
      </c>
      <c r="M36" s="23">
        <v>28</v>
      </c>
      <c r="N36" s="25">
        <v>87</v>
      </c>
      <c r="O36" s="4">
        <f t="shared" si="5"/>
        <v>246</v>
      </c>
      <c r="P36" s="4">
        <v>8</v>
      </c>
      <c r="Q36" s="24">
        <v>19</v>
      </c>
      <c r="R36" s="23">
        <v>10</v>
      </c>
      <c r="S36" s="23">
        <v>13</v>
      </c>
      <c r="T36" s="45">
        <v>12</v>
      </c>
      <c r="U36" s="23">
        <v>17</v>
      </c>
      <c r="V36" s="23">
        <v>18</v>
      </c>
      <c r="W36" s="23">
        <v>31</v>
      </c>
      <c r="X36" s="23">
        <v>61</v>
      </c>
      <c r="Y36" s="45">
        <v>23</v>
      </c>
      <c r="Z36" s="23">
        <v>18</v>
      </c>
      <c r="AA36" s="23">
        <v>13</v>
      </c>
      <c r="AB36" s="21">
        <v>3</v>
      </c>
    </row>
    <row r="37" spans="1:28" ht="18" customHeight="1">
      <c r="A37" s="54" t="s">
        <v>45</v>
      </c>
      <c r="B37" s="17" t="s">
        <v>0</v>
      </c>
      <c r="C37" s="40">
        <f t="shared" si="16"/>
        <v>1368</v>
      </c>
      <c r="D37" s="40">
        <f t="shared" si="17"/>
        <v>1047</v>
      </c>
      <c r="E37" s="34">
        <f>E38+E39</f>
        <v>174</v>
      </c>
      <c r="F37" s="35">
        <f>F38+F39</f>
        <v>275</v>
      </c>
      <c r="G37" s="35">
        <f>G38+G39</f>
        <v>58</v>
      </c>
      <c r="H37" s="42">
        <v>65</v>
      </c>
      <c r="I37" s="35">
        <f>I38+I39</f>
        <v>172</v>
      </c>
      <c r="J37" s="35">
        <f>J38+J39</f>
        <v>34</v>
      </c>
      <c r="K37" s="41">
        <v>71</v>
      </c>
      <c r="L37" s="35">
        <f>L38+L39</f>
        <v>34</v>
      </c>
      <c r="M37" s="35">
        <f>M38+M39</f>
        <v>34</v>
      </c>
      <c r="N37" s="49">
        <f>N38+N39</f>
        <v>130</v>
      </c>
      <c r="O37" s="43">
        <f t="shared" si="5"/>
        <v>321</v>
      </c>
      <c r="P37" s="35">
        <f>P38+P39</f>
        <v>19</v>
      </c>
      <c r="Q37" s="42">
        <v>19</v>
      </c>
      <c r="R37" s="35">
        <f>R38+R39</f>
        <v>11</v>
      </c>
      <c r="S37" s="35">
        <f aca="true" t="shared" si="18" ref="S37:Y37">S38+S39</f>
        <v>15</v>
      </c>
      <c r="T37" s="35">
        <f t="shared" si="18"/>
        <v>9</v>
      </c>
      <c r="U37" s="35">
        <f t="shared" si="18"/>
        <v>36</v>
      </c>
      <c r="V37" s="35">
        <f t="shared" si="18"/>
        <v>32</v>
      </c>
      <c r="W37" s="35">
        <f t="shared" si="18"/>
        <v>35</v>
      </c>
      <c r="X37" s="35">
        <f t="shared" si="18"/>
        <v>83</v>
      </c>
      <c r="Y37" s="35">
        <f t="shared" si="18"/>
        <v>25</v>
      </c>
      <c r="Z37" s="35">
        <f>Z38+Z39</f>
        <v>9</v>
      </c>
      <c r="AA37" s="35">
        <f>AA38+AA39</f>
        <v>20</v>
      </c>
      <c r="AB37" s="49">
        <f>AB38+AB39</f>
        <v>8</v>
      </c>
    </row>
    <row r="38" spans="1:28" ht="18" customHeight="1">
      <c r="A38" s="55" t="s">
        <v>29</v>
      </c>
      <c r="B38" s="18" t="s">
        <v>23</v>
      </c>
      <c r="C38" s="27">
        <f t="shared" si="16"/>
        <v>620</v>
      </c>
      <c r="D38" s="27">
        <f t="shared" si="17"/>
        <v>501</v>
      </c>
      <c r="E38" s="3">
        <v>74</v>
      </c>
      <c r="F38" s="19">
        <v>149</v>
      </c>
      <c r="G38" s="19">
        <v>28</v>
      </c>
      <c r="H38" s="20">
        <v>34</v>
      </c>
      <c r="I38" s="52">
        <v>80</v>
      </c>
      <c r="J38" s="19">
        <v>12</v>
      </c>
      <c r="K38" s="19">
        <v>34</v>
      </c>
      <c r="L38" s="19">
        <v>18</v>
      </c>
      <c r="M38" s="19">
        <v>10</v>
      </c>
      <c r="N38" s="21">
        <v>62</v>
      </c>
      <c r="O38" s="3">
        <f t="shared" si="5"/>
        <v>119</v>
      </c>
      <c r="P38" s="3">
        <v>6</v>
      </c>
      <c r="Q38" s="20">
        <v>5</v>
      </c>
      <c r="R38" s="19">
        <v>3</v>
      </c>
      <c r="S38" s="19">
        <v>4</v>
      </c>
      <c r="T38" s="44">
        <v>2</v>
      </c>
      <c r="U38" s="19">
        <v>17</v>
      </c>
      <c r="V38" s="19">
        <v>15</v>
      </c>
      <c r="W38" s="19">
        <v>16</v>
      </c>
      <c r="X38" s="19">
        <v>36</v>
      </c>
      <c r="Y38" s="44">
        <v>5</v>
      </c>
      <c r="Z38" s="19">
        <v>2</v>
      </c>
      <c r="AA38" s="19">
        <v>6</v>
      </c>
      <c r="AB38" s="21">
        <v>2</v>
      </c>
    </row>
    <row r="39" spans="1:28" ht="18" customHeight="1">
      <c r="A39" s="56"/>
      <c r="B39" s="22" t="s">
        <v>24</v>
      </c>
      <c r="C39" s="28">
        <f t="shared" si="16"/>
        <v>748</v>
      </c>
      <c r="D39" s="28">
        <f t="shared" si="17"/>
        <v>546</v>
      </c>
      <c r="E39" s="4">
        <v>100</v>
      </c>
      <c r="F39" s="23">
        <v>126</v>
      </c>
      <c r="G39" s="23">
        <v>30</v>
      </c>
      <c r="H39" s="24">
        <v>31</v>
      </c>
      <c r="I39" s="53">
        <v>92</v>
      </c>
      <c r="J39" s="23">
        <v>22</v>
      </c>
      <c r="K39" s="23">
        <v>37</v>
      </c>
      <c r="L39" s="23">
        <v>16</v>
      </c>
      <c r="M39" s="23">
        <v>24</v>
      </c>
      <c r="N39" s="25">
        <v>68</v>
      </c>
      <c r="O39" s="4">
        <f aca="true" t="shared" si="19" ref="O39:O57">SUM(P39:AB39)</f>
        <v>202</v>
      </c>
      <c r="P39" s="4">
        <v>13</v>
      </c>
      <c r="Q39" s="24">
        <v>14</v>
      </c>
      <c r="R39" s="23">
        <v>8</v>
      </c>
      <c r="S39" s="23">
        <v>11</v>
      </c>
      <c r="T39" s="45">
        <v>7</v>
      </c>
      <c r="U39" s="23">
        <v>19</v>
      </c>
      <c r="V39" s="23">
        <v>17</v>
      </c>
      <c r="W39" s="23">
        <v>19</v>
      </c>
      <c r="X39" s="23">
        <v>47</v>
      </c>
      <c r="Y39" s="45">
        <v>20</v>
      </c>
      <c r="Z39" s="23">
        <v>7</v>
      </c>
      <c r="AA39" s="23">
        <v>14</v>
      </c>
      <c r="AB39" s="21">
        <v>6</v>
      </c>
    </row>
    <row r="40" spans="1:28" ht="18" customHeight="1">
      <c r="A40" s="54" t="s">
        <v>37</v>
      </c>
      <c r="B40" s="17" t="s">
        <v>0</v>
      </c>
      <c r="C40" s="40">
        <f t="shared" si="16"/>
        <v>1076</v>
      </c>
      <c r="D40" s="40">
        <f t="shared" si="17"/>
        <v>835</v>
      </c>
      <c r="E40" s="34">
        <f>E41+E42</f>
        <v>164</v>
      </c>
      <c r="F40" s="35">
        <f>F41+F42</f>
        <v>165</v>
      </c>
      <c r="G40" s="35">
        <f>G41+G42</f>
        <v>42</v>
      </c>
      <c r="H40" s="42">
        <v>60</v>
      </c>
      <c r="I40" s="35">
        <f>I41+I42</f>
        <v>142</v>
      </c>
      <c r="J40" s="35">
        <f>J41+J42</f>
        <v>36</v>
      </c>
      <c r="K40" s="41">
        <v>55</v>
      </c>
      <c r="L40" s="35">
        <f>L41+L42</f>
        <v>43</v>
      </c>
      <c r="M40" s="35">
        <f>M41+M42</f>
        <v>34</v>
      </c>
      <c r="N40" s="49">
        <f>N41+N42</f>
        <v>94</v>
      </c>
      <c r="O40" s="43">
        <f t="shared" si="19"/>
        <v>241</v>
      </c>
      <c r="P40" s="35">
        <f>P41+P42</f>
        <v>7</v>
      </c>
      <c r="Q40" s="42">
        <v>22</v>
      </c>
      <c r="R40" s="35">
        <f>R41+R42</f>
        <v>12</v>
      </c>
      <c r="S40" s="35">
        <f aca="true" t="shared" si="20" ref="S40:Y40">S41+S42</f>
        <v>3</v>
      </c>
      <c r="T40" s="35">
        <f t="shared" si="20"/>
        <v>4</v>
      </c>
      <c r="U40" s="35">
        <f t="shared" si="20"/>
        <v>20</v>
      </c>
      <c r="V40" s="35">
        <f t="shared" si="20"/>
        <v>26</v>
      </c>
      <c r="W40" s="35">
        <f t="shared" si="20"/>
        <v>32</v>
      </c>
      <c r="X40" s="35">
        <f t="shared" si="20"/>
        <v>58</v>
      </c>
      <c r="Y40" s="35">
        <f t="shared" si="20"/>
        <v>21</v>
      </c>
      <c r="Z40" s="35">
        <f>Z41+Z42</f>
        <v>10</v>
      </c>
      <c r="AA40" s="35">
        <f>AA41+AA42</f>
        <v>20</v>
      </c>
      <c r="AB40" s="49">
        <f>AB41+AB42</f>
        <v>6</v>
      </c>
    </row>
    <row r="41" spans="1:28" ht="18" customHeight="1">
      <c r="A41" s="55" t="s">
        <v>29</v>
      </c>
      <c r="B41" s="18" t="s">
        <v>23</v>
      </c>
      <c r="C41" s="27">
        <f t="shared" si="16"/>
        <v>535</v>
      </c>
      <c r="D41" s="27">
        <f t="shared" si="17"/>
        <v>413</v>
      </c>
      <c r="E41" s="3">
        <v>88</v>
      </c>
      <c r="F41" s="19">
        <v>92</v>
      </c>
      <c r="G41" s="19">
        <v>18</v>
      </c>
      <c r="H41" s="20">
        <v>17</v>
      </c>
      <c r="I41" s="52">
        <v>71</v>
      </c>
      <c r="J41" s="19">
        <v>18</v>
      </c>
      <c r="K41" s="19">
        <v>27</v>
      </c>
      <c r="L41" s="19">
        <v>20</v>
      </c>
      <c r="M41" s="19">
        <v>15</v>
      </c>
      <c r="N41" s="21">
        <v>47</v>
      </c>
      <c r="O41" s="3">
        <f t="shared" si="19"/>
        <v>122</v>
      </c>
      <c r="P41" s="3">
        <v>7</v>
      </c>
      <c r="Q41" s="20">
        <v>11</v>
      </c>
      <c r="R41" s="19">
        <v>6</v>
      </c>
      <c r="S41" s="19">
        <v>1</v>
      </c>
      <c r="T41" s="44">
        <v>1</v>
      </c>
      <c r="U41" s="19">
        <v>9</v>
      </c>
      <c r="V41" s="19">
        <v>13</v>
      </c>
      <c r="W41" s="19">
        <v>19</v>
      </c>
      <c r="X41" s="19">
        <v>33</v>
      </c>
      <c r="Y41" s="37">
        <v>8</v>
      </c>
      <c r="Z41" s="19">
        <v>5</v>
      </c>
      <c r="AA41" s="19">
        <v>7</v>
      </c>
      <c r="AB41" s="21">
        <v>2</v>
      </c>
    </row>
    <row r="42" spans="1:28" ht="18" customHeight="1">
      <c r="A42" s="56"/>
      <c r="B42" s="22" t="s">
        <v>24</v>
      </c>
      <c r="C42" s="28">
        <f t="shared" si="16"/>
        <v>541</v>
      </c>
      <c r="D42" s="28">
        <f t="shared" si="17"/>
        <v>422</v>
      </c>
      <c r="E42" s="4">
        <v>76</v>
      </c>
      <c r="F42" s="23">
        <v>73</v>
      </c>
      <c r="G42" s="23">
        <v>24</v>
      </c>
      <c r="H42" s="24">
        <v>43</v>
      </c>
      <c r="I42" s="53">
        <v>71</v>
      </c>
      <c r="J42" s="23">
        <v>18</v>
      </c>
      <c r="K42" s="23">
        <v>28</v>
      </c>
      <c r="L42" s="23">
        <v>23</v>
      </c>
      <c r="M42" s="23">
        <v>19</v>
      </c>
      <c r="N42" s="25">
        <v>47</v>
      </c>
      <c r="O42" s="4">
        <f t="shared" si="19"/>
        <v>119</v>
      </c>
      <c r="P42" s="4">
        <v>0</v>
      </c>
      <c r="Q42" s="24">
        <v>11</v>
      </c>
      <c r="R42" s="23">
        <v>6</v>
      </c>
      <c r="S42" s="23">
        <v>2</v>
      </c>
      <c r="T42" s="45">
        <v>3</v>
      </c>
      <c r="U42" s="23">
        <v>11</v>
      </c>
      <c r="V42" s="23">
        <v>13</v>
      </c>
      <c r="W42" s="23">
        <v>13</v>
      </c>
      <c r="X42" s="23">
        <v>25</v>
      </c>
      <c r="Y42" s="39">
        <v>13</v>
      </c>
      <c r="Z42" s="23">
        <v>5</v>
      </c>
      <c r="AA42" s="23">
        <v>13</v>
      </c>
      <c r="AB42" s="21">
        <v>4</v>
      </c>
    </row>
    <row r="43" spans="1:28" ht="18" customHeight="1">
      <c r="A43" s="54" t="s">
        <v>38</v>
      </c>
      <c r="B43" s="17" t="s">
        <v>0</v>
      </c>
      <c r="C43" s="40">
        <f t="shared" si="16"/>
        <v>472</v>
      </c>
      <c r="D43" s="40">
        <f t="shared" si="17"/>
        <v>356</v>
      </c>
      <c r="E43" s="34">
        <f>E44+E45</f>
        <v>60</v>
      </c>
      <c r="F43" s="35">
        <f>F44+F45</f>
        <v>59</v>
      </c>
      <c r="G43" s="35">
        <f>G44+G45</f>
        <v>23</v>
      </c>
      <c r="H43" s="42">
        <v>23</v>
      </c>
      <c r="I43" s="35">
        <f>I44+I45</f>
        <v>63</v>
      </c>
      <c r="J43" s="35">
        <f>J44+J45</f>
        <v>16</v>
      </c>
      <c r="K43" s="41">
        <v>16</v>
      </c>
      <c r="L43" s="35">
        <f>L44+L45</f>
        <v>32</v>
      </c>
      <c r="M43" s="35">
        <f>M44+M45</f>
        <v>13</v>
      </c>
      <c r="N43" s="49">
        <f>N44+N45</f>
        <v>51</v>
      </c>
      <c r="O43" s="43">
        <f t="shared" si="19"/>
        <v>116</v>
      </c>
      <c r="P43" s="35">
        <f>P44+P45</f>
        <v>3</v>
      </c>
      <c r="Q43" s="42">
        <v>10</v>
      </c>
      <c r="R43" s="35">
        <f>R44+R45</f>
        <v>5</v>
      </c>
      <c r="S43" s="35">
        <f aca="true" t="shared" si="21" ref="S43:Y43">S44+S45</f>
        <v>2</v>
      </c>
      <c r="T43" s="35">
        <f t="shared" si="21"/>
        <v>3</v>
      </c>
      <c r="U43" s="35">
        <f t="shared" si="21"/>
        <v>8</v>
      </c>
      <c r="V43" s="35">
        <f t="shared" si="21"/>
        <v>14</v>
      </c>
      <c r="W43" s="35">
        <f t="shared" si="21"/>
        <v>13</v>
      </c>
      <c r="X43" s="35">
        <f t="shared" si="21"/>
        <v>31</v>
      </c>
      <c r="Y43" s="35">
        <f t="shared" si="21"/>
        <v>15</v>
      </c>
      <c r="Z43" s="35">
        <f>Z44+Z45</f>
        <v>1</v>
      </c>
      <c r="AA43" s="35">
        <f>AA44+AA45</f>
        <v>9</v>
      </c>
      <c r="AB43" s="49">
        <f>AB44+AB45</f>
        <v>2</v>
      </c>
    </row>
    <row r="44" spans="1:28" ht="18" customHeight="1">
      <c r="A44" s="55" t="s">
        <v>29</v>
      </c>
      <c r="B44" s="18" t="s">
        <v>23</v>
      </c>
      <c r="C44" s="27">
        <f t="shared" si="16"/>
        <v>251</v>
      </c>
      <c r="D44" s="27">
        <f t="shared" si="17"/>
        <v>197</v>
      </c>
      <c r="E44" s="3">
        <v>33</v>
      </c>
      <c r="F44" s="19">
        <v>36</v>
      </c>
      <c r="G44" s="19">
        <v>11</v>
      </c>
      <c r="H44" s="20">
        <v>16</v>
      </c>
      <c r="I44" s="52">
        <v>31</v>
      </c>
      <c r="J44" s="19">
        <v>10</v>
      </c>
      <c r="K44" s="19">
        <v>10</v>
      </c>
      <c r="L44" s="19">
        <v>15</v>
      </c>
      <c r="M44" s="19">
        <v>9</v>
      </c>
      <c r="N44" s="21">
        <v>26</v>
      </c>
      <c r="O44" s="3">
        <f t="shared" si="19"/>
        <v>54</v>
      </c>
      <c r="P44" s="3">
        <v>1</v>
      </c>
      <c r="Q44" s="20">
        <v>3</v>
      </c>
      <c r="R44" s="19">
        <v>3</v>
      </c>
      <c r="S44" s="19">
        <v>1</v>
      </c>
      <c r="T44" s="44">
        <v>1</v>
      </c>
      <c r="U44" s="19">
        <v>3</v>
      </c>
      <c r="V44" s="19">
        <v>6</v>
      </c>
      <c r="W44" s="19">
        <v>6</v>
      </c>
      <c r="X44" s="19">
        <v>19</v>
      </c>
      <c r="Y44" s="37">
        <v>4</v>
      </c>
      <c r="Z44" s="19">
        <v>1</v>
      </c>
      <c r="AA44" s="19">
        <v>6</v>
      </c>
      <c r="AB44" s="21">
        <v>0</v>
      </c>
    </row>
    <row r="45" spans="1:28" ht="18" customHeight="1">
      <c r="A45" s="56"/>
      <c r="B45" s="22" t="s">
        <v>24</v>
      </c>
      <c r="C45" s="28">
        <f t="shared" si="16"/>
        <v>221</v>
      </c>
      <c r="D45" s="28">
        <f t="shared" si="17"/>
        <v>159</v>
      </c>
      <c r="E45" s="4">
        <v>27</v>
      </c>
      <c r="F45" s="23">
        <v>23</v>
      </c>
      <c r="G45" s="23">
        <v>12</v>
      </c>
      <c r="H45" s="24">
        <v>7</v>
      </c>
      <c r="I45" s="53">
        <v>32</v>
      </c>
      <c r="J45" s="23">
        <v>6</v>
      </c>
      <c r="K45" s="23">
        <v>6</v>
      </c>
      <c r="L45" s="23">
        <v>17</v>
      </c>
      <c r="M45" s="23">
        <v>4</v>
      </c>
      <c r="N45" s="25">
        <v>25</v>
      </c>
      <c r="O45" s="4">
        <f t="shared" si="19"/>
        <v>62</v>
      </c>
      <c r="P45" s="4">
        <v>2</v>
      </c>
      <c r="Q45" s="24">
        <v>7</v>
      </c>
      <c r="R45" s="23">
        <v>2</v>
      </c>
      <c r="S45" s="23">
        <v>1</v>
      </c>
      <c r="T45" s="45">
        <v>2</v>
      </c>
      <c r="U45" s="23">
        <v>5</v>
      </c>
      <c r="V45" s="23">
        <v>8</v>
      </c>
      <c r="W45" s="23">
        <v>7</v>
      </c>
      <c r="X45" s="23">
        <v>12</v>
      </c>
      <c r="Y45" s="39">
        <v>11</v>
      </c>
      <c r="Z45" s="23">
        <v>0</v>
      </c>
      <c r="AA45" s="23">
        <v>3</v>
      </c>
      <c r="AB45" s="21">
        <v>2</v>
      </c>
    </row>
    <row r="46" spans="1:28" ht="18" customHeight="1">
      <c r="A46" s="54" t="s">
        <v>39</v>
      </c>
      <c r="B46" s="17" t="s">
        <v>0</v>
      </c>
      <c r="C46" s="40">
        <f t="shared" si="16"/>
        <v>173</v>
      </c>
      <c r="D46" s="40">
        <f t="shared" si="17"/>
        <v>134</v>
      </c>
      <c r="E46" s="34">
        <f>E47+E48</f>
        <v>25</v>
      </c>
      <c r="F46" s="35">
        <f>F47+F48</f>
        <v>22</v>
      </c>
      <c r="G46" s="35">
        <f>G47+G48</f>
        <v>8</v>
      </c>
      <c r="H46" s="42">
        <v>5</v>
      </c>
      <c r="I46" s="35">
        <f>I47+I48</f>
        <v>15</v>
      </c>
      <c r="J46" s="35">
        <f>J47+J48</f>
        <v>2</v>
      </c>
      <c r="K46" s="41">
        <v>9</v>
      </c>
      <c r="L46" s="35">
        <f>L47+L48</f>
        <v>7</v>
      </c>
      <c r="M46" s="35">
        <f>M47+M48</f>
        <v>2</v>
      </c>
      <c r="N46" s="49">
        <f>N47+N48</f>
        <v>39</v>
      </c>
      <c r="O46" s="43">
        <f t="shared" si="19"/>
        <v>39</v>
      </c>
      <c r="P46" s="35">
        <f>P47+P48</f>
        <v>1</v>
      </c>
      <c r="Q46" s="42">
        <v>6</v>
      </c>
      <c r="R46" s="35">
        <f>R47+R48</f>
        <v>6</v>
      </c>
      <c r="S46" s="35">
        <f aca="true" t="shared" si="22" ref="S46:Y46">S47+S48</f>
        <v>0</v>
      </c>
      <c r="T46" s="35">
        <f t="shared" si="22"/>
        <v>2</v>
      </c>
      <c r="U46" s="35">
        <f t="shared" si="22"/>
        <v>4</v>
      </c>
      <c r="V46" s="35">
        <f t="shared" si="22"/>
        <v>2</v>
      </c>
      <c r="W46" s="35">
        <f t="shared" si="22"/>
        <v>2</v>
      </c>
      <c r="X46" s="35">
        <f t="shared" si="22"/>
        <v>12</v>
      </c>
      <c r="Y46" s="35">
        <f t="shared" si="22"/>
        <v>1</v>
      </c>
      <c r="Z46" s="35">
        <f>Z47+Z48</f>
        <v>1</v>
      </c>
      <c r="AA46" s="35">
        <f>AA47+AA48</f>
        <v>2</v>
      </c>
      <c r="AB46" s="49">
        <f>AB47+AB48</f>
        <v>0</v>
      </c>
    </row>
    <row r="47" spans="1:28" ht="18" customHeight="1">
      <c r="A47" s="55" t="s">
        <v>29</v>
      </c>
      <c r="B47" s="18" t="s">
        <v>23</v>
      </c>
      <c r="C47" s="27">
        <f t="shared" si="16"/>
        <v>99</v>
      </c>
      <c r="D47" s="27">
        <f t="shared" si="17"/>
        <v>78</v>
      </c>
      <c r="E47" s="3">
        <v>19</v>
      </c>
      <c r="F47" s="19">
        <v>16</v>
      </c>
      <c r="G47" s="19">
        <v>6</v>
      </c>
      <c r="H47" s="20">
        <v>2</v>
      </c>
      <c r="I47" s="52">
        <v>6</v>
      </c>
      <c r="J47" s="19">
        <v>1</v>
      </c>
      <c r="K47" s="19">
        <v>5</v>
      </c>
      <c r="L47" s="19">
        <v>5</v>
      </c>
      <c r="M47" s="19">
        <v>2</v>
      </c>
      <c r="N47" s="21">
        <v>16</v>
      </c>
      <c r="O47" s="3">
        <f t="shared" si="19"/>
        <v>21</v>
      </c>
      <c r="P47" s="3">
        <v>0</v>
      </c>
      <c r="Q47" s="20">
        <v>2</v>
      </c>
      <c r="R47" s="19">
        <v>3</v>
      </c>
      <c r="S47" s="19"/>
      <c r="T47" s="44"/>
      <c r="U47" s="19">
        <v>4</v>
      </c>
      <c r="V47" s="19">
        <v>1</v>
      </c>
      <c r="W47" s="19">
        <v>0</v>
      </c>
      <c r="X47" s="19">
        <v>8</v>
      </c>
      <c r="Y47" s="37">
        <v>1</v>
      </c>
      <c r="Z47" s="19">
        <v>1</v>
      </c>
      <c r="AA47" s="19">
        <v>1</v>
      </c>
      <c r="AB47" s="21">
        <v>0</v>
      </c>
    </row>
    <row r="48" spans="1:28" ht="18" customHeight="1">
      <c r="A48" s="56"/>
      <c r="B48" s="22" t="s">
        <v>24</v>
      </c>
      <c r="C48" s="28">
        <f t="shared" si="16"/>
        <v>74</v>
      </c>
      <c r="D48" s="28">
        <f t="shared" si="17"/>
        <v>56</v>
      </c>
      <c r="E48" s="4">
        <v>6</v>
      </c>
      <c r="F48" s="23">
        <v>6</v>
      </c>
      <c r="G48" s="23">
        <v>2</v>
      </c>
      <c r="H48" s="24">
        <v>3</v>
      </c>
      <c r="I48" s="53">
        <v>9</v>
      </c>
      <c r="J48" s="23">
        <v>1</v>
      </c>
      <c r="K48" s="23">
        <v>4</v>
      </c>
      <c r="L48" s="23">
        <v>2</v>
      </c>
      <c r="M48" s="23">
        <v>0</v>
      </c>
      <c r="N48" s="25">
        <v>23</v>
      </c>
      <c r="O48" s="4">
        <f t="shared" si="19"/>
        <v>18</v>
      </c>
      <c r="P48" s="4">
        <v>1</v>
      </c>
      <c r="Q48" s="24">
        <v>4</v>
      </c>
      <c r="R48" s="23">
        <v>3</v>
      </c>
      <c r="S48" s="23"/>
      <c r="T48" s="45">
        <v>2</v>
      </c>
      <c r="U48" s="23">
        <v>0</v>
      </c>
      <c r="V48" s="23">
        <v>1</v>
      </c>
      <c r="W48" s="23">
        <v>2</v>
      </c>
      <c r="X48" s="23">
        <v>4</v>
      </c>
      <c r="Y48" s="39">
        <v>0</v>
      </c>
      <c r="Z48" s="23">
        <v>0</v>
      </c>
      <c r="AA48" s="23">
        <v>1</v>
      </c>
      <c r="AB48" s="21">
        <v>0</v>
      </c>
    </row>
    <row r="49" spans="1:28" ht="18" customHeight="1">
      <c r="A49" s="54" t="s">
        <v>40</v>
      </c>
      <c r="B49" s="17" t="s">
        <v>0</v>
      </c>
      <c r="C49" s="40">
        <f t="shared" si="16"/>
        <v>68</v>
      </c>
      <c r="D49" s="40">
        <f t="shared" si="17"/>
        <v>47</v>
      </c>
      <c r="E49" s="34">
        <f>E50+E51</f>
        <v>13</v>
      </c>
      <c r="F49" s="35">
        <f>F50+F51</f>
        <v>9</v>
      </c>
      <c r="G49" s="35">
        <f>G50+G51</f>
        <v>3</v>
      </c>
      <c r="H49" s="42">
        <v>5</v>
      </c>
      <c r="I49" s="35">
        <f>I50+I51</f>
        <v>8</v>
      </c>
      <c r="J49" s="35">
        <f>J50+J51</f>
        <v>1</v>
      </c>
      <c r="K49" s="41">
        <v>5</v>
      </c>
      <c r="L49" s="35">
        <f>L50+L51</f>
        <v>2</v>
      </c>
      <c r="M49" s="35">
        <f>M50+M51</f>
        <v>1</v>
      </c>
      <c r="N49" s="49">
        <f>N50+N51</f>
        <v>0</v>
      </c>
      <c r="O49" s="43">
        <f t="shared" si="19"/>
        <v>21</v>
      </c>
      <c r="P49" s="35">
        <f>P50+P51</f>
        <v>0</v>
      </c>
      <c r="Q49" s="42">
        <v>3</v>
      </c>
      <c r="R49" s="35">
        <f>R50+R51</f>
        <v>4</v>
      </c>
      <c r="S49" s="35">
        <f aca="true" t="shared" si="23" ref="S49:Y49">S50+S51</f>
        <v>0</v>
      </c>
      <c r="T49" s="35">
        <f t="shared" si="23"/>
        <v>0</v>
      </c>
      <c r="U49" s="35">
        <f t="shared" si="23"/>
        <v>3</v>
      </c>
      <c r="V49" s="35">
        <f t="shared" si="23"/>
        <v>0</v>
      </c>
      <c r="W49" s="35">
        <f t="shared" si="23"/>
        <v>1</v>
      </c>
      <c r="X49" s="35">
        <f t="shared" si="23"/>
        <v>4</v>
      </c>
      <c r="Y49" s="35">
        <f t="shared" si="23"/>
        <v>2</v>
      </c>
      <c r="Z49" s="35">
        <f>Z50+Z51</f>
        <v>1</v>
      </c>
      <c r="AA49" s="35">
        <f>AA50+AA51</f>
        <v>1</v>
      </c>
      <c r="AB49" s="49">
        <f>AB50+AB51</f>
        <v>2</v>
      </c>
    </row>
    <row r="50" spans="1:28" ht="18" customHeight="1">
      <c r="A50" s="55" t="s">
        <v>29</v>
      </c>
      <c r="B50" s="18" t="s">
        <v>23</v>
      </c>
      <c r="C50" s="27">
        <f t="shared" si="16"/>
        <v>28</v>
      </c>
      <c r="D50" s="27">
        <f t="shared" si="17"/>
        <v>22</v>
      </c>
      <c r="E50" s="3">
        <v>8</v>
      </c>
      <c r="F50" s="19">
        <v>4</v>
      </c>
      <c r="G50" s="19"/>
      <c r="H50" s="20">
        <v>3</v>
      </c>
      <c r="I50" s="52">
        <v>2</v>
      </c>
      <c r="J50" s="19">
        <v>0</v>
      </c>
      <c r="K50" s="19">
        <v>2</v>
      </c>
      <c r="L50" s="19">
        <v>2</v>
      </c>
      <c r="M50" s="19">
        <v>1</v>
      </c>
      <c r="N50" s="21">
        <v>0</v>
      </c>
      <c r="O50" s="3">
        <f t="shared" si="19"/>
        <v>6</v>
      </c>
      <c r="P50" s="3">
        <v>0</v>
      </c>
      <c r="Q50" s="20">
        <v>2</v>
      </c>
      <c r="R50" s="19">
        <v>1</v>
      </c>
      <c r="S50" s="19"/>
      <c r="T50" s="44"/>
      <c r="U50" s="19">
        <v>2</v>
      </c>
      <c r="V50" s="19"/>
      <c r="W50" s="19">
        <v>0</v>
      </c>
      <c r="X50" s="19">
        <v>1</v>
      </c>
      <c r="Y50" s="37">
        <v>0</v>
      </c>
      <c r="Z50" s="19">
        <v>0</v>
      </c>
      <c r="AA50" s="19">
        <v>0</v>
      </c>
      <c r="AB50" s="21">
        <v>0</v>
      </c>
    </row>
    <row r="51" spans="1:28" ht="18" customHeight="1">
      <c r="A51" s="56"/>
      <c r="B51" s="22" t="s">
        <v>24</v>
      </c>
      <c r="C51" s="28">
        <f t="shared" si="16"/>
        <v>40</v>
      </c>
      <c r="D51" s="28">
        <f t="shared" si="17"/>
        <v>25</v>
      </c>
      <c r="E51" s="4">
        <v>5</v>
      </c>
      <c r="F51" s="23">
        <v>5</v>
      </c>
      <c r="G51" s="23">
        <v>3</v>
      </c>
      <c r="H51" s="24">
        <v>2</v>
      </c>
      <c r="I51" s="53">
        <v>6</v>
      </c>
      <c r="J51" s="23">
        <v>1</v>
      </c>
      <c r="K51" s="23">
        <v>3</v>
      </c>
      <c r="L51" s="23"/>
      <c r="M51" s="23">
        <v>0</v>
      </c>
      <c r="N51" s="25">
        <v>0</v>
      </c>
      <c r="O51" s="4">
        <f t="shared" si="19"/>
        <v>15</v>
      </c>
      <c r="P51" s="3">
        <v>0</v>
      </c>
      <c r="Q51" s="24">
        <v>1</v>
      </c>
      <c r="R51" s="23">
        <v>3</v>
      </c>
      <c r="S51" s="23"/>
      <c r="T51" s="45"/>
      <c r="U51" s="23">
        <v>1</v>
      </c>
      <c r="V51" s="23"/>
      <c r="W51" s="23">
        <v>1</v>
      </c>
      <c r="X51" s="23">
        <v>3</v>
      </c>
      <c r="Y51" s="39">
        <v>2</v>
      </c>
      <c r="Z51" s="23">
        <v>1</v>
      </c>
      <c r="AA51" s="23">
        <v>1</v>
      </c>
      <c r="AB51" s="21">
        <v>2</v>
      </c>
    </row>
    <row r="52" spans="1:28" ht="18" customHeight="1">
      <c r="A52" s="54" t="s">
        <v>41</v>
      </c>
      <c r="B52" s="17" t="s">
        <v>0</v>
      </c>
      <c r="C52" s="40">
        <f t="shared" si="16"/>
        <v>34</v>
      </c>
      <c r="D52" s="40">
        <f t="shared" si="17"/>
        <v>23</v>
      </c>
      <c r="E52" s="34">
        <f>E53+E54</f>
        <v>7</v>
      </c>
      <c r="F52" s="35">
        <f>F53+F54</f>
        <v>5</v>
      </c>
      <c r="G52" s="35">
        <f>G53+G54</f>
        <v>2</v>
      </c>
      <c r="H52" s="42">
        <v>1</v>
      </c>
      <c r="I52" s="35">
        <f>I53+I54</f>
        <v>3</v>
      </c>
      <c r="J52" s="35">
        <f>J53+J54</f>
        <v>1</v>
      </c>
      <c r="K52" s="41">
        <v>3</v>
      </c>
      <c r="L52" s="35">
        <f>L53+L54</f>
        <v>1</v>
      </c>
      <c r="M52" s="35">
        <f>M53+M54</f>
        <v>0</v>
      </c>
      <c r="N52" s="49">
        <f>N53+N54</f>
        <v>0</v>
      </c>
      <c r="O52" s="43">
        <f t="shared" si="19"/>
        <v>11</v>
      </c>
      <c r="P52" s="35">
        <f>P53+P54</f>
        <v>2</v>
      </c>
      <c r="Q52" s="42">
        <v>1</v>
      </c>
      <c r="R52" s="35">
        <f>R53+R54</f>
        <v>1</v>
      </c>
      <c r="S52" s="35">
        <f>S53+S54</f>
        <v>0</v>
      </c>
      <c r="T52" s="35">
        <f>T53+T54</f>
        <v>0</v>
      </c>
      <c r="U52" s="35">
        <f>U53+U54</f>
        <v>0</v>
      </c>
      <c r="V52" s="41">
        <v>0</v>
      </c>
      <c r="W52" s="35">
        <f>W53+W54</f>
        <v>0</v>
      </c>
      <c r="X52" s="35">
        <f>X53+X54</f>
        <v>3</v>
      </c>
      <c r="Y52" s="35">
        <f>Y53+Y54</f>
        <v>2</v>
      </c>
      <c r="Z52" s="35">
        <f>Z53+Z54</f>
        <v>0</v>
      </c>
      <c r="AA52" s="35">
        <f>AA53+AA54</f>
        <v>2</v>
      </c>
      <c r="AB52" s="49">
        <f>AB53+AB54</f>
        <v>0</v>
      </c>
    </row>
    <row r="53" spans="1:28" ht="18" customHeight="1">
      <c r="A53" s="55" t="s">
        <v>29</v>
      </c>
      <c r="B53" s="18" t="s">
        <v>23</v>
      </c>
      <c r="C53" s="27">
        <f t="shared" si="16"/>
        <v>14</v>
      </c>
      <c r="D53" s="27">
        <f t="shared" si="17"/>
        <v>6</v>
      </c>
      <c r="E53" s="3">
        <v>1</v>
      </c>
      <c r="F53" s="19">
        <v>1</v>
      </c>
      <c r="G53" s="19"/>
      <c r="H53" s="20">
        <v>0</v>
      </c>
      <c r="I53" s="52">
        <v>1</v>
      </c>
      <c r="J53" s="19">
        <v>0</v>
      </c>
      <c r="K53" s="19">
        <v>2</v>
      </c>
      <c r="L53" s="19">
        <v>1</v>
      </c>
      <c r="M53" s="19">
        <v>0</v>
      </c>
      <c r="N53" s="21">
        <v>0</v>
      </c>
      <c r="O53" s="3">
        <f t="shared" si="19"/>
        <v>8</v>
      </c>
      <c r="P53" s="3">
        <v>2</v>
      </c>
      <c r="Q53" s="20">
        <v>1</v>
      </c>
      <c r="R53" s="19"/>
      <c r="S53" s="19"/>
      <c r="T53" s="44"/>
      <c r="U53" s="19"/>
      <c r="V53" s="19"/>
      <c r="W53" s="19">
        <v>0</v>
      </c>
      <c r="X53" s="19">
        <v>3</v>
      </c>
      <c r="Y53" s="37">
        <v>1</v>
      </c>
      <c r="Z53" s="19"/>
      <c r="AA53" s="19">
        <v>1</v>
      </c>
      <c r="AB53" s="21">
        <v>0</v>
      </c>
    </row>
    <row r="54" spans="1:28" ht="18" customHeight="1">
      <c r="A54" s="56"/>
      <c r="B54" s="22" t="s">
        <v>24</v>
      </c>
      <c r="C54" s="28">
        <f t="shared" si="16"/>
        <v>20</v>
      </c>
      <c r="D54" s="28">
        <f t="shared" si="17"/>
        <v>17</v>
      </c>
      <c r="E54" s="4">
        <v>6</v>
      </c>
      <c r="F54" s="23">
        <v>4</v>
      </c>
      <c r="G54" s="23">
        <v>2</v>
      </c>
      <c r="H54" s="24">
        <v>1</v>
      </c>
      <c r="I54" s="53">
        <v>2</v>
      </c>
      <c r="J54" s="23">
        <v>1</v>
      </c>
      <c r="K54" s="23">
        <v>1</v>
      </c>
      <c r="L54" s="23"/>
      <c r="M54" s="23">
        <v>0</v>
      </c>
      <c r="N54" s="25">
        <v>0</v>
      </c>
      <c r="O54" s="4">
        <f t="shared" si="19"/>
        <v>3</v>
      </c>
      <c r="P54" s="4">
        <v>0</v>
      </c>
      <c r="Q54" s="24">
        <v>0</v>
      </c>
      <c r="R54" s="23">
        <v>1</v>
      </c>
      <c r="S54" s="23"/>
      <c r="T54" s="45"/>
      <c r="U54" s="23"/>
      <c r="V54" s="23"/>
      <c r="W54" s="23">
        <v>0</v>
      </c>
      <c r="X54" s="23">
        <v>0</v>
      </c>
      <c r="Y54" s="39">
        <v>1</v>
      </c>
      <c r="Z54" s="23"/>
      <c r="AA54" s="23">
        <v>1</v>
      </c>
      <c r="AB54" s="21">
        <v>0</v>
      </c>
    </row>
    <row r="55" spans="1:28" ht="18" customHeight="1">
      <c r="A55" s="54" t="s">
        <v>46</v>
      </c>
      <c r="B55" s="17" t="s">
        <v>0</v>
      </c>
      <c r="C55" s="40">
        <f t="shared" si="16"/>
        <v>55</v>
      </c>
      <c r="D55" s="40">
        <f t="shared" si="17"/>
        <v>44</v>
      </c>
      <c r="E55" s="34">
        <f>E56+E57</f>
        <v>9</v>
      </c>
      <c r="F55" s="35">
        <f>F56+F57</f>
        <v>15</v>
      </c>
      <c r="G55" s="35">
        <f>G56+G57</f>
        <v>4</v>
      </c>
      <c r="H55" s="42">
        <v>4</v>
      </c>
      <c r="I55" s="35">
        <f aca="true" t="shared" si="24" ref="I55:N55">I56+I57</f>
        <v>5</v>
      </c>
      <c r="J55" s="35">
        <f t="shared" si="24"/>
        <v>1</v>
      </c>
      <c r="K55" s="41">
        <f t="shared" si="24"/>
        <v>2</v>
      </c>
      <c r="L55" s="35">
        <f t="shared" si="24"/>
        <v>4</v>
      </c>
      <c r="M55" s="35">
        <f t="shared" si="24"/>
        <v>0</v>
      </c>
      <c r="N55" s="49">
        <f t="shared" si="24"/>
        <v>0</v>
      </c>
      <c r="O55" s="43">
        <f t="shared" si="19"/>
        <v>11</v>
      </c>
      <c r="P55" s="35">
        <f>P56+P57</f>
        <v>0</v>
      </c>
      <c r="Q55" s="42">
        <f>Q56+Q57</f>
        <v>2</v>
      </c>
      <c r="R55" s="35">
        <f>R56+R57</f>
        <v>0</v>
      </c>
      <c r="S55" s="35">
        <f>S56+S57</f>
        <v>0</v>
      </c>
      <c r="T55" s="35">
        <f>T56+T57</f>
        <v>1</v>
      </c>
      <c r="U55" s="35">
        <f>U56+U57</f>
        <v>1</v>
      </c>
      <c r="V55" s="41">
        <v>0</v>
      </c>
      <c r="W55" s="35">
        <f>W56+W57</f>
        <v>1</v>
      </c>
      <c r="X55" s="35">
        <f>X56+X57</f>
        <v>3</v>
      </c>
      <c r="Y55" s="35">
        <f>Y56+Y57</f>
        <v>1</v>
      </c>
      <c r="Z55" s="35">
        <f>Z56+Z57</f>
        <v>2</v>
      </c>
      <c r="AA55" s="35">
        <f>AA56+AA57</f>
        <v>0</v>
      </c>
      <c r="AB55" s="49">
        <f>AB56+AB57</f>
        <v>0</v>
      </c>
    </row>
    <row r="56" spans="1:28" ht="18" customHeight="1">
      <c r="A56" s="55" t="s">
        <v>29</v>
      </c>
      <c r="B56" s="18" t="s">
        <v>23</v>
      </c>
      <c r="C56" s="27">
        <f t="shared" si="16"/>
        <v>19</v>
      </c>
      <c r="D56" s="27">
        <f t="shared" si="17"/>
        <v>11</v>
      </c>
      <c r="E56" s="19">
        <v>3</v>
      </c>
      <c r="F56" s="19">
        <v>2</v>
      </c>
      <c r="G56" s="19">
        <v>1</v>
      </c>
      <c r="H56" s="20">
        <v>1</v>
      </c>
      <c r="I56" s="19">
        <v>1</v>
      </c>
      <c r="J56" s="19">
        <v>0</v>
      </c>
      <c r="K56" s="19">
        <v>1</v>
      </c>
      <c r="L56" s="19">
        <v>2</v>
      </c>
      <c r="M56" s="19">
        <v>0</v>
      </c>
      <c r="N56" s="21">
        <v>0</v>
      </c>
      <c r="O56" s="3">
        <f t="shared" si="19"/>
        <v>8</v>
      </c>
      <c r="P56" s="3">
        <v>0</v>
      </c>
      <c r="Q56" s="20">
        <v>1</v>
      </c>
      <c r="R56" s="19"/>
      <c r="S56" s="19"/>
      <c r="T56" s="44">
        <v>1</v>
      </c>
      <c r="U56" s="19">
        <v>1</v>
      </c>
      <c r="V56" s="19"/>
      <c r="W56" s="19">
        <v>0</v>
      </c>
      <c r="X56" s="19">
        <v>3</v>
      </c>
      <c r="Y56" s="44">
        <v>0</v>
      </c>
      <c r="Z56" s="19">
        <v>2</v>
      </c>
      <c r="AA56" s="19"/>
      <c r="AB56" s="21">
        <v>0</v>
      </c>
    </row>
    <row r="57" spans="1:28" ht="18" customHeight="1">
      <c r="A57" s="56"/>
      <c r="B57" s="22" t="s">
        <v>24</v>
      </c>
      <c r="C57" s="28">
        <f t="shared" si="16"/>
        <v>36</v>
      </c>
      <c r="D57" s="28">
        <f t="shared" si="17"/>
        <v>33</v>
      </c>
      <c r="E57" s="23">
        <v>6</v>
      </c>
      <c r="F57" s="23">
        <v>13</v>
      </c>
      <c r="G57" s="23">
        <v>3</v>
      </c>
      <c r="H57" s="24">
        <v>3</v>
      </c>
      <c r="I57" s="23">
        <v>4</v>
      </c>
      <c r="J57" s="23">
        <v>1</v>
      </c>
      <c r="K57" s="23">
        <v>1</v>
      </c>
      <c r="L57" s="23">
        <v>2</v>
      </c>
      <c r="M57" s="23">
        <v>0</v>
      </c>
      <c r="N57" s="25">
        <v>0</v>
      </c>
      <c r="O57" s="4">
        <f t="shared" si="19"/>
        <v>3</v>
      </c>
      <c r="P57" s="4">
        <v>0</v>
      </c>
      <c r="Q57" s="24">
        <v>1</v>
      </c>
      <c r="R57" s="23"/>
      <c r="S57" s="23"/>
      <c r="T57" s="45"/>
      <c r="U57" s="23"/>
      <c r="V57" s="23"/>
      <c r="W57" s="23">
        <v>1</v>
      </c>
      <c r="X57" s="23">
        <v>0</v>
      </c>
      <c r="Y57" s="45">
        <v>1</v>
      </c>
      <c r="Z57" s="23">
        <v>0</v>
      </c>
      <c r="AA57" s="23"/>
      <c r="AB57" s="25">
        <v>0</v>
      </c>
    </row>
    <row r="58" spans="17:27" ht="12.75">
      <c r="Q58" s="9"/>
      <c r="AA58" s="10"/>
    </row>
    <row r="59" spans="1:17" s="10" customFormat="1" ht="12.75">
      <c r="A59" s="29"/>
      <c r="B59" s="29"/>
      <c r="C59" s="29"/>
      <c r="D59" s="29"/>
      <c r="Q59" s="30"/>
    </row>
    <row r="60" spans="1:17" s="10" customFormat="1" ht="12.75">
      <c r="A60" s="29"/>
      <c r="B60" s="29"/>
      <c r="C60" s="29"/>
      <c r="D60" s="29"/>
      <c r="Q60" s="30"/>
    </row>
    <row r="61" spans="1:28" s="29" customFormat="1" ht="45.75" customHeight="1">
      <c r="A61" s="61"/>
      <c r="B61" s="6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1"/>
      <c r="S61" s="31"/>
      <c r="T61" s="33"/>
      <c r="U61" s="31"/>
      <c r="V61" s="31"/>
      <c r="W61" s="31"/>
      <c r="X61" s="31"/>
      <c r="Y61" s="31"/>
      <c r="Z61" s="31"/>
      <c r="AA61" s="31"/>
      <c r="AB61" s="31"/>
    </row>
    <row r="62" spans="1:28" s="10" customFormat="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s="29" customFormat="1" ht="45.75" customHeight="1">
      <c r="A63" s="61"/>
      <c r="B63" s="6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1"/>
      <c r="S63" s="31"/>
      <c r="T63" s="33"/>
      <c r="U63" s="31"/>
      <c r="V63" s="31"/>
      <c r="W63" s="31"/>
      <c r="X63" s="31"/>
      <c r="Y63" s="31"/>
      <c r="Z63" s="31"/>
      <c r="AA63" s="31"/>
      <c r="AB63" s="31"/>
    </row>
    <row r="64" spans="1:28" s="10" customFormat="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s="29" customFormat="1" ht="45.75" customHeight="1">
      <c r="A65" s="61"/>
      <c r="B65" s="6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3"/>
      <c r="U65" s="31"/>
      <c r="V65" s="31"/>
      <c r="W65" s="31"/>
      <c r="X65" s="31"/>
      <c r="Y65" s="31"/>
      <c r="Z65" s="31"/>
      <c r="AA65" s="31"/>
      <c r="AB65" s="31"/>
    </row>
    <row r="66" spans="1:28" s="10" customFormat="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17" s="10" customFormat="1" ht="12.75">
      <c r="A67" s="29"/>
      <c r="B67" s="29"/>
      <c r="C67" s="29"/>
      <c r="D67" s="29"/>
      <c r="Q67" s="30"/>
    </row>
    <row r="68" spans="1:17" s="10" customFormat="1" ht="12.75">
      <c r="A68" s="29"/>
      <c r="B68" s="29"/>
      <c r="C68" s="29"/>
      <c r="D68" s="29"/>
      <c r="Q68" s="30"/>
    </row>
    <row r="69" spans="1:17" s="10" customFormat="1" ht="12.75">
      <c r="A69" s="29"/>
      <c r="B69" s="29"/>
      <c r="C69" s="29"/>
      <c r="D69" s="29"/>
      <c r="Q69" s="30"/>
    </row>
    <row r="70" spans="17:27" ht="12.75">
      <c r="Q70" s="9"/>
      <c r="AA70" s="10"/>
    </row>
    <row r="71" spans="17:27" ht="12.75">
      <c r="Q71" s="9"/>
      <c r="AA71" s="10"/>
    </row>
    <row r="72" spans="17:27" ht="12.75">
      <c r="Q72" s="9"/>
      <c r="AA72" s="10"/>
    </row>
    <row r="73" spans="17:27" ht="12.75">
      <c r="Q73" s="9"/>
      <c r="AA73" s="10"/>
    </row>
    <row r="74" spans="17:27" ht="12.75">
      <c r="Q74" s="9"/>
      <c r="AA74" s="10"/>
    </row>
    <row r="75" spans="17:27" ht="12.75">
      <c r="Q75" s="9"/>
      <c r="AA75" s="10"/>
    </row>
    <row r="76" spans="17:27" ht="12.75">
      <c r="Q76" s="9"/>
      <c r="AA76" s="10"/>
    </row>
    <row r="77" spans="17:27" ht="12.75">
      <c r="Q77" s="9"/>
      <c r="AA77" s="10"/>
    </row>
    <row r="78" spans="17:27" ht="12.75">
      <c r="Q78" s="9"/>
      <c r="AA78" s="10"/>
    </row>
    <row r="79" spans="17:27" ht="12.75">
      <c r="Q79" s="9"/>
      <c r="AA79" s="10"/>
    </row>
    <row r="80" spans="17:27" ht="12.75">
      <c r="Q80" s="9"/>
      <c r="AA80" s="10"/>
    </row>
    <row r="81" spans="17:27" ht="12.75">
      <c r="Q81" s="9"/>
      <c r="AA81" s="10"/>
    </row>
    <row r="82" spans="17:27" ht="12.75">
      <c r="Q82" s="9"/>
      <c r="AA82" s="10"/>
    </row>
    <row r="83" spans="17:27" ht="12.75">
      <c r="Q83" s="9"/>
      <c r="AA83" s="10"/>
    </row>
    <row r="84" spans="17:27" ht="12.75">
      <c r="Q84" s="9"/>
      <c r="AA84" s="10"/>
    </row>
    <row r="85" spans="17:27" ht="12.75">
      <c r="Q85" s="9"/>
      <c r="AA85" s="10"/>
    </row>
    <row r="86" spans="17:27" ht="12.75">
      <c r="Q86" s="9"/>
      <c r="AA86" s="10"/>
    </row>
    <row r="87" spans="17:27" ht="12.75">
      <c r="Q87" s="9"/>
      <c r="AA87" s="10"/>
    </row>
    <row r="88" spans="17:27" ht="12.75">
      <c r="Q88" s="9"/>
      <c r="AA88" s="10"/>
    </row>
    <row r="89" spans="17:27" ht="12.75">
      <c r="Q89" s="9"/>
      <c r="AA89" s="10"/>
    </row>
    <row r="90" spans="17:27" ht="12.75">
      <c r="Q90" s="9"/>
      <c r="AA90" s="10"/>
    </row>
    <row r="91" spans="17:27" ht="12.75">
      <c r="Q91" s="9"/>
      <c r="AA91" s="10"/>
    </row>
    <row r="92" spans="17:27" ht="12.75">
      <c r="Q92" s="9"/>
      <c r="AA92" s="10"/>
    </row>
    <row r="93" spans="17:27" ht="12.75">
      <c r="Q93" s="9"/>
      <c r="AA93" s="10"/>
    </row>
    <row r="94" spans="17:27" ht="12.75">
      <c r="Q94" s="9"/>
      <c r="AA94" s="10"/>
    </row>
    <row r="95" spans="17:27" ht="12.75">
      <c r="Q95" s="9"/>
      <c r="AA95" s="10"/>
    </row>
    <row r="96" spans="17:27" ht="12.75">
      <c r="Q96" s="9"/>
      <c r="AA96" s="10"/>
    </row>
    <row r="97" spans="17:27" ht="12.75">
      <c r="Q97" s="9"/>
      <c r="AA97" s="10"/>
    </row>
    <row r="98" spans="17:27" ht="12.75">
      <c r="Q98" s="9"/>
      <c r="AA98" s="10"/>
    </row>
    <row r="99" spans="17:27" ht="12.75">
      <c r="Q99" s="9"/>
      <c r="AA99" s="10"/>
    </row>
    <row r="100" spans="17:27" ht="12.75">
      <c r="Q100" s="9"/>
      <c r="AA100" s="10"/>
    </row>
    <row r="101" spans="17:27" ht="12.75">
      <c r="Q101" s="9"/>
      <c r="AA101" s="10"/>
    </row>
    <row r="102" spans="17:27" ht="12.75">
      <c r="Q102" s="9"/>
      <c r="AA102" s="10"/>
    </row>
    <row r="103" spans="17:27" ht="12.75">
      <c r="Q103" s="9"/>
      <c r="AA103" s="10"/>
    </row>
    <row r="104" spans="17:27" ht="12.75">
      <c r="Q104" s="9"/>
      <c r="AA104" s="10"/>
    </row>
    <row r="105" spans="17:27" ht="12.75">
      <c r="Q105" s="9"/>
      <c r="AA105" s="10"/>
    </row>
    <row r="106" spans="17:27" ht="12.75">
      <c r="Q106" s="9"/>
      <c r="AA106" s="10"/>
    </row>
    <row r="107" spans="17:27" ht="12.75">
      <c r="Q107" s="9"/>
      <c r="AA107" s="10"/>
    </row>
    <row r="108" spans="17:27" ht="12.75">
      <c r="Q108" s="9"/>
      <c r="AA108" s="10"/>
    </row>
    <row r="109" spans="17:27" ht="12.75">
      <c r="Q109" s="9"/>
      <c r="AA109" s="10"/>
    </row>
    <row r="110" spans="17:27" ht="12.75">
      <c r="Q110" s="9"/>
      <c r="AA110" s="10"/>
    </row>
    <row r="111" spans="17:27" ht="12.75">
      <c r="Q111" s="9"/>
      <c r="AA111" s="10"/>
    </row>
    <row r="112" spans="17:27" ht="12.75">
      <c r="Q112" s="9"/>
      <c r="AA112" s="10"/>
    </row>
    <row r="113" spans="17:27" ht="12.75">
      <c r="Q113" s="9"/>
      <c r="AA113" s="10"/>
    </row>
    <row r="114" spans="17:27" ht="12.75">
      <c r="Q114" s="9"/>
      <c r="AA114" s="10"/>
    </row>
    <row r="115" spans="17:27" ht="12.75">
      <c r="Q115" s="9"/>
      <c r="AA115" s="10"/>
    </row>
    <row r="116" spans="17:27" ht="12.75">
      <c r="Q116" s="9"/>
      <c r="AA116" s="10"/>
    </row>
    <row r="117" spans="17:27" ht="12.75">
      <c r="Q117" s="9"/>
      <c r="AA117" s="10"/>
    </row>
    <row r="118" spans="17:27" ht="12.75">
      <c r="Q118" s="9"/>
      <c r="AA118" s="10"/>
    </row>
    <row r="119" spans="17:27" ht="12.75">
      <c r="Q119" s="9"/>
      <c r="AA119" s="10"/>
    </row>
    <row r="120" spans="17:27" ht="12.75">
      <c r="Q120" s="9"/>
      <c r="AA120" s="10"/>
    </row>
    <row r="121" spans="17:27" ht="12.75">
      <c r="Q121" s="9"/>
      <c r="AA121" s="10"/>
    </row>
    <row r="122" spans="17:27" ht="12.75">
      <c r="Q122" s="9"/>
      <c r="AA122" s="10"/>
    </row>
    <row r="123" spans="17:27" ht="12.75">
      <c r="Q123" s="9"/>
      <c r="AA123" s="10"/>
    </row>
    <row r="124" spans="17:27" ht="12.75">
      <c r="Q124" s="9"/>
      <c r="AA124" s="10"/>
    </row>
    <row r="125" spans="17:27" ht="12.75">
      <c r="Q125" s="9"/>
      <c r="AA125" s="10"/>
    </row>
    <row r="126" spans="17:27" ht="12.75">
      <c r="Q126" s="9"/>
      <c r="AA126" s="10"/>
    </row>
    <row r="127" spans="17:27" ht="12.75">
      <c r="Q127" s="9"/>
      <c r="AA127" s="10"/>
    </row>
    <row r="128" spans="17:27" ht="12.75">
      <c r="Q128" s="9"/>
      <c r="AA128" s="10"/>
    </row>
    <row r="129" spans="17:27" ht="12.75">
      <c r="Q129" s="9"/>
      <c r="AA129" s="10"/>
    </row>
    <row r="130" spans="17:27" ht="12.75">
      <c r="Q130" s="9"/>
      <c r="AA130" s="10"/>
    </row>
    <row r="131" spans="17:27" ht="12.75">
      <c r="Q131" s="9"/>
      <c r="AA131" s="10"/>
    </row>
    <row r="132" spans="17:27" ht="12.75">
      <c r="Q132" s="9"/>
      <c r="AA132" s="10"/>
    </row>
    <row r="133" spans="17:27" ht="12.75">
      <c r="Q133" s="9"/>
      <c r="AA133" s="10"/>
    </row>
    <row r="134" spans="17:27" ht="12.75">
      <c r="Q134" s="9"/>
      <c r="AA134" s="10"/>
    </row>
    <row r="135" spans="17:27" ht="12.75">
      <c r="Q135" s="9"/>
      <c r="AA135" s="10"/>
    </row>
    <row r="136" spans="17:27" ht="12.75">
      <c r="Q136" s="9"/>
      <c r="AA136" s="10"/>
    </row>
    <row r="137" spans="17:27" ht="12.75">
      <c r="Q137" s="9"/>
      <c r="AA137" s="10"/>
    </row>
    <row r="138" spans="17:27" ht="12.75">
      <c r="Q138" s="9"/>
      <c r="AA138" s="10"/>
    </row>
    <row r="139" spans="17:27" ht="12.75">
      <c r="Q139" s="9"/>
      <c r="AA139" s="10"/>
    </row>
    <row r="140" spans="17:27" ht="12.75">
      <c r="Q140" s="9"/>
      <c r="AA140" s="10"/>
    </row>
    <row r="141" spans="17:27" ht="12.75">
      <c r="Q141" s="9"/>
      <c r="AA141" s="10"/>
    </row>
    <row r="142" spans="17:27" ht="12.75">
      <c r="Q142" s="9"/>
      <c r="AA142" s="10"/>
    </row>
    <row r="143" spans="17:27" ht="12.75">
      <c r="Q143" s="9"/>
      <c r="AA143" s="10"/>
    </row>
    <row r="144" spans="17:27" ht="12.75">
      <c r="Q144" s="9"/>
      <c r="AA144" s="10"/>
    </row>
    <row r="145" spans="17:27" ht="12.75">
      <c r="Q145" s="9"/>
      <c r="AA145" s="10"/>
    </row>
    <row r="146" spans="17:27" ht="12.75">
      <c r="Q146" s="9"/>
      <c r="AA146" s="10"/>
    </row>
    <row r="147" spans="17:27" ht="12.75">
      <c r="Q147" s="9"/>
      <c r="AA147" s="10"/>
    </row>
    <row r="148" spans="17:27" ht="12.75">
      <c r="Q148" s="9"/>
      <c r="AA148" s="10"/>
    </row>
    <row r="149" spans="17:27" ht="12.75">
      <c r="Q149" s="9"/>
      <c r="AA149" s="10"/>
    </row>
    <row r="150" spans="17:27" ht="12.75">
      <c r="Q150" s="9"/>
      <c r="AA150" s="10"/>
    </row>
    <row r="151" spans="17:27" ht="12.75">
      <c r="Q151" s="9"/>
      <c r="AA151" s="10"/>
    </row>
    <row r="152" spans="17:27" ht="12.75">
      <c r="Q152" s="9"/>
      <c r="AA152" s="10"/>
    </row>
    <row r="153" spans="17:27" ht="12.75">
      <c r="Q153" s="9"/>
      <c r="AA153" s="10"/>
    </row>
    <row r="154" spans="17:27" ht="12.75">
      <c r="Q154" s="9"/>
      <c r="AA154" s="10"/>
    </row>
    <row r="155" spans="17:27" ht="12.75">
      <c r="Q155" s="9"/>
      <c r="AA155" s="10"/>
    </row>
    <row r="156" spans="17:27" ht="12.75">
      <c r="Q156" s="9"/>
      <c r="AA156" s="10"/>
    </row>
    <row r="157" spans="17:27" ht="12.75">
      <c r="Q157" s="9"/>
      <c r="AA157" s="10"/>
    </row>
    <row r="158" spans="17:27" ht="12.75">
      <c r="Q158" s="9"/>
      <c r="AA158" s="10"/>
    </row>
    <row r="159" spans="17:27" ht="12.75">
      <c r="Q159" s="9"/>
      <c r="AA159" s="10"/>
    </row>
    <row r="160" spans="17:27" ht="12.75">
      <c r="Q160" s="9"/>
      <c r="AA160" s="10"/>
    </row>
    <row r="161" spans="17:27" ht="12.75">
      <c r="Q161" s="9"/>
      <c r="AA161" s="10"/>
    </row>
    <row r="162" spans="17:27" ht="12.75">
      <c r="Q162" s="9"/>
      <c r="AA162" s="10"/>
    </row>
    <row r="163" spans="17:27" ht="12.75">
      <c r="Q163" s="9"/>
      <c r="AA163" s="10"/>
    </row>
    <row r="164" spans="17:27" ht="12.75">
      <c r="Q164" s="9"/>
      <c r="AA164" s="10"/>
    </row>
    <row r="165" spans="17:27" ht="12.75">
      <c r="Q165" s="9"/>
      <c r="AA165" s="10"/>
    </row>
    <row r="166" spans="17:27" ht="12.75">
      <c r="Q166" s="9"/>
      <c r="AA166" s="10"/>
    </row>
    <row r="167" spans="17:27" ht="12.75">
      <c r="Q167" s="9"/>
      <c r="AA167" s="10"/>
    </row>
    <row r="168" spans="17:27" ht="12.75">
      <c r="Q168" s="9"/>
      <c r="AA168" s="10"/>
    </row>
    <row r="169" spans="17:27" ht="12.75">
      <c r="Q169" s="9"/>
      <c r="AA169" s="10"/>
    </row>
    <row r="170" spans="17:27" ht="12.75">
      <c r="Q170" s="9"/>
      <c r="AA170" s="10"/>
    </row>
    <row r="171" spans="17:27" ht="12.75">
      <c r="Q171" s="9"/>
      <c r="AA171" s="10"/>
    </row>
    <row r="172" spans="17:27" ht="12.75">
      <c r="Q172" s="9"/>
      <c r="AA172" s="10"/>
    </row>
    <row r="173" spans="17:27" ht="12.75">
      <c r="Q173" s="9"/>
      <c r="AA173" s="10"/>
    </row>
    <row r="174" spans="17:27" ht="12.75">
      <c r="Q174" s="9"/>
      <c r="AA174" s="10"/>
    </row>
    <row r="175" spans="17:27" ht="12.75">
      <c r="Q175" s="9"/>
      <c r="AA175" s="10"/>
    </row>
    <row r="176" spans="17:27" ht="12.75">
      <c r="Q176" s="9"/>
      <c r="AA176" s="10"/>
    </row>
    <row r="177" spans="17:27" ht="12.75">
      <c r="Q177" s="9"/>
      <c r="AA177" s="10"/>
    </row>
    <row r="178" spans="17:27" ht="12.75">
      <c r="Q178" s="9"/>
      <c r="AA178" s="10"/>
    </row>
    <row r="179" spans="17:27" ht="12.75">
      <c r="Q179" s="9"/>
      <c r="AA179" s="10"/>
    </row>
    <row r="180" spans="17:27" ht="12.75">
      <c r="Q180" s="9"/>
      <c r="AA180" s="10"/>
    </row>
    <row r="181" spans="17:27" ht="12.75">
      <c r="Q181" s="9"/>
      <c r="AA181" s="10"/>
    </row>
    <row r="182" spans="17:27" ht="12.75">
      <c r="Q182" s="9"/>
      <c r="AA182" s="10"/>
    </row>
    <row r="183" spans="17:27" ht="12.75">
      <c r="Q183" s="9"/>
      <c r="AA183" s="10"/>
    </row>
    <row r="184" spans="17:27" ht="12.75">
      <c r="Q184" s="9"/>
      <c r="AA184" s="10"/>
    </row>
    <row r="185" spans="17:27" ht="12.75">
      <c r="Q185" s="9"/>
      <c r="AA185" s="10"/>
    </row>
    <row r="186" spans="17:27" ht="12.75">
      <c r="Q186" s="9"/>
      <c r="AA186" s="10"/>
    </row>
    <row r="187" spans="17:27" ht="12.75">
      <c r="Q187" s="9"/>
      <c r="AA187" s="10"/>
    </row>
    <row r="188" spans="17:27" ht="12.75">
      <c r="Q188" s="9"/>
      <c r="AA188" s="10"/>
    </row>
    <row r="189" spans="17:27" ht="12.75">
      <c r="Q189" s="9"/>
      <c r="AA189" s="10"/>
    </row>
    <row r="190" spans="17:27" ht="12.75">
      <c r="Q190" s="9"/>
      <c r="AA190" s="10"/>
    </row>
    <row r="191" spans="17:27" ht="12.75">
      <c r="Q191" s="9"/>
      <c r="AA191" s="10"/>
    </row>
    <row r="192" spans="17:27" ht="12.75">
      <c r="Q192" s="9"/>
      <c r="AA192" s="10"/>
    </row>
    <row r="193" spans="17:27" ht="12.75">
      <c r="Q193" s="9"/>
      <c r="AA193" s="10"/>
    </row>
    <row r="194" spans="17:27" ht="12.75">
      <c r="Q194" s="9"/>
      <c r="AA194" s="10"/>
    </row>
    <row r="195" spans="17:27" ht="12.75">
      <c r="Q195" s="9"/>
      <c r="AA195" s="10"/>
    </row>
    <row r="196" spans="17:27" ht="12.75">
      <c r="Q196" s="9"/>
      <c r="AA196" s="10"/>
    </row>
    <row r="197" spans="17:27" ht="12.75">
      <c r="Q197" s="9"/>
      <c r="AA197" s="10"/>
    </row>
    <row r="198" spans="17:27" ht="12.75">
      <c r="Q198" s="9"/>
      <c r="AA198" s="10"/>
    </row>
    <row r="199" spans="17:27" ht="12.75">
      <c r="Q199" s="9"/>
      <c r="AA199" s="10"/>
    </row>
    <row r="200" spans="17:27" ht="12.75">
      <c r="Q200" s="9"/>
      <c r="AA200" s="10"/>
    </row>
    <row r="201" spans="17:27" ht="12.75">
      <c r="Q201" s="9"/>
      <c r="AA201" s="10"/>
    </row>
    <row r="202" spans="17:27" ht="12.75">
      <c r="Q202" s="9"/>
      <c r="AA202" s="10"/>
    </row>
    <row r="203" spans="17:27" ht="12.75">
      <c r="Q203" s="9"/>
      <c r="AA203" s="10"/>
    </row>
    <row r="204" spans="17:27" ht="12.75">
      <c r="Q204" s="9"/>
      <c r="AA204" s="10"/>
    </row>
    <row r="205" spans="17:27" ht="12.75">
      <c r="Q205" s="9"/>
      <c r="AA205" s="10"/>
    </row>
    <row r="206" spans="17:27" ht="12.75">
      <c r="Q206" s="9"/>
      <c r="AA206" s="10"/>
    </row>
    <row r="207" spans="17:27" ht="12.75">
      <c r="Q207" s="9"/>
      <c r="AA207" s="10"/>
    </row>
    <row r="208" spans="17:27" ht="12.75">
      <c r="Q208" s="9"/>
      <c r="AA208" s="10"/>
    </row>
    <row r="209" spans="17:27" ht="12.75">
      <c r="Q209" s="9"/>
      <c r="AA209" s="10"/>
    </row>
    <row r="210" spans="17:27" ht="12.75">
      <c r="Q210" s="9"/>
      <c r="AA210" s="10"/>
    </row>
    <row r="211" spans="17:27" ht="12.75">
      <c r="Q211" s="9"/>
      <c r="AA211" s="10"/>
    </row>
    <row r="212" spans="17:27" ht="12.75">
      <c r="Q212" s="9"/>
      <c r="AA212" s="10"/>
    </row>
    <row r="213" spans="17:27" ht="12.75">
      <c r="Q213" s="9"/>
      <c r="AA213" s="10"/>
    </row>
    <row r="214" spans="17:27" ht="12.75">
      <c r="Q214" s="9"/>
      <c r="AA214" s="10"/>
    </row>
    <row r="215" spans="17:27" ht="12.75">
      <c r="Q215" s="9"/>
      <c r="AA215" s="10"/>
    </row>
    <row r="216" spans="17:27" ht="12.75">
      <c r="Q216" s="9"/>
      <c r="AA216" s="10"/>
    </row>
    <row r="217" spans="17:27" ht="12.75">
      <c r="Q217" s="9"/>
      <c r="AA217" s="10"/>
    </row>
    <row r="218" spans="17:27" ht="12.75">
      <c r="Q218" s="9"/>
      <c r="AA218" s="10"/>
    </row>
    <row r="219" spans="17:27" ht="12.75">
      <c r="Q219" s="9"/>
      <c r="AA219" s="10"/>
    </row>
    <row r="220" spans="17:27" ht="12.75">
      <c r="Q220" s="9"/>
      <c r="AA220" s="10"/>
    </row>
    <row r="221" spans="17:27" ht="12.75">
      <c r="Q221" s="9"/>
      <c r="AA221" s="10"/>
    </row>
    <row r="222" spans="17:27" ht="12.75">
      <c r="Q222" s="9"/>
      <c r="AA222" s="10"/>
    </row>
    <row r="223" spans="17:27" ht="12.75">
      <c r="Q223" s="9"/>
      <c r="AA223" s="10"/>
    </row>
    <row r="224" spans="17:27" ht="12.75">
      <c r="Q224" s="9"/>
      <c r="AA224" s="10"/>
    </row>
    <row r="225" spans="17:27" ht="12.75">
      <c r="Q225" s="9"/>
      <c r="AA225" s="10"/>
    </row>
    <row r="226" spans="17:27" ht="12.75">
      <c r="Q226" s="9"/>
      <c r="AA226" s="10"/>
    </row>
    <row r="227" spans="17:27" ht="12.75">
      <c r="Q227" s="9"/>
      <c r="AA227" s="10"/>
    </row>
    <row r="228" spans="17:27" ht="12.75">
      <c r="Q228" s="9"/>
      <c r="AA228" s="10"/>
    </row>
    <row r="229" spans="17:27" ht="12.75">
      <c r="Q229" s="9"/>
      <c r="AA229" s="10"/>
    </row>
    <row r="230" spans="17:27" ht="12.75">
      <c r="Q230" s="9"/>
      <c r="AA230" s="10"/>
    </row>
    <row r="231" spans="17:27" ht="12.75">
      <c r="Q231" s="9"/>
      <c r="AA231" s="10"/>
    </row>
    <row r="232" spans="17:27" ht="12.75">
      <c r="Q232" s="9"/>
      <c r="AA232" s="10"/>
    </row>
    <row r="233" spans="17:27" ht="12.75">
      <c r="Q233" s="9"/>
      <c r="AA233" s="10"/>
    </row>
    <row r="234" spans="17:27" ht="12.75">
      <c r="Q234" s="9"/>
      <c r="AA234" s="10"/>
    </row>
    <row r="235" spans="17:27" ht="12.75">
      <c r="Q235" s="9"/>
      <c r="AA235" s="10"/>
    </row>
    <row r="236" spans="17:27" ht="12.75">
      <c r="Q236" s="9"/>
      <c r="AA236" s="10"/>
    </row>
    <row r="237" spans="17:27" ht="12.75">
      <c r="Q237" s="9"/>
      <c r="AA237" s="10"/>
    </row>
    <row r="238" spans="17:27" ht="12.75">
      <c r="Q238" s="9"/>
      <c r="AA238" s="10"/>
    </row>
    <row r="239" spans="17:27" ht="12.75">
      <c r="Q239" s="9"/>
      <c r="AA239" s="10"/>
    </row>
    <row r="240" spans="17:27" ht="12.75">
      <c r="Q240" s="9"/>
      <c r="AA240" s="10"/>
    </row>
    <row r="241" spans="17:27" ht="12.75">
      <c r="Q241" s="9"/>
      <c r="AA241" s="10"/>
    </row>
    <row r="242" spans="17:27" ht="12.75">
      <c r="Q242" s="9"/>
      <c r="AA242" s="10"/>
    </row>
    <row r="243" spans="17:27" ht="12.75">
      <c r="Q243" s="9"/>
      <c r="AA243" s="10"/>
    </row>
    <row r="244" spans="17:27" ht="12.75">
      <c r="Q244" s="9"/>
      <c r="AA244" s="10"/>
    </row>
    <row r="245" spans="17:27" ht="12.75">
      <c r="Q245" s="9"/>
      <c r="AA245" s="10"/>
    </row>
    <row r="246" spans="17:27" ht="12.75">
      <c r="Q246" s="9"/>
      <c r="AA246" s="10"/>
    </row>
    <row r="247" spans="17:27" ht="12.75">
      <c r="Q247" s="9"/>
      <c r="AA247" s="10"/>
    </row>
    <row r="248" spans="17:27" ht="12.75">
      <c r="Q248" s="9"/>
      <c r="AA248" s="10"/>
    </row>
    <row r="249" spans="17:27" ht="12.75">
      <c r="Q249" s="9"/>
      <c r="AA249" s="10"/>
    </row>
    <row r="250" spans="17:27" ht="12.75">
      <c r="Q250" s="9"/>
      <c r="AA250" s="10"/>
    </row>
    <row r="251" spans="17:27" ht="12.75">
      <c r="Q251" s="9"/>
      <c r="AA251" s="10"/>
    </row>
    <row r="252" spans="17:27" ht="12.75">
      <c r="Q252" s="9"/>
      <c r="AA252" s="10"/>
    </row>
    <row r="253" spans="17:27" ht="12.75">
      <c r="Q253" s="9"/>
      <c r="AA253" s="10"/>
    </row>
    <row r="254" spans="17:27" ht="12.75">
      <c r="Q254" s="9"/>
      <c r="AA254" s="10"/>
    </row>
    <row r="255" spans="17:27" ht="12.75">
      <c r="Q255" s="9"/>
      <c r="AA255" s="10"/>
    </row>
    <row r="256" spans="17:27" ht="12.75">
      <c r="Q256" s="9"/>
      <c r="AA256" s="10"/>
    </row>
    <row r="257" spans="17:27" ht="12.75">
      <c r="Q257" s="9"/>
      <c r="AA257" s="10"/>
    </row>
    <row r="258" spans="17:27" ht="12.75">
      <c r="Q258" s="9"/>
      <c r="AA258" s="10"/>
    </row>
    <row r="259" spans="17:27" ht="12.75">
      <c r="Q259" s="9"/>
      <c r="AA259" s="10"/>
    </row>
    <row r="260" spans="17:27" ht="12.75">
      <c r="Q260" s="9"/>
      <c r="AA260" s="10"/>
    </row>
    <row r="261" spans="17:27" ht="12.75">
      <c r="Q261" s="9"/>
      <c r="AA261" s="10"/>
    </row>
    <row r="262" spans="17:27" ht="12.75">
      <c r="Q262" s="9"/>
      <c r="AA262" s="10"/>
    </row>
    <row r="263" spans="17:27" ht="12.75">
      <c r="Q263" s="9"/>
      <c r="AA263" s="10"/>
    </row>
    <row r="264" spans="17:27" ht="12.75">
      <c r="Q264" s="9"/>
      <c r="AA264" s="10"/>
    </row>
    <row r="265" spans="17:27" ht="12.75">
      <c r="Q265" s="9"/>
      <c r="AA265" s="10"/>
    </row>
    <row r="266" spans="17:27" ht="12.75">
      <c r="Q266" s="9"/>
      <c r="AA266" s="10"/>
    </row>
    <row r="267" spans="17:27" ht="12.75">
      <c r="Q267" s="9"/>
      <c r="AA267" s="10"/>
    </row>
    <row r="268" spans="17:27" ht="12.75">
      <c r="Q268" s="9"/>
      <c r="AA268" s="10"/>
    </row>
    <row r="269" spans="17:27" ht="12.75">
      <c r="Q269" s="9"/>
      <c r="AA269" s="10"/>
    </row>
    <row r="270" spans="17:27" ht="12.75">
      <c r="Q270" s="9"/>
      <c r="AA270" s="10"/>
    </row>
    <row r="271" spans="17:27" ht="12.75">
      <c r="Q271" s="9"/>
      <c r="AA271" s="10"/>
    </row>
    <row r="272" spans="17:27" ht="12.75">
      <c r="Q272" s="9"/>
      <c r="AA272" s="10"/>
    </row>
    <row r="273" spans="17:27" ht="12.75">
      <c r="Q273" s="9"/>
      <c r="AA273" s="10"/>
    </row>
    <row r="274" spans="17:27" ht="12.75">
      <c r="Q274" s="9"/>
      <c r="AA274" s="10"/>
    </row>
    <row r="275" spans="17:27" ht="12.75">
      <c r="Q275" s="9"/>
      <c r="AA275" s="10"/>
    </row>
    <row r="276" spans="17:27" ht="12.75">
      <c r="Q276" s="9"/>
      <c r="AA276" s="10"/>
    </row>
    <row r="277" spans="17:27" ht="12.75">
      <c r="Q277" s="9"/>
      <c r="AA277" s="10"/>
    </row>
    <row r="278" spans="17:27" ht="12.75">
      <c r="Q278" s="9"/>
      <c r="AA278" s="10"/>
    </row>
    <row r="279" spans="17:27" ht="12.75">
      <c r="Q279" s="9"/>
      <c r="AA279" s="10"/>
    </row>
    <row r="280" spans="17:27" ht="12.75">
      <c r="Q280" s="9"/>
      <c r="AA280" s="10"/>
    </row>
    <row r="281" spans="17:27" ht="12.75">
      <c r="Q281" s="9"/>
      <c r="AA281" s="10"/>
    </row>
    <row r="282" spans="17:27" ht="12.75">
      <c r="Q282" s="9"/>
      <c r="AA282" s="10"/>
    </row>
    <row r="283" spans="17:27" ht="12.75">
      <c r="Q283" s="9"/>
      <c r="AA283" s="10"/>
    </row>
    <row r="284" spans="17:27" ht="12.75">
      <c r="Q284" s="9"/>
      <c r="AA284" s="10"/>
    </row>
    <row r="285" spans="17:27" ht="12.75">
      <c r="Q285" s="9"/>
      <c r="AA285" s="10"/>
    </row>
    <row r="286" spans="17:27" ht="12.75">
      <c r="Q286" s="9"/>
      <c r="AA286" s="10"/>
    </row>
    <row r="287" spans="17:27" ht="12.75">
      <c r="Q287" s="9"/>
      <c r="AA287" s="10"/>
    </row>
    <row r="288" spans="17:27" ht="12.75">
      <c r="Q288" s="9"/>
      <c r="AA288" s="10"/>
    </row>
    <row r="289" spans="17:27" ht="12.75">
      <c r="Q289" s="9"/>
      <c r="AA289" s="10"/>
    </row>
    <row r="290" spans="17:27" ht="12.75">
      <c r="Q290" s="9"/>
      <c r="AA290" s="10"/>
    </row>
    <row r="291" spans="17:27" ht="12.75">
      <c r="Q291" s="9"/>
      <c r="AA291" s="10"/>
    </row>
    <row r="292" spans="17:27" ht="12.75">
      <c r="Q292" s="9"/>
      <c r="AA292" s="10"/>
    </row>
    <row r="293" spans="17:27" ht="12.75">
      <c r="Q293" s="9"/>
      <c r="AA293" s="10"/>
    </row>
    <row r="294" spans="17:27" ht="12.75">
      <c r="Q294" s="9"/>
      <c r="AA294" s="10"/>
    </row>
    <row r="295" spans="17:27" ht="12.75">
      <c r="Q295" s="9"/>
      <c r="AA295" s="10"/>
    </row>
    <row r="296" spans="17:27" ht="12.75">
      <c r="Q296" s="9"/>
      <c r="AA296" s="10"/>
    </row>
    <row r="297" spans="17:27" ht="12.75">
      <c r="Q297" s="9"/>
      <c r="AA297" s="10"/>
    </row>
    <row r="298" spans="17:27" ht="12.75">
      <c r="Q298" s="9"/>
      <c r="AA298" s="10"/>
    </row>
    <row r="299" spans="17:27" ht="12.75">
      <c r="Q299" s="9"/>
      <c r="AA299" s="10"/>
    </row>
    <row r="300" spans="17:27" ht="12.75">
      <c r="Q300" s="9"/>
      <c r="AA300" s="10"/>
    </row>
    <row r="301" spans="17:27" ht="12.75">
      <c r="Q301" s="9"/>
      <c r="AA301" s="10"/>
    </row>
    <row r="302" spans="17:27" ht="12.75">
      <c r="Q302" s="9"/>
      <c r="AA302" s="10"/>
    </row>
    <row r="303" spans="17:27" ht="12.75">
      <c r="Q303" s="9"/>
      <c r="AA303" s="10"/>
    </row>
    <row r="304" spans="17:27" ht="12.75">
      <c r="Q304" s="9"/>
      <c r="AA304" s="10"/>
    </row>
    <row r="305" spans="17:27" ht="12.75">
      <c r="Q305" s="9"/>
      <c r="AA305" s="10"/>
    </row>
    <row r="306" spans="17:27" ht="12.75">
      <c r="Q306" s="9"/>
      <c r="AA306" s="10"/>
    </row>
    <row r="307" spans="17:27" ht="12.75">
      <c r="Q307" s="9"/>
      <c r="AA307" s="10"/>
    </row>
    <row r="308" spans="17:27" ht="12.75">
      <c r="Q308" s="9"/>
      <c r="AA308" s="10"/>
    </row>
    <row r="309" spans="17:27" ht="12.75">
      <c r="Q309" s="9"/>
      <c r="AA309" s="10"/>
    </row>
    <row r="310" spans="17:27" ht="12.75">
      <c r="Q310" s="9"/>
      <c r="AA310" s="10"/>
    </row>
    <row r="311" spans="17:27" ht="12.75">
      <c r="Q311" s="9"/>
      <c r="AA311" s="10"/>
    </row>
    <row r="312" spans="17:27" ht="12.75">
      <c r="Q312" s="9"/>
      <c r="AA312" s="10"/>
    </row>
    <row r="313" spans="17:27" ht="12.75">
      <c r="Q313" s="9"/>
      <c r="AA313" s="10"/>
    </row>
    <row r="314" spans="17:27" ht="12.75">
      <c r="Q314" s="9"/>
      <c r="AA314" s="10"/>
    </row>
    <row r="315" spans="17:27" ht="12.75">
      <c r="Q315" s="9"/>
      <c r="AA315" s="10"/>
    </row>
    <row r="316" spans="17:27" ht="12.75">
      <c r="Q316" s="9"/>
      <c r="AA316" s="10"/>
    </row>
    <row r="317" spans="17:27" ht="12.75">
      <c r="Q317" s="9"/>
      <c r="AA317" s="10"/>
    </row>
    <row r="318" spans="17:27" ht="12.75">
      <c r="Q318" s="9"/>
      <c r="AA318" s="10"/>
    </row>
    <row r="319" spans="17:27" ht="12.75">
      <c r="Q319" s="9"/>
      <c r="AA319" s="10"/>
    </row>
    <row r="320" spans="17:27" ht="12.75">
      <c r="Q320" s="9"/>
      <c r="AA320" s="10"/>
    </row>
    <row r="321" spans="17:27" ht="12.75">
      <c r="Q321" s="9"/>
      <c r="AA321" s="10"/>
    </row>
    <row r="322" spans="17:27" ht="12.75">
      <c r="Q322" s="9"/>
      <c r="AA322" s="10"/>
    </row>
    <row r="323" spans="17:27" ht="12.75">
      <c r="Q323" s="9"/>
      <c r="AA323" s="10"/>
    </row>
    <row r="324" spans="17:27" ht="12.75">
      <c r="Q324" s="9"/>
      <c r="AA324" s="10"/>
    </row>
    <row r="325" spans="17:27" ht="12.75">
      <c r="Q325" s="9"/>
      <c r="AA325" s="10"/>
    </row>
    <row r="326" spans="17:27" ht="12.75">
      <c r="Q326" s="9"/>
      <c r="AA326" s="10"/>
    </row>
    <row r="327" spans="17:27" ht="12.75">
      <c r="Q327" s="9"/>
      <c r="AA327" s="10"/>
    </row>
    <row r="328" spans="17:27" ht="12.75">
      <c r="Q328" s="9"/>
      <c r="AA328" s="10"/>
    </row>
    <row r="329" spans="17:27" ht="12.75">
      <c r="Q329" s="9"/>
      <c r="AA329" s="10"/>
    </row>
    <row r="330" spans="17:27" ht="12.75">
      <c r="Q330" s="9"/>
      <c r="AA330" s="10"/>
    </row>
    <row r="331" spans="17:27" ht="12.75">
      <c r="Q331" s="9"/>
      <c r="AA331" s="10"/>
    </row>
    <row r="332" spans="17:27" ht="12.75">
      <c r="Q332" s="9"/>
      <c r="AA332" s="10"/>
    </row>
    <row r="333" spans="17:27" ht="12.75">
      <c r="Q333" s="9"/>
      <c r="AA333" s="10"/>
    </row>
    <row r="334" spans="17:27" ht="12.75">
      <c r="Q334" s="9"/>
      <c r="AA334" s="10"/>
    </row>
    <row r="335" spans="17:27" ht="12.75">
      <c r="Q335" s="9"/>
      <c r="AA335" s="10"/>
    </row>
    <row r="336" spans="17:27" ht="12.75">
      <c r="Q336" s="9"/>
      <c r="AA336" s="10"/>
    </row>
    <row r="337" spans="17:27" ht="12.75">
      <c r="Q337" s="9"/>
      <c r="AA337" s="10"/>
    </row>
    <row r="338" spans="17:27" ht="12.75">
      <c r="Q338" s="9"/>
      <c r="AA338" s="10"/>
    </row>
    <row r="339" spans="17:27" ht="12.75">
      <c r="Q339" s="9"/>
      <c r="AA339" s="10"/>
    </row>
    <row r="340" spans="17:27" ht="12.75">
      <c r="Q340" s="9"/>
      <c r="AA340" s="10"/>
    </row>
    <row r="341" spans="17:27" ht="12.75">
      <c r="Q341" s="9"/>
      <c r="AA341" s="10"/>
    </row>
    <row r="342" spans="17:27" ht="12.75">
      <c r="Q342" s="9"/>
      <c r="AA342" s="10"/>
    </row>
    <row r="343" spans="17:27" ht="12.75">
      <c r="Q343" s="9"/>
      <c r="AA343" s="10"/>
    </row>
    <row r="344" spans="17:27" ht="12.75">
      <c r="Q344" s="9"/>
      <c r="AA344" s="10"/>
    </row>
    <row r="345" spans="17:27" ht="12.75">
      <c r="Q345" s="9"/>
      <c r="AA345" s="10"/>
    </row>
    <row r="346" spans="17:27" ht="12.75">
      <c r="Q346" s="9"/>
      <c r="AA346" s="10"/>
    </row>
    <row r="347" spans="17:27" ht="12.75">
      <c r="Q347" s="9"/>
      <c r="AA347" s="10"/>
    </row>
    <row r="348" spans="17:27" ht="12.75">
      <c r="Q348" s="9"/>
      <c r="AA348" s="10"/>
    </row>
    <row r="349" spans="17:27" ht="12.75">
      <c r="Q349" s="9"/>
      <c r="AA349" s="10"/>
    </row>
    <row r="350" spans="17:27" ht="12.75">
      <c r="Q350" s="9"/>
      <c r="AA350" s="10"/>
    </row>
    <row r="351" spans="17:27" ht="12.75">
      <c r="Q351" s="9"/>
      <c r="AA351" s="10"/>
    </row>
    <row r="352" spans="17:27" ht="12.75">
      <c r="Q352" s="9"/>
      <c r="AA352" s="10"/>
    </row>
    <row r="353" spans="17:27" ht="12.75">
      <c r="Q353" s="9"/>
      <c r="AA353" s="10"/>
    </row>
    <row r="354" spans="17:27" ht="12.75">
      <c r="Q354" s="9"/>
      <c r="AA354" s="10"/>
    </row>
    <row r="355" spans="17:27" ht="12.75">
      <c r="Q355" s="9"/>
      <c r="AA355" s="10"/>
    </row>
    <row r="356" spans="17:27" ht="12.75">
      <c r="Q356" s="9"/>
      <c r="AA356" s="10"/>
    </row>
    <row r="357" spans="17:27" ht="12.75">
      <c r="Q357" s="9"/>
      <c r="AA357" s="10"/>
    </row>
    <row r="358" spans="17:27" ht="12.75">
      <c r="Q358" s="9"/>
      <c r="AA358" s="10"/>
    </row>
    <row r="359" spans="17:27" ht="12.75">
      <c r="Q359" s="9"/>
      <c r="AA359" s="10"/>
    </row>
    <row r="360" spans="17:27" ht="12.75">
      <c r="Q360" s="9"/>
      <c r="AA360" s="10"/>
    </row>
    <row r="361" spans="17:27" ht="12.75">
      <c r="Q361" s="9"/>
      <c r="AA361" s="10"/>
    </row>
    <row r="362" spans="17:27" ht="12.75">
      <c r="Q362" s="9"/>
      <c r="AA362" s="10"/>
    </row>
    <row r="363" spans="17:27" ht="12.75">
      <c r="Q363" s="9"/>
      <c r="AA363" s="10"/>
    </row>
    <row r="364" spans="17:27" ht="12.75">
      <c r="Q364" s="9"/>
      <c r="AA364" s="10"/>
    </row>
    <row r="365" spans="17:27" ht="12.75">
      <c r="Q365" s="9"/>
      <c r="AA365" s="10"/>
    </row>
    <row r="366" spans="17:27" ht="12.75">
      <c r="Q366" s="9"/>
      <c r="AA366" s="10"/>
    </row>
    <row r="367" spans="17:27" ht="12.75">
      <c r="Q367" s="9"/>
      <c r="AA367" s="10"/>
    </row>
    <row r="368" spans="17:27" ht="12.75">
      <c r="Q368" s="9"/>
      <c r="AA368" s="10"/>
    </row>
    <row r="369" spans="17:27" ht="12.75">
      <c r="Q369" s="9"/>
      <c r="AA369" s="10"/>
    </row>
    <row r="370" spans="17:27" ht="12.75">
      <c r="Q370" s="9"/>
      <c r="AA370" s="10"/>
    </row>
    <row r="371" spans="17:27" ht="12.75">
      <c r="Q371" s="9"/>
      <c r="AA371" s="10"/>
    </row>
    <row r="372" spans="17:27" ht="12.75">
      <c r="Q372" s="9"/>
      <c r="AA372" s="10"/>
    </row>
    <row r="373" spans="17:27" ht="12.75">
      <c r="Q373" s="9"/>
      <c r="AA373" s="10"/>
    </row>
    <row r="374" spans="17:27" ht="12.75">
      <c r="Q374" s="9"/>
      <c r="AA374" s="10"/>
    </row>
    <row r="375" spans="17:27" ht="12.75">
      <c r="Q375" s="9"/>
      <c r="AA375" s="10"/>
    </row>
    <row r="376" spans="17:27" ht="12.75">
      <c r="Q376" s="9"/>
      <c r="AA376" s="10"/>
    </row>
    <row r="377" spans="17:27" ht="12.75">
      <c r="Q377" s="9"/>
      <c r="AA377" s="10"/>
    </row>
    <row r="378" spans="17:27" ht="12.75">
      <c r="Q378" s="9"/>
      <c r="AA378" s="10"/>
    </row>
    <row r="379" spans="17:27" ht="12.75">
      <c r="Q379" s="9"/>
      <c r="AA379" s="10"/>
    </row>
    <row r="380" spans="17:27" ht="12.75">
      <c r="Q380" s="9"/>
      <c r="AA380" s="10"/>
    </row>
    <row r="381" spans="17:27" ht="12.75">
      <c r="Q381" s="9"/>
      <c r="AA381" s="10"/>
    </row>
    <row r="382" spans="17:27" ht="12.75">
      <c r="Q382" s="9"/>
      <c r="AA382" s="10"/>
    </row>
    <row r="383" spans="17:27" ht="12.75">
      <c r="Q383" s="9"/>
      <c r="AA383" s="10"/>
    </row>
    <row r="384" spans="17:27" ht="12.75">
      <c r="Q384" s="9"/>
      <c r="AA384" s="10"/>
    </row>
    <row r="385" spans="17:27" ht="12.75">
      <c r="Q385" s="9"/>
      <c r="AA385" s="10"/>
    </row>
    <row r="386" spans="17:27" ht="12.75">
      <c r="Q386" s="9"/>
      <c r="AA386" s="10"/>
    </row>
    <row r="387" spans="17:27" ht="12.75">
      <c r="Q387" s="9"/>
      <c r="AA387" s="10"/>
    </row>
    <row r="388" spans="17:27" ht="12.75">
      <c r="Q388" s="9"/>
      <c r="AA388" s="10"/>
    </row>
    <row r="389" spans="17:27" ht="12.75">
      <c r="Q389" s="9"/>
      <c r="AA389" s="10"/>
    </row>
    <row r="390" spans="17:27" ht="12.75">
      <c r="Q390" s="9"/>
      <c r="AA390" s="10"/>
    </row>
    <row r="391" spans="17:27" ht="12.75">
      <c r="Q391" s="9"/>
      <c r="AA391" s="10"/>
    </row>
    <row r="392" spans="17:27" ht="12.75">
      <c r="Q392" s="9"/>
      <c r="AA392" s="10"/>
    </row>
    <row r="393" spans="17:27" ht="12.75">
      <c r="Q393" s="9"/>
      <c r="AA393" s="10"/>
    </row>
    <row r="394" spans="17:27" ht="12.75">
      <c r="Q394" s="9"/>
      <c r="AA394" s="10"/>
    </row>
    <row r="395" spans="17:27" ht="12.75">
      <c r="Q395" s="9"/>
      <c r="AA395" s="10"/>
    </row>
    <row r="396" spans="17:27" ht="12.75">
      <c r="Q396" s="9"/>
      <c r="AA396" s="10"/>
    </row>
    <row r="397" spans="17:27" ht="12.75">
      <c r="Q397" s="9"/>
      <c r="AA397" s="10"/>
    </row>
    <row r="398" spans="17:27" ht="12.75">
      <c r="Q398" s="9"/>
      <c r="AA398" s="10"/>
    </row>
    <row r="399" spans="17:27" ht="12.75">
      <c r="Q399" s="9"/>
      <c r="AA399" s="10"/>
    </row>
    <row r="400" spans="17:27" ht="12.75">
      <c r="Q400" s="9"/>
      <c r="AA400" s="10"/>
    </row>
    <row r="401" spans="17:27" ht="12.75">
      <c r="Q401" s="9"/>
      <c r="AA401" s="10"/>
    </row>
    <row r="402" spans="17:27" ht="12.75">
      <c r="Q402" s="9"/>
      <c r="AA402" s="10"/>
    </row>
    <row r="403" spans="17:27" ht="12.75">
      <c r="Q403" s="9"/>
      <c r="AA403" s="10"/>
    </row>
    <row r="404" spans="17:27" ht="12.75">
      <c r="Q404" s="9"/>
      <c r="AA404" s="10"/>
    </row>
    <row r="405" spans="17:27" ht="12.75">
      <c r="Q405" s="9"/>
      <c r="AA405" s="10"/>
    </row>
    <row r="406" spans="17:27" ht="12.75">
      <c r="Q406" s="9"/>
      <c r="AA406" s="10"/>
    </row>
    <row r="407" spans="17:27" ht="12.75">
      <c r="Q407" s="9"/>
      <c r="AA407" s="10"/>
    </row>
    <row r="408" spans="17:27" ht="12.75">
      <c r="Q408" s="9"/>
      <c r="AA408" s="10"/>
    </row>
    <row r="409" spans="17:27" ht="12.75">
      <c r="Q409" s="9"/>
      <c r="AA409" s="10"/>
    </row>
    <row r="410" spans="17:27" ht="12.75">
      <c r="Q410" s="9"/>
      <c r="AA410" s="10"/>
    </row>
    <row r="411" spans="17:27" ht="12.75">
      <c r="Q411" s="9"/>
      <c r="AA411" s="10"/>
    </row>
    <row r="412" spans="17:27" ht="12.75">
      <c r="Q412" s="9"/>
      <c r="AA412" s="10"/>
    </row>
    <row r="413" spans="17:27" ht="12.75">
      <c r="Q413" s="9"/>
      <c r="AA413" s="10"/>
    </row>
    <row r="414" spans="17:27" ht="12.75">
      <c r="Q414" s="9"/>
      <c r="AA414" s="10"/>
    </row>
    <row r="415" spans="17:27" ht="12.75">
      <c r="Q415" s="9"/>
      <c r="AA415" s="10"/>
    </row>
    <row r="416" spans="17:27" ht="12.75">
      <c r="Q416" s="9"/>
      <c r="AA416" s="10"/>
    </row>
    <row r="417" spans="17:27" ht="12.75">
      <c r="Q417" s="9"/>
      <c r="AA417" s="10"/>
    </row>
    <row r="418" spans="17:27" ht="12.75">
      <c r="Q418" s="9"/>
      <c r="AA418" s="10"/>
    </row>
    <row r="419" spans="17:27" ht="12.75">
      <c r="Q419" s="9"/>
      <c r="AA419" s="10"/>
    </row>
    <row r="420" spans="17:27" ht="12.75">
      <c r="Q420" s="9"/>
      <c r="AA420" s="10"/>
    </row>
    <row r="421" spans="17:27" ht="12.75">
      <c r="Q421" s="9"/>
      <c r="AA421" s="10"/>
    </row>
    <row r="422" spans="17:27" ht="12.75">
      <c r="Q422" s="9"/>
      <c r="AA422" s="10"/>
    </row>
    <row r="423" ht="12.75">
      <c r="AA423" s="10"/>
    </row>
    <row r="424" ht="12.75">
      <c r="AA424" s="10"/>
    </row>
    <row r="425" ht="12.75">
      <c r="AA425" s="10"/>
    </row>
    <row r="426" ht="12.75">
      <c r="AA426" s="10"/>
    </row>
    <row r="427" ht="12.75">
      <c r="AA427" s="10"/>
    </row>
    <row r="428" ht="12.75">
      <c r="AA428" s="10"/>
    </row>
    <row r="429" ht="12.75">
      <c r="AA429" s="10"/>
    </row>
    <row r="430" ht="12.75">
      <c r="AA430" s="10"/>
    </row>
    <row r="431" ht="12.75">
      <c r="AA431" s="10"/>
    </row>
    <row r="432" ht="12.75">
      <c r="AA432" s="10"/>
    </row>
    <row r="433" ht="12.75">
      <c r="AA433" s="10"/>
    </row>
    <row r="434" ht="12.75">
      <c r="AA434" s="10"/>
    </row>
    <row r="435" ht="12.75">
      <c r="AA435" s="10"/>
    </row>
    <row r="436" ht="12.75">
      <c r="AA436" s="10"/>
    </row>
    <row r="437" ht="12.75">
      <c r="AA437" s="10"/>
    </row>
    <row r="438" ht="12.75">
      <c r="AA438" s="10"/>
    </row>
    <row r="439" ht="12.75">
      <c r="AA439" s="10"/>
    </row>
    <row r="440" ht="12.75">
      <c r="AA440" s="10"/>
    </row>
    <row r="441" ht="12.75">
      <c r="AA441" s="10"/>
    </row>
    <row r="442" ht="12.75">
      <c r="AA442" s="10"/>
    </row>
    <row r="443" ht="12.75">
      <c r="AA443" s="10"/>
    </row>
    <row r="444" ht="12.75">
      <c r="AA444" s="10"/>
    </row>
    <row r="445" ht="12.75">
      <c r="AA445" s="10"/>
    </row>
    <row r="446" ht="12.75">
      <c r="AA446" s="10"/>
    </row>
    <row r="447" ht="12.75">
      <c r="AA447" s="10"/>
    </row>
    <row r="448" ht="12.75">
      <c r="AA448" s="10"/>
    </row>
    <row r="449" ht="12.75">
      <c r="AA449" s="10"/>
    </row>
    <row r="450" ht="12.75">
      <c r="AA450" s="10"/>
    </row>
    <row r="451" ht="12.75">
      <c r="AA451" s="10"/>
    </row>
    <row r="452" ht="12.75">
      <c r="AA452" s="10"/>
    </row>
    <row r="453" ht="12.75">
      <c r="AA453" s="10"/>
    </row>
    <row r="454" ht="12.75">
      <c r="AA454" s="10"/>
    </row>
    <row r="455" ht="12.75">
      <c r="AA455" s="10"/>
    </row>
    <row r="456" ht="12.75">
      <c r="AA456" s="10"/>
    </row>
    <row r="457" ht="12.75">
      <c r="AA457" s="10"/>
    </row>
    <row r="458" ht="12.75">
      <c r="AA458" s="10"/>
    </row>
    <row r="459" ht="12.75">
      <c r="AA459" s="10"/>
    </row>
    <row r="460" ht="12.75">
      <c r="AA460" s="10"/>
    </row>
    <row r="461" ht="12.75">
      <c r="AA461" s="10"/>
    </row>
    <row r="462" ht="12.75">
      <c r="AA462" s="10"/>
    </row>
    <row r="463" ht="12.75">
      <c r="AA463" s="10"/>
    </row>
    <row r="464" ht="12.75">
      <c r="AA464" s="10"/>
    </row>
    <row r="465" ht="12.75">
      <c r="AA465" s="10"/>
    </row>
    <row r="466" ht="12.75">
      <c r="AA466" s="10"/>
    </row>
    <row r="467" ht="12.75">
      <c r="AA467" s="10"/>
    </row>
    <row r="468" ht="12.75">
      <c r="AA468" s="10"/>
    </row>
    <row r="469" ht="12.75">
      <c r="AA469" s="10"/>
    </row>
    <row r="470" ht="12.75">
      <c r="AA470" s="10"/>
    </row>
    <row r="471" ht="12.75">
      <c r="AA471" s="10"/>
    </row>
    <row r="472" ht="12.75">
      <c r="AA472" s="10"/>
    </row>
    <row r="473" ht="12.75">
      <c r="AA473" s="10"/>
    </row>
    <row r="474" ht="12.75">
      <c r="AA474" s="10"/>
    </row>
    <row r="475" ht="12.75">
      <c r="AA475" s="10"/>
    </row>
    <row r="476" ht="12.75">
      <c r="AA476" s="10"/>
    </row>
    <row r="477" ht="12.75">
      <c r="AA477" s="10"/>
    </row>
    <row r="478" ht="12.75">
      <c r="AA478" s="10"/>
    </row>
    <row r="479" ht="12.75">
      <c r="AA479" s="10"/>
    </row>
    <row r="480" ht="12.75">
      <c r="AA480" s="10"/>
    </row>
    <row r="481" ht="12.75">
      <c r="AA481" s="10"/>
    </row>
    <row r="482" ht="12.75">
      <c r="AA482" s="10"/>
    </row>
    <row r="483" ht="12.75">
      <c r="AA483" s="10"/>
    </row>
    <row r="484" ht="12.75">
      <c r="AA484" s="10"/>
    </row>
    <row r="485" ht="12.75">
      <c r="AA485" s="10"/>
    </row>
    <row r="486" ht="12.75">
      <c r="AA486" s="10"/>
    </row>
    <row r="487" ht="12.75">
      <c r="AA487" s="10"/>
    </row>
    <row r="488" ht="12.75">
      <c r="AA488" s="10"/>
    </row>
    <row r="489" ht="12.75">
      <c r="AA489" s="10"/>
    </row>
    <row r="490" ht="12.75">
      <c r="AA490" s="10"/>
    </row>
    <row r="491" ht="12.75">
      <c r="AA491" s="10"/>
    </row>
    <row r="492" ht="12.75">
      <c r="AA492" s="10"/>
    </row>
    <row r="493" ht="12.75">
      <c r="AA493" s="10"/>
    </row>
    <row r="494" ht="12.75">
      <c r="AA494" s="10"/>
    </row>
    <row r="495" ht="12.75">
      <c r="AA495" s="10"/>
    </row>
    <row r="496" ht="12.75">
      <c r="AA496" s="10"/>
    </row>
    <row r="497" ht="12.75">
      <c r="AA497" s="10"/>
    </row>
    <row r="498" ht="12.75">
      <c r="AA498" s="10"/>
    </row>
    <row r="499" ht="12.75">
      <c r="AA499" s="10"/>
    </row>
    <row r="500" ht="12.75">
      <c r="AA500" s="10"/>
    </row>
    <row r="501" ht="12.75">
      <c r="AA501" s="10"/>
    </row>
    <row r="502" ht="12.75">
      <c r="AA502" s="10"/>
    </row>
    <row r="503" ht="12.75">
      <c r="AA503" s="10"/>
    </row>
    <row r="504" ht="12.75">
      <c r="AA504" s="10"/>
    </row>
    <row r="505" ht="12.75">
      <c r="AA505" s="10"/>
    </row>
    <row r="506" ht="12.75">
      <c r="AA506" s="10"/>
    </row>
    <row r="507" ht="12.75">
      <c r="AA507" s="10"/>
    </row>
    <row r="508" ht="12.75">
      <c r="AA508" s="10"/>
    </row>
    <row r="509" ht="12.75">
      <c r="AA509" s="10"/>
    </row>
    <row r="510" ht="12.75">
      <c r="AA510" s="10"/>
    </row>
    <row r="511" ht="12.75">
      <c r="AA511" s="10"/>
    </row>
    <row r="512" ht="12.75">
      <c r="AA512" s="10"/>
    </row>
    <row r="513" ht="12.75">
      <c r="AA513" s="10"/>
    </row>
    <row r="514" ht="12.75">
      <c r="AA514" s="10"/>
    </row>
    <row r="515" ht="12.75">
      <c r="AA515" s="10"/>
    </row>
    <row r="516" ht="12.75">
      <c r="AA516" s="10"/>
    </row>
    <row r="517" ht="12.75">
      <c r="AA517" s="10"/>
    </row>
    <row r="518" ht="12.75">
      <c r="AA518" s="10"/>
    </row>
    <row r="519" ht="12.75">
      <c r="AA519" s="10"/>
    </row>
    <row r="520" ht="12.75">
      <c r="AA520" s="10"/>
    </row>
    <row r="521" ht="12.75">
      <c r="AA521" s="10"/>
    </row>
    <row r="522" ht="12.75">
      <c r="AA522" s="10"/>
    </row>
    <row r="523" ht="12.75">
      <c r="AA523" s="10"/>
    </row>
    <row r="524" ht="12.75">
      <c r="AA524" s="10"/>
    </row>
    <row r="525" ht="12.75">
      <c r="AA525" s="10"/>
    </row>
    <row r="526" ht="12.75">
      <c r="AA526" s="10"/>
    </row>
    <row r="527" ht="12.75">
      <c r="AA527" s="10"/>
    </row>
    <row r="528" ht="12.75">
      <c r="AA528" s="10"/>
    </row>
    <row r="529" ht="12.75">
      <c r="AA529" s="10"/>
    </row>
    <row r="530" ht="12.75">
      <c r="AA530" s="10"/>
    </row>
    <row r="531" ht="12.75">
      <c r="AA531" s="10"/>
    </row>
    <row r="532" ht="12.75">
      <c r="AA532" s="10"/>
    </row>
    <row r="533" ht="12.75">
      <c r="AA533" s="10"/>
    </row>
    <row r="534" ht="12.75">
      <c r="AA534" s="10"/>
    </row>
    <row r="535" ht="12.75">
      <c r="AA535" s="10"/>
    </row>
    <row r="536" ht="12.75">
      <c r="AA536" s="10"/>
    </row>
    <row r="537" ht="12.75">
      <c r="AA537" s="10"/>
    </row>
    <row r="538" ht="12.75">
      <c r="AA538" s="10"/>
    </row>
    <row r="539" ht="12.75">
      <c r="AA539" s="10"/>
    </row>
    <row r="540" ht="12.75">
      <c r="AA540" s="10"/>
    </row>
    <row r="541" ht="12.75">
      <c r="AA541" s="10"/>
    </row>
    <row r="542" ht="12.75">
      <c r="AA542" s="10"/>
    </row>
    <row r="543" ht="12.75">
      <c r="AA543" s="10"/>
    </row>
    <row r="544" ht="12.75">
      <c r="AA544" s="10"/>
    </row>
    <row r="545" ht="12.75">
      <c r="AA545" s="10"/>
    </row>
    <row r="546" ht="12.75">
      <c r="AA546" s="10"/>
    </row>
    <row r="547" ht="12.75">
      <c r="AA547" s="10"/>
    </row>
    <row r="548" ht="12.75">
      <c r="AA548" s="10"/>
    </row>
    <row r="549" ht="12.75">
      <c r="AA549" s="10"/>
    </row>
    <row r="550" ht="12.75">
      <c r="AA550" s="10"/>
    </row>
    <row r="551" ht="12.75">
      <c r="AA551" s="10"/>
    </row>
    <row r="552" ht="12.75">
      <c r="AA552" s="10"/>
    </row>
    <row r="553" ht="12.75">
      <c r="AA553" s="10"/>
    </row>
    <row r="554" ht="12.75">
      <c r="AA554" s="10"/>
    </row>
    <row r="555" ht="12.75">
      <c r="AA555" s="10"/>
    </row>
    <row r="556" ht="12.75">
      <c r="AA556" s="10"/>
    </row>
    <row r="557" ht="12.75">
      <c r="AA557" s="10"/>
    </row>
    <row r="558" ht="12.75">
      <c r="AA558" s="10"/>
    </row>
    <row r="559" ht="12.75">
      <c r="AA559" s="10"/>
    </row>
    <row r="560" ht="12.75">
      <c r="AA560" s="10"/>
    </row>
    <row r="561" ht="12.75">
      <c r="AA561" s="10"/>
    </row>
    <row r="562" ht="12.75">
      <c r="AA562" s="10"/>
    </row>
    <row r="563" ht="12.75">
      <c r="AA563" s="10"/>
    </row>
    <row r="564" ht="12.75">
      <c r="AA564" s="10"/>
    </row>
    <row r="565" ht="12.75">
      <c r="AA565" s="10"/>
    </row>
    <row r="566" ht="12.75">
      <c r="AA566" s="10"/>
    </row>
    <row r="567" ht="12.75">
      <c r="AA567" s="10"/>
    </row>
    <row r="568" ht="12.75">
      <c r="AA568" s="10"/>
    </row>
    <row r="569" ht="12.75">
      <c r="AA569" s="10"/>
    </row>
    <row r="570" ht="12.75">
      <c r="AA570" s="10"/>
    </row>
    <row r="571" ht="12.75">
      <c r="AA571" s="10"/>
    </row>
    <row r="572" ht="12.75">
      <c r="AA572" s="10"/>
    </row>
    <row r="573" ht="12.75">
      <c r="AA573" s="10"/>
    </row>
    <row r="574" ht="12.75">
      <c r="AA574" s="10"/>
    </row>
    <row r="575" ht="12.75">
      <c r="AA575" s="10"/>
    </row>
    <row r="576" ht="12.75">
      <c r="AA576" s="10"/>
    </row>
    <row r="577" ht="12.75">
      <c r="AA577" s="10"/>
    </row>
    <row r="578" ht="12.75">
      <c r="AA578" s="10"/>
    </row>
    <row r="579" ht="12.75">
      <c r="AA579" s="10"/>
    </row>
    <row r="580" ht="12.75">
      <c r="AA580" s="10"/>
    </row>
    <row r="581" ht="12.75">
      <c r="AA581" s="10"/>
    </row>
    <row r="582" ht="12.75">
      <c r="AA582" s="10"/>
    </row>
    <row r="583" ht="12.75">
      <c r="AA583" s="10"/>
    </row>
    <row r="584" ht="12.75">
      <c r="AA584" s="10"/>
    </row>
    <row r="585" ht="12.75">
      <c r="AA585" s="10"/>
    </row>
    <row r="586" ht="12.75">
      <c r="AA586" s="10"/>
    </row>
    <row r="587" ht="12.75">
      <c r="AA587" s="10"/>
    </row>
    <row r="588" ht="12.75">
      <c r="AA588" s="10"/>
    </row>
    <row r="589" ht="12.75">
      <c r="AA589" s="10"/>
    </row>
    <row r="590" ht="12.75">
      <c r="AA590" s="10"/>
    </row>
    <row r="591" ht="12.75">
      <c r="AA591" s="10"/>
    </row>
    <row r="592" ht="12.75">
      <c r="AA592" s="10"/>
    </row>
    <row r="593" ht="12.75">
      <c r="AA593" s="10"/>
    </row>
    <row r="594" ht="12.75">
      <c r="AA594" s="10"/>
    </row>
    <row r="595" ht="12.75">
      <c r="AA595" s="10"/>
    </row>
    <row r="596" ht="12.75">
      <c r="AA596" s="10"/>
    </row>
    <row r="597" ht="12.75">
      <c r="AA597" s="10"/>
    </row>
    <row r="598" ht="12.75">
      <c r="AA598" s="10"/>
    </row>
    <row r="599" ht="12.75">
      <c r="AA599" s="10"/>
    </row>
    <row r="600" ht="12.75">
      <c r="AA600" s="10"/>
    </row>
    <row r="601" ht="12.75">
      <c r="AA601" s="10"/>
    </row>
    <row r="602" ht="12.75">
      <c r="AA602" s="10"/>
    </row>
    <row r="603" ht="12.75">
      <c r="AA603" s="10"/>
    </row>
    <row r="604" ht="12.75">
      <c r="AA604" s="10"/>
    </row>
    <row r="605" ht="12.75">
      <c r="AA605" s="10"/>
    </row>
    <row r="606" ht="12.75">
      <c r="AA606" s="10"/>
    </row>
    <row r="607" ht="12.75">
      <c r="AA607" s="10"/>
    </row>
    <row r="608" ht="12.75">
      <c r="AA608" s="10"/>
    </row>
    <row r="609" ht="12.75">
      <c r="AA609" s="10"/>
    </row>
    <row r="610" ht="12.75">
      <c r="AA610" s="10"/>
    </row>
    <row r="611" ht="12.75">
      <c r="AA611" s="10"/>
    </row>
    <row r="612" ht="12.75">
      <c r="AA612" s="10"/>
    </row>
    <row r="613" ht="12.75">
      <c r="AA613" s="10"/>
    </row>
    <row r="614" ht="12.75">
      <c r="AA614" s="10"/>
    </row>
    <row r="615" ht="12.75">
      <c r="AA615" s="10"/>
    </row>
    <row r="616" ht="12.75">
      <c r="AA616" s="10"/>
    </row>
    <row r="617" ht="12.75">
      <c r="AA617" s="10"/>
    </row>
    <row r="618" ht="12.75">
      <c r="AA618" s="10"/>
    </row>
    <row r="619" ht="12.75">
      <c r="AA619" s="10"/>
    </row>
    <row r="620" ht="12.75">
      <c r="AA620" s="10"/>
    </row>
    <row r="621" ht="12.75">
      <c r="AA621" s="10"/>
    </row>
    <row r="622" ht="12.75">
      <c r="AA622" s="10"/>
    </row>
    <row r="623" ht="12.75">
      <c r="AA623" s="10"/>
    </row>
    <row r="624" ht="12.75">
      <c r="AA624" s="10"/>
    </row>
    <row r="625" ht="12.75">
      <c r="AA625" s="10"/>
    </row>
    <row r="626" ht="12.75">
      <c r="AA626" s="10"/>
    </row>
    <row r="627" ht="12.75">
      <c r="AA627" s="10"/>
    </row>
    <row r="628" ht="12.75">
      <c r="AA628" s="10"/>
    </row>
    <row r="629" ht="12.75">
      <c r="AA629" s="10"/>
    </row>
    <row r="630" ht="12.75">
      <c r="AA630" s="10"/>
    </row>
    <row r="631" ht="12.75">
      <c r="AA631" s="10"/>
    </row>
    <row r="632" ht="12.75">
      <c r="AA632" s="10"/>
    </row>
    <row r="633" ht="12.75">
      <c r="AA633" s="10"/>
    </row>
    <row r="634" ht="12.75">
      <c r="AA634" s="10"/>
    </row>
    <row r="635" ht="12.75">
      <c r="AA635" s="10"/>
    </row>
    <row r="636" ht="12.75">
      <c r="AA636" s="10"/>
    </row>
    <row r="637" ht="12.75">
      <c r="AA637" s="10"/>
    </row>
    <row r="638" ht="12.75">
      <c r="AA638" s="10"/>
    </row>
    <row r="639" ht="12.75">
      <c r="AA639" s="10"/>
    </row>
    <row r="640" ht="12.75">
      <c r="AA640" s="10"/>
    </row>
    <row r="641" ht="12.75">
      <c r="AA641" s="10"/>
    </row>
    <row r="642" ht="12.75">
      <c r="AA642" s="10"/>
    </row>
    <row r="643" ht="12.75">
      <c r="AA643" s="10"/>
    </row>
    <row r="644" ht="12.75">
      <c r="AA644" s="10"/>
    </row>
    <row r="645" ht="12.75">
      <c r="AA645" s="10"/>
    </row>
    <row r="646" ht="12.75">
      <c r="AA646" s="10"/>
    </row>
    <row r="647" ht="12.75">
      <c r="AA647" s="10"/>
    </row>
    <row r="648" ht="12.75">
      <c r="AA648" s="10"/>
    </row>
    <row r="649" ht="12.75">
      <c r="AA649" s="10"/>
    </row>
    <row r="650" ht="12.75">
      <c r="AA650" s="10"/>
    </row>
    <row r="651" ht="12.75">
      <c r="AA651" s="10"/>
    </row>
    <row r="652" ht="12.75">
      <c r="AA652" s="10"/>
    </row>
    <row r="653" ht="12.75">
      <c r="AA653" s="10"/>
    </row>
    <row r="654" ht="12.75">
      <c r="AA654" s="10"/>
    </row>
    <row r="655" ht="12.75">
      <c r="AA655" s="10"/>
    </row>
    <row r="656" ht="12.75">
      <c r="AA656" s="10"/>
    </row>
    <row r="657" ht="12.75">
      <c r="AA657" s="10"/>
    </row>
    <row r="658" ht="12.75">
      <c r="AA658" s="10"/>
    </row>
    <row r="659" ht="12.75">
      <c r="AA659" s="10"/>
    </row>
    <row r="660" ht="12.75">
      <c r="AA660" s="10"/>
    </row>
    <row r="661" ht="12.75">
      <c r="AA661" s="10"/>
    </row>
    <row r="662" ht="12.75">
      <c r="AA662" s="10"/>
    </row>
    <row r="663" ht="12.75">
      <c r="AA663" s="10"/>
    </row>
    <row r="664" ht="12.75">
      <c r="AA664" s="10"/>
    </row>
    <row r="665" ht="12.75">
      <c r="AA665" s="10"/>
    </row>
    <row r="666" ht="12.75">
      <c r="AA666" s="10"/>
    </row>
    <row r="667" ht="12.75">
      <c r="AA667" s="10"/>
    </row>
    <row r="668" ht="12.75">
      <c r="AA668" s="10"/>
    </row>
    <row r="669" ht="12.75">
      <c r="AA669" s="10"/>
    </row>
    <row r="670" ht="12.75">
      <c r="AA670" s="10"/>
    </row>
    <row r="671" ht="12.75">
      <c r="AA671" s="10"/>
    </row>
    <row r="672" ht="12.75">
      <c r="AA672" s="10"/>
    </row>
    <row r="673" ht="12.75">
      <c r="AA673" s="10"/>
    </row>
    <row r="674" ht="12.75">
      <c r="AA674" s="10"/>
    </row>
    <row r="675" ht="12.75">
      <c r="AA675" s="10"/>
    </row>
    <row r="676" ht="12.75">
      <c r="AA676" s="10"/>
    </row>
    <row r="677" ht="12.75">
      <c r="AA677" s="10"/>
    </row>
    <row r="678" ht="12.75">
      <c r="AA678" s="10"/>
    </row>
    <row r="679" ht="12.75">
      <c r="AA679" s="10"/>
    </row>
    <row r="680" ht="12.75">
      <c r="AA680" s="10"/>
    </row>
    <row r="681" ht="12.75">
      <c r="AA681" s="10"/>
    </row>
    <row r="682" ht="12.75">
      <c r="AA682" s="10"/>
    </row>
    <row r="683" ht="12.75">
      <c r="AA683" s="10"/>
    </row>
    <row r="684" ht="12.75">
      <c r="AA684" s="10"/>
    </row>
    <row r="685" ht="12.75">
      <c r="AA685" s="10"/>
    </row>
    <row r="686" ht="12.75">
      <c r="AA686" s="10"/>
    </row>
    <row r="687" ht="12.75">
      <c r="AA687" s="10"/>
    </row>
    <row r="688" ht="12.75">
      <c r="AA688" s="10"/>
    </row>
    <row r="689" ht="12.75">
      <c r="AA689" s="10"/>
    </row>
    <row r="690" ht="12.75">
      <c r="AA690" s="10"/>
    </row>
    <row r="691" ht="12.75">
      <c r="AA691" s="10"/>
    </row>
    <row r="692" ht="12.75">
      <c r="AA692" s="10"/>
    </row>
    <row r="693" ht="12.75">
      <c r="AA693" s="10"/>
    </row>
    <row r="694" ht="12.75">
      <c r="AA694" s="10"/>
    </row>
    <row r="695" ht="12.75">
      <c r="AA695" s="10"/>
    </row>
    <row r="696" ht="12.75">
      <c r="AA696" s="10"/>
    </row>
    <row r="697" ht="12.75">
      <c r="AA697" s="10"/>
    </row>
    <row r="698" ht="12.75">
      <c r="AA698" s="10"/>
    </row>
    <row r="699" ht="12.75">
      <c r="AA699" s="10"/>
    </row>
    <row r="700" ht="12.75">
      <c r="AA700" s="10"/>
    </row>
    <row r="701" ht="12.75">
      <c r="AA701" s="10"/>
    </row>
    <row r="702" ht="12.75">
      <c r="AA702" s="10"/>
    </row>
    <row r="703" ht="12.75">
      <c r="AA703" s="10"/>
    </row>
    <row r="704" ht="12.75">
      <c r="AA704" s="10"/>
    </row>
    <row r="705" ht="12.75">
      <c r="AA705" s="10"/>
    </row>
    <row r="706" ht="12.75">
      <c r="AA706" s="10"/>
    </row>
    <row r="707" ht="12.75">
      <c r="AA707" s="10"/>
    </row>
    <row r="708" ht="12.75">
      <c r="AA708" s="10"/>
    </row>
    <row r="709" ht="12.75">
      <c r="AA709" s="10"/>
    </row>
    <row r="710" ht="12.75">
      <c r="AA710" s="10"/>
    </row>
    <row r="711" ht="12.75">
      <c r="AA711" s="10"/>
    </row>
    <row r="712" ht="12.75">
      <c r="AA712" s="10"/>
    </row>
    <row r="713" ht="12.75">
      <c r="AA713" s="10"/>
    </row>
    <row r="714" ht="12.75">
      <c r="AA714" s="10"/>
    </row>
    <row r="715" ht="12.75">
      <c r="AA715" s="10"/>
    </row>
    <row r="716" ht="12.75">
      <c r="AA716" s="10"/>
    </row>
    <row r="717" ht="12.75">
      <c r="AA717" s="10"/>
    </row>
    <row r="718" ht="12.75">
      <c r="AA718" s="10"/>
    </row>
    <row r="719" ht="12.75">
      <c r="AA719" s="10"/>
    </row>
    <row r="720" ht="12.75">
      <c r="AA720" s="10"/>
    </row>
    <row r="721" ht="12.75">
      <c r="AA721" s="10"/>
    </row>
    <row r="722" ht="12.75">
      <c r="AA722" s="10"/>
    </row>
    <row r="723" ht="12.75">
      <c r="AA723" s="10"/>
    </row>
    <row r="724" ht="12.75">
      <c r="AA724" s="10"/>
    </row>
    <row r="725" ht="12.75">
      <c r="AA725" s="10"/>
    </row>
    <row r="726" ht="12.75">
      <c r="AA726" s="10"/>
    </row>
    <row r="727" ht="12.75">
      <c r="AA727" s="10"/>
    </row>
    <row r="728" ht="12.75">
      <c r="AA728" s="10"/>
    </row>
    <row r="729" ht="12.75">
      <c r="AA729" s="10"/>
    </row>
    <row r="730" ht="12.75">
      <c r="AA730" s="10"/>
    </row>
    <row r="731" ht="12.75">
      <c r="AA731" s="10"/>
    </row>
    <row r="732" ht="12.75">
      <c r="AA732" s="10"/>
    </row>
    <row r="733" ht="12.75">
      <c r="AA733" s="10"/>
    </row>
    <row r="734" ht="12.75">
      <c r="AA734" s="10"/>
    </row>
    <row r="735" ht="12.75">
      <c r="AA735" s="10"/>
    </row>
    <row r="736" ht="12.75">
      <c r="AA736" s="10"/>
    </row>
    <row r="737" ht="12.75">
      <c r="AA737" s="10"/>
    </row>
    <row r="738" ht="12.75">
      <c r="AA738" s="10"/>
    </row>
    <row r="739" ht="12.75">
      <c r="AA739" s="10"/>
    </row>
    <row r="740" ht="12.75">
      <c r="AA740" s="10"/>
    </row>
    <row r="741" ht="12.75">
      <c r="AA741" s="10"/>
    </row>
    <row r="742" ht="12.75">
      <c r="AA742" s="10"/>
    </row>
    <row r="743" ht="12.75">
      <c r="AA743" s="10"/>
    </row>
    <row r="744" ht="12.75">
      <c r="AA744" s="10"/>
    </row>
    <row r="745" ht="12.75">
      <c r="AA745" s="10"/>
    </row>
    <row r="746" ht="12.75">
      <c r="AA746" s="10"/>
    </row>
    <row r="747" ht="12.75">
      <c r="AA747" s="10"/>
    </row>
    <row r="748" ht="12.75">
      <c r="AA748" s="10"/>
    </row>
    <row r="749" ht="12.75">
      <c r="AA749" s="10"/>
    </row>
    <row r="750" ht="12.75">
      <c r="AA750" s="10"/>
    </row>
    <row r="751" ht="12.75">
      <c r="AA751" s="10"/>
    </row>
    <row r="752" ht="12.75">
      <c r="AA752" s="10"/>
    </row>
    <row r="753" ht="12.75">
      <c r="AA753" s="10"/>
    </row>
    <row r="754" ht="12.75">
      <c r="AA754" s="10"/>
    </row>
    <row r="755" ht="12.75">
      <c r="AA755" s="10"/>
    </row>
    <row r="756" ht="12.75">
      <c r="AA756" s="10"/>
    </row>
    <row r="757" ht="12.75">
      <c r="AA757" s="10"/>
    </row>
    <row r="758" ht="12.75">
      <c r="AA758" s="10"/>
    </row>
    <row r="759" ht="12.75">
      <c r="AA759" s="10"/>
    </row>
    <row r="760" ht="12.75">
      <c r="AA760" s="10"/>
    </row>
    <row r="761" ht="12.75">
      <c r="AA761" s="10"/>
    </row>
    <row r="762" ht="12.75">
      <c r="AA762" s="10"/>
    </row>
    <row r="763" ht="12.75">
      <c r="AA763" s="10"/>
    </row>
    <row r="764" ht="12.75">
      <c r="AA764" s="10"/>
    </row>
    <row r="765" ht="12.75">
      <c r="AA765" s="10"/>
    </row>
    <row r="766" ht="12.75">
      <c r="AA766" s="10"/>
    </row>
    <row r="767" ht="12.75">
      <c r="AA767" s="10"/>
    </row>
    <row r="768" ht="12.75">
      <c r="AA768" s="10"/>
    </row>
    <row r="769" ht="12.75">
      <c r="AA769" s="10"/>
    </row>
    <row r="770" ht="12.75">
      <c r="AA770" s="10"/>
    </row>
    <row r="771" ht="12.75">
      <c r="AA771" s="10"/>
    </row>
    <row r="772" ht="12.75">
      <c r="AA772" s="10"/>
    </row>
    <row r="773" ht="12.75">
      <c r="AA773" s="10"/>
    </row>
    <row r="774" ht="12.75">
      <c r="AA774" s="10"/>
    </row>
    <row r="775" ht="12.75">
      <c r="AA775" s="10"/>
    </row>
    <row r="776" ht="12.75">
      <c r="AA776" s="10"/>
    </row>
    <row r="777" ht="12.75">
      <c r="AA777" s="10"/>
    </row>
    <row r="778" ht="12.75">
      <c r="AA778" s="10"/>
    </row>
    <row r="779" ht="12.75">
      <c r="AA779" s="10"/>
    </row>
    <row r="780" ht="12.75">
      <c r="AA780" s="10"/>
    </row>
    <row r="781" ht="12.75">
      <c r="AA781" s="10"/>
    </row>
    <row r="782" ht="12.75">
      <c r="AA782" s="10"/>
    </row>
    <row r="783" ht="12.75">
      <c r="AA783" s="10"/>
    </row>
    <row r="784" ht="12.75">
      <c r="AA784" s="10"/>
    </row>
    <row r="785" ht="12.75">
      <c r="AA785" s="10"/>
    </row>
    <row r="786" ht="12.75">
      <c r="AA786" s="10"/>
    </row>
    <row r="787" ht="12.75">
      <c r="AA787" s="10"/>
    </row>
    <row r="788" ht="12.75">
      <c r="AA788" s="10"/>
    </row>
    <row r="789" ht="12.75">
      <c r="AA789" s="10"/>
    </row>
    <row r="790" ht="12.75">
      <c r="AA790" s="10"/>
    </row>
    <row r="791" ht="12.75">
      <c r="AA791" s="10"/>
    </row>
    <row r="792" ht="12.75">
      <c r="AA792" s="10"/>
    </row>
    <row r="793" ht="12.75">
      <c r="AA793" s="10"/>
    </row>
    <row r="794" ht="12.75">
      <c r="AA794" s="10"/>
    </row>
    <row r="795" ht="12.75">
      <c r="AA795" s="10"/>
    </row>
    <row r="796" ht="12.75">
      <c r="AA796" s="10"/>
    </row>
    <row r="797" ht="12.75">
      <c r="AA797" s="10"/>
    </row>
    <row r="798" ht="12.75">
      <c r="AA798" s="10"/>
    </row>
    <row r="799" ht="12.75">
      <c r="AA799" s="10"/>
    </row>
    <row r="800" ht="12.75">
      <c r="AA800" s="10"/>
    </row>
    <row r="801" ht="12.75">
      <c r="AA801" s="10"/>
    </row>
    <row r="802" ht="12.75">
      <c r="AA802" s="10"/>
    </row>
    <row r="803" ht="12.75">
      <c r="AA803" s="10"/>
    </row>
    <row r="804" ht="12.75">
      <c r="AA804" s="10"/>
    </row>
    <row r="805" ht="12.75">
      <c r="AA805" s="10"/>
    </row>
    <row r="806" ht="12.75">
      <c r="AA806" s="10"/>
    </row>
    <row r="807" ht="12.75">
      <c r="AA807" s="10"/>
    </row>
    <row r="808" ht="12.75">
      <c r="AA808" s="10"/>
    </row>
    <row r="809" ht="12.75">
      <c r="AA809" s="10"/>
    </row>
    <row r="810" ht="12.75">
      <c r="AA810" s="10"/>
    </row>
    <row r="811" ht="12.75">
      <c r="AA811" s="10"/>
    </row>
    <row r="812" ht="12.75">
      <c r="AA812" s="10"/>
    </row>
    <row r="813" ht="12.75">
      <c r="AA813" s="10"/>
    </row>
    <row r="814" ht="12.75">
      <c r="AA814" s="10"/>
    </row>
    <row r="815" ht="12.75">
      <c r="AA815" s="10"/>
    </row>
    <row r="816" ht="12.75">
      <c r="AA816" s="10"/>
    </row>
    <row r="817" ht="12.75">
      <c r="AA817" s="10"/>
    </row>
    <row r="818" ht="12.75">
      <c r="AA818" s="10"/>
    </row>
    <row r="819" ht="12.75">
      <c r="AA819" s="10"/>
    </row>
    <row r="820" ht="12.75">
      <c r="AA820" s="10"/>
    </row>
    <row r="821" ht="12.75">
      <c r="AA821" s="10"/>
    </row>
    <row r="822" ht="12.75">
      <c r="AA822" s="10"/>
    </row>
    <row r="823" ht="12.75">
      <c r="AA823" s="10"/>
    </row>
    <row r="824" ht="12.75">
      <c r="AA824" s="10"/>
    </row>
    <row r="825" ht="12.75">
      <c r="AA825" s="10"/>
    </row>
    <row r="826" ht="12.75">
      <c r="AA826" s="10"/>
    </row>
    <row r="827" ht="12.75">
      <c r="AA827" s="10"/>
    </row>
    <row r="828" ht="12.75">
      <c r="AA828" s="10"/>
    </row>
    <row r="829" ht="12.75">
      <c r="AA829" s="10"/>
    </row>
    <row r="830" ht="12.75">
      <c r="AA830" s="10"/>
    </row>
    <row r="831" ht="12.75">
      <c r="AA831" s="10"/>
    </row>
    <row r="832" ht="12.75">
      <c r="AA832" s="10"/>
    </row>
    <row r="833" ht="12.75">
      <c r="AA833" s="10"/>
    </row>
    <row r="834" ht="12.75">
      <c r="AA834" s="10"/>
    </row>
    <row r="835" ht="12.75">
      <c r="AA835" s="10"/>
    </row>
    <row r="836" ht="12.75">
      <c r="AA836" s="10"/>
    </row>
    <row r="837" ht="12.75">
      <c r="AA837" s="10"/>
    </row>
    <row r="838" ht="12.75">
      <c r="AA838" s="10"/>
    </row>
    <row r="839" ht="12.75">
      <c r="AA839" s="10"/>
    </row>
    <row r="840" ht="12.75">
      <c r="AA840" s="10"/>
    </row>
    <row r="841" ht="12.75">
      <c r="AA841" s="10"/>
    </row>
    <row r="842" ht="12.75">
      <c r="AA842" s="10"/>
    </row>
    <row r="843" ht="12.75">
      <c r="AA843" s="10"/>
    </row>
    <row r="844" ht="12.75">
      <c r="AA844" s="10"/>
    </row>
    <row r="845" ht="12.75">
      <c r="AA845" s="10"/>
    </row>
    <row r="846" ht="12.75">
      <c r="AA846" s="10"/>
    </row>
    <row r="847" ht="12.75">
      <c r="AA847" s="10"/>
    </row>
    <row r="848" ht="12.75">
      <c r="AA848" s="10"/>
    </row>
    <row r="849" ht="12.75">
      <c r="AA849" s="10"/>
    </row>
    <row r="850" ht="12.75">
      <c r="AA850" s="10"/>
    </row>
    <row r="851" ht="12.75">
      <c r="AA851" s="10"/>
    </row>
    <row r="852" ht="12.75">
      <c r="AA852" s="10"/>
    </row>
    <row r="853" ht="12.75">
      <c r="AA853" s="10"/>
    </row>
    <row r="854" ht="12.75">
      <c r="AA854" s="10"/>
    </row>
    <row r="855" ht="12.75">
      <c r="AA855" s="10"/>
    </row>
    <row r="856" ht="12.75">
      <c r="AA856" s="10"/>
    </row>
    <row r="857" ht="12.75">
      <c r="AA857" s="10"/>
    </row>
    <row r="858" ht="12.75">
      <c r="AA858" s="10"/>
    </row>
    <row r="859" ht="12.75">
      <c r="AA859" s="10"/>
    </row>
    <row r="860" ht="12.75">
      <c r="AA860" s="10"/>
    </row>
    <row r="861" ht="12.75">
      <c r="AA861" s="10"/>
    </row>
    <row r="862" ht="12.75">
      <c r="AA862" s="10"/>
    </row>
    <row r="863" ht="12.75">
      <c r="AA863" s="10"/>
    </row>
    <row r="864" ht="12.75">
      <c r="AA864" s="10"/>
    </row>
    <row r="865" ht="12.75">
      <c r="AA865" s="10"/>
    </row>
    <row r="866" ht="12.75">
      <c r="AA866" s="10"/>
    </row>
    <row r="867" ht="12.75">
      <c r="AA867" s="10"/>
    </row>
    <row r="868" ht="12.75">
      <c r="AA868" s="10"/>
    </row>
    <row r="869" ht="12.75">
      <c r="AA869" s="10"/>
    </row>
    <row r="870" ht="12.75">
      <c r="AA870" s="10"/>
    </row>
    <row r="871" ht="12.75">
      <c r="AA871" s="10"/>
    </row>
    <row r="872" ht="12.75">
      <c r="AA872" s="10"/>
    </row>
    <row r="873" ht="12.75">
      <c r="AA873" s="10"/>
    </row>
    <row r="874" ht="12.75">
      <c r="AA874" s="10"/>
    </row>
    <row r="875" ht="12.75">
      <c r="AA875" s="10"/>
    </row>
    <row r="876" ht="12.75">
      <c r="AA876" s="10"/>
    </row>
    <row r="877" ht="12.75">
      <c r="AA877" s="10"/>
    </row>
    <row r="878" ht="12.75">
      <c r="AA878" s="10"/>
    </row>
    <row r="879" ht="12.75">
      <c r="AA879" s="10"/>
    </row>
    <row r="880" ht="12.75">
      <c r="AA880" s="10"/>
    </row>
    <row r="881" ht="12.75">
      <c r="AA881" s="10"/>
    </row>
    <row r="882" ht="12.75">
      <c r="AA882" s="10"/>
    </row>
    <row r="883" ht="12.75">
      <c r="AA883" s="10"/>
    </row>
    <row r="884" ht="12.75">
      <c r="AA884" s="10"/>
    </row>
    <row r="885" ht="12.75">
      <c r="AA885" s="10"/>
    </row>
    <row r="886" ht="12.75">
      <c r="AA886" s="10"/>
    </row>
    <row r="887" ht="12.75">
      <c r="AA887" s="10"/>
    </row>
    <row r="888" ht="12.75">
      <c r="AA888" s="10"/>
    </row>
    <row r="889" ht="12.75">
      <c r="AA889" s="10"/>
    </row>
    <row r="890" ht="12.75">
      <c r="AA890" s="10"/>
    </row>
    <row r="891" ht="12.75">
      <c r="AA891" s="10"/>
    </row>
    <row r="892" ht="12.75">
      <c r="AA892" s="10"/>
    </row>
    <row r="893" ht="12.75">
      <c r="AA893" s="10"/>
    </row>
    <row r="894" ht="12.75">
      <c r="AA894" s="10"/>
    </row>
    <row r="895" ht="12.75">
      <c r="AA895" s="10"/>
    </row>
    <row r="896" ht="12.75">
      <c r="AA896" s="10"/>
    </row>
    <row r="897" ht="12.75">
      <c r="AA897" s="10"/>
    </row>
    <row r="898" ht="12.75">
      <c r="AA898" s="10"/>
    </row>
    <row r="899" ht="12.75">
      <c r="AA899" s="10"/>
    </row>
    <row r="900" ht="12.75">
      <c r="AA900" s="10"/>
    </row>
    <row r="901" ht="12.75">
      <c r="AA901" s="10"/>
    </row>
    <row r="902" ht="12.75">
      <c r="AA902" s="10"/>
    </row>
    <row r="903" ht="12.75">
      <c r="AA903" s="10"/>
    </row>
    <row r="904" ht="12.75">
      <c r="AA904" s="10"/>
    </row>
    <row r="905" ht="12.75">
      <c r="AA905" s="10"/>
    </row>
    <row r="906" ht="12.75">
      <c r="AA906" s="10"/>
    </row>
    <row r="907" ht="12.75">
      <c r="AA907" s="10"/>
    </row>
    <row r="908" ht="12.75">
      <c r="AA908" s="10"/>
    </row>
    <row r="909" ht="12.75">
      <c r="AA909" s="10"/>
    </row>
    <row r="910" ht="12.75">
      <c r="AA910" s="10"/>
    </row>
    <row r="911" ht="12.75">
      <c r="AA911" s="10"/>
    </row>
    <row r="912" ht="12.75">
      <c r="AA912" s="10"/>
    </row>
    <row r="913" ht="12.75">
      <c r="AA913" s="10"/>
    </row>
    <row r="914" ht="12.75">
      <c r="AA914" s="10"/>
    </row>
    <row r="915" ht="12.75">
      <c r="AA915" s="10"/>
    </row>
    <row r="916" ht="12.75">
      <c r="AA916" s="10"/>
    </row>
    <row r="917" ht="12.75">
      <c r="AA917" s="10"/>
    </row>
    <row r="918" ht="12.75">
      <c r="AA918" s="10"/>
    </row>
    <row r="919" ht="12.75">
      <c r="AA919" s="10"/>
    </row>
    <row r="920" ht="12.75">
      <c r="AA920" s="10"/>
    </row>
    <row r="921" ht="12.75">
      <c r="AA921" s="10"/>
    </row>
    <row r="922" ht="12.75">
      <c r="AA922" s="10"/>
    </row>
    <row r="923" ht="12.75">
      <c r="AA923" s="10"/>
    </row>
    <row r="924" ht="12.75">
      <c r="AA924" s="10"/>
    </row>
    <row r="925" ht="12.75">
      <c r="AA925" s="10"/>
    </row>
    <row r="926" ht="12.75">
      <c r="AA926" s="10"/>
    </row>
    <row r="927" ht="12.75">
      <c r="AA927" s="10"/>
    </row>
    <row r="928" ht="12.75">
      <c r="AA928" s="10"/>
    </row>
    <row r="929" ht="12.75">
      <c r="AA929" s="10"/>
    </row>
    <row r="930" ht="12.75">
      <c r="AA930" s="10"/>
    </row>
    <row r="931" ht="12.75">
      <c r="AA931" s="10"/>
    </row>
    <row r="932" ht="12.75">
      <c r="AA932" s="10"/>
    </row>
    <row r="933" ht="12.75">
      <c r="AA933" s="10"/>
    </row>
    <row r="934" ht="12.75">
      <c r="AA934" s="10"/>
    </row>
    <row r="935" ht="12.75">
      <c r="AA935" s="10"/>
    </row>
    <row r="936" ht="12.75">
      <c r="AA936" s="10"/>
    </row>
    <row r="937" ht="12.75">
      <c r="AA937" s="10"/>
    </row>
    <row r="938" ht="12.75">
      <c r="AA938" s="10"/>
    </row>
    <row r="939" ht="12.75">
      <c r="AA939" s="10"/>
    </row>
    <row r="940" ht="12.75">
      <c r="AA940" s="10"/>
    </row>
    <row r="941" ht="12.75">
      <c r="AA941" s="10"/>
    </row>
    <row r="942" ht="12.75">
      <c r="AA942" s="10"/>
    </row>
    <row r="943" ht="12.75">
      <c r="AA943" s="10"/>
    </row>
    <row r="944" ht="12.75">
      <c r="AA944" s="10"/>
    </row>
    <row r="945" ht="12.75">
      <c r="AA945" s="10"/>
    </row>
    <row r="946" ht="12.75">
      <c r="AA946" s="10"/>
    </row>
    <row r="947" ht="12.75">
      <c r="AA947" s="10"/>
    </row>
    <row r="948" ht="12.75">
      <c r="AA948" s="10"/>
    </row>
    <row r="949" ht="12.75">
      <c r="AA949" s="10"/>
    </row>
    <row r="950" ht="12.75">
      <c r="AA950" s="10"/>
    </row>
    <row r="951" ht="12.75">
      <c r="AA951" s="10"/>
    </row>
    <row r="952" ht="12.75">
      <c r="AA952" s="10"/>
    </row>
    <row r="953" ht="12.75">
      <c r="AA953" s="10"/>
    </row>
    <row r="954" ht="12.75">
      <c r="AA954" s="10"/>
    </row>
    <row r="955" ht="12.75">
      <c r="AA955" s="10"/>
    </row>
    <row r="956" ht="12.75">
      <c r="AA956" s="10"/>
    </row>
    <row r="957" ht="12.75">
      <c r="AA957" s="10"/>
    </row>
    <row r="958" ht="12.75">
      <c r="AA958" s="10"/>
    </row>
    <row r="959" ht="12.75">
      <c r="AA959" s="10"/>
    </row>
    <row r="960" ht="12.75">
      <c r="AA960" s="10"/>
    </row>
    <row r="961" ht="12.75">
      <c r="AA961" s="10"/>
    </row>
    <row r="962" ht="12.75">
      <c r="AA962" s="10"/>
    </row>
    <row r="963" ht="12.75">
      <c r="AA963" s="10"/>
    </row>
    <row r="964" ht="12.75">
      <c r="AA964" s="10"/>
    </row>
    <row r="965" ht="12.75">
      <c r="AA965" s="10"/>
    </row>
    <row r="966" ht="12.75">
      <c r="AA966" s="10"/>
    </row>
    <row r="967" ht="12.75">
      <c r="AA967" s="10"/>
    </row>
    <row r="968" ht="12.75">
      <c r="AA968" s="10"/>
    </row>
    <row r="969" ht="12.75">
      <c r="AA969" s="10"/>
    </row>
    <row r="970" ht="12.75">
      <c r="AA970" s="10"/>
    </row>
    <row r="971" ht="12.75">
      <c r="AA971" s="10"/>
    </row>
    <row r="972" ht="12.75">
      <c r="AA972" s="10"/>
    </row>
    <row r="973" ht="12.75">
      <c r="AA973" s="10"/>
    </row>
    <row r="974" ht="12.75">
      <c r="AA974" s="10"/>
    </row>
    <row r="975" ht="12.75">
      <c r="AA975" s="10"/>
    </row>
    <row r="976" ht="12.75">
      <c r="AA976" s="10"/>
    </row>
    <row r="977" ht="12.75">
      <c r="AA977" s="10"/>
    </row>
    <row r="978" ht="12.75">
      <c r="AA978" s="10"/>
    </row>
    <row r="979" ht="12.75">
      <c r="AA979" s="10"/>
    </row>
    <row r="980" ht="12.75">
      <c r="AA980" s="10"/>
    </row>
    <row r="981" ht="12.75">
      <c r="AA981" s="10"/>
    </row>
    <row r="982" ht="12.75">
      <c r="AA982" s="10"/>
    </row>
    <row r="983" ht="12.75">
      <c r="AA983" s="10"/>
    </row>
    <row r="984" ht="12.75">
      <c r="AA984" s="10"/>
    </row>
    <row r="985" ht="12.75">
      <c r="AA985" s="10"/>
    </row>
    <row r="986" ht="12.75">
      <c r="AA986" s="10"/>
    </row>
    <row r="987" ht="12.75">
      <c r="AA987" s="10"/>
    </row>
    <row r="988" ht="12.75">
      <c r="AA988" s="10"/>
    </row>
    <row r="989" ht="12.75">
      <c r="AA989" s="10"/>
    </row>
    <row r="990" ht="12.75">
      <c r="AA990" s="10"/>
    </row>
    <row r="991" ht="12.75">
      <c r="AA991" s="10"/>
    </row>
    <row r="992" ht="12.75">
      <c r="AA992" s="10"/>
    </row>
    <row r="993" ht="12.75">
      <c r="AA993" s="10"/>
    </row>
    <row r="994" ht="12.75">
      <c r="AA994" s="10"/>
    </row>
    <row r="995" ht="12.75">
      <c r="AA995" s="10"/>
    </row>
    <row r="996" ht="12.75">
      <c r="AA996" s="10"/>
    </row>
    <row r="997" ht="12.75">
      <c r="AA997" s="10"/>
    </row>
    <row r="998" ht="12.75">
      <c r="AA998" s="10"/>
    </row>
    <row r="999" ht="12.75">
      <c r="AA999" s="10"/>
    </row>
    <row r="1000" ht="12.75">
      <c r="AA1000" s="10"/>
    </row>
    <row r="1001" ht="12.75">
      <c r="AA1001" s="10"/>
    </row>
    <row r="1002" ht="12.75">
      <c r="AA1002" s="10"/>
    </row>
    <row r="1003" ht="12.75">
      <c r="AA1003" s="10"/>
    </row>
    <row r="1004" ht="12.75">
      <c r="AA1004" s="10"/>
    </row>
    <row r="1005" ht="12.75">
      <c r="AA1005" s="10"/>
    </row>
    <row r="1006" ht="12.75">
      <c r="AA1006" s="10"/>
    </row>
    <row r="1007" ht="12.75">
      <c r="AA1007" s="10"/>
    </row>
    <row r="1008" ht="12.75">
      <c r="AA1008" s="10"/>
    </row>
    <row r="1009" ht="12.75">
      <c r="AA1009" s="10"/>
    </row>
    <row r="1010" ht="12.75">
      <c r="AA1010" s="10"/>
    </row>
    <row r="1011" ht="12.75">
      <c r="AA1011" s="10"/>
    </row>
    <row r="1012" ht="12.75">
      <c r="AA1012" s="10"/>
    </row>
    <row r="1013" ht="12.75">
      <c r="AA1013" s="10"/>
    </row>
    <row r="1014" ht="12.75">
      <c r="AA1014" s="10"/>
    </row>
    <row r="1015" ht="12.75">
      <c r="AA1015" s="10"/>
    </row>
    <row r="1016" ht="12.75">
      <c r="AA1016" s="10"/>
    </row>
    <row r="1017" ht="12.75">
      <c r="AA1017" s="10"/>
    </row>
    <row r="1018" ht="12.75">
      <c r="AA1018" s="10"/>
    </row>
    <row r="1019" ht="12.75">
      <c r="AA1019" s="10"/>
    </row>
    <row r="1020" ht="12.75">
      <c r="AA1020" s="10"/>
    </row>
    <row r="1021" ht="12.75">
      <c r="AA1021" s="10"/>
    </row>
    <row r="1022" ht="12.75">
      <c r="AA1022" s="10"/>
    </row>
    <row r="1023" ht="12.75">
      <c r="AA1023" s="10"/>
    </row>
    <row r="1024" ht="12.75">
      <c r="AA1024" s="10"/>
    </row>
    <row r="1025" ht="12.75">
      <c r="AA1025" s="10"/>
    </row>
    <row r="1026" ht="12.75">
      <c r="AA1026" s="10"/>
    </row>
    <row r="1027" ht="12.75">
      <c r="AA1027" s="10"/>
    </row>
    <row r="1028" ht="12.75">
      <c r="AA1028" s="10"/>
    </row>
    <row r="1029" ht="12.75">
      <c r="AA1029" s="10"/>
    </row>
    <row r="1030" ht="12.75">
      <c r="AA1030" s="10"/>
    </row>
    <row r="1031" ht="12.75">
      <c r="AA1031" s="10"/>
    </row>
    <row r="1032" ht="12.75">
      <c r="AA1032" s="10"/>
    </row>
    <row r="1033" ht="12.75">
      <c r="AA1033" s="10"/>
    </row>
    <row r="1034" ht="12.75">
      <c r="AA1034" s="10"/>
    </row>
    <row r="1035" ht="12.75">
      <c r="AA1035" s="10"/>
    </row>
    <row r="1036" ht="12.75">
      <c r="AA1036" s="10"/>
    </row>
    <row r="1037" ht="12.75">
      <c r="AA1037" s="10"/>
    </row>
    <row r="1038" ht="12.75">
      <c r="AA1038" s="10"/>
    </row>
    <row r="1039" ht="12.75">
      <c r="AA1039" s="10"/>
    </row>
    <row r="1040" ht="12.75">
      <c r="AA1040" s="10"/>
    </row>
    <row r="1041" ht="12.75">
      <c r="AA1041" s="10"/>
    </row>
    <row r="1042" ht="12.75">
      <c r="AA1042" s="10"/>
    </row>
    <row r="1043" ht="12.75">
      <c r="AA1043" s="10"/>
    </row>
    <row r="1044" ht="12.75">
      <c r="AA1044" s="10"/>
    </row>
    <row r="1045" ht="12.75">
      <c r="AA1045" s="10"/>
    </row>
    <row r="1046" ht="12.75">
      <c r="AA1046" s="10"/>
    </row>
    <row r="1047" ht="12.75">
      <c r="AA1047" s="10"/>
    </row>
    <row r="1048" ht="12.75">
      <c r="AA1048" s="10"/>
    </row>
    <row r="1049" ht="12.75">
      <c r="AA1049" s="10"/>
    </row>
    <row r="1050" ht="12.75">
      <c r="AA1050" s="10"/>
    </row>
    <row r="1051" ht="12.75">
      <c r="AA1051" s="10"/>
    </row>
    <row r="1052" ht="12.75">
      <c r="AA1052" s="10"/>
    </row>
    <row r="1053" ht="12.75">
      <c r="AA1053" s="10"/>
    </row>
    <row r="1054" ht="12.75">
      <c r="AA1054" s="10"/>
    </row>
    <row r="1055" ht="12.75">
      <c r="AA1055" s="10"/>
    </row>
    <row r="1056" ht="12.75">
      <c r="AA1056" s="10"/>
    </row>
    <row r="1057" ht="12.75">
      <c r="AA1057" s="10"/>
    </row>
    <row r="1058" ht="12.75">
      <c r="AA1058" s="10"/>
    </row>
    <row r="1059" ht="12.75">
      <c r="AA1059" s="10"/>
    </row>
    <row r="1060" ht="12.75">
      <c r="AA1060" s="10"/>
    </row>
    <row r="1061" ht="12.75">
      <c r="AA1061" s="10"/>
    </row>
    <row r="1062" ht="12.75">
      <c r="AA1062" s="10"/>
    </row>
    <row r="1063" ht="12.75">
      <c r="AA1063" s="10"/>
    </row>
    <row r="1064" ht="12.75">
      <c r="AA1064" s="10"/>
    </row>
    <row r="1065" ht="12.75">
      <c r="AA1065" s="10"/>
    </row>
    <row r="1066" ht="12.75">
      <c r="AA1066" s="10"/>
    </row>
    <row r="1067" ht="12.75">
      <c r="AA1067" s="10"/>
    </row>
    <row r="1068" ht="12.75">
      <c r="AA1068" s="10"/>
    </row>
    <row r="1069" ht="12.75">
      <c r="AA1069" s="10"/>
    </row>
    <row r="1070" ht="12.75">
      <c r="AA1070" s="10"/>
    </row>
    <row r="1071" ht="12.75">
      <c r="AA1071" s="10"/>
    </row>
    <row r="1072" ht="12.75">
      <c r="AA1072" s="10"/>
    </row>
    <row r="1073" ht="12.75">
      <c r="AA1073" s="10"/>
    </row>
    <row r="1074" ht="12.75">
      <c r="AA1074" s="10"/>
    </row>
    <row r="1075" ht="12.75">
      <c r="AA1075" s="10"/>
    </row>
    <row r="1076" ht="12.75">
      <c r="AA1076" s="10"/>
    </row>
    <row r="1077" ht="12.75">
      <c r="AA1077" s="10"/>
    </row>
    <row r="1078" ht="12.75">
      <c r="AA1078" s="10"/>
    </row>
    <row r="1079" ht="12.75">
      <c r="AA1079" s="10"/>
    </row>
    <row r="1080" ht="12.75">
      <c r="AA1080" s="10"/>
    </row>
    <row r="1081" ht="12.75">
      <c r="AA1081" s="10"/>
    </row>
    <row r="1082" ht="12.75">
      <c r="AA1082" s="10"/>
    </row>
    <row r="1083" ht="12.75">
      <c r="AA1083" s="10"/>
    </row>
    <row r="1084" ht="12.75">
      <c r="AA1084" s="10"/>
    </row>
    <row r="1085" ht="12.75">
      <c r="AA1085" s="10"/>
    </row>
    <row r="1086" ht="12.75">
      <c r="AA1086" s="10"/>
    </row>
    <row r="1087" ht="12.75">
      <c r="AA1087" s="10"/>
    </row>
    <row r="1088" ht="12.75">
      <c r="AA1088" s="10"/>
    </row>
    <row r="1089" ht="12.75">
      <c r="AA1089" s="10"/>
    </row>
    <row r="1090" ht="12.75">
      <c r="AA1090" s="10"/>
    </row>
    <row r="1091" ht="12.75">
      <c r="AA1091" s="10"/>
    </row>
    <row r="1092" ht="12.75">
      <c r="AA1092" s="10"/>
    </row>
    <row r="1093" ht="12.75">
      <c r="AA1093" s="10"/>
    </row>
    <row r="1094" ht="12.75">
      <c r="AA1094" s="10"/>
    </row>
    <row r="1095" ht="12.75">
      <c r="AA1095" s="10"/>
    </row>
    <row r="1096" ht="12.75">
      <c r="AA1096" s="10"/>
    </row>
    <row r="1097" ht="12.75">
      <c r="AA1097" s="10"/>
    </row>
    <row r="1098" ht="12.75">
      <c r="AA1098" s="10"/>
    </row>
    <row r="1099" ht="12.75">
      <c r="AA1099" s="10"/>
    </row>
    <row r="1100" ht="12.75">
      <c r="AA1100" s="10"/>
    </row>
    <row r="1101" ht="12.75">
      <c r="AA1101" s="10"/>
    </row>
    <row r="1102" ht="12.75">
      <c r="AA1102" s="10"/>
    </row>
    <row r="1103" ht="12.75">
      <c r="AA1103" s="10"/>
    </row>
    <row r="1104" ht="12.75">
      <c r="AA1104" s="10"/>
    </row>
    <row r="1105" ht="12.75">
      <c r="AA1105" s="10"/>
    </row>
    <row r="1106" ht="12.75">
      <c r="AA1106" s="10"/>
    </row>
    <row r="1107" ht="12.75">
      <c r="AA1107" s="10"/>
    </row>
    <row r="1108" ht="12.75">
      <c r="AA1108" s="10"/>
    </row>
    <row r="1109" ht="12.75">
      <c r="AA1109" s="10"/>
    </row>
    <row r="1110" ht="12.75">
      <c r="AA1110" s="10"/>
    </row>
    <row r="1111" ht="12.75">
      <c r="AA1111" s="10"/>
    </row>
    <row r="1112" ht="12.75">
      <c r="AA1112" s="10"/>
    </row>
    <row r="1113" ht="12.75">
      <c r="AA1113" s="10"/>
    </row>
    <row r="1114" ht="12.75">
      <c r="AA1114" s="10"/>
    </row>
    <row r="1115" ht="12.75">
      <c r="AA1115" s="10"/>
    </row>
    <row r="1116" ht="12.75">
      <c r="AA1116" s="10"/>
    </row>
    <row r="1117" ht="12.75">
      <c r="AA1117" s="10"/>
    </row>
    <row r="1118" ht="12.75">
      <c r="AA1118" s="10"/>
    </row>
    <row r="1119" ht="12.75">
      <c r="AA1119" s="10"/>
    </row>
    <row r="1120" ht="12.75">
      <c r="AA1120" s="10"/>
    </row>
    <row r="1121" ht="12.75">
      <c r="AA1121" s="10"/>
    </row>
    <row r="1122" ht="12.75">
      <c r="AA1122" s="10"/>
    </row>
    <row r="1123" ht="12.75">
      <c r="AA1123" s="10"/>
    </row>
    <row r="1124" ht="12.75">
      <c r="AA1124" s="10"/>
    </row>
    <row r="1125" ht="12.75">
      <c r="AA1125" s="10"/>
    </row>
    <row r="1126" ht="12.75">
      <c r="AA1126" s="10"/>
    </row>
    <row r="1127" ht="12.75">
      <c r="AA1127" s="10"/>
    </row>
    <row r="1128" ht="12.75">
      <c r="AA1128" s="10"/>
    </row>
    <row r="1129" ht="12.75">
      <c r="AA1129" s="10"/>
    </row>
    <row r="1130" ht="12.75">
      <c r="AA1130" s="10"/>
    </row>
    <row r="1131" ht="12.75">
      <c r="AA1131" s="10"/>
    </row>
    <row r="1132" ht="12.75">
      <c r="AA1132" s="10"/>
    </row>
    <row r="1133" ht="12.75">
      <c r="AA1133" s="10"/>
    </row>
    <row r="1134" ht="12.75">
      <c r="AA1134" s="10"/>
    </row>
    <row r="1135" ht="12.75">
      <c r="AA1135" s="10"/>
    </row>
    <row r="1136" ht="12.75">
      <c r="AA1136" s="10"/>
    </row>
    <row r="1137" ht="12.75">
      <c r="AA1137" s="10"/>
    </row>
    <row r="1138" ht="12.75">
      <c r="AA1138" s="10"/>
    </row>
    <row r="1139" ht="12.75">
      <c r="AA1139" s="10"/>
    </row>
    <row r="1140" ht="12.75">
      <c r="AA1140" s="10"/>
    </row>
    <row r="1141" ht="12.75">
      <c r="AA1141" s="10"/>
    </row>
    <row r="1142" ht="12.75">
      <c r="AA1142" s="10"/>
    </row>
    <row r="1143" ht="12.75">
      <c r="AA1143" s="10"/>
    </row>
  </sheetData>
  <sheetProtection/>
  <mergeCells count="22">
    <mergeCell ref="A65:B65"/>
    <mergeCell ref="A61:B61"/>
    <mergeCell ref="A63:B63"/>
    <mergeCell ref="A46:A48"/>
    <mergeCell ref="A49:A51"/>
    <mergeCell ref="A52:A54"/>
    <mergeCell ref="A55:A57"/>
    <mergeCell ref="A37:A39"/>
    <mergeCell ref="A40:A42"/>
    <mergeCell ref="A43:A45"/>
    <mergeCell ref="A25:A27"/>
    <mergeCell ref="A28:A30"/>
    <mergeCell ref="A31:A33"/>
    <mergeCell ref="A34:A36"/>
    <mergeCell ref="A19:A21"/>
    <mergeCell ref="A22:A24"/>
    <mergeCell ref="A3:B3"/>
    <mergeCell ref="A4:A6"/>
    <mergeCell ref="A7:A9"/>
    <mergeCell ref="A10:A12"/>
    <mergeCell ref="A13:A15"/>
    <mergeCell ref="A16:A18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2012-03-02T00:53:24Z</cp:lastPrinted>
  <dcterms:created xsi:type="dcterms:W3CDTF">2006-07-26T05:45:41Z</dcterms:created>
  <dcterms:modified xsi:type="dcterms:W3CDTF">2012-07-17T02:44:21Z</dcterms:modified>
  <cp:category/>
  <cp:version/>
  <cp:contentType/>
  <cp:contentStatus/>
</cp:coreProperties>
</file>