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23145" windowHeight="8415" activeTab="0"/>
  </bookViews>
  <sheets>
    <sheet name="민간경상보조 " sheetId="1" r:id="rId1"/>
  </sheets>
  <externalReferences>
    <externalReference r:id="rId4"/>
  </externalReferences>
  <definedNames>
    <definedName name="_xlnm.Print_Area" localSheetId="0">'민간경상보조 '!$A$1:$D$415</definedName>
    <definedName name="_xlnm.Print_Titles" localSheetId="0">'민간경상보조 '!$4:$4</definedName>
  </definedNames>
  <calcPr fullCalcOnLoad="1"/>
</workbook>
</file>

<file path=xl/sharedStrings.xml><?xml version="1.0" encoding="utf-8"?>
<sst xmlns="http://schemas.openxmlformats.org/spreadsheetml/2006/main" count="568" uniqueCount="414">
  <si>
    <t>2010년도 민간경상지원 집행내역</t>
  </si>
  <si>
    <t>(단위 : 천원)</t>
  </si>
  <si>
    <t>월 별</t>
  </si>
  <si>
    <t>집   행   내  역</t>
  </si>
  <si>
    <t>금  액</t>
  </si>
  <si>
    <t xml:space="preserve">비  고 </t>
  </si>
  <si>
    <t>합            계</t>
  </si>
  <si>
    <t>1 월     소     계</t>
  </si>
  <si>
    <t>범시민 통일역량 함양 및 통일기반 조성 지원 (2010년 상반기)</t>
  </si>
  <si>
    <t xml:space="preserve">12월 정보화마을 프로그램관리자 지원 </t>
  </si>
  <si>
    <t>정보화마을 프로그램관리자 퇴직금 지원</t>
  </si>
  <si>
    <t xml:space="preserve">2010년도 성인 문해교육 지원 </t>
  </si>
  <si>
    <t xml:space="preserve">2010년 (사)한국전례원 포항지역원 문화학교 운영 지원  </t>
  </si>
  <si>
    <t xml:space="preserve">2010년 문화예술활동 경비 지원  </t>
  </si>
  <si>
    <t xml:space="preserve">2010년 포항문화원 문화사업 지원  </t>
  </si>
  <si>
    <t xml:space="preserve">2010년 문화원 경상운영비 지원  </t>
  </si>
  <si>
    <t xml:space="preserve">수도권학교장, (사)전국학교운영위원장 초청 팸-투어 지원 </t>
  </si>
  <si>
    <t>2010년 친환경농업체험행사 지원 (6차)</t>
  </si>
  <si>
    <t>2010년도 친환경농산물 판로확대(택배비) 지원 (14차)</t>
  </si>
  <si>
    <t>2010년도 친환경농산물 판로확대(택배비) 지원 (15차)</t>
  </si>
  <si>
    <t xml:space="preserve">11월 학교우유급식사업 지원 </t>
  </si>
  <si>
    <t xml:space="preserve">2010년 상반기 노동상담소 운영 지원 </t>
  </si>
  <si>
    <t>2010년 상반기 건설노조 직업상담소 운영비 지원</t>
  </si>
  <si>
    <t>예비사회적기업육성지원(12월분)- 포스에코하우징외 4개소</t>
  </si>
  <si>
    <t>사회적기업 육성지원 (포스에코하우징 12월)</t>
  </si>
  <si>
    <t>2010년중소기업인턴사원 지원 (2010년12월-2011년6월)</t>
  </si>
  <si>
    <t>2010년 수산물 소비촉진 지원</t>
  </si>
  <si>
    <t>청소년 홈스테이 사업에 관한 학생 경비 지원</t>
  </si>
  <si>
    <t>청소년 일본 조에츠시 홈스테이 가이드 비용 지원</t>
  </si>
  <si>
    <t>2010년도1/4분기 푸드뱅크사업 운영비 지원</t>
  </si>
  <si>
    <t>수화통역센터 운영에 따른 2010년 상반기 차량운영비 지원</t>
  </si>
  <si>
    <t xml:space="preserve">1/4분기 좋은세상 만들기 장애인 신문 제작 지원 </t>
  </si>
  <si>
    <t>2010년 지적장애인복지협회 차량운영 지원</t>
  </si>
  <si>
    <t xml:space="preserve">2010년 상반기 중증장애인무료수송대 운영 지원 </t>
  </si>
  <si>
    <t xml:space="preserve">상반기 장애인복지택시 운영비 지원 </t>
  </si>
  <si>
    <t>디딤돌사업(사회적응프로그램) 운영기관 운영비 지원</t>
  </si>
  <si>
    <t>2010 1/4분기 포항시푸드마켓 운영비 지원</t>
  </si>
  <si>
    <t xml:space="preserve">2010년도 1/4분기 고엽제전우회 차량운영비 지원 </t>
  </si>
  <si>
    <t xml:space="preserve">2010년 1/4분기 경로당 순회프로그램 관리자 지원 </t>
  </si>
  <si>
    <t>2010년 12월분 해피폰 통신요금 지원</t>
  </si>
  <si>
    <t>아동양육시설 난방비 지원</t>
  </si>
  <si>
    <t>2010 여성일자리사업 지원 (16회)</t>
  </si>
  <si>
    <t>2009년 12월분 스포츠바우처 사업비 지원</t>
  </si>
  <si>
    <t>2010년도 생활체육지도자 인건비(1/4분기) 지원</t>
  </si>
  <si>
    <t>2010년도 1/4분기 어르신지도자 인건비 지원</t>
  </si>
  <si>
    <t>2010년도 1/4분기 생활체육회 교육 및 운영비 지원</t>
  </si>
  <si>
    <t>포항시체육회 실업팀 운영비 지원</t>
  </si>
  <si>
    <t>2010년 12월분 스포츠바우처 사업비 지원</t>
  </si>
  <si>
    <t>2 월     소     계</t>
  </si>
  <si>
    <t>2월</t>
  </si>
  <si>
    <t>포항범죄피해자지원센터지원사업 지원</t>
  </si>
  <si>
    <t xml:space="preserve">2010 환동경제문화연구소 운영 지원 </t>
  </si>
  <si>
    <t xml:space="preserve">1월 정보화마을 프로그램관리자 지원 </t>
  </si>
  <si>
    <t xml:space="preserve">2010년 알뜰도서교환시장 운영 지원 </t>
  </si>
  <si>
    <t xml:space="preserve">2010년 읍면동 새마을문고 운영 지원 </t>
  </si>
  <si>
    <t xml:space="preserve">2010년 지역문화사랑방 운영지원사업 지원  </t>
  </si>
  <si>
    <t xml:space="preserve">2010년도 하계충효교실 운영사업 지원  </t>
  </si>
  <si>
    <t xml:space="preserve">2010 문화학교 운영사업 지원  </t>
  </si>
  <si>
    <t>2010년 농어촌지역 사랑의 공부방운영 사업비 지원</t>
  </si>
  <si>
    <t>FTA기금 고품질 생산시설현대화사업 추진운영비 지원</t>
  </si>
  <si>
    <t>12월 학교우유급식사업 지원</t>
  </si>
  <si>
    <t>쇠고기이력제 사업 귀표부착비 지원</t>
  </si>
  <si>
    <t xml:space="preserve">생산이력추적시스템구축 사업 지원 </t>
  </si>
  <si>
    <t>2010년도 친환경농산물 판로확대(택배비) 지원 (16차)</t>
  </si>
  <si>
    <t>2010년도 친환경농산물 판로확대(택배비) 지원 (17차)</t>
  </si>
  <si>
    <t>12월 우유급식 지원사업 지원</t>
  </si>
  <si>
    <t>2010년도 친환경농산물 판로확대(택배비) 지원 (최종, 18차)</t>
  </si>
  <si>
    <t>2010년 농업경영컨설팅 지원 (잔금)</t>
  </si>
  <si>
    <t>2010년분.중소기업인턴사원제 지원 (1월분,정규직)</t>
  </si>
  <si>
    <t xml:space="preserve">전통시장 규격포장재 지원사업 지원 </t>
  </si>
  <si>
    <t xml:space="preserve">지역특산품 컨텐츠 제작사업 지원 </t>
  </si>
  <si>
    <t xml:space="preserve">플랜트건설노동조합 건설봉사단 운영에 따른 지원 </t>
  </si>
  <si>
    <t>2010년중소기업인턴사원 지원  (2010년12월-2011년6월)</t>
  </si>
  <si>
    <t>2010년중소기업인턴사원 지원  (2010년예산 2011년1월분 )</t>
  </si>
  <si>
    <t xml:space="preserve">출원업체 특허·실용신안 등록 지원 </t>
  </si>
  <si>
    <t xml:space="preserve">산업재햬예방 현장안전관리자 교육 지원 </t>
  </si>
  <si>
    <t xml:space="preserve">중소기업 신지식 전문교육 지원 지원 </t>
  </si>
  <si>
    <t xml:space="preserve">중소기업 산업디자인 개발지원 지원 </t>
  </si>
  <si>
    <t xml:space="preserve">중소기업 이업종교류회 지원 </t>
  </si>
  <si>
    <t xml:space="preserve">2010년도 읍면동 생활과학교실 운영 지원 </t>
  </si>
  <si>
    <t xml:space="preserve">공학교육혁신센터 지원사업 4차년도 사업 지원 </t>
  </si>
  <si>
    <t xml:space="preserve">풍력특성화대학원사업 4차년도 사업 지원 </t>
  </si>
  <si>
    <t xml:space="preserve">아시아태평양 이론물리센타(국제공동 연구그룹) 운영 지원  </t>
  </si>
  <si>
    <t>2010년 1월분 해피폰 통신요금 지원</t>
  </si>
  <si>
    <t xml:space="preserve">2010년 청소년 범죄예방 사업 지원 </t>
  </si>
  <si>
    <t>2010 여성일자리사업 지원 (17회)</t>
  </si>
  <si>
    <t>2010 여성일자리사업 지원 (18회)</t>
  </si>
  <si>
    <t xml:space="preserve">2010년 1월 천연가스자동차 공차운행거리 지원 </t>
  </si>
  <si>
    <t xml:space="preserve">2010 년도 한센병관리사업비 지원 </t>
  </si>
  <si>
    <t xml:space="preserve">도민체전 대비 특별비 지원 </t>
  </si>
  <si>
    <t xml:space="preserve">우수선수 영입 및 경기력향상 지원 </t>
  </si>
  <si>
    <t>2010년 1월분 스포츠바우처 사업비 지원</t>
  </si>
  <si>
    <t>3 월     소     계</t>
  </si>
  <si>
    <t>3월</t>
  </si>
  <si>
    <t>지역화합과 발전을 위한 워크숍 지원</t>
  </si>
  <si>
    <t>지방자치학교 교육 및 운영 지원</t>
  </si>
  <si>
    <t xml:space="preserve">2월 정보화마을 프로그램관리자 지원 </t>
  </si>
  <si>
    <t xml:space="preserve">2010년 범도민 독서생활화 지원 </t>
  </si>
  <si>
    <t xml:space="preserve">2010 지역자원봉사대 활성화사업 지원 </t>
  </si>
  <si>
    <t xml:space="preserve">녹색새마을운동 추진 지원 </t>
  </si>
  <si>
    <t xml:space="preserve">21세기 새마을운동추진 운영 지원 </t>
  </si>
  <si>
    <t xml:space="preserve">제2새마을운동 추진 지원 </t>
  </si>
  <si>
    <t xml:space="preserve">2010 시조교실 운영사업 지원  </t>
  </si>
  <si>
    <t xml:space="preserve">죽장지게상여 시연행사 지원  </t>
  </si>
  <si>
    <t xml:space="preserve">2010 국악분야 예술강사지원사업 지원  </t>
  </si>
  <si>
    <t xml:space="preserve">국내여행사연합회 초청 팸-투어 지원 </t>
  </si>
  <si>
    <t xml:space="preserve">생산이력추적시스템구축사업 지원 </t>
  </si>
  <si>
    <t>1월 학교우유급식사업 지원 (1차)</t>
  </si>
  <si>
    <t xml:space="preserve">지역식품체계 구축과 포항로컬푸드 활성화 시민토론회 지원 </t>
  </si>
  <si>
    <t>2010년도 친환경농산물 판로확대(택배비) 지원 (1차)</t>
  </si>
  <si>
    <t>쇠고기이력추적제사업 1/4분기 귀표부착비 지원</t>
  </si>
  <si>
    <t>1월 학교우유급식사업 지원 (2차)</t>
  </si>
  <si>
    <t>2월 학교우유급식사업 지원 (1차)</t>
  </si>
  <si>
    <t>2010년 친환경농업체험행사 지원 (1차)</t>
  </si>
  <si>
    <t>2009년 농업경영컨설팅지원사업 지원(잔금)</t>
  </si>
  <si>
    <t>2010년도 제45회 전국기능경기대회 사업비 지원</t>
  </si>
  <si>
    <t>2010년분.중소기업인턴사원제 지원 (2월분, 정규직)</t>
  </si>
  <si>
    <t xml:space="preserve">KOSHA18001 인증획득사업 지원 </t>
  </si>
  <si>
    <t>우수 수산업경영인 해외연수 경비 지원</t>
  </si>
  <si>
    <t xml:space="preserve">2010년 수산물소비촉진 지원 </t>
  </si>
  <si>
    <t>수목원코디네이터 지원 (1회)</t>
  </si>
  <si>
    <t>수목원코디네이터 지원 (2회)</t>
  </si>
  <si>
    <t xml:space="preserve">2010년도 포항대학 창업보육센터 운영 지원 </t>
  </si>
  <si>
    <t xml:space="preserve">2010년도 한동대학교 창업보육센터 운영 지원 </t>
  </si>
  <si>
    <t xml:space="preserve">2010년도 포항공과대학교 창업보육센터 운영 지원  </t>
  </si>
  <si>
    <t>2010년 장애인 생활시설 특별난방비 지원</t>
  </si>
  <si>
    <t>2010년도 집수리사업단 구성지원비 지원</t>
  </si>
  <si>
    <t xml:space="preserve">2010년 2/4분기 "좋은세상 만들기"장애인신문제작 지원 </t>
  </si>
  <si>
    <t>디딤돌사업(사회적응프로그램)운영기관 2/4분기 운영비 지원</t>
  </si>
  <si>
    <t>2010년 2/4분기 푸드뱅크사업 운영비 지원</t>
  </si>
  <si>
    <t>2010년 2월분 해피폰 통신요금 지원</t>
  </si>
  <si>
    <t xml:space="preserve">2010년 오천읍 청소년 상담실 운영 지원 </t>
  </si>
  <si>
    <t xml:space="preserve">2010.2월 천연가스자동차 공차운행거리 지원  </t>
  </si>
  <si>
    <t>2010년도 한센병관리사업비 지원</t>
  </si>
  <si>
    <t xml:space="preserve">2010년도 정신질환자 사회복귀시설 운영비 지원 </t>
  </si>
  <si>
    <t xml:space="preserve">2010년 1/4분기 한센간이양로시설 운영 지원 </t>
  </si>
  <si>
    <t xml:space="preserve">농작업 환경개선 편이장비 지원 컨설팅 지원 </t>
  </si>
  <si>
    <t xml:space="preserve">포항농산물직거래장터 운영비 지원 </t>
  </si>
  <si>
    <t xml:space="preserve">2010 포항해양스포츠클럽운영 지원 </t>
  </si>
  <si>
    <t xml:space="preserve">2010년도 생활체육교실 상반기 운영 지원 </t>
  </si>
  <si>
    <t>2010년 2월분 스포츠바우처 사업비 지원</t>
  </si>
  <si>
    <t>4 월     소     계</t>
  </si>
  <si>
    <t xml:space="preserve">3월 정보화마을 프로그램관리자 지원 </t>
  </si>
  <si>
    <t xml:space="preserve">2010 평생학습 우수동아리 지원 </t>
  </si>
  <si>
    <t xml:space="preserve">2010 우수평생교육 지역특화프로그램 지원 </t>
  </si>
  <si>
    <t xml:space="preserve">한문화 한마당 교실운영 지원  </t>
  </si>
  <si>
    <t xml:space="preserve">포항문학 발간사업 지원  </t>
  </si>
  <si>
    <t>2010 무대공연작품 제작 지원 (이화예술무용단)</t>
  </si>
  <si>
    <t>연오랑세오녀 원류를 찾아서 취재경비 지원</t>
  </si>
  <si>
    <t>쇠고기이력추적제사업 이력관리비 (1차) 지원</t>
  </si>
  <si>
    <t>2010년 송아지생산안정사업 지원 (1차)</t>
  </si>
  <si>
    <t xml:space="preserve">2010 한우등록비 지원사업 지원  </t>
  </si>
  <si>
    <t>2월 학교우유급식사업 지원 (2차)</t>
  </si>
  <si>
    <t>2010년도 친환경농산물 판로확대(택배비) 지원 (2차)</t>
  </si>
  <si>
    <t xml:space="preserve">3월 학교우유급식사업 지원  (1차) </t>
  </si>
  <si>
    <t xml:space="preserve">2010년 모범근로자 산업연수 지원 </t>
  </si>
  <si>
    <t xml:space="preserve">RIST지역중소기업 애로기술 지원 </t>
  </si>
  <si>
    <t>2010년분,중소기업인턴사원제 지원 (3월분,정규직)</t>
  </si>
  <si>
    <t>2009년도 지방기업 고용지원 (사고이월)</t>
  </si>
  <si>
    <t xml:space="preserve">2010년 수산물 소비촉진 사업 지원 </t>
  </si>
  <si>
    <t>수목원코디네이터 지원 (3회)</t>
  </si>
  <si>
    <t>2010년 2/4분기 포항시푸드마켓 운영비 지원</t>
  </si>
  <si>
    <t>2010년 4/4분기 포항시푸드마켓 운영비 지원</t>
  </si>
  <si>
    <t>2010년 3/4분기 포항시푸드마켓 운영비 지원</t>
  </si>
  <si>
    <t>20010년 하반기 차량운영비 (농아) 지원</t>
  </si>
  <si>
    <t xml:space="preserve">2010년 3~4/4분기 "좋은세상만들기" 장애인신문 제작 지원 </t>
  </si>
  <si>
    <t xml:space="preserve">2010년 하반기 장애인복지택시 운영비 지원 </t>
  </si>
  <si>
    <t>디딤돌(사회적응프로그램) 운영기관 운영비 (2010년 하반기) 지원</t>
  </si>
  <si>
    <t>2010년 2/4분기 경로당 순회프로그램 운영비 지원</t>
  </si>
  <si>
    <t xml:space="preserve">2010년도 2/4분기 고엽제전우회 차량운영비 지원 </t>
  </si>
  <si>
    <t>2010년 3월분 해피폰 통신요금 지원</t>
  </si>
  <si>
    <t>2010년 1/4분기 독거노인생활관리사 교통비 지원</t>
  </si>
  <si>
    <t>10년 노인대학 강사비 지원</t>
  </si>
  <si>
    <t xml:space="preserve">2010년 3월 천연가스자동차 공차운행거리 지원 </t>
  </si>
  <si>
    <t>2010년도 사회복귀시설 운영비 지원 (이양)</t>
  </si>
  <si>
    <t xml:space="preserve">2010년도 사회복귀시설 종사자 지원 </t>
  </si>
  <si>
    <t>2010년 정신질환자 기능보강사업 지원</t>
  </si>
  <si>
    <t>2010년 생물테러대비 이중감시체계 운영비 지원</t>
  </si>
  <si>
    <t xml:space="preserve">농촌건강장수마을 노후프로그램 운용 지원 </t>
  </si>
  <si>
    <t xml:space="preserve">도민체전 대비 특별비 지원 (2차) </t>
  </si>
  <si>
    <t xml:space="preserve">지역프로축구팀 활성화에 따른 포항스틸러스 지원 </t>
  </si>
  <si>
    <t xml:space="preserve">우수선수영입 및 경기력향상 지원 (2차) </t>
  </si>
  <si>
    <t xml:space="preserve">2010년도 일반생활체육지도자 인건비 지원 (2차) </t>
  </si>
  <si>
    <t xml:space="preserve">2010년 어르신지도자 인건비 지원 (2차) </t>
  </si>
  <si>
    <t xml:space="preserve">2010년도 생활체육회 교육 및 운영비 지원 (2차) </t>
  </si>
  <si>
    <t xml:space="preserve">2010년도 포항시생활체육교실 운영비 지원 (2차) </t>
  </si>
  <si>
    <t>포항해양스포츠클럽 운영 지원 (2차)</t>
  </si>
  <si>
    <t>5 월     소     계</t>
  </si>
  <si>
    <t>4월 정보화마을 프로그램관리자 지원</t>
  </si>
  <si>
    <t>쇠고기이력제 업무인턴 사업 지원  (1회분)</t>
  </si>
  <si>
    <t xml:space="preserve">3월 학교우유급식사업 지원 (2차) </t>
  </si>
  <si>
    <t>2010년분 중소기업인턴사원제지원지원(2009년예산 4월분) 4개월분,정규직</t>
  </si>
  <si>
    <t>2010 중소기업인턴사원제 지원 (2010년 예산 4월분)</t>
  </si>
  <si>
    <t xml:space="preserve">노사관계 정립을 위한 해외연수 지원 </t>
  </si>
  <si>
    <t>2010년 지방기업 고용지원 ('10년 2차분)</t>
  </si>
  <si>
    <t>2010년 지방기업 고용지원 ('10년 3차분)</t>
  </si>
  <si>
    <t xml:space="preserve">수산물소비촉진지원사업 지원 </t>
  </si>
  <si>
    <t>수산물소비촉진 지원사업 지원 (서울국제식품산업대전)</t>
  </si>
  <si>
    <t>수목원코디네이터 지원 (4회)</t>
  </si>
  <si>
    <t>2010년 4월분 해피폰 통신요금 지원</t>
  </si>
  <si>
    <t>2010 여성일자리사업 지원 (1회)</t>
  </si>
  <si>
    <t>2010 여성일자리사업 지원 (2회)</t>
  </si>
  <si>
    <t xml:space="preserve">2010. 4월 천연가스자동차 공차운행거리 지원 </t>
  </si>
  <si>
    <t xml:space="preserve">농촌노인 노후활동 프로그램 운영 지원  </t>
  </si>
  <si>
    <t xml:space="preserve">2010년 4월분 스포츠바우처 사업비 지원 </t>
  </si>
  <si>
    <t xml:space="preserve">학교운동부 훈련 및 팀유지비 지원 </t>
  </si>
  <si>
    <t>6 월     소     계</t>
  </si>
  <si>
    <t xml:space="preserve">2010년 민간경상지원 </t>
  </si>
  <si>
    <t xml:space="preserve">5월 정보화마을 프로그램관리자 지원 </t>
  </si>
  <si>
    <t xml:space="preserve">새마을 교통봉사대 피복구입 지원 </t>
  </si>
  <si>
    <t xml:space="preserve">행복한 보금자리 만들기 사업 지원 </t>
  </si>
  <si>
    <t>2010 무대공연작품 제작 지원 (젊은 음악인의 모임)</t>
  </si>
  <si>
    <t>2010 무대공연작품 제작 지원 (극단 형영)</t>
  </si>
  <si>
    <t>4월 학교우유급식사업 지원 (1차)</t>
  </si>
  <si>
    <t>2010년도 친환경농산물 판로확대(택배비) 지원 (3차)</t>
  </si>
  <si>
    <t>2010년 우수농업인 해외농업비교 연수대상자 여비 지원</t>
  </si>
  <si>
    <t>4월 학교우유급식사업 지원 (2차)</t>
  </si>
  <si>
    <t>쇠고기이력추적제사업 귀표부착비 지원 (2차)</t>
  </si>
  <si>
    <t>2010년도 친환경농산물 판로확대(택배비) 지원 (4차)</t>
  </si>
  <si>
    <t>우리쌀 소비촉진 차액보전 지원 (1차)</t>
  </si>
  <si>
    <t>2010년 중소기업 인턴사원제 지원 (5월분)</t>
  </si>
  <si>
    <t xml:space="preserve">2010년 상반기 건설노조 직업상담소 운영 지원 </t>
  </si>
  <si>
    <t xml:space="preserve">2010년 하반기 노동상담소 운영 지원 </t>
  </si>
  <si>
    <t>2010년 지방기업고용지원 ('10년 4차-사고이월)</t>
  </si>
  <si>
    <t>2010년 지방기업고용지원 ('10년 4차분)</t>
  </si>
  <si>
    <t>2010 수산물소비촉진 지원 (부산국제식품전)</t>
  </si>
  <si>
    <t>수목원코디네이터 지원 (5회)</t>
  </si>
  <si>
    <t xml:space="preserve">포항시 지역자율방재단 피복구입 지원 </t>
  </si>
  <si>
    <t>과학자와의 만남 프로그램(Science in City Hall)  운영 지원</t>
  </si>
  <si>
    <t>2010년 하반기 독거노인생활관리사 교통비 지원</t>
  </si>
  <si>
    <t>2010년 5월분 해피폰 통신요금 지원</t>
  </si>
  <si>
    <t>2010 여성일자리사업 지원 (3회)</t>
  </si>
  <si>
    <t xml:space="preserve">2010년 보육시설종사자 해외선진시설 견학 경비 지원 </t>
  </si>
  <si>
    <t xml:space="preserve">2010.5월 천연가스자동차 공차운행거리 지원 </t>
  </si>
  <si>
    <t>주요전염병 표본감시의료기관 운영비(상반기 1월 ~6월) 지원</t>
  </si>
  <si>
    <t xml:space="preserve">행복한 농촌가정육성 프로젝트 시범사업 지원 </t>
  </si>
  <si>
    <t>포항해양스포츠클럽 운영 지원 (3차)</t>
  </si>
  <si>
    <t>2010년 5월분 스포츠 바우처 사업비 지원</t>
  </si>
  <si>
    <t>7 월     소     계</t>
  </si>
  <si>
    <t>범시민통일역량함양 및 통일기반조성 지원 (2010 하반기)</t>
  </si>
  <si>
    <t xml:space="preserve">6월 정보화마을 프로그램관리자 지원 </t>
  </si>
  <si>
    <t>2010 무대공연작품 제작 지원 (포항민속예술단)</t>
  </si>
  <si>
    <t xml:space="preserve">5월 학교우유급식사업 지원 </t>
  </si>
  <si>
    <t>2010년도 친환경농산물 판로확대(택배비)  지원 (5차)</t>
  </si>
  <si>
    <t xml:space="preserve">축사전기시설안전점검지원사업 지원 </t>
  </si>
  <si>
    <t>2010년 중소기업 인턴사원제 지원 (6월분)</t>
  </si>
  <si>
    <t xml:space="preserve">2010년 하반기 중증장애인무료수송대 운영비 지원 </t>
  </si>
  <si>
    <t>2010년도 하반기 푸드뱅크사업 운영비 지원</t>
  </si>
  <si>
    <t>2010년 3/4분기 고엽제전우회 차량운영비 지원</t>
  </si>
  <si>
    <t xml:space="preserve">2010년 3/4분기 경로당 순회프로그램 운영비 지원 </t>
  </si>
  <si>
    <t>2010년 6월분 해피폰 통신요금 지원</t>
  </si>
  <si>
    <t>2010 여성일자리사업 지원 (4회)</t>
  </si>
  <si>
    <t>2010 여성일자리사업 지원 (5회)</t>
  </si>
  <si>
    <t xml:space="preserve">2010년도 청소년 해외문화탐방 지원 </t>
  </si>
  <si>
    <t>2010 여성일자리사업 지원 (6회)</t>
  </si>
  <si>
    <t xml:space="preserve">2010년 6월 천연가스자동차 공차운행거리 지원 </t>
  </si>
  <si>
    <t>2010년 2/4분기 한센병관리사업 시설운영비 지원</t>
  </si>
  <si>
    <t xml:space="preserve">2010년 주요전염병표본감시의료기관 지원 </t>
  </si>
  <si>
    <t xml:space="preserve">2010년도 포항시 장애인체육회 운영비 지원 </t>
  </si>
  <si>
    <t>2010년 6월분 스포츠바우처 사업비 지원</t>
  </si>
  <si>
    <t>8 월     소     계</t>
  </si>
  <si>
    <t>2010 모범이통장 사기진작 해외연수 여비 지원</t>
  </si>
  <si>
    <t xml:space="preserve">7월 정보화마을 프로그램관리자 지원 </t>
  </si>
  <si>
    <t>2010 무대공연작품 제작 지원 (극단 OVER 21)</t>
  </si>
  <si>
    <t>2010 무대공연작품 제작 지원  (극단난장)</t>
  </si>
  <si>
    <t>2010 무대공연작품 제작 지원 (포항아가페합창단)</t>
  </si>
  <si>
    <t>쇠고기이력제사업 이력관리비 (2차) 지원</t>
  </si>
  <si>
    <t>쇠고기이력제 업무인턴사업 지원 (2최분)</t>
  </si>
  <si>
    <t>2010년도 친환경농산물 판로확대(택배비) 지원 (6차)</t>
  </si>
  <si>
    <t>6월 학교우유급식사업 지원</t>
  </si>
  <si>
    <t>2009년농업경영컨설팅지원사업지원 (잔금)</t>
  </si>
  <si>
    <t>사회적기업 육성지원  (포스에코하우징외 3개소)</t>
  </si>
  <si>
    <t xml:space="preserve">사회적기업 사업개발비 지원  </t>
  </si>
  <si>
    <t>사회적기업 육성지원 (7월)</t>
  </si>
  <si>
    <t>2010년 중소기업 인턴사원제 지원 (7월)</t>
  </si>
  <si>
    <t>사회적기업 사업개발비 지원 (포항YWCA_1차)</t>
  </si>
  <si>
    <t>2010년도 지방기업 고용지원 ('10년 5차분)</t>
  </si>
  <si>
    <t>2010년도 지방기업 고용지원 ('10년 2차분)</t>
  </si>
  <si>
    <t>수목원코디네이터 지원 (6회)</t>
  </si>
  <si>
    <t>2010년 7월분 해피폰 통신요금 지원</t>
  </si>
  <si>
    <t>2010 여성일자리사업 지원 (7회)</t>
  </si>
  <si>
    <t>2010.7월 공차운행거리 지원</t>
  </si>
  <si>
    <t xml:space="preserve">2010년 3/4분기 한센간이양로시설 운영 지원 </t>
  </si>
  <si>
    <t>2010 주요 전염병발열성질환 예방 홍보물 제작 지원</t>
  </si>
  <si>
    <t>2010년 7월분 스포츠 바우처 사업비 지원</t>
  </si>
  <si>
    <t xml:space="preserve">2010년도 가맹경기단체육성 및 대회참가 지원 </t>
  </si>
  <si>
    <t>2010년도 장애인우수선수 훈련비 및 장비 지원</t>
  </si>
  <si>
    <t>9 월     소     계</t>
  </si>
  <si>
    <t xml:space="preserve">정책토론회 민간행사 지원 </t>
  </si>
  <si>
    <t xml:space="preserve">8월 정보화마을 프로그램관리자 지원 </t>
  </si>
  <si>
    <t xml:space="preserve">2010년도 성인문해교육 지원사업 지원 </t>
  </si>
  <si>
    <t>2010 무대공연작품 제작 지원  (김성희 무용단)</t>
  </si>
  <si>
    <t>2010 무대공연작품 제작 지원 (김동은무용단)</t>
  </si>
  <si>
    <t>2010 무대공연작품 제작 지원 (포항음악사랑)</t>
  </si>
  <si>
    <t>2010 무대공연작품 제작 지원 (극단 가인)</t>
  </si>
  <si>
    <t>2010년도 친환경농산물 판로확대(택배비) 지원 (7차)</t>
  </si>
  <si>
    <t xml:space="preserve">7월 학교우유급식사업 지원 </t>
  </si>
  <si>
    <t>2010년 친환경농업체험행사 지원 (2차)</t>
  </si>
  <si>
    <t>2010년도 친환경농산물 판로확대(택배비) 지원 (8차)</t>
  </si>
  <si>
    <t>사회적기업 사업개발비 지원 (카리타스보호작업장_1차)</t>
  </si>
  <si>
    <t>예비사회적기업 육성 지원 (8월분)</t>
  </si>
  <si>
    <t>2010년 중소기업인턴사원제 지원 (2010년 예산 퇴사자)</t>
  </si>
  <si>
    <t>사회적기업 사업개발비 지원 (녹색소비자연대_1차)</t>
  </si>
  <si>
    <t>2010년 중소기업인턴사원제 지원 (8월분)</t>
  </si>
  <si>
    <t>2010년 지방기업 고용 지원 (10년 4차분)</t>
  </si>
  <si>
    <t>2010년 지방기업 고용지원 (10년 4차분)</t>
  </si>
  <si>
    <t>2010년 지방기업 고용지원 (10년 3차분)</t>
  </si>
  <si>
    <t>수목원코디네이터 지원 (7회)</t>
  </si>
  <si>
    <t>수목원코디네이터 지원 (8회)</t>
  </si>
  <si>
    <t>2010년 8월분 해피폰 통신요금 지원</t>
  </si>
  <si>
    <t>2010 여성일자리사업 지원 (8회)</t>
  </si>
  <si>
    <t xml:space="preserve">2010년 8월 천연가스자동차 공차운행거리 지원 </t>
  </si>
  <si>
    <t xml:space="preserve">2010년 퇴원손상환자 표본병원 지원 </t>
  </si>
  <si>
    <t>2010년 8월분 스포츠 바우처 사업비 지원</t>
  </si>
  <si>
    <t>포항해양스포츠클럽 운영 지원 (4차분)</t>
  </si>
  <si>
    <t>10 월     소     계</t>
  </si>
  <si>
    <t>10월</t>
  </si>
  <si>
    <t>2010년 이통장연합회 지원</t>
  </si>
  <si>
    <t>집단희생사건 위령제 지원 (보도연맹)</t>
  </si>
  <si>
    <t xml:space="preserve">2010 경북도민의 날 행사 참가 경비 지원 </t>
  </si>
  <si>
    <t xml:space="preserve">9월 정보화마을 프로그램관리자 지원 </t>
  </si>
  <si>
    <t xml:space="preserve">제1회평생학습박람회 지원 </t>
  </si>
  <si>
    <t xml:space="preserve">사립문고 자료구입 지원   </t>
  </si>
  <si>
    <t>2010 무대공연작품 제작 지원 (최석민무용단)</t>
  </si>
  <si>
    <t>2010년 농업인 해외연수 대상자 여비 지원</t>
  </si>
  <si>
    <t>2010 친환경농업실천(화훼분야) 우수농가 해외연수 국외여비 지원</t>
  </si>
  <si>
    <t>2010친환경농업실천 우수농가(과수분야) 해외연수 여비 지원</t>
  </si>
  <si>
    <t>8월 학교우유급식사업 지원</t>
  </si>
  <si>
    <t>2010년도 친환경농산물 판로확대(택배비) 지원 (9차)</t>
  </si>
  <si>
    <t>2010년 친환경농업체험행사 지원 (3차)</t>
  </si>
  <si>
    <t xml:space="preserve">2010 전국 우수시장 박람회 참가 지원 </t>
  </si>
  <si>
    <t>예비사회적기업 지원(9월)</t>
  </si>
  <si>
    <t>2010년중소기업인턴사원제 지원 (2010년예산9월분)</t>
  </si>
  <si>
    <t>사회적기업 사업개발비 지원 (포항바다국제연극제진흥회-1차)</t>
  </si>
  <si>
    <t xml:space="preserve">청년창업 보육지원센터 지원 </t>
  </si>
  <si>
    <t>수목원코디네이터 지원 (9회)</t>
  </si>
  <si>
    <t xml:space="preserve">2010년도 자유수호희생자합동위령제 지원  </t>
  </si>
  <si>
    <t xml:space="preserve">제3회 과학체험 한마당 행사 지원 </t>
  </si>
  <si>
    <t>2010년도 4/4분기 고엽제전우회 차량운영비 지원</t>
  </si>
  <si>
    <t xml:space="preserve">2010 4/4분기 경로당 순회프로그램 운영비 지원 </t>
  </si>
  <si>
    <t>2010년 10월분 해피폰 통신요금 지원</t>
  </si>
  <si>
    <t>2010 여성일자리사업 지원 (9회)</t>
  </si>
  <si>
    <t>2010 여성일자리사업 지원 (10회)</t>
  </si>
  <si>
    <t>2010 여성일자리사업 지원 (11회)</t>
  </si>
  <si>
    <t xml:space="preserve">2010년9월 천연가스자동차 공차운행거리 지원 </t>
  </si>
  <si>
    <t>2010년 9월분 스포츠바우처 사업비 지원</t>
  </si>
  <si>
    <t>11 월     소     계</t>
  </si>
  <si>
    <t>11월</t>
  </si>
  <si>
    <t xml:space="preserve">10월 정보화마을 프로그램관리자 지원 </t>
  </si>
  <si>
    <t>2010 무대공연작품 제작 지원 (아울로스플루트 오케스트라)</t>
  </si>
  <si>
    <t>2010 무대공연작품 제작 지원 (포항윈드오케스트라)</t>
  </si>
  <si>
    <t>2010 무대공연작품 제작 지원 (포항예술가곡회)</t>
  </si>
  <si>
    <t xml:space="preserve">포항 문화관광자원 스토리텔링 지원 </t>
  </si>
  <si>
    <t>2010년 송아지생산안정사업 지원 (최종)</t>
  </si>
  <si>
    <t>9월 학교우유급식사업 지원</t>
  </si>
  <si>
    <t>2010년도 친환경농산물 판로확대(택배비) 지원 (10차)</t>
  </si>
  <si>
    <t>2010년 농업경영컨설팅 지원사업 지원 (중도금)</t>
  </si>
  <si>
    <t>2010년도 친환경농산물 판로확대(택배비) 지원 (11차)</t>
  </si>
  <si>
    <t xml:space="preserve">축사 전기시설 안전점검 지원사업(2차분) 지원 </t>
  </si>
  <si>
    <t>사회적기업 육성지원 (포스에코하우징외 4개소-10월분)</t>
  </si>
  <si>
    <t>사회적기업 사업개발비 지원 (카리타스보호작업장외 4-2차분)</t>
  </si>
  <si>
    <t>중소기업 인턴사원제 지원 (2010년예산 10월분)</t>
  </si>
  <si>
    <t xml:space="preserve">iso9001/14001 인증획득 지원사업에 따른 지원 </t>
  </si>
  <si>
    <t>2010년도 지방기업고용지원 ('10년 2차분)</t>
  </si>
  <si>
    <t>2010년도 지방기업고용지원 ('10년 5차분)</t>
  </si>
  <si>
    <t>2010년 지방기업 고용지원지원('10년 4차분)</t>
  </si>
  <si>
    <t>수목원코디네이터 지원 (10회)</t>
  </si>
  <si>
    <t xml:space="preserve">청소년 스포츠 교류사업 지원 </t>
  </si>
  <si>
    <t>2010년 장애인생활시설 특별난방비 지원</t>
  </si>
  <si>
    <t>2010년 10월분 해피폰 통신요금 추가 지원</t>
  </si>
  <si>
    <t>2010 여성일자리사업 지원 (12회)</t>
  </si>
  <si>
    <t xml:space="preserve">포항시 여성단체 국제교류사업 지원 </t>
  </si>
  <si>
    <t xml:space="preserve">2010년 10월 천연가스자동차 공차운행거리 지원 </t>
  </si>
  <si>
    <t xml:space="preserve">2010년 4/4분기 한센간이양로시설 운영지원 지원 </t>
  </si>
  <si>
    <t xml:space="preserve">지방4-H회 육성 지원 </t>
  </si>
  <si>
    <t xml:space="preserve">2010년 10월분 스포츠바우처 사업비 지원 </t>
  </si>
  <si>
    <t>12 월     소     계</t>
  </si>
  <si>
    <t xml:space="preserve">11월 정보화마을 프로그램관리자 지원 </t>
  </si>
  <si>
    <t xml:space="preserve">새마을 지도자, 부녀회 읍면동 사업지원  </t>
  </si>
  <si>
    <t xml:space="preserve">2010년 지역인재육성사업 공모사업 지원 </t>
  </si>
  <si>
    <t xml:space="preserve">2010 무대공연작품 제작 지원 </t>
  </si>
  <si>
    <t xml:space="preserve">KTX상품개발팀 포항관광 팸투어 지원 </t>
  </si>
  <si>
    <t>2010년도 친환경농산물 판로확대(택배비) 지원 (12차)</t>
  </si>
  <si>
    <t xml:space="preserve">10월 학교우유급식사업 지원 </t>
  </si>
  <si>
    <t>쇠고기이력제 업무인턴 사업 지원 (3차)</t>
  </si>
  <si>
    <t>2010년 친환경농업체험행사 지원 (4차)</t>
  </si>
  <si>
    <t>우리쌀 소비촉진 차액보전 사업 지원 (2차)</t>
  </si>
  <si>
    <t>2010년도 친환경농산물 판로확대(택배비) 지원 (13차)</t>
  </si>
  <si>
    <t>2010년 친환경농업체험행사 지원 (5차)</t>
  </si>
  <si>
    <t>예비사회적기업 육성지원 (11월분)</t>
  </si>
  <si>
    <t>2010년 중소기업인턴사원제 지원 (11월분)</t>
  </si>
  <si>
    <t>사회적기업 사업개발비 지원(포항바다국제연극제진흥회-2차)</t>
  </si>
  <si>
    <t xml:space="preserve">2010 일자리창출기업 지원 </t>
  </si>
  <si>
    <t xml:space="preserve">2010년 중소기업인턴사원제 11월 지원 </t>
  </si>
  <si>
    <t>청년창업 보육지원센터 지원 (2차분)</t>
  </si>
  <si>
    <t>2010년 지방기업고용 지원 ('10년 4차분)</t>
  </si>
  <si>
    <t>2010년 지방기업 고용지원 ('10년 5차분 - 사고이월)</t>
  </si>
  <si>
    <t>2010년도 지방기업 고용지원 ('10년 9차분)</t>
  </si>
  <si>
    <t>수목원코디네이터 지원 (11회)</t>
  </si>
  <si>
    <t xml:space="preserve">청소년 홈스테이 추진 지원 </t>
  </si>
  <si>
    <t xml:space="preserve">나노융합 상용화 플랫폼 촉진 및 활용사업 1차년도 사업 지원 </t>
  </si>
  <si>
    <t>2010년 11월분 해피폰 통신요금 지원</t>
  </si>
  <si>
    <t>2010 여성일자리사업 지원 (13회)</t>
  </si>
  <si>
    <t>2010 여성일자리사업 지원 (14회)</t>
  </si>
  <si>
    <t>2010 여성일자리사업 지원 (15회)</t>
  </si>
  <si>
    <t xml:space="preserve">2010년11월 천연가스자동차 공차운행거리 지원 </t>
  </si>
  <si>
    <t xml:space="preserve">굴뚝자동측정기 운영관리비 지원 </t>
  </si>
  <si>
    <t xml:space="preserve">2010년도 표본감시의료기관 운영비(7월~12월) </t>
  </si>
  <si>
    <t>2010년도 생물테러대비 이중감시체계 운영 의료기관 운영비 지원</t>
  </si>
  <si>
    <t>2011년도 취학아동 2차 홍역예방접종증명서 인쇄 지원</t>
  </si>
  <si>
    <t xml:space="preserve">지방농촌지도자회 육성사업 지원 </t>
  </si>
  <si>
    <t>결혼이민여성 스타일리스트 양성과정 교육비(민간경상지원) 지원</t>
  </si>
  <si>
    <t xml:space="preserve">특기종목 우수선수 및 활성화에 따른 훈련비 지원 </t>
  </si>
  <si>
    <t>2010년 11월분 스포츠바우처 사업비 지원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</si>
</sst>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\ "/>
    <numFmt numFmtId="177" formatCode="#,##0,"/>
    <numFmt numFmtId="178" formatCode="#,###,"/>
    <numFmt numFmtId="179" formatCode="##&quot;월&quot;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color indexed="8"/>
      <name val="굴림"/>
      <family val="3"/>
    </font>
    <font>
      <sz val="8"/>
      <name val="맑은 고딕"/>
      <family val="3"/>
    </font>
    <font>
      <sz val="11"/>
      <name val="굴림"/>
      <family val="3"/>
    </font>
    <font>
      <b/>
      <sz val="20"/>
      <name val="굴림"/>
      <family val="3"/>
    </font>
    <font>
      <sz val="20"/>
      <color indexed="8"/>
      <name val="굴림"/>
      <family val="3"/>
    </font>
    <font>
      <sz val="12"/>
      <name val="굴림"/>
      <family val="3"/>
    </font>
    <font>
      <sz val="11"/>
      <color indexed="8"/>
      <name val="굴림"/>
      <family val="3"/>
    </font>
    <font>
      <b/>
      <sz val="12"/>
      <name val="굴림"/>
      <family val="3"/>
    </font>
    <font>
      <sz val="8"/>
      <name val="돋움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sz val="11"/>
      <name val="돋움"/>
      <family val="3"/>
    </font>
    <font>
      <sz val="10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굴림"/>
      <family val="3"/>
    </font>
    <font>
      <sz val="20"/>
      <color theme="1"/>
      <name val="굴림"/>
      <family val="3"/>
    </font>
    <font>
      <sz val="11"/>
      <color theme="1"/>
      <name val="굴림"/>
      <family val="3"/>
    </font>
    <font>
      <sz val="10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shrinkToFit="1"/>
    </xf>
    <xf numFmtId="0" fontId="48" fillId="0" borderId="0" xfId="0" applyFont="1" applyAlignment="1">
      <alignment/>
    </xf>
    <xf numFmtId="0" fontId="47" fillId="0" borderId="0" xfId="0" applyFont="1" applyAlignment="1">
      <alignment shrinkToFit="1"/>
    </xf>
    <xf numFmtId="0" fontId="47" fillId="0" borderId="0" xfId="0" applyFont="1" applyAlignment="1">
      <alignment horizontal="left" shrinkToFit="1"/>
    </xf>
    <xf numFmtId="0" fontId="23" fillId="0" borderId="10" xfId="0" applyFont="1" applyBorder="1" applyAlignment="1">
      <alignment horizontal="right" vertical="center"/>
    </xf>
    <xf numFmtId="0" fontId="49" fillId="0" borderId="0" xfId="0" applyFont="1" applyAlignment="1">
      <alignment/>
    </xf>
    <xf numFmtId="0" fontId="25" fillId="34" borderId="11" xfId="0" applyFont="1" applyFill="1" applyBorder="1" applyAlignment="1">
      <alignment horizontal="center" vertical="center" shrinkToFit="1"/>
    </xf>
    <xf numFmtId="0" fontId="25" fillId="34" borderId="11" xfId="0" applyFont="1" applyFill="1" applyBorder="1" applyAlignment="1">
      <alignment horizontal="center" vertical="center"/>
    </xf>
    <xf numFmtId="176" fontId="25" fillId="34" borderId="11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25" fillId="33" borderId="12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center" shrinkToFit="1"/>
    </xf>
    <xf numFmtId="177" fontId="25" fillId="0" borderId="11" xfId="48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>
      <alignment horizontal="center" vertical="center"/>
    </xf>
    <xf numFmtId="41" fontId="49" fillId="0" borderId="0" xfId="48" applyFont="1" applyFill="1" applyAlignment="1">
      <alignment/>
    </xf>
    <xf numFmtId="0" fontId="49" fillId="0" borderId="0" xfId="0" applyFont="1" applyFill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78" fontId="27" fillId="0" borderId="11" xfId="0" applyNumberFormat="1" applyFont="1" applyBorder="1" applyAlignment="1">
      <alignment horizontal="right" vertical="center" shrinkToFit="1"/>
    </xf>
    <xf numFmtId="0" fontId="25" fillId="33" borderId="11" xfId="0" applyFont="1" applyFill="1" applyBorder="1" applyAlignment="1">
      <alignment horizontal="center" vertical="center"/>
    </xf>
    <xf numFmtId="41" fontId="49" fillId="33" borderId="0" xfId="48" applyFont="1" applyFill="1" applyAlignment="1">
      <alignment/>
    </xf>
    <xf numFmtId="0" fontId="49" fillId="33" borderId="0" xfId="0" applyFont="1" applyFill="1" applyAlignment="1">
      <alignment/>
    </xf>
    <xf numFmtId="179" fontId="20" fillId="0" borderId="11" xfId="0" applyNumberFormat="1" applyFont="1" applyFill="1" applyBorder="1" applyAlignment="1">
      <alignment horizontal="center" vertical="center"/>
    </xf>
    <xf numFmtId="0" fontId="50" fillId="0" borderId="11" xfId="48" applyNumberFormat="1" applyFont="1" applyFill="1" applyBorder="1" applyAlignment="1">
      <alignment horizontal="left" vertical="center" shrinkToFit="1"/>
    </xf>
    <xf numFmtId="177" fontId="50" fillId="0" borderId="11" xfId="48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30" fillId="0" borderId="11" xfId="67" applyNumberFormat="1" applyFont="1" applyFill="1" applyBorder="1" applyAlignment="1">
      <alignment horizontal="left" vertical="center" shrinkToFit="1"/>
      <protection/>
    </xf>
    <xf numFmtId="177" fontId="30" fillId="0" borderId="11" xfId="49" applyNumberFormat="1" applyFont="1" applyFill="1" applyBorder="1" applyAlignment="1">
      <alignment horizontal="right" vertical="center" shrinkToFit="1"/>
    </xf>
    <xf numFmtId="0" fontId="28" fillId="0" borderId="11" xfId="49" applyNumberFormat="1" applyFont="1" applyFill="1" applyBorder="1" applyAlignment="1">
      <alignment horizontal="left" vertical="center" shrinkToFit="1"/>
    </xf>
    <xf numFmtId="177" fontId="28" fillId="0" borderId="11" xfId="49" applyNumberFormat="1" applyFont="1" applyFill="1" applyBorder="1" applyAlignment="1">
      <alignment horizontal="right" vertical="center"/>
    </xf>
    <xf numFmtId="0" fontId="30" fillId="0" borderId="11" xfId="71" applyNumberFormat="1" applyFont="1" applyFill="1" applyBorder="1" applyAlignment="1">
      <alignment horizontal="left" vertical="center" shrinkToFit="1"/>
      <protection/>
    </xf>
    <xf numFmtId="177" fontId="30" fillId="0" borderId="11" xfId="53" applyNumberFormat="1" applyFont="1" applyFill="1" applyBorder="1" applyAlignment="1">
      <alignment horizontal="right" vertical="center" shrinkToFit="1"/>
    </xf>
    <xf numFmtId="0" fontId="49" fillId="0" borderId="0" xfId="0" applyFont="1" applyFill="1" applyAlignment="1">
      <alignment vertical="center"/>
    </xf>
    <xf numFmtId="0" fontId="30" fillId="0" borderId="11" xfId="0" applyNumberFormat="1" applyFont="1" applyFill="1" applyBorder="1" applyAlignment="1">
      <alignment horizontal="left" vertical="center" shrinkToFit="1"/>
    </xf>
    <xf numFmtId="0" fontId="20" fillId="0" borderId="0" xfId="0" applyFont="1" applyFill="1" applyAlignment="1">
      <alignment vertical="center"/>
    </xf>
    <xf numFmtId="0" fontId="50" fillId="0" borderId="11" xfId="48" applyNumberFormat="1" applyFont="1" applyFill="1" applyBorder="1" applyAlignment="1" quotePrefix="1">
      <alignment horizontal="left" vertical="center" shrinkToFit="1"/>
    </xf>
    <xf numFmtId="0" fontId="30" fillId="0" borderId="11" xfId="69" applyNumberFormat="1" applyFont="1" applyFill="1" applyBorder="1" applyAlignment="1">
      <alignment horizontal="left" vertical="center"/>
      <protection/>
    </xf>
    <xf numFmtId="177" fontId="30" fillId="0" borderId="11" xfId="51" applyNumberFormat="1" applyFont="1" applyFill="1" applyBorder="1" applyAlignment="1">
      <alignment horizontal="right" vertical="center"/>
    </xf>
    <xf numFmtId="0" fontId="50" fillId="0" borderId="11" xfId="0" applyNumberFormat="1" applyFont="1" applyFill="1" applyBorder="1" applyAlignment="1">
      <alignment horizontal="left" vertical="center" shrinkToFit="1"/>
    </xf>
    <xf numFmtId="177" fontId="47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3 2" xfId="52"/>
    <cellStyle name="쉼표 [0] 4" xfId="53"/>
    <cellStyle name="쉼표 [0] 4 2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3" xfId="69"/>
    <cellStyle name="표준 3 2" xfId="70"/>
    <cellStyle name="표준 4" xfId="71"/>
    <cellStyle name="표준 4 2" xfId="72"/>
    <cellStyle name="표준 5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2011&#51116;&#51221;&#44277;&#49884;\&#49884;&#52293;&#52628;&#51652;&#50629;&#47924;&#52628;&#51652;&#48708;%20&#46321;%20&#51665;&#54665;&#45236;&#506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시책업무추진비"/>
      <sheetName val="민간행사보조"/>
      <sheetName val="민간경상보조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5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9.140625" defaultRowHeight="24.75" customHeight="1"/>
  <cols>
    <col min="1" max="1" width="8.57421875" style="1" customWidth="1"/>
    <col min="2" max="2" width="45.57421875" style="2" customWidth="1"/>
    <col min="3" max="3" width="14.57421875" style="45" customWidth="1"/>
    <col min="4" max="4" width="14.57421875" style="4" customWidth="1"/>
    <col min="5" max="6" width="16.00390625" style="46" bestFit="1" customWidth="1"/>
    <col min="7" max="16384" width="9.00390625" style="46" customWidth="1"/>
  </cols>
  <sheetData>
    <row r="1" spans="1:4" s="5" customFormat="1" ht="19.5" customHeight="1">
      <c r="A1" s="1"/>
      <c r="B1" s="2"/>
      <c r="C1" s="3"/>
      <c r="D1" s="4"/>
    </row>
    <row r="2" spans="1:4" s="7" customFormat="1" ht="31.5" customHeight="1">
      <c r="A2" s="6" t="s">
        <v>0</v>
      </c>
      <c r="B2" s="6"/>
      <c r="C2" s="6"/>
      <c r="D2" s="6"/>
    </row>
    <row r="3" spans="1:4" s="11" customFormat="1" ht="31.5" customHeight="1">
      <c r="A3" s="8"/>
      <c r="B3" s="9"/>
      <c r="C3" s="10" t="s">
        <v>1</v>
      </c>
      <c r="D3" s="10"/>
    </row>
    <row r="4" spans="1:4" s="15" customFormat="1" ht="31.5" customHeight="1">
      <c r="A4" s="12" t="s">
        <v>2</v>
      </c>
      <c r="B4" s="13" t="s">
        <v>3</v>
      </c>
      <c r="C4" s="14" t="s">
        <v>4</v>
      </c>
      <c r="D4" s="13" t="s">
        <v>5</v>
      </c>
    </row>
    <row r="5" spans="1:5" s="21" customFormat="1" ht="31.5" customHeight="1">
      <c r="A5" s="16" t="s">
        <v>6</v>
      </c>
      <c r="B5" s="17"/>
      <c r="C5" s="18">
        <f>C6+C47+C92+C140+C188+C207+C239+C261+C288+C316+C346+C378</f>
        <v>8207832180</v>
      </c>
      <c r="D5" s="19"/>
      <c r="E5" s="20"/>
    </row>
    <row r="6" spans="1:5" s="27" customFormat="1" ht="31.5" customHeight="1">
      <c r="A6" s="22" t="s">
        <v>7</v>
      </c>
      <c r="B6" s="23"/>
      <c r="C6" s="24">
        <f>SUM(C7:C46)</f>
        <v>1116331570</v>
      </c>
      <c r="D6" s="25"/>
      <c r="E6" s="26"/>
    </row>
    <row r="7" spans="1:4" s="31" customFormat="1" ht="31.5" customHeight="1">
      <c r="A7" s="28">
        <v>1</v>
      </c>
      <c r="B7" s="29" t="s">
        <v>8</v>
      </c>
      <c r="C7" s="30">
        <v>25000000</v>
      </c>
      <c r="D7" s="19"/>
    </row>
    <row r="8" spans="1:4" s="31" customFormat="1" ht="31.5" customHeight="1">
      <c r="A8" s="28">
        <v>1</v>
      </c>
      <c r="B8" s="29" t="s">
        <v>9</v>
      </c>
      <c r="C8" s="30">
        <v>4721260</v>
      </c>
      <c r="D8" s="19"/>
    </row>
    <row r="9" spans="1:4" s="31" customFormat="1" ht="31.5" customHeight="1">
      <c r="A9" s="28">
        <v>1</v>
      </c>
      <c r="B9" s="32" t="s">
        <v>10</v>
      </c>
      <c r="C9" s="33">
        <v>4384930</v>
      </c>
      <c r="D9" s="19"/>
    </row>
    <row r="10" spans="1:4" s="21" customFormat="1" ht="31.5" customHeight="1">
      <c r="A10" s="28">
        <v>1</v>
      </c>
      <c r="B10" s="29" t="s">
        <v>11</v>
      </c>
      <c r="C10" s="30">
        <v>1293000</v>
      </c>
      <c r="D10" s="19"/>
    </row>
    <row r="11" spans="1:4" s="21" customFormat="1" ht="31.5" customHeight="1">
      <c r="A11" s="28">
        <v>1</v>
      </c>
      <c r="B11" s="29" t="s">
        <v>12</v>
      </c>
      <c r="C11" s="30">
        <v>6000000</v>
      </c>
      <c r="D11" s="19"/>
    </row>
    <row r="12" spans="1:4" s="31" customFormat="1" ht="31.5" customHeight="1">
      <c r="A12" s="28">
        <v>1</v>
      </c>
      <c r="B12" s="29" t="s">
        <v>13</v>
      </c>
      <c r="C12" s="30">
        <v>40000000</v>
      </c>
      <c r="D12" s="19"/>
    </row>
    <row r="13" spans="1:4" s="31" customFormat="1" ht="31.5" customHeight="1">
      <c r="A13" s="28">
        <v>1</v>
      </c>
      <c r="B13" s="29" t="s">
        <v>14</v>
      </c>
      <c r="C13" s="30">
        <v>80000000</v>
      </c>
      <c r="D13" s="19"/>
    </row>
    <row r="14" spans="1:4" s="31" customFormat="1" ht="31.5" customHeight="1">
      <c r="A14" s="28">
        <v>1</v>
      </c>
      <c r="B14" s="29" t="s">
        <v>15</v>
      </c>
      <c r="C14" s="30">
        <v>250000000</v>
      </c>
      <c r="D14" s="19"/>
    </row>
    <row r="15" spans="1:4" s="31" customFormat="1" ht="31.5" customHeight="1">
      <c r="A15" s="28">
        <v>1</v>
      </c>
      <c r="B15" s="29" t="s">
        <v>16</v>
      </c>
      <c r="C15" s="30">
        <v>15000000</v>
      </c>
      <c r="D15" s="19"/>
    </row>
    <row r="16" spans="1:4" s="31" customFormat="1" ht="31.5" customHeight="1">
      <c r="A16" s="28">
        <v>1</v>
      </c>
      <c r="B16" s="29" t="s">
        <v>17</v>
      </c>
      <c r="C16" s="30">
        <v>2400000</v>
      </c>
      <c r="D16" s="19"/>
    </row>
    <row r="17" spans="1:4" s="31" customFormat="1" ht="31.5" customHeight="1">
      <c r="A17" s="28">
        <v>1</v>
      </c>
      <c r="B17" s="29" t="s">
        <v>18</v>
      </c>
      <c r="C17" s="30">
        <v>6980500</v>
      </c>
      <c r="D17" s="19"/>
    </row>
    <row r="18" spans="1:4" s="31" customFormat="1" ht="31.5" customHeight="1">
      <c r="A18" s="28">
        <v>1</v>
      </c>
      <c r="B18" s="29" t="s">
        <v>19</v>
      </c>
      <c r="C18" s="30">
        <v>11250000</v>
      </c>
      <c r="D18" s="19"/>
    </row>
    <row r="19" spans="1:4" s="31" customFormat="1" ht="31.5" customHeight="1">
      <c r="A19" s="28">
        <v>1</v>
      </c>
      <c r="B19" s="29" t="s">
        <v>20</v>
      </c>
      <c r="C19" s="30">
        <v>40153080</v>
      </c>
      <c r="D19" s="19"/>
    </row>
    <row r="20" spans="1:4" s="31" customFormat="1" ht="31.5" customHeight="1">
      <c r="A20" s="28">
        <v>1</v>
      </c>
      <c r="B20" s="29" t="s">
        <v>21</v>
      </c>
      <c r="C20" s="30">
        <v>27000000</v>
      </c>
      <c r="D20" s="19"/>
    </row>
    <row r="21" spans="1:4" s="31" customFormat="1" ht="31.5" customHeight="1">
      <c r="A21" s="28">
        <v>1</v>
      </c>
      <c r="B21" s="34" t="s">
        <v>22</v>
      </c>
      <c r="C21" s="35">
        <v>5000000</v>
      </c>
      <c r="D21" s="19"/>
    </row>
    <row r="22" spans="1:4" s="31" customFormat="1" ht="31.5" customHeight="1">
      <c r="A22" s="28">
        <v>1</v>
      </c>
      <c r="B22" s="36" t="s">
        <v>23</v>
      </c>
      <c r="C22" s="37">
        <v>51600000</v>
      </c>
      <c r="D22" s="19"/>
    </row>
    <row r="23" spans="1:4" s="38" customFormat="1" ht="31.5" customHeight="1">
      <c r="A23" s="28">
        <v>1</v>
      </c>
      <c r="B23" s="32" t="s">
        <v>24</v>
      </c>
      <c r="C23" s="33">
        <v>5250000</v>
      </c>
      <c r="D23" s="19"/>
    </row>
    <row r="24" spans="1:4" s="31" customFormat="1" ht="31.5" customHeight="1">
      <c r="A24" s="28">
        <v>1</v>
      </c>
      <c r="B24" s="39" t="s">
        <v>25</v>
      </c>
      <c r="C24" s="33">
        <v>2800000</v>
      </c>
      <c r="D24" s="19"/>
    </row>
    <row r="25" spans="1:4" s="31" customFormat="1" ht="31.5" customHeight="1">
      <c r="A25" s="28">
        <v>1</v>
      </c>
      <c r="B25" s="39" t="s">
        <v>26</v>
      </c>
      <c r="C25" s="33">
        <v>9000000</v>
      </c>
      <c r="D25" s="19"/>
    </row>
    <row r="26" spans="1:4" s="40" customFormat="1" ht="31.5" customHeight="1">
      <c r="A26" s="28">
        <v>1</v>
      </c>
      <c r="B26" s="34" t="s">
        <v>27</v>
      </c>
      <c r="C26" s="35">
        <v>8379000</v>
      </c>
      <c r="D26" s="19"/>
    </row>
    <row r="27" spans="1:4" s="31" customFormat="1" ht="31.5" customHeight="1">
      <c r="A27" s="28">
        <v>1</v>
      </c>
      <c r="B27" s="29" t="s">
        <v>28</v>
      </c>
      <c r="C27" s="30">
        <v>1219500</v>
      </c>
      <c r="D27" s="19"/>
    </row>
    <row r="28" spans="1:4" s="31" customFormat="1" ht="31.5" customHeight="1">
      <c r="A28" s="28">
        <v>1</v>
      </c>
      <c r="B28" s="29" t="s">
        <v>29</v>
      </c>
      <c r="C28" s="30">
        <v>8935000</v>
      </c>
      <c r="D28" s="19"/>
    </row>
    <row r="29" spans="1:4" s="31" customFormat="1" ht="31.5" customHeight="1">
      <c r="A29" s="28">
        <v>1</v>
      </c>
      <c r="B29" s="29" t="s">
        <v>30</v>
      </c>
      <c r="C29" s="30">
        <v>6000000</v>
      </c>
      <c r="D29" s="19"/>
    </row>
    <row r="30" spans="1:4" s="31" customFormat="1" ht="31.5" customHeight="1">
      <c r="A30" s="28">
        <v>1</v>
      </c>
      <c r="B30" s="34" t="s">
        <v>31</v>
      </c>
      <c r="C30" s="35">
        <v>10650000</v>
      </c>
      <c r="D30" s="19"/>
    </row>
    <row r="31" spans="1:4" s="31" customFormat="1" ht="31.5" customHeight="1">
      <c r="A31" s="28">
        <v>1</v>
      </c>
      <c r="B31" s="29" t="s">
        <v>32</v>
      </c>
      <c r="C31" s="30">
        <v>6000000</v>
      </c>
      <c r="D31" s="19"/>
    </row>
    <row r="32" spans="1:4" s="31" customFormat="1" ht="31.5" customHeight="1">
      <c r="A32" s="28">
        <v>1</v>
      </c>
      <c r="B32" s="41" t="s">
        <v>33</v>
      </c>
      <c r="C32" s="30">
        <v>10680000</v>
      </c>
      <c r="D32" s="19"/>
    </row>
    <row r="33" spans="1:4" s="31" customFormat="1" ht="31.5" customHeight="1">
      <c r="A33" s="28">
        <v>1</v>
      </c>
      <c r="B33" s="39" t="s">
        <v>34</v>
      </c>
      <c r="C33" s="33">
        <v>27525000</v>
      </c>
      <c r="D33" s="19"/>
    </row>
    <row r="34" spans="1:4" s="31" customFormat="1" ht="31.5" customHeight="1">
      <c r="A34" s="28">
        <v>1</v>
      </c>
      <c r="B34" s="29" t="s">
        <v>35</v>
      </c>
      <c r="C34" s="30">
        <v>5675000</v>
      </c>
      <c r="D34" s="19"/>
    </row>
    <row r="35" spans="1:4" s="31" customFormat="1" ht="31.5" customHeight="1">
      <c r="A35" s="28">
        <v>1</v>
      </c>
      <c r="B35" s="42" t="s">
        <v>36</v>
      </c>
      <c r="C35" s="43">
        <v>30167000</v>
      </c>
      <c r="D35" s="19"/>
    </row>
    <row r="36" spans="1:4" s="31" customFormat="1" ht="31.5" customHeight="1">
      <c r="A36" s="28">
        <v>1</v>
      </c>
      <c r="B36" s="29" t="s">
        <v>37</v>
      </c>
      <c r="C36" s="30">
        <v>1500000</v>
      </c>
      <c r="D36" s="19"/>
    </row>
    <row r="37" spans="1:4" s="21" customFormat="1" ht="31.5" customHeight="1">
      <c r="A37" s="28">
        <v>1</v>
      </c>
      <c r="B37" s="34" t="s">
        <v>38</v>
      </c>
      <c r="C37" s="35">
        <v>10538220</v>
      </c>
      <c r="D37" s="19"/>
    </row>
    <row r="38" spans="1:4" s="31" customFormat="1" ht="31.5" customHeight="1">
      <c r="A38" s="28">
        <v>1</v>
      </c>
      <c r="B38" s="32" t="s">
        <v>39</v>
      </c>
      <c r="C38" s="33">
        <v>5854380</v>
      </c>
      <c r="D38" s="19"/>
    </row>
    <row r="39" spans="1:4" s="31" customFormat="1" ht="31.5" customHeight="1">
      <c r="A39" s="28">
        <v>1</v>
      </c>
      <c r="B39" s="29" t="s">
        <v>40</v>
      </c>
      <c r="C39" s="33">
        <v>6000000</v>
      </c>
      <c r="D39" s="19"/>
    </row>
    <row r="40" spans="1:4" s="31" customFormat="1" ht="31.5" customHeight="1">
      <c r="A40" s="28">
        <v>1</v>
      </c>
      <c r="B40" s="36" t="s">
        <v>41</v>
      </c>
      <c r="C40" s="37">
        <v>2100000</v>
      </c>
      <c r="D40" s="19"/>
    </row>
    <row r="41" spans="1:4" s="31" customFormat="1" ht="31.5" customHeight="1">
      <c r="A41" s="28">
        <v>1</v>
      </c>
      <c r="B41" s="32" t="s">
        <v>42</v>
      </c>
      <c r="C41" s="33">
        <v>3780000</v>
      </c>
      <c r="D41" s="19"/>
    </row>
    <row r="42" spans="1:4" s="31" customFormat="1" ht="31.5" customHeight="1">
      <c r="A42" s="28">
        <v>1</v>
      </c>
      <c r="B42" s="29" t="s">
        <v>43</v>
      </c>
      <c r="C42" s="30">
        <v>52965000</v>
      </c>
      <c r="D42" s="19"/>
    </row>
    <row r="43" spans="1:4" s="31" customFormat="1" ht="31.5" customHeight="1">
      <c r="A43" s="28">
        <v>1</v>
      </c>
      <c r="B43" s="29" t="s">
        <v>44</v>
      </c>
      <c r="C43" s="30">
        <v>20928000</v>
      </c>
      <c r="D43" s="19"/>
    </row>
    <row r="44" spans="1:4" s="38" customFormat="1" ht="31.5" customHeight="1">
      <c r="A44" s="28">
        <v>1</v>
      </c>
      <c r="B44" s="29" t="s">
        <v>45</v>
      </c>
      <c r="C44" s="30">
        <v>11500000</v>
      </c>
      <c r="D44" s="19"/>
    </row>
    <row r="45" spans="1:4" s="31" customFormat="1" ht="31.5" customHeight="1">
      <c r="A45" s="28">
        <v>1</v>
      </c>
      <c r="B45" s="29" t="s">
        <v>46</v>
      </c>
      <c r="C45" s="30">
        <v>291562700</v>
      </c>
      <c r="D45" s="19"/>
    </row>
    <row r="46" spans="1:4" s="31" customFormat="1" ht="31.5" customHeight="1">
      <c r="A46" s="28">
        <v>1</v>
      </c>
      <c r="B46" s="44" t="s">
        <v>47</v>
      </c>
      <c r="C46" s="33">
        <v>6540000</v>
      </c>
      <c r="D46" s="19"/>
    </row>
    <row r="47" spans="1:5" s="27" customFormat="1" ht="31.5" customHeight="1">
      <c r="A47" s="22" t="s">
        <v>48</v>
      </c>
      <c r="B47" s="23"/>
      <c r="C47" s="24">
        <f>SUM(C48:C91)</f>
        <v>834978360</v>
      </c>
      <c r="D47" s="25"/>
      <c r="E47" s="26"/>
    </row>
    <row r="48" spans="1:4" s="40" customFormat="1" ht="31.5" customHeight="1">
      <c r="A48" s="28" t="s">
        <v>49</v>
      </c>
      <c r="B48" s="34" t="s">
        <v>50</v>
      </c>
      <c r="C48" s="35">
        <v>50000000</v>
      </c>
      <c r="D48" s="19"/>
    </row>
    <row r="49" spans="1:4" s="40" customFormat="1" ht="31.5" customHeight="1">
      <c r="A49" s="28" t="s">
        <v>49</v>
      </c>
      <c r="B49" s="34" t="s">
        <v>51</v>
      </c>
      <c r="C49" s="30">
        <v>60000000</v>
      </c>
      <c r="D49" s="19"/>
    </row>
    <row r="50" spans="1:4" s="21" customFormat="1" ht="31.5" customHeight="1">
      <c r="A50" s="28" t="s">
        <v>49</v>
      </c>
      <c r="B50" s="29" t="s">
        <v>52</v>
      </c>
      <c r="C50" s="30">
        <v>4739180</v>
      </c>
      <c r="D50" s="19"/>
    </row>
    <row r="51" spans="1:4" s="21" customFormat="1" ht="31.5" customHeight="1">
      <c r="A51" s="28" t="s">
        <v>49</v>
      </c>
      <c r="B51" s="34" t="s">
        <v>53</v>
      </c>
      <c r="C51" s="35">
        <v>6000000</v>
      </c>
      <c r="D51" s="19"/>
    </row>
    <row r="52" spans="1:4" s="21" customFormat="1" ht="31.5" customHeight="1">
      <c r="A52" s="28" t="s">
        <v>49</v>
      </c>
      <c r="B52" s="34" t="s">
        <v>54</v>
      </c>
      <c r="C52" s="35">
        <v>12000000</v>
      </c>
      <c r="D52" s="19"/>
    </row>
    <row r="53" spans="1:4" s="21" customFormat="1" ht="31.5" customHeight="1">
      <c r="A53" s="28" t="s">
        <v>49</v>
      </c>
      <c r="B53" s="34" t="s">
        <v>55</v>
      </c>
      <c r="C53" s="35">
        <v>13300000</v>
      </c>
      <c r="D53" s="19"/>
    </row>
    <row r="54" spans="1:4" s="21" customFormat="1" ht="31.5" customHeight="1">
      <c r="A54" s="28" t="s">
        <v>49</v>
      </c>
      <c r="B54" s="34" t="s">
        <v>56</v>
      </c>
      <c r="C54" s="35">
        <v>5000000</v>
      </c>
      <c r="D54" s="19"/>
    </row>
    <row r="55" spans="1:4" s="21" customFormat="1" ht="31.5" customHeight="1">
      <c r="A55" s="28" t="s">
        <v>49</v>
      </c>
      <c r="B55" s="34" t="s">
        <v>57</v>
      </c>
      <c r="C55" s="35">
        <v>6000000</v>
      </c>
      <c r="D55" s="19"/>
    </row>
    <row r="56" spans="1:4" s="31" customFormat="1" ht="31.5" customHeight="1">
      <c r="A56" s="28" t="s">
        <v>49</v>
      </c>
      <c r="B56" s="42" t="s">
        <v>58</v>
      </c>
      <c r="C56" s="43">
        <v>16000000</v>
      </c>
      <c r="D56" s="19"/>
    </row>
    <row r="57" spans="1:4" s="31" customFormat="1" ht="31.5" customHeight="1">
      <c r="A57" s="28" t="s">
        <v>49</v>
      </c>
      <c r="B57" s="29" t="s">
        <v>59</v>
      </c>
      <c r="C57" s="30">
        <v>2400000</v>
      </c>
      <c r="D57" s="19"/>
    </row>
    <row r="58" spans="1:4" s="31" customFormat="1" ht="31.5" customHeight="1">
      <c r="A58" s="28" t="s">
        <v>49</v>
      </c>
      <c r="B58" s="29" t="s">
        <v>60</v>
      </c>
      <c r="C58" s="30">
        <v>9328770</v>
      </c>
      <c r="D58" s="19"/>
    </row>
    <row r="59" spans="1:4" s="31" customFormat="1" ht="31.5" customHeight="1">
      <c r="A59" s="28" t="s">
        <v>49</v>
      </c>
      <c r="B59" s="29" t="s">
        <v>61</v>
      </c>
      <c r="C59" s="30">
        <v>38982000</v>
      </c>
      <c r="D59" s="19"/>
    </row>
    <row r="60" spans="1:4" s="31" customFormat="1" ht="31.5" customHeight="1">
      <c r="A60" s="28" t="s">
        <v>49</v>
      </c>
      <c r="B60" s="32" t="s">
        <v>62</v>
      </c>
      <c r="C60" s="33">
        <v>26100000</v>
      </c>
      <c r="D60" s="19"/>
    </row>
    <row r="61" spans="1:4" s="31" customFormat="1" ht="31.5" customHeight="1">
      <c r="A61" s="28" t="s">
        <v>49</v>
      </c>
      <c r="B61" s="29" t="s">
        <v>63</v>
      </c>
      <c r="C61" s="30">
        <v>14150000</v>
      </c>
      <c r="D61" s="19"/>
    </row>
    <row r="62" spans="1:4" s="21" customFormat="1" ht="31.5" customHeight="1">
      <c r="A62" s="28" t="s">
        <v>49</v>
      </c>
      <c r="B62" s="44" t="s">
        <v>64</v>
      </c>
      <c r="C62" s="33">
        <v>1750000</v>
      </c>
      <c r="D62" s="19"/>
    </row>
    <row r="63" spans="1:4" s="31" customFormat="1" ht="31.5" customHeight="1">
      <c r="A63" s="28" t="s">
        <v>49</v>
      </c>
      <c r="B63" s="29" t="s">
        <v>65</v>
      </c>
      <c r="C63" s="30">
        <v>23952720</v>
      </c>
      <c r="D63" s="19"/>
    </row>
    <row r="64" spans="1:4" s="31" customFormat="1" ht="31.5" customHeight="1">
      <c r="A64" s="28" t="s">
        <v>49</v>
      </c>
      <c r="B64" s="42" t="s">
        <v>66</v>
      </c>
      <c r="C64" s="43">
        <v>392500</v>
      </c>
      <c r="D64" s="19"/>
    </row>
    <row r="65" spans="1:4" s="31" customFormat="1" ht="31.5" customHeight="1">
      <c r="A65" s="28" t="s">
        <v>49</v>
      </c>
      <c r="B65" s="29" t="s">
        <v>67</v>
      </c>
      <c r="C65" s="30">
        <v>2800000</v>
      </c>
      <c r="D65" s="19"/>
    </row>
    <row r="66" spans="1:4" s="31" customFormat="1" ht="31.5" customHeight="1">
      <c r="A66" s="28" t="s">
        <v>49</v>
      </c>
      <c r="B66" s="32" t="s">
        <v>68</v>
      </c>
      <c r="C66" s="33">
        <v>15473450</v>
      </c>
      <c r="D66" s="19"/>
    </row>
    <row r="67" spans="1:4" s="31" customFormat="1" ht="31.5" customHeight="1">
      <c r="A67" s="28" t="s">
        <v>49</v>
      </c>
      <c r="B67" s="32" t="s">
        <v>69</v>
      </c>
      <c r="C67" s="33">
        <v>40000000</v>
      </c>
      <c r="D67" s="19"/>
    </row>
    <row r="68" spans="1:4" s="38" customFormat="1" ht="31.5" customHeight="1">
      <c r="A68" s="28" t="s">
        <v>49</v>
      </c>
      <c r="B68" s="29" t="s">
        <v>70</v>
      </c>
      <c r="C68" s="30">
        <v>30000000</v>
      </c>
      <c r="D68" s="19"/>
    </row>
    <row r="69" spans="1:4" s="38" customFormat="1" ht="31.5" customHeight="1">
      <c r="A69" s="28" t="s">
        <v>49</v>
      </c>
      <c r="B69" s="32" t="s">
        <v>71</v>
      </c>
      <c r="C69" s="33">
        <v>4500000</v>
      </c>
      <c r="D69" s="19"/>
    </row>
    <row r="70" spans="1:4" s="38" customFormat="1" ht="31.5" customHeight="1">
      <c r="A70" s="28" t="s">
        <v>49</v>
      </c>
      <c r="B70" s="44" t="s">
        <v>72</v>
      </c>
      <c r="C70" s="33">
        <v>6579600</v>
      </c>
      <c r="D70" s="19"/>
    </row>
    <row r="71" spans="1:4" s="31" customFormat="1" ht="31.5" customHeight="1">
      <c r="A71" s="28" t="s">
        <v>49</v>
      </c>
      <c r="B71" s="42" t="s">
        <v>73</v>
      </c>
      <c r="C71" s="43">
        <v>9100000</v>
      </c>
      <c r="D71" s="19"/>
    </row>
    <row r="72" spans="1:4" s="31" customFormat="1" ht="31.5" customHeight="1">
      <c r="A72" s="28" t="s">
        <v>49</v>
      </c>
      <c r="B72" s="44" t="s">
        <v>72</v>
      </c>
      <c r="C72" s="33">
        <v>1889300</v>
      </c>
      <c r="D72" s="19"/>
    </row>
    <row r="73" spans="1:4" s="31" customFormat="1" ht="31.5" customHeight="1">
      <c r="A73" s="28" t="s">
        <v>49</v>
      </c>
      <c r="B73" s="36" t="s">
        <v>74</v>
      </c>
      <c r="C73" s="37">
        <v>20000000</v>
      </c>
      <c r="D73" s="19"/>
    </row>
    <row r="74" spans="1:4" s="31" customFormat="1" ht="31.5" customHeight="1">
      <c r="A74" s="28" t="s">
        <v>49</v>
      </c>
      <c r="B74" s="32" t="s">
        <v>75</v>
      </c>
      <c r="C74" s="33">
        <v>20000000</v>
      </c>
      <c r="D74" s="19"/>
    </row>
    <row r="75" spans="1:4" s="31" customFormat="1" ht="31.5" customHeight="1">
      <c r="A75" s="28" t="s">
        <v>49</v>
      </c>
      <c r="B75" s="29" t="s">
        <v>76</v>
      </c>
      <c r="C75" s="30">
        <v>20000000</v>
      </c>
      <c r="D75" s="19"/>
    </row>
    <row r="76" spans="1:4" s="31" customFormat="1" ht="31.5" customHeight="1">
      <c r="A76" s="28" t="s">
        <v>49</v>
      </c>
      <c r="B76" s="29" t="s">
        <v>77</v>
      </c>
      <c r="C76" s="30">
        <v>15000000</v>
      </c>
      <c r="D76" s="19"/>
    </row>
    <row r="77" spans="1:4" s="31" customFormat="1" ht="31.5" customHeight="1">
      <c r="A77" s="28" t="s">
        <v>49</v>
      </c>
      <c r="B77" s="29" t="s">
        <v>78</v>
      </c>
      <c r="C77" s="30">
        <v>15000000</v>
      </c>
      <c r="D77" s="19"/>
    </row>
    <row r="78" spans="1:4" s="21" customFormat="1" ht="31.5" customHeight="1">
      <c r="A78" s="28" t="s">
        <v>49</v>
      </c>
      <c r="B78" s="29" t="s">
        <v>26</v>
      </c>
      <c r="C78" s="30">
        <v>30000000</v>
      </c>
      <c r="D78" s="19"/>
    </row>
    <row r="79" spans="1:4" s="21" customFormat="1" ht="31.5" customHeight="1">
      <c r="A79" s="28" t="s">
        <v>49</v>
      </c>
      <c r="B79" s="29" t="s">
        <v>79</v>
      </c>
      <c r="C79" s="30">
        <v>20000000</v>
      </c>
      <c r="D79" s="19"/>
    </row>
    <row r="80" spans="1:4" s="31" customFormat="1" ht="31.5" customHeight="1">
      <c r="A80" s="28" t="s">
        <v>49</v>
      </c>
      <c r="B80" s="39" t="s">
        <v>80</v>
      </c>
      <c r="C80" s="33">
        <v>10000000</v>
      </c>
      <c r="D80" s="19"/>
    </row>
    <row r="81" spans="1:4" s="31" customFormat="1" ht="31.5" customHeight="1">
      <c r="A81" s="28" t="s">
        <v>49</v>
      </c>
      <c r="B81" s="29" t="s">
        <v>81</v>
      </c>
      <c r="C81" s="30">
        <v>20000000</v>
      </c>
      <c r="D81" s="19"/>
    </row>
    <row r="82" spans="1:4" s="31" customFormat="1" ht="31.5" customHeight="1">
      <c r="A82" s="28" t="s">
        <v>49</v>
      </c>
      <c r="B82" s="34" t="s">
        <v>82</v>
      </c>
      <c r="C82" s="35">
        <v>50000000</v>
      </c>
      <c r="D82" s="19"/>
    </row>
    <row r="83" spans="1:4" s="31" customFormat="1" ht="31.5" customHeight="1">
      <c r="A83" s="28" t="s">
        <v>49</v>
      </c>
      <c r="B83" s="34" t="s">
        <v>83</v>
      </c>
      <c r="C83" s="35">
        <v>5834780</v>
      </c>
      <c r="D83" s="19"/>
    </row>
    <row r="84" spans="1:4" s="31" customFormat="1" ht="31.5" customHeight="1">
      <c r="A84" s="28" t="s">
        <v>49</v>
      </c>
      <c r="B84" s="39" t="s">
        <v>84</v>
      </c>
      <c r="C84" s="33">
        <v>50000000</v>
      </c>
      <c r="D84" s="19"/>
    </row>
    <row r="85" spans="1:4" s="31" customFormat="1" ht="31.5" customHeight="1">
      <c r="A85" s="28" t="s">
        <v>49</v>
      </c>
      <c r="B85" s="42" t="s">
        <v>85</v>
      </c>
      <c r="C85" s="43">
        <v>3149500</v>
      </c>
      <c r="D85" s="19"/>
    </row>
    <row r="86" spans="1:4" s="31" customFormat="1" ht="31.5" customHeight="1">
      <c r="A86" s="28" t="s">
        <v>49</v>
      </c>
      <c r="B86" s="42" t="s">
        <v>86</v>
      </c>
      <c r="C86" s="43">
        <v>4900000</v>
      </c>
      <c r="D86" s="19"/>
    </row>
    <row r="87" spans="1:4" s="38" customFormat="1" ht="31.5" customHeight="1">
      <c r="A87" s="28" t="s">
        <v>49</v>
      </c>
      <c r="B87" s="29" t="s">
        <v>87</v>
      </c>
      <c r="C87" s="30">
        <v>1356560</v>
      </c>
      <c r="D87" s="19"/>
    </row>
    <row r="88" spans="1:4" s="31" customFormat="1" ht="31.5" customHeight="1">
      <c r="A88" s="28" t="s">
        <v>49</v>
      </c>
      <c r="B88" s="32" t="s">
        <v>88</v>
      </c>
      <c r="C88" s="33">
        <v>12000000</v>
      </c>
      <c r="D88" s="19"/>
    </row>
    <row r="89" spans="1:4" s="31" customFormat="1" ht="31.5" customHeight="1">
      <c r="A89" s="28" t="s">
        <v>49</v>
      </c>
      <c r="B89" s="29" t="s">
        <v>89</v>
      </c>
      <c r="C89" s="30">
        <v>8000000</v>
      </c>
      <c r="D89" s="19"/>
    </row>
    <row r="90" spans="1:4" s="31" customFormat="1" ht="31.5" customHeight="1">
      <c r="A90" s="28" t="s">
        <v>49</v>
      </c>
      <c r="B90" s="29" t="s">
        <v>90</v>
      </c>
      <c r="C90" s="30">
        <v>126000000</v>
      </c>
      <c r="D90" s="19"/>
    </row>
    <row r="91" spans="1:4" s="21" customFormat="1" ht="31.5" customHeight="1">
      <c r="A91" s="28" t="s">
        <v>49</v>
      </c>
      <c r="B91" s="32" t="s">
        <v>91</v>
      </c>
      <c r="C91" s="33">
        <v>3300000</v>
      </c>
      <c r="D91" s="19"/>
    </row>
    <row r="92" spans="1:5" s="27" customFormat="1" ht="31.5" customHeight="1">
      <c r="A92" s="22" t="s">
        <v>92</v>
      </c>
      <c r="B92" s="23"/>
      <c r="C92" s="24">
        <f>SUM(C93:C139)</f>
        <v>736814990</v>
      </c>
      <c r="D92" s="25"/>
      <c r="E92" s="26"/>
    </row>
    <row r="93" spans="1:4" s="31" customFormat="1" ht="31.5" customHeight="1">
      <c r="A93" s="28" t="s">
        <v>93</v>
      </c>
      <c r="B93" s="29" t="s">
        <v>94</v>
      </c>
      <c r="C93" s="30">
        <v>6992170</v>
      </c>
      <c r="D93" s="19"/>
    </row>
    <row r="94" spans="1:4" s="31" customFormat="1" ht="31.5" customHeight="1">
      <c r="A94" s="28" t="s">
        <v>93</v>
      </c>
      <c r="B94" s="29" t="s">
        <v>95</v>
      </c>
      <c r="C94" s="30">
        <v>17982580</v>
      </c>
      <c r="D94" s="19"/>
    </row>
    <row r="95" spans="1:4" s="31" customFormat="1" ht="31.5" customHeight="1">
      <c r="A95" s="28" t="s">
        <v>93</v>
      </c>
      <c r="B95" s="29" t="s">
        <v>96</v>
      </c>
      <c r="C95" s="30">
        <v>4739180</v>
      </c>
      <c r="D95" s="19"/>
    </row>
    <row r="96" spans="1:4" s="31" customFormat="1" ht="31.5" customHeight="1">
      <c r="A96" s="28" t="s">
        <v>93</v>
      </c>
      <c r="B96" s="29" t="s">
        <v>97</v>
      </c>
      <c r="C96" s="30">
        <v>9600000</v>
      </c>
      <c r="D96" s="19"/>
    </row>
    <row r="97" spans="1:4" s="31" customFormat="1" ht="31.5" customHeight="1">
      <c r="A97" s="28" t="s">
        <v>93</v>
      </c>
      <c r="B97" s="29" t="s">
        <v>98</v>
      </c>
      <c r="C97" s="30">
        <v>19000000</v>
      </c>
      <c r="D97" s="19"/>
    </row>
    <row r="98" spans="1:4" s="31" customFormat="1" ht="31.5" customHeight="1">
      <c r="A98" s="28" t="s">
        <v>93</v>
      </c>
      <c r="B98" s="29" t="s">
        <v>99</v>
      </c>
      <c r="C98" s="30">
        <v>15000000</v>
      </c>
      <c r="D98" s="19"/>
    </row>
    <row r="99" spans="1:4" s="31" customFormat="1" ht="31.5" customHeight="1">
      <c r="A99" s="28" t="s">
        <v>93</v>
      </c>
      <c r="B99" s="29" t="s">
        <v>100</v>
      </c>
      <c r="C99" s="30">
        <v>18000000</v>
      </c>
      <c r="D99" s="19"/>
    </row>
    <row r="100" spans="1:4" s="31" customFormat="1" ht="31.5" customHeight="1">
      <c r="A100" s="28" t="s">
        <v>93</v>
      </c>
      <c r="B100" s="29" t="s">
        <v>101</v>
      </c>
      <c r="C100" s="30">
        <v>46400000</v>
      </c>
      <c r="D100" s="19"/>
    </row>
    <row r="101" spans="1:4" s="31" customFormat="1" ht="31.5" customHeight="1">
      <c r="A101" s="28" t="s">
        <v>93</v>
      </c>
      <c r="B101" s="29" t="s">
        <v>102</v>
      </c>
      <c r="C101" s="30">
        <v>10000000</v>
      </c>
      <c r="D101" s="19"/>
    </row>
    <row r="102" spans="1:4" s="31" customFormat="1" ht="31.5" customHeight="1">
      <c r="A102" s="28" t="s">
        <v>93</v>
      </c>
      <c r="B102" s="29" t="s">
        <v>103</v>
      </c>
      <c r="C102" s="30">
        <v>3000000</v>
      </c>
      <c r="D102" s="19"/>
    </row>
    <row r="103" spans="1:4" s="31" customFormat="1" ht="31.5" customHeight="1">
      <c r="A103" s="28" t="s">
        <v>93</v>
      </c>
      <c r="B103" s="29" t="s">
        <v>104</v>
      </c>
      <c r="C103" s="30">
        <v>171908000</v>
      </c>
      <c r="D103" s="19"/>
    </row>
    <row r="104" spans="1:4" s="31" customFormat="1" ht="31.5" customHeight="1">
      <c r="A104" s="28" t="s">
        <v>93</v>
      </c>
      <c r="B104" s="29" t="s">
        <v>105</v>
      </c>
      <c r="C104" s="30">
        <v>4950400</v>
      </c>
      <c r="D104" s="19"/>
    </row>
    <row r="105" spans="1:4" s="31" customFormat="1" ht="31.5" customHeight="1">
      <c r="A105" s="28" t="s">
        <v>93</v>
      </c>
      <c r="B105" s="29" t="s">
        <v>106</v>
      </c>
      <c r="C105" s="30">
        <v>30000000</v>
      </c>
      <c r="D105" s="19"/>
    </row>
    <row r="106" spans="1:4" s="31" customFormat="1" ht="31.5" customHeight="1">
      <c r="A106" s="28" t="s">
        <v>93</v>
      </c>
      <c r="B106" s="29" t="s">
        <v>107</v>
      </c>
      <c r="C106" s="30">
        <v>37137870</v>
      </c>
      <c r="D106" s="19"/>
    </row>
    <row r="107" spans="1:4" s="31" customFormat="1" ht="31.5" customHeight="1">
      <c r="A107" s="28" t="s">
        <v>93</v>
      </c>
      <c r="B107" s="29" t="s">
        <v>108</v>
      </c>
      <c r="C107" s="30">
        <v>10000000</v>
      </c>
      <c r="D107" s="19"/>
    </row>
    <row r="108" spans="1:4" s="31" customFormat="1" ht="31.5" customHeight="1">
      <c r="A108" s="28" t="s">
        <v>93</v>
      </c>
      <c r="B108" s="29" t="s">
        <v>109</v>
      </c>
      <c r="C108" s="30">
        <v>125000</v>
      </c>
      <c r="D108" s="19"/>
    </row>
    <row r="109" spans="1:4" s="31" customFormat="1" ht="31.5" customHeight="1">
      <c r="A109" s="28" t="s">
        <v>93</v>
      </c>
      <c r="B109" s="29" t="s">
        <v>110</v>
      </c>
      <c r="C109" s="30">
        <v>17955000</v>
      </c>
      <c r="D109" s="19"/>
    </row>
    <row r="110" spans="1:4" s="31" customFormat="1" ht="31.5" customHeight="1">
      <c r="A110" s="28" t="s">
        <v>93</v>
      </c>
      <c r="B110" s="29" t="s">
        <v>111</v>
      </c>
      <c r="C110" s="30">
        <v>12099120</v>
      </c>
      <c r="D110" s="19"/>
    </row>
    <row r="111" spans="1:4" s="31" customFormat="1" ht="31.5" customHeight="1">
      <c r="A111" s="28" t="s">
        <v>93</v>
      </c>
      <c r="B111" s="29" t="s">
        <v>112</v>
      </c>
      <c r="C111" s="30">
        <v>15009390</v>
      </c>
      <c r="D111" s="19"/>
    </row>
    <row r="112" spans="1:4" s="31" customFormat="1" ht="31.5" customHeight="1">
      <c r="A112" s="28" t="s">
        <v>93</v>
      </c>
      <c r="B112" s="29" t="s">
        <v>113</v>
      </c>
      <c r="C112" s="30">
        <v>7600000</v>
      </c>
      <c r="D112" s="19"/>
    </row>
    <row r="113" spans="1:4" s="31" customFormat="1" ht="31.5" customHeight="1">
      <c r="A113" s="28" t="s">
        <v>93</v>
      </c>
      <c r="B113" s="29" t="s">
        <v>114</v>
      </c>
      <c r="C113" s="30">
        <v>2400000</v>
      </c>
      <c r="D113" s="19"/>
    </row>
    <row r="114" spans="1:4" s="31" customFormat="1" ht="31.5" customHeight="1">
      <c r="A114" s="28" t="s">
        <v>93</v>
      </c>
      <c r="B114" s="29" t="s">
        <v>115</v>
      </c>
      <c r="C114" s="30">
        <v>20000000</v>
      </c>
      <c r="D114" s="19"/>
    </row>
    <row r="115" spans="1:4" s="31" customFormat="1" ht="31.5" customHeight="1">
      <c r="A115" s="28" t="s">
        <v>93</v>
      </c>
      <c r="B115" s="29" t="s">
        <v>116</v>
      </c>
      <c r="C115" s="30">
        <v>8679600</v>
      </c>
      <c r="D115" s="19"/>
    </row>
    <row r="116" spans="1:4" s="31" customFormat="1" ht="31.5" customHeight="1">
      <c r="A116" s="28" t="s">
        <v>93</v>
      </c>
      <c r="B116" s="29" t="s">
        <v>117</v>
      </c>
      <c r="C116" s="30">
        <v>7500000</v>
      </c>
      <c r="D116" s="19"/>
    </row>
    <row r="117" spans="1:4" s="31" customFormat="1" ht="31.5" customHeight="1">
      <c r="A117" s="28" t="s">
        <v>93</v>
      </c>
      <c r="B117" s="29" t="s">
        <v>118</v>
      </c>
      <c r="C117" s="30">
        <v>6650000</v>
      </c>
      <c r="D117" s="19"/>
    </row>
    <row r="118" spans="1:4" s="31" customFormat="1" ht="31.5" customHeight="1">
      <c r="A118" s="28" t="s">
        <v>93</v>
      </c>
      <c r="B118" s="29" t="s">
        <v>119</v>
      </c>
      <c r="C118" s="30">
        <v>3000000</v>
      </c>
      <c r="D118" s="19"/>
    </row>
    <row r="119" spans="1:4" s="31" customFormat="1" ht="31.5" customHeight="1">
      <c r="A119" s="28" t="s">
        <v>93</v>
      </c>
      <c r="B119" s="29" t="s">
        <v>120</v>
      </c>
      <c r="C119" s="30">
        <v>5294000</v>
      </c>
      <c r="D119" s="19"/>
    </row>
    <row r="120" spans="1:4" s="31" customFormat="1" ht="31.5" customHeight="1">
      <c r="A120" s="28" t="s">
        <v>93</v>
      </c>
      <c r="B120" s="29" t="s">
        <v>121</v>
      </c>
      <c r="C120" s="30">
        <v>3356290</v>
      </c>
      <c r="D120" s="19"/>
    </row>
    <row r="121" spans="1:4" s="31" customFormat="1" ht="31.5" customHeight="1">
      <c r="A121" s="28" t="s">
        <v>93</v>
      </c>
      <c r="B121" s="29" t="s">
        <v>122</v>
      </c>
      <c r="C121" s="30">
        <v>15000000</v>
      </c>
      <c r="D121" s="19"/>
    </row>
    <row r="122" spans="1:4" s="31" customFormat="1" ht="31.5" customHeight="1">
      <c r="A122" s="28" t="s">
        <v>93</v>
      </c>
      <c r="B122" s="29" t="s">
        <v>123</v>
      </c>
      <c r="C122" s="30">
        <v>15000000</v>
      </c>
      <c r="D122" s="19"/>
    </row>
    <row r="123" spans="1:4" s="31" customFormat="1" ht="31.5" customHeight="1">
      <c r="A123" s="28" t="s">
        <v>93</v>
      </c>
      <c r="B123" s="29" t="s">
        <v>124</v>
      </c>
      <c r="C123" s="30">
        <v>15000000</v>
      </c>
      <c r="D123" s="19"/>
    </row>
    <row r="124" spans="1:4" s="31" customFormat="1" ht="31.5" customHeight="1">
      <c r="A124" s="28" t="s">
        <v>93</v>
      </c>
      <c r="B124" s="29" t="s">
        <v>125</v>
      </c>
      <c r="C124" s="30">
        <v>8000000</v>
      </c>
      <c r="D124" s="19"/>
    </row>
    <row r="125" spans="1:4" s="31" customFormat="1" ht="31.5" customHeight="1">
      <c r="A125" s="28" t="s">
        <v>93</v>
      </c>
      <c r="B125" s="29" t="s">
        <v>126</v>
      </c>
      <c r="C125" s="30">
        <v>12000000</v>
      </c>
      <c r="D125" s="19"/>
    </row>
    <row r="126" spans="1:4" s="31" customFormat="1" ht="31.5" customHeight="1">
      <c r="A126" s="28" t="s">
        <v>93</v>
      </c>
      <c r="B126" s="29" t="s">
        <v>127</v>
      </c>
      <c r="C126" s="30">
        <v>14650000</v>
      </c>
      <c r="D126" s="19"/>
    </row>
    <row r="127" spans="1:4" s="31" customFormat="1" ht="31.5" customHeight="1">
      <c r="A127" s="28" t="s">
        <v>93</v>
      </c>
      <c r="B127" s="29" t="s">
        <v>128</v>
      </c>
      <c r="C127" s="30">
        <v>5675000</v>
      </c>
      <c r="D127" s="19"/>
    </row>
    <row r="128" spans="1:4" s="31" customFormat="1" ht="31.5" customHeight="1">
      <c r="A128" s="28" t="s">
        <v>93</v>
      </c>
      <c r="B128" s="29" t="s">
        <v>129</v>
      </c>
      <c r="C128" s="30">
        <v>8935000</v>
      </c>
      <c r="D128" s="19"/>
    </row>
    <row r="129" spans="1:4" s="31" customFormat="1" ht="31.5" customHeight="1">
      <c r="A129" s="28" t="s">
        <v>93</v>
      </c>
      <c r="B129" s="29" t="s">
        <v>130</v>
      </c>
      <c r="C129" s="30">
        <v>5865290</v>
      </c>
      <c r="D129" s="19"/>
    </row>
    <row r="130" spans="1:4" s="31" customFormat="1" ht="31.5" customHeight="1">
      <c r="A130" s="28" t="s">
        <v>93</v>
      </c>
      <c r="B130" s="29" t="s">
        <v>131</v>
      </c>
      <c r="C130" s="30">
        <v>3000000</v>
      </c>
      <c r="D130" s="19"/>
    </row>
    <row r="131" spans="1:4" s="31" customFormat="1" ht="31.5" customHeight="1">
      <c r="A131" s="28" t="s">
        <v>93</v>
      </c>
      <c r="B131" s="29" t="s">
        <v>132</v>
      </c>
      <c r="C131" s="30">
        <v>1231100</v>
      </c>
      <c r="D131" s="19"/>
    </row>
    <row r="132" spans="1:4" s="31" customFormat="1" ht="31.5" customHeight="1">
      <c r="A132" s="28" t="s">
        <v>93</v>
      </c>
      <c r="B132" s="29" t="s">
        <v>133</v>
      </c>
      <c r="C132" s="30">
        <v>10500000</v>
      </c>
      <c r="D132" s="19"/>
    </row>
    <row r="133" spans="1:4" s="31" customFormat="1" ht="31.5" customHeight="1">
      <c r="A133" s="28" t="s">
        <v>93</v>
      </c>
      <c r="B133" s="29" t="s">
        <v>134</v>
      </c>
      <c r="C133" s="30">
        <v>6120000</v>
      </c>
      <c r="D133" s="19"/>
    </row>
    <row r="134" spans="1:4" s="31" customFormat="1" ht="31.5" customHeight="1">
      <c r="A134" s="28" t="s">
        <v>93</v>
      </c>
      <c r="B134" s="29" t="s">
        <v>135</v>
      </c>
      <c r="C134" s="30">
        <v>12000000</v>
      </c>
      <c r="D134" s="19"/>
    </row>
    <row r="135" spans="1:4" s="31" customFormat="1" ht="31.5" customHeight="1">
      <c r="A135" s="28" t="s">
        <v>93</v>
      </c>
      <c r="B135" s="29" t="s">
        <v>136</v>
      </c>
      <c r="C135" s="30">
        <v>5000000</v>
      </c>
      <c r="D135" s="19"/>
    </row>
    <row r="136" spans="1:4" s="31" customFormat="1" ht="31.5" customHeight="1">
      <c r="A136" s="28" t="s">
        <v>93</v>
      </c>
      <c r="B136" s="29" t="s">
        <v>137</v>
      </c>
      <c r="C136" s="30">
        <v>9000000</v>
      </c>
      <c r="D136" s="19"/>
    </row>
    <row r="137" spans="1:4" s="31" customFormat="1" ht="31.5" customHeight="1">
      <c r="A137" s="28" t="s">
        <v>93</v>
      </c>
      <c r="B137" s="29" t="s">
        <v>138</v>
      </c>
      <c r="C137" s="30">
        <v>30000000</v>
      </c>
      <c r="D137" s="19"/>
    </row>
    <row r="138" spans="1:4" s="31" customFormat="1" ht="31.5" customHeight="1">
      <c r="A138" s="28" t="s">
        <v>93</v>
      </c>
      <c r="B138" s="29" t="s">
        <v>139</v>
      </c>
      <c r="C138" s="30">
        <v>42100000</v>
      </c>
      <c r="D138" s="19"/>
    </row>
    <row r="139" spans="1:4" s="31" customFormat="1" ht="31.5" customHeight="1">
      <c r="A139" s="28" t="s">
        <v>93</v>
      </c>
      <c r="B139" s="29" t="s">
        <v>140</v>
      </c>
      <c r="C139" s="30">
        <v>3360000</v>
      </c>
      <c r="D139" s="19"/>
    </row>
    <row r="140" spans="1:5" s="27" customFormat="1" ht="31.5" customHeight="1">
      <c r="A140" s="22" t="s">
        <v>141</v>
      </c>
      <c r="B140" s="23"/>
      <c r="C140" s="24">
        <f>SUM(C141:C187)</f>
        <v>2379299190</v>
      </c>
      <c r="D140" s="25"/>
      <c r="E140" s="26"/>
    </row>
    <row r="141" spans="1:4" s="31" customFormat="1" ht="31.5" customHeight="1">
      <c r="A141" s="28">
        <v>4</v>
      </c>
      <c r="B141" s="29" t="s">
        <v>142</v>
      </c>
      <c r="C141" s="30">
        <v>4875770</v>
      </c>
      <c r="D141" s="19"/>
    </row>
    <row r="142" spans="1:4" s="31" customFormat="1" ht="31.5" customHeight="1">
      <c r="A142" s="28">
        <v>4</v>
      </c>
      <c r="B142" s="29" t="s">
        <v>143</v>
      </c>
      <c r="C142" s="30">
        <v>10000000</v>
      </c>
      <c r="D142" s="19"/>
    </row>
    <row r="143" spans="1:4" s="31" customFormat="1" ht="31.5" customHeight="1">
      <c r="A143" s="28">
        <v>4</v>
      </c>
      <c r="B143" s="29" t="s">
        <v>144</v>
      </c>
      <c r="C143" s="30">
        <v>25000000</v>
      </c>
      <c r="D143" s="19"/>
    </row>
    <row r="144" spans="1:4" s="31" customFormat="1" ht="31.5" customHeight="1">
      <c r="A144" s="28">
        <v>4</v>
      </c>
      <c r="B144" s="29" t="s">
        <v>145</v>
      </c>
      <c r="C144" s="30">
        <v>10000000</v>
      </c>
      <c r="D144" s="19"/>
    </row>
    <row r="145" spans="1:4" s="31" customFormat="1" ht="31.5" customHeight="1">
      <c r="A145" s="28">
        <v>4</v>
      </c>
      <c r="B145" s="29" t="s">
        <v>146</v>
      </c>
      <c r="C145" s="30">
        <v>10000000</v>
      </c>
      <c r="D145" s="19"/>
    </row>
    <row r="146" spans="1:4" s="31" customFormat="1" ht="31.5" customHeight="1">
      <c r="A146" s="28">
        <v>4</v>
      </c>
      <c r="B146" s="29" t="s">
        <v>57</v>
      </c>
      <c r="C146" s="30">
        <v>6000000</v>
      </c>
      <c r="D146" s="19"/>
    </row>
    <row r="147" spans="1:4" s="31" customFormat="1" ht="31.5" customHeight="1">
      <c r="A147" s="28">
        <v>4</v>
      </c>
      <c r="B147" s="29" t="s">
        <v>147</v>
      </c>
      <c r="C147" s="30">
        <v>12000000</v>
      </c>
      <c r="D147" s="19"/>
    </row>
    <row r="148" spans="1:4" s="31" customFormat="1" ht="31.5" customHeight="1">
      <c r="A148" s="28">
        <v>4</v>
      </c>
      <c r="B148" s="29" t="s">
        <v>148</v>
      </c>
      <c r="C148" s="30">
        <v>25000000</v>
      </c>
      <c r="D148" s="19"/>
    </row>
    <row r="149" spans="1:4" s="31" customFormat="1" ht="31.5" customHeight="1">
      <c r="A149" s="28">
        <v>4</v>
      </c>
      <c r="B149" s="29" t="s">
        <v>149</v>
      </c>
      <c r="C149" s="30">
        <v>8210000</v>
      </c>
      <c r="D149" s="19"/>
    </row>
    <row r="150" spans="1:4" s="31" customFormat="1" ht="31.5" customHeight="1">
      <c r="A150" s="28">
        <v>4</v>
      </c>
      <c r="B150" s="29" t="s">
        <v>150</v>
      </c>
      <c r="C150" s="30">
        <v>19270000</v>
      </c>
      <c r="D150" s="19"/>
    </row>
    <row r="151" spans="1:4" s="31" customFormat="1" ht="31.5" customHeight="1">
      <c r="A151" s="28">
        <v>4</v>
      </c>
      <c r="B151" s="29" t="s">
        <v>151</v>
      </c>
      <c r="C151" s="30">
        <v>15520000</v>
      </c>
      <c r="D151" s="19"/>
    </row>
    <row r="152" spans="1:4" s="31" customFormat="1" ht="31.5" customHeight="1">
      <c r="A152" s="28">
        <v>4</v>
      </c>
      <c r="B152" s="29" t="s">
        <v>152</v>
      </c>
      <c r="C152" s="30">
        <v>177526800</v>
      </c>
      <c r="D152" s="19"/>
    </row>
    <row r="153" spans="1:4" s="31" customFormat="1" ht="31.5" customHeight="1">
      <c r="A153" s="28">
        <v>4</v>
      </c>
      <c r="B153" s="29" t="s">
        <v>153</v>
      </c>
      <c r="C153" s="30">
        <v>200000</v>
      </c>
      <c r="D153" s="19"/>
    </row>
    <row r="154" spans="1:4" s="31" customFormat="1" ht="31.5" customHeight="1">
      <c r="A154" s="28">
        <v>4</v>
      </c>
      <c r="B154" s="29" t="s">
        <v>154</v>
      </c>
      <c r="C154" s="30">
        <v>4203210</v>
      </c>
      <c r="D154" s="19"/>
    </row>
    <row r="155" spans="1:4" s="31" customFormat="1" ht="31.5" customHeight="1">
      <c r="A155" s="28">
        <v>4</v>
      </c>
      <c r="B155" s="29" t="s">
        <v>155</v>
      </c>
      <c r="C155" s="30">
        <v>13400000</v>
      </c>
      <c r="D155" s="19"/>
    </row>
    <row r="156" spans="1:4" s="31" customFormat="1" ht="31.5" customHeight="1">
      <c r="A156" s="28">
        <v>4</v>
      </c>
      <c r="B156" s="29" t="s">
        <v>156</v>
      </c>
      <c r="C156" s="30">
        <v>50000000</v>
      </c>
      <c r="D156" s="19"/>
    </row>
    <row r="157" spans="1:4" s="31" customFormat="1" ht="31.5" customHeight="1">
      <c r="A157" s="28">
        <v>4</v>
      </c>
      <c r="B157" s="29" t="s">
        <v>157</v>
      </c>
      <c r="C157" s="30">
        <v>12600000</v>
      </c>
      <c r="D157" s="19"/>
    </row>
    <row r="158" spans="1:4" s="31" customFormat="1" ht="31.5" customHeight="1">
      <c r="A158" s="28">
        <v>4</v>
      </c>
      <c r="B158" s="29" t="s">
        <v>158</v>
      </c>
      <c r="C158" s="30">
        <v>18600000</v>
      </c>
      <c r="D158" s="19"/>
    </row>
    <row r="159" spans="1:4" s="31" customFormat="1" ht="31.5" customHeight="1">
      <c r="A159" s="28">
        <v>4</v>
      </c>
      <c r="B159" s="29" t="s">
        <v>159</v>
      </c>
      <c r="C159" s="30">
        <v>9000000</v>
      </c>
      <c r="D159" s="19"/>
    </row>
    <row r="160" spans="1:4" s="31" customFormat="1" ht="31.5" customHeight="1">
      <c r="A160" s="28">
        <v>4</v>
      </c>
      <c r="B160" s="29" t="s">
        <v>160</v>
      </c>
      <c r="C160" s="30">
        <v>3997400</v>
      </c>
      <c r="D160" s="19"/>
    </row>
    <row r="161" spans="1:4" s="31" customFormat="1" ht="31.5" customHeight="1">
      <c r="A161" s="28">
        <v>4</v>
      </c>
      <c r="B161" s="29" t="s">
        <v>161</v>
      </c>
      <c r="C161" s="30">
        <v>25171000</v>
      </c>
      <c r="D161" s="19"/>
    </row>
    <row r="162" spans="1:4" s="31" customFormat="1" ht="31.5" customHeight="1">
      <c r="A162" s="28">
        <v>4</v>
      </c>
      <c r="B162" s="29" t="s">
        <v>162</v>
      </c>
      <c r="C162" s="30">
        <v>25291000</v>
      </c>
      <c r="D162" s="19"/>
    </row>
    <row r="163" spans="1:4" s="31" customFormat="1" ht="31.5" customHeight="1">
      <c r="A163" s="28">
        <v>4</v>
      </c>
      <c r="B163" s="29" t="s">
        <v>163</v>
      </c>
      <c r="C163" s="30">
        <v>26171000</v>
      </c>
      <c r="D163" s="19"/>
    </row>
    <row r="164" spans="1:4" s="31" customFormat="1" ht="31.5" customHeight="1">
      <c r="A164" s="28">
        <v>4</v>
      </c>
      <c r="B164" s="29" t="s">
        <v>164</v>
      </c>
      <c r="C164" s="30">
        <v>6000000</v>
      </c>
      <c r="D164" s="19"/>
    </row>
    <row r="165" spans="1:4" s="31" customFormat="1" ht="31.5" customHeight="1">
      <c r="A165" s="28">
        <v>4</v>
      </c>
      <c r="B165" s="29" t="s">
        <v>165</v>
      </c>
      <c r="C165" s="30">
        <v>25100000</v>
      </c>
      <c r="D165" s="19"/>
    </row>
    <row r="166" spans="1:4" s="31" customFormat="1" ht="31.5" customHeight="1">
      <c r="A166" s="28">
        <v>4</v>
      </c>
      <c r="B166" s="29" t="s">
        <v>166</v>
      </c>
      <c r="C166" s="30">
        <v>22475000</v>
      </c>
      <c r="D166" s="19"/>
    </row>
    <row r="167" spans="1:4" s="31" customFormat="1" ht="31.5" customHeight="1">
      <c r="A167" s="28">
        <v>4</v>
      </c>
      <c r="B167" s="29" t="s">
        <v>167</v>
      </c>
      <c r="C167" s="30">
        <v>11350000</v>
      </c>
      <c r="D167" s="19"/>
    </row>
    <row r="168" spans="1:4" s="31" customFormat="1" ht="31.5" customHeight="1">
      <c r="A168" s="28">
        <v>4</v>
      </c>
      <c r="B168" s="29" t="s">
        <v>168</v>
      </c>
      <c r="C168" s="30">
        <v>10463700</v>
      </c>
      <c r="D168" s="19"/>
    </row>
    <row r="169" spans="1:4" s="31" customFormat="1" ht="31.5" customHeight="1">
      <c r="A169" s="28">
        <v>4</v>
      </c>
      <c r="B169" s="29" t="s">
        <v>169</v>
      </c>
      <c r="C169" s="30">
        <v>1500000</v>
      </c>
      <c r="D169" s="19"/>
    </row>
    <row r="170" spans="1:4" s="31" customFormat="1" ht="31.5" customHeight="1">
      <c r="A170" s="28">
        <v>4</v>
      </c>
      <c r="B170" s="29" t="s">
        <v>170</v>
      </c>
      <c r="C170" s="30">
        <v>5816900</v>
      </c>
      <c r="D170" s="19"/>
    </row>
    <row r="171" spans="1:4" s="31" customFormat="1" ht="31.5" customHeight="1">
      <c r="A171" s="28">
        <v>4</v>
      </c>
      <c r="B171" s="29" t="s">
        <v>171</v>
      </c>
      <c r="C171" s="30">
        <v>3750000</v>
      </c>
      <c r="D171" s="19"/>
    </row>
    <row r="172" spans="1:4" s="31" customFormat="1" ht="31.5" customHeight="1">
      <c r="A172" s="28">
        <v>4</v>
      </c>
      <c r="B172" s="41" t="s">
        <v>172</v>
      </c>
      <c r="C172" s="30">
        <v>8659000</v>
      </c>
      <c r="D172" s="19"/>
    </row>
    <row r="173" spans="1:4" s="31" customFormat="1" ht="31.5" customHeight="1">
      <c r="A173" s="28">
        <v>4</v>
      </c>
      <c r="B173" s="29" t="s">
        <v>173</v>
      </c>
      <c r="C173" s="30">
        <v>1458490</v>
      </c>
      <c r="D173" s="19"/>
    </row>
    <row r="174" spans="1:4" s="31" customFormat="1" ht="31.5" customHeight="1">
      <c r="A174" s="28">
        <v>4</v>
      </c>
      <c r="B174" s="29" t="s">
        <v>174</v>
      </c>
      <c r="C174" s="30">
        <v>18360000</v>
      </c>
      <c r="D174" s="19"/>
    </row>
    <row r="175" spans="1:4" s="31" customFormat="1" ht="31.5" customHeight="1">
      <c r="A175" s="28">
        <v>4</v>
      </c>
      <c r="B175" s="29" t="s">
        <v>175</v>
      </c>
      <c r="C175" s="30">
        <v>2400000</v>
      </c>
      <c r="D175" s="19"/>
    </row>
    <row r="176" spans="1:4" s="31" customFormat="1" ht="31.5" customHeight="1">
      <c r="A176" s="28">
        <v>4</v>
      </c>
      <c r="B176" s="29" t="s">
        <v>176</v>
      </c>
      <c r="C176" s="30">
        <v>14000000</v>
      </c>
      <c r="D176" s="19"/>
    </row>
    <row r="177" spans="1:4" s="31" customFormat="1" ht="31.5" customHeight="1">
      <c r="A177" s="28">
        <v>4</v>
      </c>
      <c r="B177" s="29" t="s">
        <v>177</v>
      </c>
      <c r="C177" s="30">
        <v>2640000</v>
      </c>
      <c r="D177" s="19"/>
    </row>
    <row r="178" spans="1:4" s="31" customFormat="1" ht="31.5" customHeight="1">
      <c r="A178" s="28">
        <v>4</v>
      </c>
      <c r="B178" s="29" t="s">
        <v>178</v>
      </c>
      <c r="C178" s="30">
        <v>10000000</v>
      </c>
      <c r="D178" s="19"/>
    </row>
    <row r="179" spans="1:4" s="31" customFormat="1" ht="31.5" customHeight="1">
      <c r="A179" s="28">
        <v>4</v>
      </c>
      <c r="B179" s="29" t="s">
        <v>179</v>
      </c>
      <c r="C179" s="30">
        <v>91939820</v>
      </c>
      <c r="D179" s="19"/>
    </row>
    <row r="180" spans="1:4" s="31" customFormat="1" ht="31.5" customHeight="1">
      <c r="A180" s="28">
        <v>4</v>
      </c>
      <c r="B180" s="29" t="s">
        <v>180</v>
      </c>
      <c r="C180" s="30">
        <v>500000000</v>
      </c>
      <c r="D180" s="19"/>
    </row>
    <row r="181" spans="1:4" s="31" customFormat="1" ht="31.5" customHeight="1">
      <c r="A181" s="28">
        <v>4</v>
      </c>
      <c r="B181" s="29" t="s">
        <v>46</v>
      </c>
      <c r="C181" s="30">
        <v>671437300</v>
      </c>
      <c r="D181" s="19"/>
    </row>
    <row r="182" spans="1:4" s="31" customFormat="1" ht="31.5" customHeight="1">
      <c r="A182" s="28">
        <v>4</v>
      </c>
      <c r="B182" s="29" t="s">
        <v>181</v>
      </c>
      <c r="C182" s="30">
        <v>124000000</v>
      </c>
      <c r="D182" s="19"/>
    </row>
    <row r="183" spans="1:4" s="31" customFormat="1" ht="31.5" customHeight="1">
      <c r="A183" s="28">
        <v>4</v>
      </c>
      <c r="B183" s="29" t="s">
        <v>182</v>
      </c>
      <c r="C183" s="30">
        <v>172656000</v>
      </c>
      <c r="D183" s="19"/>
    </row>
    <row r="184" spans="1:4" s="31" customFormat="1" ht="31.5" customHeight="1">
      <c r="A184" s="28">
        <v>4</v>
      </c>
      <c r="B184" s="29" t="s">
        <v>183</v>
      </c>
      <c r="C184" s="30">
        <v>59176800</v>
      </c>
      <c r="D184" s="19"/>
    </row>
    <row r="185" spans="1:4" s="31" customFormat="1" ht="31.5" customHeight="1">
      <c r="A185" s="28">
        <v>4</v>
      </c>
      <c r="B185" s="29" t="s">
        <v>184</v>
      </c>
      <c r="C185" s="30">
        <v>34500000</v>
      </c>
      <c r="D185" s="19"/>
    </row>
    <row r="186" spans="1:4" s="31" customFormat="1" ht="31.5" customHeight="1">
      <c r="A186" s="28">
        <v>4</v>
      </c>
      <c r="B186" s="29" t="s">
        <v>185</v>
      </c>
      <c r="C186" s="30">
        <v>31500000</v>
      </c>
      <c r="D186" s="19"/>
    </row>
    <row r="187" spans="1:4" s="31" customFormat="1" ht="31.5" customHeight="1">
      <c r="A187" s="28">
        <v>4</v>
      </c>
      <c r="B187" s="29" t="s">
        <v>186</v>
      </c>
      <c r="C187" s="30">
        <v>38080000</v>
      </c>
      <c r="D187" s="19"/>
    </row>
    <row r="188" spans="1:5" s="27" customFormat="1" ht="31.5" customHeight="1">
      <c r="A188" s="22" t="s">
        <v>187</v>
      </c>
      <c r="B188" s="23"/>
      <c r="C188" s="24">
        <f>SUM(C189:C206)</f>
        <v>386324520</v>
      </c>
      <c r="D188" s="25"/>
      <c r="E188" s="26"/>
    </row>
    <row r="189" spans="1:4" s="31" customFormat="1" ht="31.5" customHeight="1">
      <c r="A189" s="28">
        <v>5</v>
      </c>
      <c r="B189" s="29" t="s">
        <v>188</v>
      </c>
      <c r="C189" s="30">
        <v>4901990</v>
      </c>
      <c r="D189" s="19"/>
    </row>
    <row r="190" spans="1:4" s="31" customFormat="1" ht="31.5" customHeight="1">
      <c r="A190" s="28">
        <v>5</v>
      </c>
      <c r="B190" s="29" t="s">
        <v>189</v>
      </c>
      <c r="C190" s="30">
        <v>12080000</v>
      </c>
      <c r="D190" s="19"/>
    </row>
    <row r="191" spans="1:4" s="31" customFormat="1" ht="31.5" customHeight="1">
      <c r="A191" s="28">
        <v>5</v>
      </c>
      <c r="B191" s="29" t="s">
        <v>190</v>
      </c>
      <c r="C191" s="30">
        <v>2368740</v>
      </c>
      <c r="D191" s="19"/>
    </row>
    <row r="192" spans="1:4" s="31" customFormat="1" ht="31.5" customHeight="1">
      <c r="A192" s="28">
        <v>5</v>
      </c>
      <c r="B192" s="29" t="s">
        <v>191</v>
      </c>
      <c r="C192" s="30">
        <v>14000000</v>
      </c>
      <c r="D192" s="19"/>
    </row>
    <row r="193" spans="1:4" s="31" customFormat="1" ht="31.5" customHeight="1">
      <c r="A193" s="28">
        <v>5</v>
      </c>
      <c r="B193" s="29" t="s">
        <v>192</v>
      </c>
      <c r="C193" s="30">
        <v>2100000</v>
      </c>
      <c r="D193" s="19"/>
    </row>
    <row r="194" spans="1:4" s="31" customFormat="1" ht="31.5" customHeight="1">
      <c r="A194" s="28">
        <v>5</v>
      </c>
      <c r="B194" s="29" t="s">
        <v>193</v>
      </c>
      <c r="C194" s="30">
        <v>47000000</v>
      </c>
      <c r="D194" s="19"/>
    </row>
    <row r="195" spans="1:4" s="31" customFormat="1" ht="31.5" customHeight="1">
      <c r="A195" s="28">
        <v>5</v>
      </c>
      <c r="B195" s="29" t="s">
        <v>194</v>
      </c>
      <c r="C195" s="30">
        <v>197500000</v>
      </c>
      <c r="D195" s="19"/>
    </row>
    <row r="196" spans="1:4" s="31" customFormat="1" ht="31.5" customHeight="1">
      <c r="A196" s="28">
        <v>5</v>
      </c>
      <c r="B196" s="29" t="s">
        <v>195</v>
      </c>
      <c r="C196" s="30">
        <v>56500000</v>
      </c>
      <c r="D196" s="19"/>
    </row>
    <row r="197" spans="1:4" s="31" customFormat="1" ht="31.5" customHeight="1">
      <c r="A197" s="28">
        <v>5</v>
      </c>
      <c r="B197" s="29" t="s">
        <v>196</v>
      </c>
      <c r="C197" s="30">
        <v>4000000</v>
      </c>
      <c r="D197" s="19"/>
    </row>
    <row r="198" spans="1:4" s="31" customFormat="1" ht="31.5" customHeight="1">
      <c r="A198" s="28">
        <v>5</v>
      </c>
      <c r="B198" s="29" t="s">
        <v>197</v>
      </c>
      <c r="C198" s="30">
        <v>3000000</v>
      </c>
      <c r="D198" s="19"/>
    </row>
    <row r="199" spans="1:4" s="31" customFormat="1" ht="31.5" customHeight="1">
      <c r="A199" s="28">
        <v>5</v>
      </c>
      <c r="B199" s="29" t="s">
        <v>198</v>
      </c>
      <c r="C199" s="30">
        <v>3715540</v>
      </c>
      <c r="D199" s="19"/>
    </row>
    <row r="200" spans="1:4" s="31" customFormat="1" ht="31.5" customHeight="1">
      <c r="A200" s="28">
        <v>5</v>
      </c>
      <c r="B200" s="29" t="s">
        <v>199</v>
      </c>
      <c r="C200" s="30">
        <v>5792700</v>
      </c>
      <c r="D200" s="19"/>
    </row>
    <row r="201" spans="1:4" s="31" customFormat="1" ht="31.5" customHeight="1">
      <c r="A201" s="28">
        <v>5</v>
      </c>
      <c r="B201" s="29" t="s">
        <v>200</v>
      </c>
      <c r="C201" s="30">
        <v>700000</v>
      </c>
      <c r="D201" s="19"/>
    </row>
    <row r="202" spans="1:4" s="31" customFormat="1" ht="31.5" customHeight="1">
      <c r="A202" s="28">
        <v>5</v>
      </c>
      <c r="B202" s="29" t="s">
        <v>201</v>
      </c>
      <c r="C202" s="30">
        <v>1400000</v>
      </c>
      <c r="D202" s="19"/>
    </row>
    <row r="203" spans="1:4" s="31" customFormat="1" ht="31.5" customHeight="1">
      <c r="A203" s="28">
        <v>5</v>
      </c>
      <c r="B203" s="29" t="s">
        <v>202</v>
      </c>
      <c r="C203" s="30">
        <v>1505550</v>
      </c>
      <c r="D203" s="19"/>
    </row>
    <row r="204" spans="1:4" s="31" customFormat="1" ht="31.5" customHeight="1">
      <c r="A204" s="28">
        <v>5</v>
      </c>
      <c r="B204" s="29" t="s">
        <v>203</v>
      </c>
      <c r="C204" s="30">
        <v>10000000</v>
      </c>
      <c r="D204" s="19"/>
    </row>
    <row r="205" spans="1:4" s="31" customFormat="1" ht="31.5" customHeight="1">
      <c r="A205" s="28">
        <v>5</v>
      </c>
      <c r="B205" s="29" t="s">
        <v>204</v>
      </c>
      <c r="C205" s="30">
        <v>9760000</v>
      </c>
      <c r="D205" s="19"/>
    </row>
    <row r="206" spans="1:4" s="31" customFormat="1" ht="31.5" customHeight="1">
      <c r="A206" s="28">
        <v>5</v>
      </c>
      <c r="B206" s="29" t="s">
        <v>205</v>
      </c>
      <c r="C206" s="30">
        <v>10000000</v>
      </c>
      <c r="D206" s="19"/>
    </row>
    <row r="207" spans="1:5" s="27" customFormat="1" ht="31.5" customHeight="1">
      <c r="A207" s="22" t="s">
        <v>206</v>
      </c>
      <c r="B207" s="23"/>
      <c r="C207" s="24">
        <f>SUM(C208:C238)</f>
        <v>373497290</v>
      </c>
      <c r="D207" s="25"/>
      <c r="E207" s="26"/>
    </row>
    <row r="208" spans="1:4" s="31" customFormat="1" ht="31.5" customHeight="1">
      <c r="A208" s="28">
        <v>6</v>
      </c>
      <c r="B208" s="29" t="s">
        <v>207</v>
      </c>
      <c r="C208" s="30">
        <v>10000000</v>
      </c>
      <c r="D208" s="19"/>
    </row>
    <row r="209" spans="1:4" s="31" customFormat="1" ht="31.5" customHeight="1">
      <c r="A209" s="28">
        <v>6</v>
      </c>
      <c r="B209" s="29" t="s">
        <v>208</v>
      </c>
      <c r="C209" s="30">
        <v>4622780</v>
      </c>
      <c r="D209" s="19"/>
    </row>
    <row r="210" spans="1:4" s="31" customFormat="1" ht="31.5" customHeight="1">
      <c r="A210" s="28">
        <v>6</v>
      </c>
      <c r="B210" s="29" t="s">
        <v>209</v>
      </c>
      <c r="C210" s="30">
        <v>5000000</v>
      </c>
      <c r="D210" s="19"/>
    </row>
    <row r="211" spans="1:4" s="31" customFormat="1" ht="31.5" customHeight="1">
      <c r="A211" s="28">
        <v>6</v>
      </c>
      <c r="B211" s="29" t="s">
        <v>210</v>
      </c>
      <c r="C211" s="30">
        <v>9600000</v>
      </c>
      <c r="D211" s="19"/>
    </row>
    <row r="212" spans="1:4" s="31" customFormat="1" ht="31.5" customHeight="1">
      <c r="A212" s="28">
        <v>6</v>
      </c>
      <c r="B212" s="29" t="s">
        <v>211</v>
      </c>
      <c r="C212" s="30">
        <v>6000000</v>
      </c>
      <c r="D212" s="19"/>
    </row>
    <row r="213" spans="1:4" s="31" customFormat="1" ht="31.5" customHeight="1">
      <c r="A213" s="28">
        <v>6</v>
      </c>
      <c r="B213" s="29" t="s">
        <v>212</v>
      </c>
      <c r="C213" s="30">
        <v>10000000</v>
      </c>
      <c r="D213" s="19"/>
    </row>
    <row r="214" spans="1:4" s="31" customFormat="1" ht="31.5" customHeight="1">
      <c r="A214" s="28">
        <v>6</v>
      </c>
      <c r="B214" s="29" t="s">
        <v>213</v>
      </c>
      <c r="C214" s="30">
        <v>9312930</v>
      </c>
      <c r="D214" s="19"/>
    </row>
    <row r="215" spans="1:4" s="31" customFormat="1" ht="31.5" customHeight="1">
      <c r="A215" s="28">
        <v>6</v>
      </c>
      <c r="B215" s="29" t="s">
        <v>214</v>
      </c>
      <c r="C215" s="30">
        <v>200000</v>
      </c>
      <c r="D215" s="19"/>
    </row>
    <row r="216" spans="1:4" s="31" customFormat="1" ht="31.5" customHeight="1">
      <c r="A216" s="28">
        <v>6</v>
      </c>
      <c r="B216" s="29" t="s">
        <v>215</v>
      </c>
      <c r="C216" s="30">
        <v>4800000</v>
      </c>
      <c r="D216" s="19"/>
    </row>
    <row r="217" spans="1:4" s="31" customFormat="1" ht="31.5" customHeight="1">
      <c r="A217" s="28">
        <v>6</v>
      </c>
      <c r="B217" s="29" t="s">
        <v>216</v>
      </c>
      <c r="C217" s="30">
        <v>66572550</v>
      </c>
      <c r="D217" s="19"/>
    </row>
    <row r="218" spans="1:4" s="31" customFormat="1" ht="31.5" customHeight="1">
      <c r="A218" s="28">
        <v>6</v>
      </c>
      <c r="B218" s="29" t="s">
        <v>217</v>
      </c>
      <c r="C218" s="30">
        <v>34245000</v>
      </c>
      <c r="D218" s="19"/>
    </row>
    <row r="219" spans="1:4" s="31" customFormat="1" ht="31.5" customHeight="1">
      <c r="A219" s="28">
        <v>6</v>
      </c>
      <c r="B219" s="29" t="s">
        <v>218</v>
      </c>
      <c r="C219" s="30">
        <v>1500000</v>
      </c>
      <c r="D219" s="19"/>
    </row>
    <row r="220" spans="1:4" s="31" customFormat="1" ht="31.5" customHeight="1">
      <c r="A220" s="28">
        <v>6</v>
      </c>
      <c r="B220" s="29" t="s">
        <v>219</v>
      </c>
      <c r="C220" s="30">
        <v>7161840</v>
      </c>
      <c r="D220" s="19"/>
    </row>
    <row r="221" spans="1:4" s="31" customFormat="1" ht="31.5" customHeight="1">
      <c r="A221" s="28">
        <v>6</v>
      </c>
      <c r="B221" s="29" t="s">
        <v>220</v>
      </c>
      <c r="C221" s="30">
        <v>2800000</v>
      </c>
      <c r="D221" s="19"/>
    </row>
    <row r="222" spans="1:4" s="31" customFormat="1" ht="31.5" customHeight="1">
      <c r="A222" s="28">
        <v>6</v>
      </c>
      <c r="B222" s="29" t="s">
        <v>221</v>
      </c>
      <c r="C222" s="30">
        <v>5000000</v>
      </c>
      <c r="D222" s="19"/>
    </row>
    <row r="223" spans="1:4" s="31" customFormat="1" ht="31.5" customHeight="1">
      <c r="A223" s="28">
        <v>6</v>
      </c>
      <c r="B223" s="29" t="s">
        <v>222</v>
      </c>
      <c r="C223" s="30">
        <v>27000000</v>
      </c>
      <c r="D223" s="19"/>
    </row>
    <row r="224" spans="1:4" s="31" customFormat="1" ht="31.5" customHeight="1">
      <c r="A224" s="28">
        <v>6</v>
      </c>
      <c r="B224" s="29" t="s">
        <v>223</v>
      </c>
      <c r="C224" s="30">
        <v>45000000</v>
      </c>
      <c r="D224" s="19"/>
    </row>
    <row r="225" spans="1:4" s="31" customFormat="1" ht="31.5" customHeight="1">
      <c r="A225" s="28">
        <v>6</v>
      </c>
      <c r="B225" s="29" t="s">
        <v>224</v>
      </c>
      <c r="C225" s="30">
        <v>6000000</v>
      </c>
      <c r="D225" s="19"/>
    </row>
    <row r="226" spans="1:4" s="31" customFormat="1" ht="31.5" customHeight="1">
      <c r="A226" s="28">
        <v>6</v>
      </c>
      <c r="B226" s="29" t="s">
        <v>225</v>
      </c>
      <c r="C226" s="30">
        <v>6000000</v>
      </c>
      <c r="D226" s="19"/>
    </row>
    <row r="227" spans="1:4" s="31" customFormat="1" ht="31.5" customHeight="1">
      <c r="A227" s="28">
        <v>6</v>
      </c>
      <c r="B227" s="29" t="s">
        <v>226</v>
      </c>
      <c r="C227" s="30">
        <v>3891040</v>
      </c>
      <c r="D227" s="19"/>
    </row>
    <row r="228" spans="1:4" s="31" customFormat="1" ht="31.5" customHeight="1">
      <c r="A228" s="28">
        <v>6</v>
      </c>
      <c r="B228" s="29" t="s">
        <v>227</v>
      </c>
      <c r="C228" s="30">
        <v>21000000</v>
      </c>
      <c r="D228" s="19"/>
    </row>
    <row r="229" spans="1:4" s="31" customFormat="1" ht="31.5" customHeight="1">
      <c r="A229" s="28">
        <v>6</v>
      </c>
      <c r="B229" s="29" t="s">
        <v>228</v>
      </c>
      <c r="C229" s="30">
        <v>20000000</v>
      </c>
      <c r="D229" s="19"/>
    </row>
    <row r="230" spans="1:4" s="31" customFormat="1" ht="31.5" customHeight="1">
      <c r="A230" s="28">
        <v>6</v>
      </c>
      <c r="B230" s="29" t="s">
        <v>229</v>
      </c>
      <c r="C230" s="30">
        <v>11250000</v>
      </c>
      <c r="D230" s="19"/>
    </row>
    <row r="231" spans="1:4" s="31" customFormat="1" ht="31.5" customHeight="1">
      <c r="A231" s="28">
        <v>6</v>
      </c>
      <c r="B231" s="29" t="s">
        <v>230</v>
      </c>
      <c r="C231" s="30">
        <v>5860700</v>
      </c>
      <c r="D231" s="19"/>
    </row>
    <row r="232" spans="1:4" s="31" customFormat="1" ht="31.5" customHeight="1">
      <c r="A232" s="28">
        <v>6</v>
      </c>
      <c r="B232" s="29" t="s">
        <v>231</v>
      </c>
      <c r="C232" s="30">
        <v>2100000</v>
      </c>
      <c r="D232" s="19"/>
    </row>
    <row r="233" spans="1:4" s="31" customFormat="1" ht="31.5" customHeight="1">
      <c r="A233" s="28">
        <v>6</v>
      </c>
      <c r="B233" s="29" t="s">
        <v>232</v>
      </c>
      <c r="C233" s="30">
        <v>10000000</v>
      </c>
      <c r="D233" s="19"/>
    </row>
    <row r="234" spans="1:4" s="31" customFormat="1" ht="31.5" customHeight="1">
      <c r="A234" s="28">
        <v>6</v>
      </c>
      <c r="B234" s="29" t="s">
        <v>233</v>
      </c>
      <c r="C234" s="30">
        <v>1513390</v>
      </c>
      <c r="D234" s="19"/>
    </row>
    <row r="235" spans="1:4" s="31" customFormat="1" ht="31.5" customHeight="1">
      <c r="A235" s="28">
        <v>6</v>
      </c>
      <c r="B235" s="29" t="s">
        <v>234</v>
      </c>
      <c r="C235" s="30">
        <v>540000</v>
      </c>
      <c r="D235" s="19"/>
    </row>
    <row r="236" spans="1:4" s="31" customFormat="1" ht="31.5" customHeight="1">
      <c r="A236" s="28">
        <v>6</v>
      </c>
      <c r="B236" s="29" t="s">
        <v>235</v>
      </c>
      <c r="C236" s="30">
        <v>9517060</v>
      </c>
      <c r="D236" s="19"/>
    </row>
    <row r="237" spans="1:4" s="31" customFormat="1" ht="31.5" customHeight="1">
      <c r="A237" s="28">
        <v>6</v>
      </c>
      <c r="B237" s="29" t="s">
        <v>236</v>
      </c>
      <c r="C237" s="30">
        <v>20000000</v>
      </c>
      <c r="D237" s="19"/>
    </row>
    <row r="238" spans="1:4" s="31" customFormat="1" ht="31.5" customHeight="1">
      <c r="A238" s="28">
        <v>6</v>
      </c>
      <c r="B238" s="29" t="s">
        <v>237</v>
      </c>
      <c r="C238" s="30">
        <v>7010000</v>
      </c>
      <c r="D238" s="19"/>
    </row>
    <row r="239" spans="1:5" s="27" customFormat="1" ht="31.5" customHeight="1">
      <c r="A239" s="22" t="s">
        <v>238</v>
      </c>
      <c r="B239" s="23"/>
      <c r="C239" s="24">
        <f>SUM(C240:C260)</f>
        <v>175993740</v>
      </c>
      <c r="D239" s="25"/>
      <c r="E239" s="26"/>
    </row>
    <row r="240" spans="1:4" s="31" customFormat="1" ht="31.5" customHeight="1">
      <c r="A240" s="28">
        <v>7</v>
      </c>
      <c r="B240" s="29" t="s">
        <v>239</v>
      </c>
      <c r="C240" s="30">
        <v>25000000</v>
      </c>
      <c r="D240" s="19"/>
    </row>
    <row r="241" spans="1:4" s="31" customFormat="1" ht="31.5" customHeight="1">
      <c r="A241" s="28">
        <v>7</v>
      </c>
      <c r="B241" s="29" t="s">
        <v>240</v>
      </c>
      <c r="C241" s="30">
        <v>4712980</v>
      </c>
      <c r="D241" s="19"/>
    </row>
    <row r="242" spans="1:4" s="31" customFormat="1" ht="31.5" customHeight="1">
      <c r="A242" s="28">
        <v>7</v>
      </c>
      <c r="B242" s="29" t="s">
        <v>241</v>
      </c>
      <c r="C242" s="30">
        <v>5000000</v>
      </c>
      <c r="D242" s="19"/>
    </row>
    <row r="243" spans="1:4" s="31" customFormat="1" ht="31.5" customHeight="1">
      <c r="A243" s="28">
        <v>7</v>
      </c>
      <c r="B243" s="29" t="s">
        <v>242</v>
      </c>
      <c r="C243" s="30">
        <v>9342960</v>
      </c>
      <c r="D243" s="19"/>
    </row>
    <row r="244" spans="1:4" s="31" customFormat="1" ht="31.5" customHeight="1">
      <c r="A244" s="28">
        <v>7</v>
      </c>
      <c r="B244" s="29" t="s">
        <v>243</v>
      </c>
      <c r="C244" s="30">
        <v>125000</v>
      </c>
      <c r="D244" s="19"/>
    </row>
    <row r="245" spans="1:4" s="31" customFormat="1" ht="31.5" customHeight="1">
      <c r="A245" s="28">
        <v>7</v>
      </c>
      <c r="B245" s="29" t="s">
        <v>244</v>
      </c>
      <c r="C245" s="30">
        <v>728000</v>
      </c>
      <c r="D245" s="19"/>
    </row>
    <row r="246" spans="1:4" s="31" customFormat="1" ht="31.5" customHeight="1">
      <c r="A246" s="28">
        <v>7</v>
      </c>
      <c r="B246" s="29" t="s">
        <v>245</v>
      </c>
      <c r="C246" s="30">
        <v>8142700</v>
      </c>
      <c r="D246" s="19"/>
    </row>
    <row r="247" spans="1:4" s="31" customFormat="1" ht="31.5" customHeight="1">
      <c r="A247" s="28">
        <v>7</v>
      </c>
      <c r="B247" s="29" t="s">
        <v>246</v>
      </c>
      <c r="C247" s="30">
        <v>11320000</v>
      </c>
      <c r="D247" s="19"/>
    </row>
    <row r="248" spans="1:4" s="31" customFormat="1" ht="31.5" customHeight="1">
      <c r="A248" s="28">
        <v>7</v>
      </c>
      <c r="B248" s="29" t="s">
        <v>247</v>
      </c>
      <c r="C248" s="30">
        <v>17861250</v>
      </c>
      <c r="D248" s="19"/>
    </row>
    <row r="249" spans="1:4" s="31" customFormat="1" ht="31.5" customHeight="1">
      <c r="A249" s="28">
        <v>7</v>
      </c>
      <c r="B249" s="29" t="s">
        <v>248</v>
      </c>
      <c r="C249" s="30">
        <v>1500000</v>
      </c>
      <c r="D249" s="19"/>
    </row>
    <row r="250" spans="1:4" s="31" customFormat="1" ht="31.5" customHeight="1">
      <c r="A250" s="28">
        <v>7</v>
      </c>
      <c r="B250" s="29" t="s">
        <v>249</v>
      </c>
      <c r="C250" s="30">
        <v>10384350</v>
      </c>
      <c r="D250" s="19"/>
    </row>
    <row r="251" spans="1:4" s="31" customFormat="1" ht="31.5" customHeight="1">
      <c r="A251" s="28">
        <v>7</v>
      </c>
      <c r="B251" s="29" t="s">
        <v>250</v>
      </c>
      <c r="C251" s="30">
        <v>5748800</v>
      </c>
      <c r="D251" s="19"/>
    </row>
    <row r="252" spans="1:4" s="31" customFormat="1" ht="31.5" customHeight="1">
      <c r="A252" s="28">
        <v>7</v>
      </c>
      <c r="B252" s="29" t="s">
        <v>251</v>
      </c>
      <c r="C252" s="30">
        <v>3500000</v>
      </c>
      <c r="D252" s="19"/>
    </row>
    <row r="253" spans="1:4" s="31" customFormat="1" ht="31.5" customHeight="1">
      <c r="A253" s="28">
        <v>7</v>
      </c>
      <c r="B253" s="29" t="s">
        <v>252</v>
      </c>
      <c r="C253" s="30">
        <v>2100000</v>
      </c>
      <c r="D253" s="19"/>
    </row>
    <row r="254" spans="1:4" s="31" customFormat="1" ht="31.5" customHeight="1">
      <c r="A254" s="28">
        <v>7</v>
      </c>
      <c r="B254" s="29" t="s">
        <v>253</v>
      </c>
      <c r="C254" s="30">
        <v>16000000</v>
      </c>
      <c r="D254" s="19"/>
    </row>
    <row r="255" spans="1:4" s="31" customFormat="1" ht="31.5" customHeight="1">
      <c r="A255" s="28">
        <v>7</v>
      </c>
      <c r="B255" s="29" t="s">
        <v>254</v>
      </c>
      <c r="C255" s="30">
        <v>2800000</v>
      </c>
      <c r="D255" s="19"/>
    </row>
    <row r="256" spans="1:4" s="31" customFormat="1" ht="31.5" customHeight="1">
      <c r="A256" s="28">
        <v>7</v>
      </c>
      <c r="B256" s="29" t="s">
        <v>255</v>
      </c>
      <c r="C256" s="30">
        <v>1497700</v>
      </c>
      <c r="D256" s="19"/>
    </row>
    <row r="257" spans="1:4" s="31" customFormat="1" ht="31.5" customHeight="1">
      <c r="A257" s="28">
        <v>7</v>
      </c>
      <c r="B257" s="29" t="s">
        <v>256</v>
      </c>
      <c r="C257" s="30">
        <v>12000000</v>
      </c>
      <c r="D257" s="19"/>
    </row>
    <row r="258" spans="1:4" s="31" customFormat="1" ht="31.5" customHeight="1">
      <c r="A258" s="28">
        <v>7</v>
      </c>
      <c r="B258" s="29" t="s">
        <v>257</v>
      </c>
      <c r="C258" s="30">
        <v>1080000</v>
      </c>
      <c r="D258" s="19"/>
    </row>
    <row r="259" spans="1:4" s="31" customFormat="1" ht="31.5" customHeight="1">
      <c r="A259" s="28">
        <v>7</v>
      </c>
      <c r="B259" s="29" t="s">
        <v>258</v>
      </c>
      <c r="C259" s="30">
        <v>30000000</v>
      </c>
      <c r="D259" s="19"/>
    </row>
    <row r="260" spans="1:4" s="31" customFormat="1" ht="31.5" customHeight="1">
      <c r="A260" s="28">
        <v>7</v>
      </c>
      <c r="B260" s="29" t="s">
        <v>259</v>
      </c>
      <c r="C260" s="30">
        <v>7150000</v>
      </c>
      <c r="D260" s="19"/>
    </row>
    <row r="261" spans="1:5" s="27" customFormat="1" ht="31.5" customHeight="1">
      <c r="A261" s="22" t="s">
        <v>260</v>
      </c>
      <c r="B261" s="23"/>
      <c r="C261" s="24">
        <f>SUM(C262:C287)</f>
        <v>234483820</v>
      </c>
      <c r="D261" s="25"/>
      <c r="E261" s="26"/>
    </row>
    <row r="262" spans="1:4" s="31" customFormat="1" ht="31.5" customHeight="1">
      <c r="A262" s="28">
        <v>8</v>
      </c>
      <c r="B262" s="29" t="s">
        <v>261</v>
      </c>
      <c r="C262" s="30">
        <v>1000000</v>
      </c>
      <c r="D262" s="19"/>
    </row>
    <row r="263" spans="1:4" s="31" customFormat="1" ht="31.5" customHeight="1">
      <c r="A263" s="28">
        <v>8</v>
      </c>
      <c r="B263" s="29" t="s">
        <v>262</v>
      </c>
      <c r="C263" s="30">
        <v>4931340</v>
      </c>
      <c r="D263" s="19"/>
    </row>
    <row r="264" spans="1:4" s="31" customFormat="1" ht="31.5" customHeight="1">
      <c r="A264" s="28">
        <v>8</v>
      </c>
      <c r="B264" s="29" t="s">
        <v>263</v>
      </c>
      <c r="C264" s="30">
        <v>7000000</v>
      </c>
      <c r="D264" s="19"/>
    </row>
    <row r="265" spans="1:4" s="31" customFormat="1" ht="31.5" customHeight="1">
      <c r="A265" s="28">
        <v>8</v>
      </c>
      <c r="B265" s="29" t="s">
        <v>264</v>
      </c>
      <c r="C265" s="30">
        <v>7000000</v>
      </c>
      <c r="D265" s="19"/>
    </row>
    <row r="266" spans="1:4" s="31" customFormat="1" ht="31.5" customHeight="1">
      <c r="A266" s="28">
        <v>8</v>
      </c>
      <c r="B266" s="29" t="s">
        <v>265</v>
      </c>
      <c r="C266" s="30">
        <v>4000000</v>
      </c>
      <c r="D266" s="19"/>
    </row>
    <row r="267" spans="1:4" s="31" customFormat="1" ht="31.5" customHeight="1">
      <c r="A267" s="28">
        <v>8</v>
      </c>
      <c r="B267" s="29" t="s">
        <v>266</v>
      </c>
      <c r="C267" s="30">
        <v>7923500</v>
      </c>
      <c r="D267" s="19"/>
    </row>
    <row r="268" spans="1:4" s="31" customFormat="1" ht="31.5" customHeight="1">
      <c r="A268" s="28">
        <v>8</v>
      </c>
      <c r="B268" s="29" t="s">
        <v>267</v>
      </c>
      <c r="C268" s="30">
        <v>9000000</v>
      </c>
      <c r="D268" s="19"/>
    </row>
    <row r="269" spans="1:4" s="31" customFormat="1" ht="31.5" customHeight="1">
      <c r="A269" s="28">
        <v>8</v>
      </c>
      <c r="B269" s="29" t="s">
        <v>268</v>
      </c>
      <c r="C269" s="30">
        <v>125000</v>
      </c>
      <c r="D269" s="19"/>
    </row>
    <row r="270" spans="1:4" s="31" customFormat="1" ht="31.5" customHeight="1">
      <c r="A270" s="28">
        <v>8</v>
      </c>
      <c r="B270" s="29" t="s">
        <v>269</v>
      </c>
      <c r="C270" s="30">
        <v>10804530</v>
      </c>
      <c r="D270" s="19"/>
    </row>
    <row r="271" spans="1:4" s="31" customFormat="1" ht="31.5" customHeight="1">
      <c r="A271" s="28">
        <v>8</v>
      </c>
      <c r="B271" s="29" t="s">
        <v>270</v>
      </c>
      <c r="C271" s="30">
        <v>800000</v>
      </c>
      <c r="D271" s="19"/>
    </row>
    <row r="272" spans="1:4" s="31" customFormat="1" ht="31.5" customHeight="1">
      <c r="A272" s="28">
        <v>8</v>
      </c>
      <c r="B272" s="29" t="s">
        <v>271</v>
      </c>
      <c r="C272" s="30">
        <v>28912000</v>
      </c>
      <c r="D272" s="19"/>
    </row>
    <row r="273" spans="1:4" s="31" customFormat="1" ht="31.5" customHeight="1">
      <c r="A273" s="28">
        <v>8</v>
      </c>
      <c r="B273" s="29" t="s">
        <v>272</v>
      </c>
      <c r="C273" s="30">
        <v>10000000</v>
      </c>
      <c r="D273" s="19"/>
    </row>
    <row r="274" spans="1:4" s="31" customFormat="1" ht="31.5" customHeight="1">
      <c r="A274" s="28">
        <v>8</v>
      </c>
      <c r="B274" s="29" t="s">
        <v>273</v>
      </c>
      <c r="C274" s="30">
        <v>5870000</v>
      </c>
      <c r="D274" s="19"/>
    </row>
    <row r="275" spans="1:4" s="31" customFormat="1" ht="31.5" customHeight="1">
      <c r="A275" s="28">
        <v>8</v>
      </c>
      <c r="B275" s="29" t="s">
        <v>274</v>
      </c>
      <c r="C275" s="30">
        <v>8049500</v>
      </c>
      <c r="D275" s="19"/>
    </row>
    <row r="276" spans="1:4" s="31" customFormat="1" ht="31.5" customHeight="1">
      <c r="A276" s="28">
        <v>8</v>
      </c>
      <c r="B276" s="29" t="s">
        <v>275</v>
      </c>
      <c r="C276" s="30">
        <v>25910000</v>
      </c>
      <c r="D276" s="19"/>
    </row>
    <row r="277" spans="1:4" s="31" customFormat="1" ht="31.5" customHeight="1">
      <c r="A277" s="28">
        <v>8</v>
      </c>
      <c r="B277" s="29" t="s">
        <v>276</v>
      </c>
      <c r="C277" s="30">
        <v>3500000</v>
      </c>
      <c r="D277" s="19"/>
    </row>
    <row r="278" spans="1:4" s="31" customFormat="1" ht="31.5" customHeight="1">
      <c r="A278" s="28">
        <v>8</v>
      </c>
      <c r="B278" s="29" t="s">
        <v>277</v>
      </c>
      <c r="C278" s="30">
        <v>50500000</v>
      </c>
      <c r="D278" s="19"/>
    </row>
    <row r="279" spans="1:4" s="31" customFormat="1" ht="31.5" customHeight="1">
      <c r="A279" s="28">
        <v>8</v>
      </c>
      <c r="B279" s="29" t="s">
        <v>278</v>
      </c>
      <c r="C279" s="30">
        <v>4026700</v>
      </c>
      <c r="D279" s="19"/>
    </row>
    <row r="280" spans="1:4" s="31" customFormat="1" ht="31.5" customHeight="1">
      <c r="A280" s="28">
        <v>8</v>
      </c>
      <c r="B280" s="29" t="s">
        <v>279</v>
      </c>
      <c r="C280" s="30">
        <v>5798700</v>
      </c>
      <c r="D280" s="19"/>
    </row>
    <row r="281" spans="1:4" s="31" customFormat="1" ht="31.5" customHeight="1">
      <c r="A281" s="28">
        <v>8</v>
      </c>
      <c r="B281" s="29" t="s">
        <v>280</v>
      </c>
      <c r="C281" s="30">
        <v>2100000</v>
      </c>
      <c r="D281" s="19"/>
    </row>
    <row r="282" spans="1:4" s="31" customFormat="1" ht="31.5" customHeight="1">
      <c r="A282" s="28">
        <v>8</v>
      </c>
      <c r="B282" s="29" t="s">
        <v>281</v>
      </c>
      <c r="C282" s="30">
        <v>1505550</v>
      </c>
      <c r="D282" s="19"/>
    </row>
    <row r="283" spans="1:4" s="31" customFormat="1" ht="31.5" customHeight="1">
      <c r="A283" s="28">
        <v>8</v>
      </c>
      <c r="B283" s="29" t="s">
        <v>282</v>
      </c>
      <c r="C283" s="30">
        <v>7192000</v>
      </c>
      <c r="D283" s="19"/>
    </row>
    <row r="284" spans="1:4" s="31" customFormat="1" ht="31.5" customHeight="1">
      <c r="A284" s="28">
        <v>8</v>
      </c>
      <c r="B284" s="29" t="s">
        <v>283</v>
      </c>
      <c r="C284" s="30">
        <v>1755000</v>
      </c>
      <c r="D284" s="19"/>
    </row>
    <row r="285" spans="1:4" s="31" customFormat="1" ht="31.5" customHeight="1">
      <c r="A285" s="28">
        <v>8</v>
      </c>
      <c r="B285" s="29" t="s">
        <v>284</v>
      </c>
      <c r="C285" s="30">
        <v>6780000</v>
      </c>
      <c r="D285" s="19"/>
    </row>
    <row r="286" spans="1:4" s="31" customFormat="1" ht="31.5" customHeight="1">
      <c r="A286" s="28">
        <v>8</v>
      </c>
      <c r="B286" s="29" t="s">
        <v>285</v>
      </c>
      <c r="C286" s="30">
        <v>10000000</v>
      </c>
      <c r="D286" s="19"/>
    </row>
    <row r="287" spans="1:4" s="31" customFormat="1" ht="31.5" customHeight="1">
      <c r="A287" s="28">
        <v>8</v>
      </c>
      <c r="B287" s="29" t="s">
        <v>286</v>
      </c>
      <c r="C287" s="30">
        <v>10000000</v>
      </c>
      <c r="D287" s="19"/>
    </row>
    <row r="288" spans="1:5" s="27" customFormat="1" ht="31.5" customHeight="1">
      <c r="A288" s="22" t="s">
        <v>287</v>
      </c>
      <c r="B288" s="23"/>
      <c r="C288" s="24">
        <f>SUM(C289:C315)</f>
        <v>227478730</v>
      </c>
      <c r="D288" s="25"/>
      <c r="E288" s="26"/>
    </row>
    <row r="289" spans="1:4" s="31" customFormat="1" ht="31.5" customHeight="1">
      <c r="A289" s="28">
        <v>9</v>
      </c>
      <c r="B289" s="29" t="s">
        <v>288</v>
      </c>
      <c r="C289" s="30">
        <v>20000000</v>
      </c>
      <c r="D289" s="19"/>
    </row>
    <row r="290" spans="1:4" s="31" customFormat="1" ht="31.5" customHeight="1">
      <c r="A290" s="28">
        <v>9</v>
      </c>
      <c r="B290" s="29" t="s">
        <v>289</v>
      </c>
      <c r="C290" s="30">
        <v>4726540</v>
      </c>
      <c r="D290" s="19"/>
    </row>
    <row r="291" spans="1:4" s="31" customFormat="1" ht="31.5" customHeight="1">
      <c r="A291" s="28">
        <v>9</v>
      </c>
      <c r="B291" s="29" t="s">
        <v>290</v>
      </c>
      <c r="C291" s="30">
        <v>4310000</v>
      </c>
      <c r="D291" s="19"/>
    </row>
    <row r="292" spans="1:4" s="31" customFormat="1" ht="31.5" customHeight="1">
      <c r="A292" s="28">
        <v>9</v>
      </c>
      <c r="B292" s="29" t="s">
        <v>291</v>
      </c>
      <c r="C292" s="30">
        <v>15000000</v>
      </c>
      <c r="D292" s="19"/>
    </row>
    <row r="293" spans="1:4" s="31" customFormat="1" ht="31.5" customHeight="1">
      <c r="A293" s="28">
        <v>9</v>
      </c>
      <c r="B293" s="29" t="s">
        <v>292</v>
      </c>
      <c r="C293" s="30">
        <v>13000000</v>
      </c>
      <c r="D293" s="19"/>
    </row>
    <row r="294" spans="1:4" s="31" customFormat="1" ht="31.5" customHeight="1">
      <c r="A294" s="28">
        <v>9</v>
      </c>
      <c r="B294" s="29" t="s">
        <v>293</v>
      </c>
      <c r="C294" s="30">
        <v>3000000</v>
      </c>
      <c r="D294" s="19"/>
    </row>
    <row r="295" spans="1:4" s="31" customFormat="1" ht="31.5" customHeight="1">
      <c r="A295" s="28">
        <v>9</v>
      </c>
      <c r="B295" s="29" t="s">
        <v>294</v>
      </c>
      <c r="C295" s="30">
        <v>12000000</v>
      </c>
      <c r="D295" s="19"/>
    </row>
    <row r="296" spans="1:4" s="31" customFormat="1" ht="31.5" customHeight="1">
      <c r="A296" s="28">
        <v>9</v>
      </c>
      <c r="B296" s="29" t="s">
        <v>295</v>
      </c>
      <c r="C296" s="30">
        <v>2525000</v>
      </c>
      <c r="D296" s="19"/>
    </row>
    <row r="297" spans="1:4" s="31" customFormat="1" ht="31.5" customHeight="1">
      <c r="A297" s="28">
        <v>9</v>
      </c>
      <c r="B297" s="29" t="s">
        <v>296</v>
      </c>
      <c r="C297" s="30">
        <v>12487200</v>
      </c>
      <c r="D297" s="19"/>
    </row>
    <row r="298" spans="1:4" s="31" customFormat="1" ht="31.5" customHeight="1">
      <c r="A298" s="28">
        <v>9</v>
      </c>
      <c r="B298" s="29" t="s">
        <v>297</v>
      </c>
      <c r="C298" s="30">
        <v>910000</v>
      </c>
      <c r="D298" s="19"/>
    </row>
    <row r="299" spans="1:4" s="31" customFormat="1" ht="31.5" customHeight="1">
      <c r="A299" s="28">
        <v>9</v>
      </c>
      <c r="B299" s="29" t="s">
        <v>298</v>
      </c>
      <c r="C299" s="30">
        <v>250000</v>
      </c>
      <c r="D299" s="19"/>
    </row>
    <row r="300" spans="1:4" s="31" customFormat="1" ht="31.5" customHeight="1">
      <c r="A300" s="28">
        <v>9</v>
      </c>
      <c r="B300" s="29" t="s">
        <v>299</v>
      </c>
      <c r="C300" s="30">
        <v>4750000</v>
      </c>
      <c r="D300" s="19"/>
    </row>
    <row r="301" spans="1:4" s="31" customFormat="1" ht="31.5" customHeight="1">
      <c r="A301" s="28">
        <v>9</v>
      </c>
      <c r="B301" s="29" t="s">
        <v>300</v>
      </c>
      <c r="C301" s="30">
        <v>49624430</v>
      </c>
      <c r="D301" s="19"/>
    </row>
    <row r="302" spans="1:4" s="31" customFormat="1" ht="31.5" customHeight="1">
      <c r="A302" s="28">
        <v>9</v>
      </c>
      <c r="B302" s="29" t="s">
        <v>301</v>
      </c>
      <c r="C302" s="30">
        <v>559700</v>
      </c>
      <c r="D302" s="19"/>
    </row>
    <row r="303" spans="1:4" s="31" customFormat="1" ht="31.5" customHeight="1">
      <c r="A303" s="28">
        <v>9</v>
      </c>
      <c r="B303" s="29" t="s">
        <v>302</v>
      </c>
      <c r="C303" s="30">
        <v>8500000</v>
      </c>
      <c r="D303" s="19"/>
    </row>
    <row r="304" spans="1:4" s="31" customFormat="1" ht="31.5" customHeight="1">
      <c r="A304" s="28">
        <v>9</v>
      </c>
      <c r="B304" s="29" t="s">
        <v>303</v>
      </c>
      <c r="C304" s="30">
        <v>11432000</v>
      </c>
      <c r="D304" s="19"/>
    </row>
    <row r="305" spans="1:4" s="31" customFormat="1" ht="31.5" customHeight="1">
      <c r="A305" s="28">
        <v>9</v>
      </c>
      <c r="B305" s="29" t="s">
        <v>304</v>
      </c>
      <c r="C305" s="30">
        <v>3000000</v>
      </c>
      <c r="D305" s="19"/>
    </row>
    <row r="306" spans="1:4" s="31" customFormat="1" ht="31.5" customHeight="1">
      <c r="A306" s="28">
        <v>9</v>
      </c>
      <c r="B306" s="29" t="s">
        <v>305</v>
      </c>
      <c r="C306" s="30">
        <v>13500000</v>
      </c>
      <c r="D306" s="19"/>
    </row>
    <row r="307" spans="1:4" s="31" customFormat="1" ht="31.5" customHeight="1">
      <c r="A307" s="28">
        <v>9</v>
      </c>
      <c r="B307" s="29" t="s">
        <v>306</v>
      </c>
      <c r="C307" s="30">
        <v>19500000</v>
      </c>
      <c r="D307" s="19"/>
    </row>
    <row r="308" spans="1:4" s="31" customFormat="1" ht="31.5" customHeight="1">
      <c r="A308" s="28">
        <v>9</v>
      </c>
      <c r="B308" s="29" t="s">
        <v>307</v>
      </c>
      <c r="C308" s="30">
        <v>3891050</v>
      </c>
      <c r="D308" s="19"/>
    </row>
    <row r="309" spans="1:4" s="31" customFormat="1" ht="31.5" customHeight="1">
      <c r="A309" s="28">
        <v>9</v>
      </c>
      <c r="B309" s="29" t="s">
        <v>308</v>
      </c>
      <c r="C309" s="30">
        <v>3434450</v>
      </c>
      <c r="D309" s="19"/>
    </row>
    <row r="310" spans="1:4" s="31" customFormat="1" ht="31.5" customHeight="1">
      <c r="A310" s="28">
        <v>9</v>
      </c>
      <c r="B310" s="29" t="s">
        <v>309</v>
      </c>
      <c r="C310" s="30">
        <v>5776400</v>
      </c>
      <c r="D310" s="19"/>
    </row>
    <row r="311" spans="1:4" s="31" customFormat="1" ht="31.5" customHeight="1">
      <c r="A311" s="28">
        <v>9</v>
      </c>
      <c r="B311" s="29" t="s">
        <v>310</v>
      </c>
      <c r="C311" s="30">
        <v>2100000</v>
      </c>
      <c r="D311" s="19"/>
    </row>
    <row r="312" spans="1:4" s="31" customFormat="1" ht="31.5" customHeight="1">
      <c r="A312" s="28">
        <v>9</v>
      </c>
      <c r="B312" s="29" t="s">
        <v>311</v>
      </c>
      <c r="C312" s="30">
        <v>1583960</v>
      </c>
      <c r="D312" s="19"/>
    </row>
    <row r="313" spans="1:4" s="31" customFormat="1" ht="31.5" customHeight="1">
      <c r="A313" s="28">
        <v>9</v>
      </c>
      <c r="B313" s="29" t="s">
        <v>312</v>
      </c>
      <c r="C313" s="30">
        <v>2783000</v>
      </c>
      <c r="D313" s="19"/>
    </row>
    <row r="314" spans="1:4" s="31" customFormat="1" ht="31.5" customHeight="1">
      <c r="A314" s="28">
        <v>9</v>
      </c>
      <c r="B314" s="29" t="s">
        <v>313</v>
      </c>
      <c r="C314" s="30">
        <v>6915000</v>
      </c>
      <c r="D314" s="19"/>
    </row>
    <row r="315" spans="1:4" s="31" customFormat="1" ht="31.5" customHeight="1">
      <c r="A315" s="28">
        <v>9</v>
      </c>
      <c r="B315" s="29" t="s">
        <v>314</v>
      </c>
      <c r="C315" s="30">
        <v>1920000</v>
      </c>
      <c r="D315" s="19"/>
    </row>
    <row r="316" spans="1:5" s="27" customFormat="1" ht="31.5" customHeight="1">
      <c r="A316" s="22" t="s">
        <v>315</v>
      </c>
      <c r="B316" s="23"/>
      <c r="C316" s="24">
        <f>SUM(C317:C345)</f>
        <v>461745200</v>
      </c>
      <c r="D316" s="25"/>
      <c r="E316" s="26"/>
    </row>
    <row r="317" spans="1:4" s="31" customFormat="1" ht="31.5" customHeight="1">
      <c r="A317" s="28" t="s">
        <v>316</v>
      </c>
      <c r="B317" s="29" t="s">
        <v>317</v>
      </c>
      <c r="C317" s="30">
        <v>30000000</v>
      </c>
      <c r="D317" s="19"/>
    </row>
    <row r="318" spans="1:4" s="31" customFormat="1" ht="31.5" customHeight="1">
      <c r="A318" s="28" t="s">
        <v>316</v>
      </c>
      <c r="B318" s="29" t="s">
        <v>318</v>
      </c>
      <c r="C318" s="30">
        <v>4050000</v>
      </c>
      <c r="D318" s="19"/>
    </row>
    <row r="319" spans="1:4" s="31" customFormat="1" ht="31.5" customHeight="1">
      <c r="A319" s="28" t="s">
        <v>316</v>
      </c>
      <c r="B319" s="29" t="s">
        <v>319</v>
      </c>
      <c r="C319" s="30">
        <v>3000000</v>
      </c>
      <c r="D319" s="19"/>
    </row>
    <row r="320" spans="1:4" s="31" customFormat="1" ht="31.5" customHeight="1">
      <c r="A320" s="28" t="s">
        <v>316</v>
      </c>
      <c r="B320" s="29" t="s">
        <v>320</v>
      </c>
      <c r="C320" s="30">
        <v>4787350</v>
      </c>
      <c r="D320" s="19"/>
    </row>
    <row r="321" spans="1:4" s="31" customFormat="1" ht="31.5" customHeight="1">
      <c r="A321" s="28" t="s">
        <v>316</v>
      </c>
      <c r="B321" s="29" t="s">
        <v>321</v>
      </c>
      <c r="C321" s="30">
        <v>23800000</v>
      </c>
      <c r="D321" s="19"/>
    </row>
    <row r="322" spans="1:4" s="31" customFormat="1" ht="31.5" customHeight="1">
      <c r="A322" s="28" t="s">
        <v>316</v>
      </c>
      <c r="B322" s="29" t="s">
        <v>322</v>
      </c>
      <c r="C322" s="30">
        <v>8000000</v>
      </c>
      <c r="D322" s="19"/>
    </row>
    <row r="323" spans="1:4" s="31" customFormat="1" ht="31.5" customHeight="1">
      <c r="A323" s="28" t="s">
        <v>316</v>
      </c>
      <c r="B323" s="29" t="s">
        <v>323</v>
      </c>
      <c r="C323" s="30">
        <v>8000000</v>
      </c>
      <c r="D323" s="19"/>
    </row>
    <row r="324" spans="1:4" s="31" customFormat="1" ht="31.5" customHeight="1">
      <c r="A324" s="28" t="s">
        <v>316</v>
      </c>
      <c r="B324" s="29" t="s">
        <v>324</v>
      </c>
      <c r="C324" s="30">
        <v>26400000</v>
      </c>
      <c r="D324" s="19"/>
    </row>
    <row r="325" spans="1:4" s="31" customFormat="1" ht="31.5" customHeight="1">
      <c r="A325" s="28" t="s">
        <v>316</v>
      </c>
      <c r="B325" s="29" t="s">
        <v>325</v>
      </c>
      <c r="C325" s="30">
        <v>2880000</v>
      </c>
      <c r="D325" s="19"/>
    </row>
    <row r="326" spans="1:4" s="31" customFormat="1" ht="31.5" customHeight="1">
      <c r="A326" s="28" t="s">
        <v>316</v>
      </c>
      <c r="B326" s="29" t="s">
        <v>326</v>
      </c>
      <c r="C326" s="30">
        <v>2760000</v>
      </c>
      <c r="D326" s="19"/>
    </row>
    <row r="327" spans="1:4" s="31" customFormat="1" ht="31.5" customHeight="1">
      <c r="A327" s="28" t="s">
        <v>316</v>
      </c>
      <c r="B327" s="29" t="s">
        <v>327</v>
      </c>
      <c r="C327" s="30">
        <v>10123410</v>
      </c>
      <c r="D327" s="19"/>
    </row>
    <row r="328" spans="1:4" s="31" customFormat="1" ht="31.5" customHeight="1">
      <c r="A328" s="28" t="s">
        <v>316</v>
      </c>
      <c r="B328" s="29" t="s">
        <v>328</v>
      </c>
      <c r="C328" s="30">
        <v>925000</v>
      </c>
      <c r="D328" s="19"/>
    </row>
    <row r="329" spans="1:4" s="31" customFormat="1" ht="31.5" customHeight="1">
      <c r="A329" s="28" t="s">
        <v>316</v>
      </c>
      <c r="B329" s="29" t="s">
        <v>329</v>
      </c>
      <c r="C329" s="30">
        <v>1090000</v>
      </c>
      <c r="D329" s="19"/>
    </row>
    <row r="330" spans="1:4" s="31" customFormat="1" ht="31.5" customHeight="1">
      <c r="A330" s="28" t="s">
        <v>316</v>
      </c>
      <c r="B330" s="29" t="s">
        <v>330</v>
      </c>
      <c r="C330" s="30">
        <v>9000000</v>
      </c>
      <c r="D330" s="19"/>
    </row>
    <row r="331" spans="1:4" s="31" customFormat="1" ht="31.5" customHeight="1">
      <c r="A331" s="28" t="s">
        <v>316</v>
      </c>
      <c r="B331" s="29" t="s">
        <v>331</v>
      </c>
      <c r="C331" s="30">
        <v>51150000</v>
      </c>
      <c r="D331" s="19"/>
    </row>
    <row r="332" spans="1:4" s="31" customFormat="1" ht="31.5" customHeight="1">
      <c r="A332" s="28" t="s">
        <v>316</v>
      </c>
      <c r="B332" s="29" t="s">
        <v>332</v>
      </c>
      <c r="C332" s="30">
        <v>10150000</v>
      </c>
      <c r="D332" s="19"/>
    </row>
    <row r="333" spans="1:4" s="31" customFormat="1" ht="31.5" customHeight="1">
      <c r="A333" s="28" t="s">
        <v>316</v>
      </c>
      <c r="B333" s="29" t="s">
        <v>333</v>
      </c>
      <c r="C333" s="30">
        <v>8000000</v>
      </c>
      <c r="D333" s="19"/>
    </row>
    <row r="334" spans="1:4" s="31" customFormat="1" ht="31.5" customHeight="1">
      <c r="A334" s="28" t="s">
        <v>316</v>
      </c>
      <c r="B334" s="29" t="s">
        <v>334</v>
      </c>
      <c r="C334" s="30">
        <v>193000000</v>
      </c>
      <c r="D334" s="19"/>
    </row>
    <row r="335" spans="1:4" s="31" customFormat="1" ht="31.5" customHeight="1">
      <c r="A335" s="28" t="s">
        <v>316</v>
      </c>
      <c r="B335" s="29" t="s">
        <v>335</v>
      </c>
      <c r="C335" s="30">
        <v>3874510</v>
      </c>
      <c r="D335" s="19"/>
    </row>
    <row r="336" spans="1:4" s="31" customFormat="1" ht="31.5" customHeight="1">
      <c r="A336" s="28" t="s">
        <v>316</v>
      </c>
      <c r="B336" s="29" t="s">
        <v>336</v>
      </c>
      <c r="C336" s="30">
        <v>4000000</v>
      </c>
      <c r="D336" s="19"/>
    </row>
    <row r="337" spans="1:4" s="31" customFormat="1" ht="31.5" customHeight="1">
      <c r="A337" s="28" t="s">
        <v>316</v>
      </c>
      <c r="B337" s="29" t="s">
        <v>337</v>
      </c>
      <c r="C337" s="30">
        <v>20000000</v>
      </c>
      <c r="D337" s="19"/>
    </row>
    <row r="338" spans="1:4" s="31" customFormat="1" ht="31.5" customHeight="1">
      <c r="A338" s="28" t="s">
        <v>316</v>
      </c>
      <c r="B338" s="29" t="s">
        <v>338</v>
      </c>
      <c r="C338" s="30">
        <v>1500000</v>
      </c>
      <c r="D338" s="19"/>
    </row>
    <row r="339" spans="1:4" s="31" customFormat="1" ht="31.5" customHeight="1">
      <c r="A339" s="28" t="s">
        <v>316</v>
      </c>
      <c r="B339" s="29" t="s">
        <v>339</v>
      </c>
      <c r="C339" s="30">
        <v>10480680</v>
      </c>
      <c r="D339" s="19"/>
    </row>
    <row r="340" spans="1:4" s="31" customFormat="1" ht="31.5" customHeight="1">
      <c r="A340" s="28" t="s">
        <v>316</v>
      </c>
      <c r="B340" s="29" t="s">
        <v>340</v>
      </c>
      <c r="C340" s="30">
        <v>4262500</v>
      </c>
      <c r="D340" s="19"/>
    </row>
    <row r="341" spans="1:4" s="31" customFormat="1" ht="31.5" customHeight="1">
      <c r="A341" s="28" t="s">
        <v>316</v>
      </c>
      <c r="B341" s="29" t="s">
        <v>341</v>
      </c>
      <c r="C341" s="30">
        <v>2800000</v>
      </c>
      <c r="D341" s="19"/>
    </row>
    <row r="342" spans="1:4" s="31" customFormat="1" ht="31.5" customHeight="1">
      <c r="A342" s="28" t="s">
        <v>316</v>
      </c>
      <c r="B342" s="29" t="s">
        <v>342</v>
      </c>
      <c r="C342" s="30">
        <v>7466000</v>
      </c>
      <c r="D342" s="19"/>
    </row>
    <row r="343" spans="1:4" s="31" customFormat="1" ht="31.5" customHeight="1">
      <c r="A343" s="28" t="s">
        <v>316</v>
      </c>
      <c r="B343" s="29" t="s">
        <v>343</v>
      </c>
      <c r="C343" s="30">
        <v>2100000</v>
      </c>
      <c r="D343" s="19"/>
    </row>
    <row r="344" spans="1:4" s="31" customFormat="1" ht="31.5" customHeight="1">
      <c r="A344" s="28" t="s">
        <v>316</v>
      </c>
      <c r="B344" s="29" t="s">
        <v>344</v>
      </c>
      <c r="C344" s="30">
        <v>1605750</v>
      </c>
      <c r="D344" s="19"/>
    </row>
    <row r="345" spans="1:4" s="31" customFormat="1" ht="31.5" customHeight="1">
      <c r="A345" s="28" t="s">
        <v>316</v>
      </c>
      <c r="B345" s="29" t="s">
        <v>345</v>
      </c>
      <c r="C345" s="30">
        <v>6540000</v>
      </c>
      <c r="D345" s="19"/>
    </row>
    <row r="346" spans="1:5" s="27" customFormat="1" ht="31.5" customHeight="1">
      <c r="A346" s="22" t="s">
        <v>346</v>
      </c>
      <c r="B346" s="23"/>
      <c r="C346" s="24">
        <f>SUM(C347:C377)</f>
        <v>313817670</v>
      </c>
      <c r="D346" s="25"/>
      <c r="E346" s="26"/>
    </row>
    <row r="347" spans="1:4" s="31" customFormat="1" ht="31.5" customHeight="1">
      <c r="A347" s="28" t="s">
        <v>347</v>
      </c>
      <c r="B347" s="29" t="s">
        <v>348</v>
      </c>
      <c r="C347" s="30">
        <v>4936620</v>
      </c>
      <c r="D347" s="19"/>
    </row>
    <row r="348" spans="1:4" s="31" customFormat="1" ht="31.5" customHeight="1">
      <c r="A348" s="28" t="s">
        <v>347</v>
      </c>
      <c r="B348" s="29" t="s">
        <v>349</v>
      </c>
      <c r="C348" s="30">
        <v>6000000</v>
      </c>
      <c r="D348" s="19"/>
    </row>
    <row r="349" spans="1:4" s="31" customFormat="1" ht="31.5" customHeight="1">
      <c r="A349" s="28" t="s">
        <v>347</v>
      </c>
      <c r="B349" s="29" t="s">
        <v>350</v>
      </c>
      <c r="C349" s="30">
        <v>6000000</v>
      </c>
      <c r="D349" s="19"/>
    </row>
    <row r="350" spans="1:4" s="31" customFormat="1" ht="31.5" customHeight="1">
      <c r="A350" s="28" t="s">
        <v>347</v>
      </c>
      <c r="B350" s="29" t="s">
        <v>351</v>
      </c>
      <c r="C350" s="30">
        <v>3500000</v>
      </c>
      <c r="D350" s="19"/>
    </row>
    <row r="351" spans="1:4" s="31" customFormat="1" ht="31.5" customHeight="1">
      <c r="A351" s="28" t="s">
        <v>347</v>
      </c>
      <c r="B351" s="29" t="s">
        <v>352</v>
      </c>
      <c r="C351" s="30">
        <v>20000000</v>
      </c>
      <c r="D351" s="19"/>
    </row>
    <row r="352" spans="1:4" s="31" customFormat="1" ht="31.5" customHeight="1">
      <c r="A352" s="28" t="s">
        <v>347</v>
      </c>
      <c r="B352" s="29" t="s">
        <v>353</v>
      </c>
      <c r="C352" s="30">
        <v>1330000</v>
      </c>
      <c r="D352" s="19"/>
    </row>
    <row r="353" spans="1:4" s="31" customFormat="1" ht="31.5" customHeight="1">
      <c r="A353" s="28" t="s">
        <v>347</v>
      </c>
      <c r="B353" s="29" t="s">
        <v>354</v>
      </c>
      <c r="C353" s="30">
        <v>9363090</v>
      </c>
      <c r="D353" s="19"/>
    </row>
    <row r="354" spans="1:4" s="31" customFormat="1" ht="31.5" customHeight="1">
      <c r="A354" s="28" t="s">
        <v>347</v>
      </c>
      <c r="B354" s="29" t="s">
        <v>355</v>
      </c>
      <c r="C354" s="30">
        <v>2775000</v>
      </c>
      <c r="D354" s="19"/>
    </row>
    <row r="355" spans="1:4" s="31" customFormat="1" ht="31.5" customHeight="1">
      <c r="A355" s="28" t="s">
        <v>347</v>
      </c>
      <c r="B355" s="29" t="s">
        <v>356</v>
      </c>
      <c r="C355" s="30">
        <v>2800000</v>
      </c>
      <c r="D355" s="19"/>
    </row>
    <row r="356" spans="1:4" s="31" customFormat="1" ht="31.5" customHeight="1">
      <c r="A356" s="28" t="s">
        <v>347</v>
      </c>
      <c r="B356" s="29" t="s">
        <v>357</v>
      </c>
      <c r="C356" s="30">
        <v>1300000</v>
      </c>
      <c r="D356" s="19"/>
    </row>
    <row r="357" spans="1:4" s="31" customFormat="1" ht="31.5" customHeight="1">
      <c r="A357" s="28" t="s">
        <v>347</v>
      </c>
      <c r="B357" s="29" t="s">
        <v>358</v>
      </c>
      <c r="C357" s="30">
        <v>6188000</v>
      </c>
      <c r="D357" s="19"/>
    </row>
    <row r="358" spans="1:4" s="31" customFormat="1" ht="31.5" customHeight="1">
      <c r="A358" s="28" t="s">
        <v>347</v>
      </c>
      <c r="B358" s="29" t="s">
        <v>359</v>
      </c>
      <c r="C358" s="30">
        <v>50425170</v>
      </c>
      <c r="D358" s="19"/>
    </row>
    <row r="359" spans="1:4" s="31" customFormat="1" ht="31.5" customHeight="1">
      <c r="A359" s="28" t="s">
        <v>347</v>
      </c>
      <c r="B359" s="29" t="s">
        <v>360</v>
      </c>
      <c r="C359" s="30">
        <v>49160000</v>
      </c>
      <c r="D359" s="19"/>
    </row>
    <row r="360" spans="1:4" s="31" customFormat="1" ht="31.5" customHeight="1">
      <c r="A360" s="28" t="s">
        <v>347</v>
      </c>
      <c r="B360" s="29" t="s">
        <v>361</v>
      </c>
      <c r="C360" s="30">
        <v>10171800</v>
      </c>
      <c r="D360" s="19"/>
    </row>
    <row r="361" spans="1:4" s="31" customFormat="1" ht="31.5" customHeight="1">
      <c r="A361" s="28" t="s">
        <v>347</v>
      </c>
      <c r="B361" s="29" t="s">
        <v>362</v>
      </c>
      <c r="C361" s="30">
        <v>30000000</v>
      </c>
      <c r="D361" s="19"/>
    </row>
    <row r="362" spans="1:4" s="31" customFormat="1" ht="31.5" customHeight="1">
      <c r="A362" s="28" t="s">
        <v>347</v>
      </c>
      <c r="B362" s="29" t="s">
        <v>363</v>
      </c>
      <c r="C362" s="30">
        <v>29000000</v>
      </c>
      <c r="D362" s="19"/>
    </row>
    <row r="363" spans="1:4" s="31" customFormat="1" ht="31.5" customHeight="1">
      <c r="A363" s="28" t="s">
        <v>347</v>
      </c>
      <c r="B363" s="29" t="s">
        <v>195</v>
      </c>
      <c r="C363" s="30">
        <v>12500000</v>
      </c>
      <c r="D363" s="19"/>
    </row>
    <row r="364" spans="1:4" s="31" customFormat="1" ht="31.5" customHeight="1">
      <c r="A364" s="28" t="s">
        <v>347</v>
      </c>
      <c r="B364" s="29" t="s">
        <v>364</v>
      </c>
      <c r="C364" s="30">
        <v>2000000</v>
      </c>
      <c r="D364" s="19"/>
    </row>
    <row r="365" spans="1:4" s="31" customFormat="1" ht="31.5" customHeight="1">
      <c r="A365" s="28" t="s">
        <v>347</v>
      </c>
      <c r="B365" s="29" t="s">
        <v>365</v>
      </c>
      <c r="C365" s="30">
        <v>4500000</v>
      </c>
      <c r="D365" s="19"/>
    </row>
    <row r="366" spans="1:4" s="31" customFormat="1" ht="31.5" customHeight="1">
      <c r="A366" s="28" t="s">
        <v>347</v>
      </c>
      <c r="B366" s="29" t="s">
        <v>224</v>
      </c>
      <c r="C366" s="30">
        <v>2000000</v>
      </c>
      <c r="D366" s="19"/>
    </row>
    <row r="367" spans="1:4" s="31" customFormat="1" ht="31.5" customHeight="1">
      <c r="A367" s="28" t="s">
        <v>347</v>
      </c>
      <c r="B367" s="29" t="s">
        <v>366</v>
      </c>
      <c r="C367" s="30">
        <v>3891050</v>
      </c>
      <c r="D367" s="19"/>
    </row>
    <row r="368" spans="1:4" s="31" customFormat="1" ht="31.5" customHeight="1">
      <c r="A368" s="28" t="s">
        <v>347</v>
      </c>
      <c r="B368" s="29" t="s">
        <v>367</v>
      </c>
      <c r="C368" s="30">
        <v>14500000</v>
      </c>
      <c r="D368" s="19"/>
    </row>
    <row r="369" spans="1:4" s="31" customFormat="1" ht="31.5" customHeight="1">
      <c r="A369" s="28" t="s">
        <v>347</v>
      </c>
      <c r="B369" s="29" t="s">
        <v>368</v>
      </c>
      <c r="C369" s="30">
        <v>8000000</v>
      </c>
      <c r="D369" s="19"/>
    </row>
    <row r="370" spans="1:4" s="31" customFormat="1" ht="31.5" customHeight="1">
      <c r="A370" s="28" t="s">
        <v>347</v>
      </c>
      <c r="B370" s="29" t="s">
        <v>369</v>
      </c>
      <c r="C370" s="30">
        <v>1493400</v>
      </c>
      <c r="D370" s="19"/>
    </row>
    <row r="371" spans="1:4" s="31" customFormat="1" ht="31.5" customHeight="1">
      <c r="A371" s="28" t="s">
        <v>347</v>
      </c>
      <c r="B371" s="29" t="s">
        <v>340</v>
      </c>
      <c r="C371" s="30">
        <v>5831810</v>
      </c>
      <c r="D371" s="19"/>
    </row>
    <row r="372" spans="1:4" s="31" customFormat="1" ht="31.5" customHeight="1">
      <c r="A372" s="28" t="s">
        <v>347</v>
      </c>
      <c r="B372" s="29" t="s">
        <v>370</v>
      </c>
      <c r="C372" s="30">
        <v>700000</v>
      </c>
      <c r="D372" s="19"/>
    </row>
    <row r="373" spans="1:4" s="31" customFormat="1" ht="31.5" customHeight="1">
      <c r="A373" s="28" t="s">
        <v>347</v>
      </c>
      <c r="B373" s="29" t="s">
        <v>371</v>
      </c>
      <c r="C373" s="30">
        <v>10000000</v>
      </c>
      <c r="D373" s="19"/>
    </row>
    <row r="374" spans="1:4" s="31" customFormat="1" ht="31.5" customHeight="1">
      <c r="A374" s="28" t="s">
        <v>347</v>
      </c>
      <c r="B374" s="29" t="s">
        <v>372</v>
      </c>
      <c r="C374" s="30">
        <v>1751730</v>
      </c>
      <c r="D374" s="19"/>
    </row>
    <row r="375" spans="1:4" s="31" customFormat="1" ht="31.5" customHeight="1">
      <c r="A375" s="28" t="s">
        <v>347</v>
      </c>
      <c r="B375" s="29" t="s">
        <v>373</v>
      </c>
      <c r="C375" s="30">
        <v>5586000</v>
      </c>
      <c r="D375" s="19"/>
    </row>
    <row r="376" spans="1:4" s="31" customFormat="1" ht="31.5" customHeight="1">
      <c r="A376" s="28" t="s">
        <v>347</v>
      </c>
      <c r="B376" s="29" t="s">
        <v>374</v>
      </c>
      <c r="C376" s="30">
        <v>1574000</v>
      </c>
      <c r="D376" s="19"/>
    </row>
    <row r="377" spans="1:4" s="31" customFormat="1" ht="31.5" customHeight="1">
      <c r="A377" s="28" t="s">
        <v>347</v>
      </c>
      <c r="B377" s="29" t="s">
        <v>375</v>
      </c>
      <c r="C377" s="30">
        <v>6540000</v>
      </c>
      <c r="D377" s="19"/>
    </row>
    <row r="378" spans="1:5" s="27" customFormat="1" ht="31.5" customHeight="1">
      <c r="A378" s="22" t="s">
        <v>376</v>
      </c>
      <c r="B378" s="23"/>
      <c r="C378" s="24">
        <f>SUM(C379:C415)</f>
        <v>967067100</v>
      </c>
      <c r="D378" s="25"/>
      <c r="E378" s="26"/>
    </row>
    <row r="379" spans="1:4" s="31" customFormat="1" ht="31.5" customHeight="1">
      <c r="A379" s="28">
        <v>12</v>
      </c>
      <c r="B379" s="29" t="s">
        <v>377</v>
      </c>
      <c r="C379" s="30">
        <v>4721260</v>
      </c>
      <c r="D379" s="19"/>
    </row>
    <row r="380" spans="1:4" s="31" customFormat="1" ht="31.5" customHeight="1">
      <c r="A380" s="28">
        <v>12</v>
      </c>
      <c r="B380" s="29" t="s">
        <v>378</v>
      </c>
      <c r="C380" s="30">
        <v>17000000</v>
      </c>
      <c r="D380" s="19"/>
    </row>
    <row r="381" spans="1:4" s="31" customFormat="1" ht="31.5" customHeight="1">
      <c r="A381" s="28">
        <v>12</v>
      </c>
      <c r="B381" s="29" t="s">
        <v>379</v>
      </c>
      <c r="C381" s="30">
        <v>21000000</v>
      </c>
      <c r="D381" s="19"/>
    </row>
    <row r="382" spans="1:4" s="31" customFormat="1" ht="31.5" customHeight="1">
      <c r="A382" s="28">
        <v>12</v>
      </c>
      <c r="B382" s="29" t="s">
        <v>380</v>
      </c>
      <c r="C382" s="30">
        <v>10000000</v>
      </c>
      <c r="D382" s="19"/>
    </row>
    <row r="383" spans="1:4" s="31" customFormat="1" ht="31.5" customHeight="1">
      <c r="A383" s="28">
        <v>12</v>
      </c>
      <c r="B383" s="29" t="s">
        <v>381</v>
      </c>
      <c r="C383" s="30">
        <v>10000000</v>
      </c>
      <c r="D383" s="19"/>
    </row>
    <row r="384" spans="1:4" s="31" customFormat="1" ht="31.5" customHeight="1">
      <c r="A384" s="28">
        <v>12</v>
      </c>
      <c r="B384" s="29" t="s">
        <v>382</v>
      </c>
      <c r="C384" s="30">
        <v>2919500</v>
      </c>
      <c r="D384" s="19"/>
    </row>
    <row r="385" spans="1:4" s="31" customFormat="1" ht="31.5" customHeight="1">
      <c r="A385" s="28">
        <v>12</v>
      </c>
      <c r="B385" s="29" t="s">
        <v>383</v>
      </c>
      <c r="C385" s="30">
        <v>10472880</v>
      </c>
      <c r="D385" s="19"/>
    </row>
    <row r="386" spans="1:4" s="31" customFormat="1" ht="31.5" customHeight="1">
      <c r="A386" s="28">
        <v>12</v>
      </c>
      <c r="B386" s="29" t="s">
        <v>384</v>
      </c>
      <c r="C386" s="30">
        <v>2740000</v>
      </c>
      <c r="D386" s="19"/>
    </row>
    <row r="387" spans="1:4" s="31" customFormat="1" ht="31.5" customHeight="1">
      <c r="A387" s="28">
        <v>12</v>
      </c>
      <c r="B387" s="29" t="s">
        <v>385</v>
      </c>
      <c r="C387" s="30">
        <v>3600000</v>
      </c>
      <c r="D387" s="19"/>
    </row>
    <row r="388" spans="1:4" s="31" customFormat="1" ht="31.5" customHeight="1">
      <c r="A388" s="28">
        <v>12</v>
      </c>
      <c r="B388" s="29" t="s">
        <v>386</v>
      </c>
      <c r="C388" s="30">
        <v>8220240</v>
      </c>
      <c r="D388" s="19"/>
    </row>
    <row r="389" spans="1:4" s="31" customFormat="1" ht="31.5" customHeight="1">
      <c r="A389" s="28">
        <v>12</v>
      </c>
      <c r="B389" s="29" t="s">
        <v>387</v>
      </c>
      <c r="C389" s="30">
        <v>2300000</v>
      </c>
      <c r="D389" s="19"/>
    </row>
    <row r="390" spans="1:4" s="31" customFormat="1" ht="31.5" customHeight="1">
      <c r="A390" s="28">
        <v>12</v>
      </c>
      <c r="B390" s="29" t="s">
        <v>388</v>
      </c>
      <c r="C390" s="30">
        <v>1400000</v>
      </c>
      <c r="D390" s="19"/>
    </row>
    <row r="391" spans="1:4" s="31" customFormat="1" ht="31.5" customHeight="1">
      <c r="A391" s="28">
        <v>12</v>
      </c>
      <c r="B391" s="29" t="s">
        <v>389</v>
      </c>
      <c r="C391" s="30">
        <v>50700000</v>
      </c>
      <c r="D391" s="19"/>
    </row>
    <row r="392" spans="1:4" s="31" customFormat="1" ht="31.5" customHeight="1">
      <c r="A392" s="28">
        <v>12</v>
      </c>
      <c r="B392" s="29" t="s">
        <v>390</v>
      </c>
      <c r="C392" s="30">
        <v>10150000</v>
      </c>
      <c r="D392" s="19"/>
    </row>
    <row r="393" spans="1:4" s="31" customFormat="1" ht="31.5" customHeight="1">
      <c r="A393" s="28">
        <v>12</v>
      </c>
      <c r="B393" s="29" t="s">
        <v>391</v>
      </c>
      <c r="C393" s="30">
        <v>12000000</v>
      </c>
      <c r="D393" s="19"/>
    </row>
    <row r="394" spans="1:4" s="31" customFormat="1" ht="31.5" customHeight="1">
      <c r="A394" s="28">
        <v>12</v>
      </c>
      <c r="B394" s="29" t="s">
        <v>392</v>
      </c>
      <c r="C394" s="30">
        <v>70000000</v>
      </c>
      <c r="D394" s="19"/>
    </row>
    <row r="395" spans="1:4" s="31" customFormat="1" ht="31.5" customHeight="1">
      <c r="A395" s="28">
        <v>12</v>
      </c>
      <c r="B395" s="29" t="s">
        <v>393</v>
      </c>
      <c r="C395" s="30">
        <v>7000000</v>
      </c>
      <c r="D395" s="19"/>
    </row>
    <row r="396" spans="1:4" s="31" customFormat="1" ht="31.5" customHeight="1">
      <c r="A396" s="28">
        <v>12</v>
      </c>
      <c r="B396" s="29" t="s">
        <v>394</v>
      </c>
      <c r="C396" s="30">
        <v>193000000</v>
      </c>
      <c r="D396" s="19"/>
    </row>
    <row r="397" spans="1:4" s="31" customFormat="1" ht="31.5" customHeight="1">
      <c r="A397" s="28">
        <v>12</v>
      </c>
      <c r="B397" s="29" t="s">
        <v>395</v>
      </c>
      <c r="C397" s="30">
        <v>1000000</v>
      </c>
      <c r="D397" s="19"/>
    </row>
    <row r="398" spans="1:4" s="31" customFormat="1" ht="31.5" customHeight="1">
      <c r="A398" s="28">
        <v>12</v>
      </c>
      <c r="B398" s="29" t="s">
        <v>396</v>
      </c>
      <c r="C398" s="30">
        <v>500000</v>
      </c>
      <c r="D398" s="19"/>
    </row>
    <row r="399" spans="1:4" s="31" customFormat="1" ht="31.5" customHeight="1">
      <c r="A399" s="28">
        <v>12</v>
      </c>
      <c r="B399" s="29" t="s">
        <v>397</v>
      </c>
      <c r="C399" s="30">
        <v>48000000</v>
      </c>
      <c r="D399" s="19"/>
    </row>
    <row r="400" spans="1:4" s="31" customFormat="1" ht="31.5" customHeight="1">
      <c r="A400" s="28">
        <v>12</v>
      </c>
      <c r="B400" s="29" t="s">
        <v>398</v>
      </c>
      <c r="C400" s="30">
        <v>2821750</v>
      </c>
      <c r="D400" s="19"/>
    </row>
    <row r="401" spans="1:4" s="31" customFormat="1" ht="31.5" customHeight="1">
      <c r="A401" s="28">
        <v>12</v>
      </c>
      <c r="B401" s="29" t="s">
        <v>399</v>
      </c>
      <c r="C401" s="30">
        <v>15640000</v>
      </c>
      <c r="D401" s="19"/>
    </row>
    <row r="402" spans="1:4" s="31" customFormat="1" ht="31.5" customHeight="1">
      <c r="A402" s="28">
        <v>12</v>
      </c>
      <c r="B402" s="29" t="s">
        <v>400</v>
      </c>
      <c r="C402" s="30">
        <v>302000000</v>
      </c>
      <c r="D402" s="19"/>
    </row>
    <row r="403" spans="1:4" s="31" customFormat="1" ht="31.5" customHeight="1">
      <c r="A403" s="28">
        <v>12</v>
      </c>
      <c r="B403" s="29" t="s">
        <v>401</v>
      </c>
      <c r="C403" s="30">
        <v>5863320</v>
      </c>
      <c r="D403" s="19"/>
    </row>
    <row r="404" spans="1:4" s="31" customFormat="1" ht="31.5" customHeight="1">
      <c r="A404" s="28">
        <v>12</v>
      </c>
      <c r="B404" s="29" t="s">
        <v>402</v>
      </c>
      <c r="C404" s="30">
        <v>8400000</v>
      </c>
      <c r="D404" s="19"/>
    </row>
    <row r="405" spans="1:4" s="31" customFormat="1" ht="31.5" customHeight="1">
      <c r="A405" s="28">
        <v>12</v>
      </c>
      <c r="B405" s="29" t="s">
        <v>403</v>
      </c>
      <c r="C405" s="30">
        <v>2100000</v>
      </c>
      <c r="D405" s="19"/>
    </row>
    <row r="406" spans="1:4" s="31" customFormat="1" ht="31.5" customHeight="1">
      <c r="A406" s="28">
        <v>12</v>
      </c>
      <c r="B406" s="29" t="s">
        <v>404</v>
      </c>
      <c r="C406" s="30">
        <v>6300000</v>
      </c>
      <c r="D406" s="19"/>
    </row>
    <row r="407" spans="1:4" s="31" customFormat="1" ht="31.5" customHeight="1">
      <c r="A407" s="28">
        <v>12</v>
      </c>
      <c r="B407" s="29" t="s">
        <v>405</v>
      </c>
      <c r="C407" s="30">
        <v>1469000</v>
      </c>
      <c r="D407" s="19"/>
    </row>
    <row r="408" spans="1:4" s="31" customFormat="1" ht="31.5" customHeight="1">
      <c r="A408" s="28">
        <v>12</v>
      </c>
      <c r="B408" s="29" t="s">
        <v>406</v>
      </c>
      <c r="C408" s="30">
        <v>98213400</v>
      </c>
      <c r="D408" s="19"/>
    </row>
    <row r="409" spans="1:4" s="31" customFormat="1" ht="31.5" customHeight="1">
      <c r="A409" s="28">
        <v>12</v>
      </c>
      <c r="B409" s="29" t="s">
        <v>407</v>
      </c>
      <c r="C409" s="30">
        <v>540000</v>
      </c>
      <c r="D409" s="19"/>
    </row>
    <row r="410" spans="1:4" s="31" customFormat="1" ht="31.5" customHeight="1">
      <c r="A410" s="28">
        <v>12</v>
      </c>
      <c r="B410" s="29" t="s">
        <v>408</v>
      </c>
      <c r="C410" s="30">
        <v>5280000</v>
      </c>
      <c r="D410" s="19"/>
    </row>
    <row r="411" spans="1:4" s="31" customFormat="1" ht="31.5" customHeight="1">
      <c r="A411" s="28">
        <v>12</v>
      </c>
      <c r="B411" s="29" t="s">
        <v>409</v>
      </c>
      <c r="C411" s="30">
        <v>99750</v>
      </c>
      <c r="D411" s="19"/>
    </row>
    <row r="412" spans="1:4" s="31" customFormat="1" ht="31.5" customHeight="1">
      <c r="A412" s="28">
        <v>12</v>
      </c>
      <c r="B412" s="29" t="s">
        <v>410</v>
      </c>
      <c r="C412" s="30">
        <v>2076000</v>
      </c>
      <c r="D412" s="19"/>
    </row>
    <row r="413" spans="1:4" s="31" customFormat="1" ht="31.5" customHeight="1">
      <c r="A413" s="28">
        <v>12</v>
      </c>
      <c r="B413" s="29" t="s">
        <v>411</v>
      </c>
      <c r="C413" s="30">
        <v>3000000</v>
      </c>
      <c r="D413" s="19"/>
    </row>
    <row r="414" spans="1:4" s="31" customFormat="1" ht="31.5" customHeight="1">
      <c r="A414" s="28">
        <v>12</v>
      </c>
      <c r="B414" s="29" t="s">
        <v>412</v>
      </c>
      <c r="C414" s="30">
        <v>20000000</v>
      </c>
      <c r="D414" s="19"/>
    </row>
    <row r="415" spans="1:4" s="31" customFormat="1" ht="31.5" customHeight="1">
      <c r="A415" s="28">
        <v>12</v>
      </c>
      <c r="B415" s="29" t="s">
        <v>413</v>
      </c>
      <c r="C415" s="30">
        <v>6540000</v>
      </c>
      <c r="D415" s="19"/>
    </row>
  </sheetData>
  <sheetProtection/>
  <mergeCells count="15">
    <mergeCell ref="A316:B316"/>
    <mergeCell ref="A346:B346"/>
    <mergeCell ref="A378:B378"/>
    <mergeCell ref="A140:B140"/>
    <mergeCell ref="A188:B188"/>
    <mergeCell ref="A207:B207"/>
    <mergeCell ref="A239:B239"/>
    <mergeCell ref="A261:B261"/>
    <mergeCell ref="A288:B288"/>
    <mergeCell ref="A2:D2"/>
    <mergeCell ref="C3:D3"/>
    <mergeCell ref="A5:B5"/>
    <mergeCell ref="A6:B6"/>
    <mergeCell ref="A47:B47"/>
    <mergeCell ref="A92:B92"/>
  </mergeCells>
  <printOptions/>
  <pageMargins left="0.5511811023622047" right="0.5905511811023623" top="0.984251968503937" bottom="0.5511811023622047" header="0.5511811023622047" footer="0.31496062992125984"/>
  <pageSetup firstPageNumber="63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2011-08-22T09:11:02Z</dcterms:created>
  <dcterms:modified xsi:type="dcterms:W3CDTF">2011-08-22T09:11:12Z</dcterms:modified>
  <cp:category/>
  <cp:version/>
  <cp:contentType/>
  <cp:contentStatus/>
</cp:coreProperties>
</file>