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6150" windowHeight="9570" activeTab="0"/>
  </bookViews>
  <sheets>
    <sheet name="1월" sheetId="1" r:id="rId1"/>
  </sheets>
  <definedNames/>
  <calcPr fullCalcOnLoad="1"/>
</workbook>
</file>

<file path=xl/sharedStrings.xml><?xml version="1.0" encoding="utf-8"?>
<sst xmlns="http://schemas.openxmlformats.org/spreadsheetml/2006/main" count="80" uniqueCount="69">
  <si>
    <t>순번</t>
  </si>
  <si>
    <t>계약일자</t>
  </si>
  <si>
    <t>준공예정일</t>
  </si>
  <si>
    <t>설계금액</t>
  </si>
  <si>
    <t>계약금액</t>
  </si>
  <si>
    <t>업체명</t>
  </si>
  <si>
    <t>대표자</t>
  </si>
  <si>
    <t>계약시작일</t>
  </si>
  <si>
    <t>업체 주소</t>
  </si>
  <si>
    <t>수의계약사유</t>
  </si>
  <si>
    <t>낙찰율</t>
  </si>
  <si>
    <t>공 사 명</t>
  </si>
  <si>
    <t>지방자치단체를 당사자로 하는 계약에관한 법률 시행령 제25조 제1항 제5호</t>
  </si>
  <si>
    <t>시공지</t>
  </si>
  <si>
    <t>담당자 : 김도훈 (270-5225)</t>
  </si>
  <si>
    <t>하수재생과(구룡포지소)관용차량 유류구입</t>
  </si>
  <si>
    <t>2013.01.03</t>
  </si>
  <si>
    <t>2013.12.31</t>
  </si>
  <si>
    <t>임남섭</t>
  </si>
  <si>
    <t>경북 포항시 남구 구룡포읍 눌태리 53-3</t>
  </si>
  <si>
    <t>1월 수의계약공개대상자료</t>
  </si>
  <si>
    <t>영남제2주유소</t>
  </si>
  <si>
    <t>하수재생과(흥해지소)관용차량 유류구입</t>
  </si>
  <si>
    <t>2013.01.04</t>
  </si>
  <si>
    <t>2013.01.04</t>
  </si>
  <si>
    <t>2013.12.31</t>
  </si>
  <si>
    <t>정환대</t>
  </si>
  <si>
    <t>흥해주유소</t>
  </si>
  <si>
    <t>경북 포항시 북구 흥해읍 마산리 49</t>
  </si>
  <si>
    <t>2013년 흥해하수처리장 자가용 전기설비 안전관리대행</t>
  </si>
  <si>
    <t>2013.01.07</t>
  </si>
  <si>
    <t>㈜청우엔지니어링</t>
  </si>
  <si>
    <t>안태환</t>
  </si>
  <si>
    <t>경북 포항시 남구 대송면 제내리 310-34</t>
  </si>
  <si>
    <t>생활민원 하수도 개보수공사(북구 중앙시장앞 외 8개소)</t>
  </si>
  <si>
    <t>2013.01.16</t>
  </si>
  <si>
    <t>2013.01.17</t>
  </si>
  <si>
    <t>2013.02.14</t>
  </si>
  <si>
    <t>신유성산업개발(주)</t>
  </si>
  <si>
    <t>신경식</t>
  </si>
  <si>
    <t>경북 포항시 남구 이동 657-12</t>
  </si>
  <si>
    <t>구룡포지소 송풍기 배관보완 공사</t>
  </si>
  <si>
    <t>2013.02.01</t>
  </si>
  <si>
    <t>2013.01.23</t>
  </si>
  <si>
    <t>2013.02.28</t>
  </si>
  <si>
    <t>두양EMI</t>
  </si>
  <si>
    <t>이수근</t>
  </si>
  <si>
    <t>경북 포항시 남구 연일읍 오천리 162-2</t>
  </si>
  <si>
    <t>오수맨홀펌프장(하정2,해원)시설물 정비공사</t>
  </si>
  <si>
    <t>2013.01.28</t>
  </si>
  <si>
    <t>2013.02.08</t>
  </si>
  <si>
    <t>2013.01.30</t>
  </si>
  <si>
    <t>㈜일신전력</t>
  </si>
  <si>
    <t>김상현</t>
  </si>
  <si>
    <t>경북 포항시 남구 상도동 136-680 666-9</t>
  </si>
  <si>
    <t>준설물 분리시설 협잡물 폐기물 처리 용역(2013년 단가계약)</t>
  </si>
  <si>
    <t>2013.01.28</t>
  </si>
  <si>
    <t>2013.01.29</t>
  </si>
  <si>
    <t>2013.12.31</t>
  </si>
  <si>
    <t>동양에코㈜</t>
  </si>
  <si>
    <t>류용탁</t>
  </si>
  <si>
    <t>경북 포항시 남구 대송면 옥명리 200-1</t>
  </si>
  <si>
    <t>구룡포하수처리장 생슬러지 균등이송 배관설비 보완공사</t>
  </si>
  <si>
    <t>2013.01.31</t>
  </si>
  <si>
    <t>2013.02.13</t>
  </si>
  <si>
    <t>㈜현창산업</t>
  </si>
  <si>
    <t>김용근</t>
  </si>
  <si>
    <t>경북 포항시 남구 해도동 171-18</t>
  </si>
  <si>
    <t>작성일 : 2013년02월06일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</si>
</sst>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0_ ;[Red]\-#,##0.000\ "/>
  </numFmts>
  <fonts count="4">
    <font>
      <sz val="11"/>
      <name val="돋움"/>
      <family val="0"/>
    </font>
    <font>
      <sz val="8"/>
      <name val="돋움"/>
      <family val="3"/>
    </font>
    <font>
      <sz val="28"/>
      <name val="돋움"/>
      <family val="3"/>
    </font>
    <font>
      <sz val="10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38" fontId="0" fillId="0" borderId="0" xfId="0" applyNumberFormat="1" applyBorder="1" applyAlignment="1">
      <alignment vertical="center"/>
    </xf>
    <xf numFmtId="40" fontId="0" fillId="0" borderId="0" xfId="0" applyNumberFormat="1" applyBorder="1" applyAlignment="1">
      <alignment vertical="center"/>
    </xf>
    <xf numFmtId="0" fontId="0" fillId="0" borderId="2" xfId="0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SheetLayoutView="100" workbookViewId="0" topLeftCell="F6">
      <selection activeCell="A3" sqref="A3:M3"/>
    </sheetView>
  </sheetViews>
  <sheetFormatPr defaultColWidth="8.88671875" defaultRowHeight="13.5"/>
  <cols>
    <col min="1" max="1" width="4.77734375" style="1" customWidth="1"/>
    <col min="2" max="2" width="35.6640625" style="2" customWidth="1"/>
    <col min="3" max="3" width="9.10546875" style="0" customWidth="1"/>
    <col min="4" max="4" width="9.5546875" style="0" customWidth="1"/>
    <col min="5" max="5" width="9.77734375" style="0" customWidth="1"/>
    <col min="6" max="6" width="9.6640625" style="3" customWidth="1"/>
    <col min="7" max="7" width="9.99609375" style="3" customWidth="1"/>
    <col min="8" max="8" width="7.5546875" style="4" customWidth="1"/>
    <col min="9" max="9" width="12.88671875" style="2" customWidth="1"/>
    <col min="10" max="10" width="8.10546875" style="2" customWidth="1"/>
    <col min="11" max="11" width="25.88671875" style="2" customWidth="1"/>
    <col min="12" max="12" width="17.88671875" style="2" customWidth="1"/>
    <col min="13" max="13" width="9.4453125" style="2" customWidth="1"/>
    <col min="14" max="16384" width="0" style="0" hidden="1" customWidth="1"/>
  </cols>
  <sheetData>
    <row r="1" spans="1:13" ht="35.25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13.5">
      <c r="A2" s="14"/>
      <c r="B2" s="15"/>
      <c r="C2" s="16"/>
      <c r="D2" s="16"/>
      <c r="E2" s="16"/>
      <c r="F2" s="17"/>
      <c r="G2" s="17"/>
      <c r="H2" s="18"/>
      <c r="I2" s="15"/>
      <c r="J2" s="15"/>
      <c r="K2" s="15"/>
      <c r="L2" s="15"/>
      <c r="M2" s="19"/>
    </row>
    <row r="3" spans="1:13" ht="13.5">
      <c r="A3" s="26" t="s">
        <v>68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1:13" ht="13.5">
      <c r="A4" s="26" t="s">
        <v>14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7"/>
    </row>
    <row r="5" spans="1:13" ht="41.25" customHeight="1">
      <c r="A5" s="5" t="s">
        <v>0</v>
      </c>
      <c r="B5" s="5" t="s">
        <v>11</v>
      </c>
      <c r="C5" s="5" t="s">
        <v>1</v>
      </c>
      <c r="D5" s="5" t="s">
        <v>7</v>
      </c>
      <c r="E5" s="5" t="s">
        <v>2</v>
      </c>
      <c r="F5" s="6" t="s">
        <v>3</v>
      </c>
      <c r="G5" s="6" t="s">
        <v>4</v>
      </c>
      <c r="H5" s="7" t="s">
        <v>10</v>
      </c>
      <c r="I5" s="5" t="s">
        <v>5</v>
      </c>
      <c r="J5" s="5" t="s">
        <v>6</v>
      </c>
      <c r="K5" s="5" t="s">
        <v>8</v>
      </c>
      <c r="L5" s="5" t="s">
        <v>9</v>
      </c>
      <c r="M5" s="5" t="s">
        <v>13</v>
      </c>
    </row>
    <row r="6" spans="1:13" ht="41.25" customHeight="1">
      <c r="A6" s="10">
        <v>1</v>
      </c>
      <c r="B6" s="13" t="s">
        <v>15</v>
      </c>
      <c r="C6" s="11" t="s">
        <v>16</v>
      </c>
      <c r="D6" s="11" t="s">
        <v>16</v>
      </c>
      <c r="E6" s="11" t="s">
        <v>17</v>
      </c>
      <c r="F6" s="20">
        <f>10762500</f>
        <v>10762500</v>
      </c>
      <c r="G6" s="20">
        <v>10725600</v>
      </c>
      <c r="H6" s="12">
        <f aca="true" t="shared" si="0" ref="H6:H13">G6/F6</f>
        <v>0.9965714285714286</v>
      </c>
      <c r="I6" s="11" t="s">
        <v>21</v>
      </c>
      <c r="J6" s="11" t="s">
        <v>18</v>
      </c>
      <c r="K6" s="13" t="s">
        <v>19</v>
      </c>
      <c r="L6" s="8" t="s">
        <v>12</v>
      </c>
      <c r="M6" s="9"/>
    </row>
    <row r="7" spans="1:13" ht="41.25" customHeight="1">
      <c r="A7" s="10">
        <v>2</v>
      </c>
      <c r="B7" s="13" t="s">
        <v>22</v>
      </c>
      <c r="C7" s="11" t="s">
        <v>24</v>
      </c>
      <c r="D7" s="11" t="s">
        <v>23</v>
      </c>
      <c r="E7" s="11" t="s">
        <v>25</v>
      </c>
      <c r="F7" s="20">
        <v>16771200</v>
      </c>
      <c r="G7" s="20">
        <v>16752000</v>
      </c>
      <c r="H7" s="12">
        <f t="shared" si="0"/>
        <v>0.9988551803091014</v>
      </c>
      <c r="I7" s="11" t="s">
        <v>27</v>
      </c>
      <c r="J7" s="11" t="s">
        <v>26</v>
      </c>
      <c r="K7" s="13" t="s">
        <v>28</v>
      </c>
      <c r="L7" s="8" t="s">
        <v>12</v>
      </c>
      <c r="M7" s="9"/>
    </row>
    <row r="8" spans="1:13" ht="41.25" customHeight="1">
      <c r="A8" s="10">
        <v>3</v>
      </c>
      <c r="B8" s="13" t="s">
        <v>29</v>
      </c>
      <c r="C8" s="11" t="s">
        <v>30</v>
      </c>
      <c r="D8" s="11" t="s">
        <v>30</v>
      </c>
      <c r="E8" s="11" t="s">
        <v>17</v>
      </c>
      <c r="F8" s="20">
        <v>10864920</v>
      </c>
      <c r="G8" s="20">
        <v>10320000</v>
      </c>
      <c r="H8" s="12">
        <f t="shared" si="0"/>
        <v>0.9498459261550016</v>
      </c>
      <c r="I8" s="11" t="s">
        <v>31</v>
      </c>
      <c r="J8" s="11" t="s">
        <v>32</v>
      </c>
      <c r="K8" s="13" t="s">
        <v>33</v>
      </c>
      <c r="L8" s="8" t="s">
        <v>12</v>
      </c>
      <c r="M8" s="9"/>
    </row>
    <row r="9" spans="1:13" ht="41.25" customHeight="1">
      <c r="A9" s="10">
        <v>4</v>
      </c>
      <c r="B9" s="13" t="s">
        <v>34</v>
      </c>
      <c r="C9" s="11" t="s">
        <v>35</v>
      </c>
      <c r="D9" s="11" t="s">
        <v>36</v>
      </c>
      <c r="E9" s="11" t="s">
        <v>37</v>
      </c>
      <c r="F9" s="20">
        <v>13300000</v>
      </c>
      <c r="G9" s="20">
        <v>11900000</v>
      </c>
      <c r="H9" s="12">
        <f t="shared" si="0"/>
        <v>0.8947368421052632</v>
      </c>
      <c r="I9" s="11" t="s">
        <v>38</v>
      </c>
      <c r="J9" s="11" t="s">
        <v>39</v>
      </c>
      <c r="K9" s="13" t="s">
        <v>40</v>
      </c>
      <c r="L9" s="8" t="s">
        <v>12</v>
      </c>
      <c r="M9" s="9"/>
    </row>
    <row r="10" spans="1:13" ht="41.25" customHeight="1">
      <c r="A10" s="10">
        <v>5</v>
      </c>
      <c r="B10" s="13" t="s">
        <v>41</v>
      </c>
      <c r="C10" s="11" t="s">
        <v>43</v>
      </c>
      <c r="D10" s="11" t="s">
        <v>42</v>
      </c>
      <c r="E10" s="11" t="s">
        <v>44</v>
      </c>
      <c r="F10" s="20">
        <v>19800000</v>
      </c>
      <c r="G10" s="20">
        <v>17800000</v>
      </c>
      <c r="H10" s="12">
        <f t="shared" si="0"/>
        <v>0.898989898989899</v>
      </c>
      <c r="I10" s="11" t="s">
        <v>45</v>
      </c>
      <c r="J10" s="11" t="s">
        <v>46</v>
      </c>
      <c r="K10" s="13" t="s">
        <v>47</v>
      </c>
      <c r="L10" s="8" t="s">
        <v>12</v>
      </c>
      <c r="M10" s="9"/>
    </row>
    <row r="11" spans="1:13" ht="41.25" customHeight="1">
      <c r="A11" s="10">
        <v>6</v>
      </c>
      <c r="B11" s="13" t="s">
        <v>48</v>
      </c>
      <c r="C11" s="11" t="s">
        <v>49</v>
      </c>
      <c r="D11" s="11" t="s">
        <v>51</v>
      </c>
      <c r="E11" s="11" t="s">
        <v>50</v>
      </c>
      <c r="F11" s="20">
        <v>21000000</v>
      </c>
      <c r="G11" s="20">
        <v>18900000</v>
      </c>
      <c r="H11" s="12">
        <f t="shared" si="0"/>
        <v>0.9</v>
      </c>
      <c r="I11" s="11" t="s">
        <v>52</v>
      </c>
      <c r="J11" s="11" t="s">
        <v>53</v>
      </c>
      <c r="K11" s="13" t="s">
        <v>54</v>
      </c>
      <c r="L11" s="8" t="s">
        <v>12</v>
      </c>
      <c r="M11" s="9"/>
    </row>
    <row r="12" spans="1:13" s="21" customFormat="1" ht="41.25" customHeight="1">
      <c r="A12" s="10">
        <v>7</v>
      </c>
      <c r="B12" s="13" t="s">
        <v>55</v>
      </c>
      <c r="C12" s="11" t="s">
        <v>56</v>
      </c>
      <c r="D12" s="11" t="s">
        <v>57</v>
      </c>
      <c r="E12" s="11" t="s">
        <v>58</v>
      </c>
      <c r="F12" s="20">
        <v>18295200</v>
      </c>
      <c r="G12" s="20">
        <v>16632000</v>
      </c>
      <c r="H12" s="12">
        <f t="shared" si="0"/>
        <v>0.9090909090909091</v>
      </c>
      <c r="I12" s="11" t="s">
        <v>59</v>
      </c>
      <c r="J12" s="11" t="s">
        <v>60</v>
      </c>
      <c r="K12" s="13" t="s">
        <v>61</v>
      </c>
      <c r="L12" s="8" t="s">
        <v>12</v>
      </c>
      <c r="M12" s="9"/>
    </row>
    <row r="13" spans="1:13" s="21" customFormat="1" ht="41.25" customHeight="1">
      <c r="A13" s="10">
        <v>8</v>
      </c>
      <c r="B13" s="13" t="s">
        <v>62</v>
      </c>
      <c r="C13" s="11" t="s">
        <v>57</v>
      </c>
      <c r="D13" s="11" t="s">
        <v>63</v>
      </c>
      <c r="E13" s="11" t="s">
        <v>64</v>
      </c>
      <c r="F13" s="20">
        <v>20000000</v>
      </c>
      <c r="G13" s="20">
        <v>18000000</v>
      </c>
      <c r="H13" s="12">
        <f t="shared" si="0"/>
        <v>0.9</v>
      </c>
      <c r="I13" s="11" t="s">
        <v>65</v>
      </c>
      <c r="J13" s="11" t="s">
        <v>66</v>
      </c>
      <c r="K13" s="13" t="s">
        <v>67</v>
      </c>
      <c r="L13" s="8" t="s">
        <v>12</v>
      </c>
      <c r="M13" s="9"/>
    </row>
    <row r="14" ht="13.5">
      <c r="G14" s="22"/>
    </row>
    <row r="15" spans="6:7" ht="13.5">
      <c r="F15" s="23"/>
      <c r="G15" s="22"/>
    </row>
  </sheetData>
  <mergeCells count="3">
    <mergeCell ref="A1:M1"/>
    <mergeCell ref="A3:M3"/>
    <mergeCell ref="A4:M4"/>
  </mergeCells>
  <printOptions/>
  <pageMargins left="0.2" right="0.2" top="1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2013-02-04T07:54:30Z</cp:lastPrinted>
  <dcterms:created xsi:type="dcterms:W3CDTF">2009-04-08T01:00:10Z</dcterms:created>
  <dcterms:modified xsi:type="dcterms:W3CDTF">2013-02-05T08:45:50Z</dcterms:modified>
  <cp:category/>
  <cp:version/>
  <cp:contentType/>
  <cp:contentStatus/>
</cp:coreProperties>
</file>