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인구현황'!$A$1:$L$60</definedName>
  </definedNames>
  <calcPr fullCalcOnLoad="1"/>
</workbook>
</file>

<file path=xl/sharedStrings.xml><?xml version="1.0" encoding="utf-8"?>
<sst xmlns="http://schemas.openxmlformats.org/spreadsheetml/2006/main" count="68" uniqueCount="59">
  <si>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</si>
  <si>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</si>
  <si>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</si>
  <si>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</si>
  <si>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</si>
  <si>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</si>
  <si>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</si>
  <si>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</si>
  <si>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</si>
  <si>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</si>
  <si>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</si>
  <si>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</si>
  <si>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</si>
  <si>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</si>
  <si>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</si>
  <si>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</si>
  <si>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</si>
  <si>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</si>
  <si>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</si>
  <si>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</si>
  <si>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</si>
  <si>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</si>
  <si>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</si>
  <si>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</si>
  <si>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</si>
  <si>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</si>
  <si>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</si>
  <si>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</si>
  <si>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</si>
  <si>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</si>
  <si>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</si>
  <si>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</si>
  <si>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</si>
  <si>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</si>
  <si>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</si>
  <si>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</si>
  <si>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</si>
  <si>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</si>
  <si>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</si>
  <si>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</si>
  <si>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</si>
  <si>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</si>
  <si>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</si>
  <si>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</si>
  <si>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</si>
  <si>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</si>
  <si>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</si>
  <si>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</si>
  <si>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</si>
  <si>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</si>
  <si>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</si>
  <si>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</si>
  <si>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</si>
  <si>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</si>
  <si>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</si>
  <si>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06월 현재</t>
  </si>
  <si>
    <t>2013. 6</t>
  </si>
  <si>
    <t>2013. 5</t>
  </si>
  <si>
    <r>
      <t xml:space="preserve">※ 2013.  5월대비 : 인구  62명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8명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 70명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</si>
</sst>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6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26" xfId="0" applyFont="1" applyFill="1" applyBorder="1" applyAlignment="1">
      <alignment horizontal="center" vertical="center" wrapText="1"/>
    </xf>
    <xf numFmtId="0" fontId="26" fillId="4" borderId="127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3" fontId="26" fillId="4" borderId="133" xfId="49" applyNumberFormat="1" applyFont="1" applyFill="1" applyBorder="1" applyAlignment="1">
      <alignment horizontal="center" vertical="center" wrapText="1"/>
    </xf>
    <xf numFmtId="43" fontId="26" fillId="4" borderId="134" xfId="49" applyNumberFormat="1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  <xf numFmtId="41" fontId="26" fillId="4" borderId="138" xfId="49" applyFont="1" applyFill="1" applyBorder="1" applyAlignment="1">
      <alignment horizontal="center" vertical="center"/>
    </xf>
    <xf numFmtId="41" fontId="26" fillId="4" borderId="139" xfId="49" applyFont="1" applyFill="1" applyBorder="1" applyAlignment="1">
      <alignment horizontal="center" vertical="center"/>
    </xf>
    <xf numFmtId="41" fontId="26" fillId="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pane ySplit="7" topLeftCell="BM50" activePane="bottomLeft" state="frozen"/>
      <selection pane="topLeft" activeCell="A1" sqref="A1"/>
      <selection pane="bottomLeft" activeCell="L61" sqref="L61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9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5" t="s">
        <v>55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1:12" ht="4.5" customHeight="1" thickBot="1">
      <c r="K5" s="16"/>
      <c r="L5" s="16"/>
    </row>
    <row r="6" spans="1:12" ht="27" customHeight="1">
      <c r="A6" s="157" t="s">
        <v>12</v>
      </c>
      <c r="B6" s="167" t="s">
        <v>19</v>
      </c>
      <c r="C6" s="168"/>
      <c r="D6" s="169"/>
      <c r="E6" s="170" t="s">
        <v>17</v>
      </c>
      <c r="F6" s="168"/>
      <c r="G6" s="171"/>
      <c r="H6" s="172" t="s">
        <v>18</v>
      </c>
      <c r="I6" s="168"/>
      <c r="J6" s="169"/>
      <c r="K6" s="163" t="s">
        <v>13</v>
      </c>
      <c r="L6" s="165" t="s">
        <v>38</v>
      </c>
    </row>
    <row r="7" spans="1:12" ht="18.75" customHeight="1" thickBot="1">
      <c r="A7" s="158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64"/>
      <c r="L7" s="166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 aca="true" t="shared" si="17" ref="E53:E58">F53+G53</f>
        <v>518913</v>
      </c>
      <c r="F53" s="119">
        <v>263576</v>
      </c>
      <c r="G53" s="114">
        <v>255337</v>
      </c>
      <c r="H53" s="120">
        <f aca="true" t="shared" si="18" ref="H53:H58"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9" ref="C54:D57">F54+I54</f>
        <v>266224</v>
      </c>
      <c r="D54" s="118">
        <f t="shared" si="19"/>
        <v>257262</v>
      </c>
      <c r="E54" s="112">
        <f t="shared" si="17"/>
        <v>519098</v>
      </c>
      <c r="F54" s="119">
        <v>263705</v>
      </c>
      <c r="G54" s="114">
        <v>255393</v>
      </c>
      <c r="H54" s="120">
        <f t="shared" si="18"/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9"/>
        <v>266320</v>
      </c>
      <c r="D55" s="118">
        <f t="shared" si="19"/>
        <v>257317</v>
      </c>
      <c r="E55" s="112">
        <f t="shared" si="17"/>
        <v>519214</v>
      </c>
      <c r="F55" s="119">
        <v>263776</v>
      </c>
      <c r="G55" s="114">
        <v>255438</v>
      </c>
      <c r="H55" s="120">
        <f t="shared" si="18"/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53</v>
      </c>
      <c r="B56" s="118">
        <f t="shared" si="15"/>
        <v>523487</v>
      </c>
      <c r="C56" s="118">
        <f t="shared" si="19"/>
        <v>266188</v>
      </c>
      <c r="D56" s="118">
        <f t="shared" si="19"/>
        <v>257299</v>
      </c>
      <c r="E56" s="112">
        <f t="shared" si="17"/>
        <v>519060</v>
      </c>
      <c r="F56" s="119">
        <v>263648</v>
      </c>
      <c r="G56" s="114">
        <v>255412</v>
      </c>
      <c r="H56" s="120">
        <f t="shared" si="18"/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2" t="s">
        <v>54</v>
      </c>
      <c r="B57" s="118">
        <f>C57+D57</f>
        <v>523379</v>
      </c>
      <c r="C57" s="118">
        <f t="shared" si="19"/>
        <v>266076</v>
      </c>
      <c r="D57" s="118">
        <f t="shared" si="19"/>
        <v>257303</v>
      </c>
      <c r="E57" s="112">
        <f t="shared" si="17"/>
        <v>518956</v>
      </c>
      <c r="F57" s="119">
        <v>263527</v>
      </c>
      <c r="G57" s="114">
        <v>255429</v>
      </c>
      <c r="H57" s="120">
        <f t="shared" si="18"/>
        <v>4423</v>
      </c>
      <c r="I57" s="118">
        <v>2549</v>
      </c>
      <c r="J57" s="121">
        <v>1874</v>
      </c>
      <c r="K57" s="117">
        <v>203011</v>
      </c>
      <c r="L57" s="153">
        <v>2.56</v>
      </c>
    </row>
    <row r="58" spans="1:12" ht="24.75" customHeight="1">
      <c r="A58" s="132" t="s">
        <v>57</v>
      </c>
      <c r="B58" s="118">
        <f>C58+D58</f>
        <v>523426</v>
      </c>
      <c r="C58" s="118">
        <f>F58+I58</f>
        <v>266000</v>
      </c>
      <c r="D58" s="118">
        <f>G58+J58</f>
        <v>257426</v>
      </c>
      <c r="E58" s="112">
        <f t="shared" si="17"/>
        <v>518983</v>
      </c>
      <c r="F58" s="119">
        <v>263438</v>
      </c>
      <c r="G58" s="114">
        <v>255545</v>
      </c>
      <c r="H58" s="120">
        <f t="shared" si="18"/>
        <v>4443</v>
      </c>
      <c r="I58" s="118">
        <v>2562</v>
      </c>
      <c r="J58" s="121">
        <v>1881</v>
      </c>
      <c r="K58" s="117">
        <v>203199</v>
      </c>
      <c r="L58" s="153">
        <v>2.55</v>
      </c>
    </row>
    <row r="59" spans="1:12" ht="24.75" customHeight="1">
      <c r="A59" s="133" t="s">
        <v>56</v>
      </c>
      <c r="B59" s="122">
        <f>C59+D59</f>
        <v>523488</v>
      </c>
      <c r="C59" s="122">
        <f>F59+I59</f>
        <v>265991</v>
      </c>
      <c r="D59" s="122">
        <f>G59+J59</f>
        <v>257497</v>
      </c>
      <c r="E59" s="123">
        <f>F59+G59</f>
        <v>518975</v>
      </c>
      <c r="F59" s="124">
        <v>263365</v>
      </c>
      <c r="G59" s="125">
        <v>255610</v>
      </c>
      <c r="H59" s="126">
        <f>I59+J59</f>
        <v>4513</v>
      </c>
      <c r="I59" s="122">
        <v>2626</v>
      </c>
      <c r="J59" s="127">
        <v>1887</v>
      </c>
      <c r="K59" s="128">
        <v>203490</v>
      </c>
      <c r="L59" s="154">
        <v>2.55</v>
      </c>
    </row>
    <row r="60" spans="1:12" ht="30" customHeight="1">
      <c r="A60" s="162" t="s">
        <v>58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</row>
  </sheetData>
  <sheetProtection/>
  <mergeCells count="10">
    <mergeCell ref="A60:L60"/>
    <mergeCell ref="K6:K7"/>
    <mergeCell ref="L6:L7"/>
    <mergeCell ref="B6:D6"/>
    <mergeCell ref="E6:G6"/>
    <mergeCell ref="H6:J6"/>
    <mergeCell ref="A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2013-07-01T06:05:12Z</dcterms:modified>
  <cp:category/>
  <cp:version/>
  <cp:contentType/>
  <cp:contentStatus/>
</cp:coreProperties>
</file>