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35" activeTab="1"/>
  </bookViews>
  <sheets>
    <sheet name="전체조서 (공정별)" sheetId="1" r:id="rId1"/>
    <sheet name="부서별" sheetId="2" r:id="rId2"/>
    <sheet name="Sheet2" sheetId="3" r:id="rId3"/>
    <sheet name="Sheet3" sheetId="4" r:id="rId4"/>
    <sheet name="호환성 보고서" sheetId="5" r:id="rId5"/>
  </sheets>
  <definedNames>
    <definedName name="_xlnm.Print_Titles" localSheetId="1">'부서별'!$3:$4</definedName>
    <definedName name="_xlnm.Print_Titles" localSheetId="0">'전체조서 (공정별)'!$3:$4</definedName>
  </definedNames>
  <calcPr fullCalcOnLoad="1"/>
</workbook>
</file>

<file path=xl/sharedStrings.xml><?xml version="1.0" encoding="utf-8"?>
<sst xmlns="http://schemas.openxmlformats.org/spreadsheetml/2006/main" count="1038" uniqueCount="366">
  <si>
    <t>연번</t>
  </si>
  <si>
    <t>담당부서</t>
  </si>
  <si>
    <t>내                                       용</t>
  </si>
  <si>
    <t>추       진       상       황</t>
  </si>
  <si>
    <t>사업기간</t>
  </si>
  <si>
    <t>총사업비</t>
  </si>
  <si>
    <t>계</t>
  </si>
  <si>
    <t>국비</t>
  </si>
  <si>
    <t>도비</t>
  </si>
  <si>
    <t>시비</t>
  </si>
  <si>
    <t>공  약  명</t>
  </si>
  <si>
    <t>진도</t>
  </si>
  <si>
    <t>2009~
2020</t>
  </si>
  <si>
    <t>2011~
2013</t>
  </si>
  <si>
    <t>농식품유통과</t>
  </si>
  <si>
    <t>완료</t>
  </si>
  <si>
    <t>2010~
2012</t>
  </si>
  <si>
    <t>하옥계곡휴양지 개발</t>
  </si>
  <si>
    <t>관광진흥과</t>
  </si>
  <si>
    <t>축제기획단 상설화</t>
  </si>
  <si>
    <t>- 축제위원회 구성운영 조례제정
- 축제위원회 구성 운영(2011. 11. 3)</t>
  </si>
  <si>
    <t>영일만 2일반산업단지 조성</t>
  </si>
  <si>
    <t>지방소비세 도입</t>
  </si>
  <si>
    <t>- 부가가치세의 5%를 지방세로 이양
- 관련법령 국회 통과 (2010. 1.1 시행)</t>
  </si>
  <si>
    <t>재정관리과</t>
  </si>
  <si>
    <t>포항 물회 전문점 지정</t>
  </si>
  <si>
    <t>2010~
2011</t>
  </si>
  <si>
    <t>둘째 출생아에 대한
건강 보험료 지원</t>
  </si>
  <si>
    <t>연중</t>
  </si>
  <si>
    <t>출산장려123 운동</t>
  </si>
  <si>
    <t>- 3자녀이상 가정의 학원비 경감</t>
  </si>
  <si>
    <t>~2020</t>
  </si>
  <si>
    <t>테라노바팀</t>
  </si>
  <si>
    <t>2005~
2011</t>
  </si>
  <si>
    <t>학교급식센터 설치</t>
  </si>
  <si>
    <t>완료</t>
  </si>
  <si>
    <t>2009~
2011</t>
  </si>
  <si>
    <t>- 잔존유 제거완료(2011. 10)</t>
  </si>
  <si>
    <t>수산진흥과</t>
  </si>
  <si>
    <t>동빈내항복원 주변지역 
재정비촉진사업</t>
  </si>
  <si>
    <t>체계적 경관관리 시스템 
구축</t>
  </si>
  <si>
    <t>- 제정비촉진계획 도 결정 및 
   지형도면 등 고시</t>
  </si>
  <si>
    <t>학교교육경비 지원 확대를 
위한 조례 제정</t>
  </si>
  <si>
    <t>완료</t>
  </si>
  <si>
    <t>민자등</t>
  </si>
  <si>
    <t>저출산고령화
대책과</t>
  </si>
  <si>
    <t>여성가족과</t>
  </si>
  <si>
    <t>`완료</t>
  </si>
  <si>
    <t>~2020</t>
  </si>
  <si>
    <t>2009~
2020</t>
  </si>
  <si>
    <t>2011~
2013</t>
  </si>
  <si>
    <t>2009~
2011</t>
  </si>
  <si>
    <t>2010~
2014</t>
  </si>
  <si>
    <t>연중</t>
  </si>
  <si>
    <t>2010~
2012</t>
  </si>
  <si>
    <t>2011~
2014</t>
  </si>
  <si>
    <t>테라노바팀</t>
  </si>
  <si>
    <t>관광진흥과</t>
  </si>
  <si>
    <t>수산진흥과</t>
  </si>
  <si>
    <t>주민복지과</t>
  </si>
  <si>
    <t>여성가족과</t>
  </si>
  <si>
    <t>산업단지
지원과</t>
  </si>
  <si>
    <t>민선5기 시장공약사항 추진상황</t>
  </si>
  <si>
    <t>제4세대 방사광가속기 건설</t>
  </si>
  <si>
    <t>추진중</t>
  </si>
  <si>
    <t>지식산업팀</t>
  </si>
  <si>
    <t>신재생
에너지팀</t>
  </si>
  <si>
    <t>추진중</t>
  </si>
  <si>
    <t>2010~
2015</t>
  </si>
  <si>
    <t>마리나 리조트 조성</t>
  </si>
  <si>
    <t>해양항만팀</t>
  </si>
  <si>
    <t>포항영일만항 건설</t>
  </si>
  <si>
    <t>1992~
2020</t>
  </si>
  <si>
    <t>자유무역지구(배후단지) 개발</t>
  </si>
  <si>
    <t>KTX포항역사 및 역세권 개발</t>
  </si>
  <si>
    <t>지속가능한 디자인도시건설</t>
  </si>
  <si>
    <t>로컬 거버넌스체계 구축</t>
  </si>
  <si>
    <t>기획예산과</t>
  </si>
  <si>
    <t>새마을운동 체험공원조성</t>
  </si>
  <si>
    <t>새마을
평생학습과</t>
  </si>
  <si>
    <t>문화예술과</t>
  </si>
  <si>
    <t>지역문화 예술지원조례 제정</t>
  </si>
  <si>
    <t>포항 환동해박물관 건립</t>
  </si>
  <si>
    <t>포항문화재단 설립</t>
  </si>
  <si>
    <t>미래형랜드마크포항타워건립</t>
  </si>
  <si>
    <t>해양스포츠센터 건립</t>
  </si>
  <si>
    <t>체육지원과</t>
  </si>
  <si>
    <t>문화관광형 죽도시장 육성</t>
  </si>
  <si>
    <t>2011~
2015</t>
  </si>
  <si>
    <t>경제노동과</t>
  </si>
  <si>
    <t>근로자 종합복지회관 건립</t>
  </si>
  <si>
    <t>2010~
2013</t>
  </si>
  <si>
    <t>8만개 이상 일자리 창출</t>
  </si>
  <si>
    <t>사회적기업 육성 지원</t>
  </si>
  <si>
    <t>포항국제비지니스센터건립</t>
  </si>
  <si>
    <t>2012~
2015</t>
  </si>
  <si>
    <t>기업유치과</t>
  </si>
  <si>
    <t>포항융합기술 산업지구 조성</t>
  </si>
  <si>
    <t>2008~
2013</t>
  </si>
  <si>
    <t>영일만 일반산업단지 조성</t>
  </si>
  <si>
    <t>영일만 3일반산업단지 조성</t>
  </si>
  <si>
    <t>2007~
2012</t>
  </si>
  <si>
    <t>영일만 4일반산업단지 조성</t>
  </si>
  <si>
    <t>2008~
2018</t>
  </si>
  <si>
    <t>포항국가산업단지(블루밸리)
조성</t>
  </si>
  <si>
    <t>광역 친환경농업단지 조성</t>
  </si>
  <si>
    <t>농촌생활 환경개선을 위한
농업기반시설 확충</t>
  </si>
  <si>
    <t>1995~
계속사업</t>
  </si>
  <si>
    <t>농업인 삶의 질 향상 
복지기반 확충</t>
  </si>
  <si>
    <t>포항시 승마장 조성사업</t>
  </si>
  <si>
    <t>축산과</t>
  </si>
  <si>
    <t>축산 경쟁력 강화사업</t>
  </si>
  <si>
    <t>- 가축개량, 사육환경개선 등 지속추진</t>
  </si>
  <si>
    <t>지역농산물 유통체계
확립 및 마케팅 강화</t>
  </si>
  <si>
    <t>농식품유통과</t>
  </si>
  <si>
    <t>2006~
2015</t>
  </si>
  <si>
    <t>어업인 어촌활력을 위한
어선어업 지원사업</t>
  </si>
  <si>
    <t>- 유류비,보험료 장비 등 지원사업 추진중</t>
  </si>
  <si>
    <t>풍요로운 바다를 위한 수산자원 조성사업</t>
  </si>
  <si>
    <t>2003~
2015</t>
  </si>
  <si>
    <t>- 수산종묘, 바다숲조성사업 추진중</t>
  </si>
  <si>
    <t>2009~
2014</t>
  </si>
  <si>
    <t>과메기 산업화 가공단지 조성</t>
  </si>
  <si>
    <t>장애인 연금제도 시행과 
지원확대</t>
  </si>
  <si>
    <t>중증 장애인 자립생활 지원
조례 제정</t>
  </si>
  <si>
    <t>장애인 평생일자리 창출</t>
  </si>
  <si>
    <t>중증 장애인 다수고용 
사업장 육성</t>
  </si>
  <si>
    <t>북구 장애인 종합복지관 건립</t>
  </si>
  <si>
    <t>일과가정 양립지원 시스템
구축</t>
  </si>
  <si>
    <t>2010~</t>
  </si>
  <si>
    <t>남구 노인복지회관 건립</t>
  </si>
  <si>
    <t>학교무상급식 확대</t>
  </si>
  <si>
    <t>2011~
계속</t>
  </si>
  <si>
    <t>태어나서 2세까지 
아이키우기 좋은 환경 개선</t>
  </si>
  <si>
    <t>- 관련기업 및 사업장 업무 협의추진중</t>
  </si>
  <si>
    <t>맞벌이 가정 보육 지원</t>
  </si>
  <si>
    <t>- 맞벌이 가정 보육료 지원확대 지속</t>
  </si>
  <si>
    <t>우수인재양성 프로그램사업
지원</t>
  </si>
  <si>
    <t>청소년 성문화센터 운영</t>
  </si>
  <si>
    <t>남구 청소년수련관 건립</t>
  </si>
  <si>
    <t>남구 여성문화회관 건립</t>
  </si>
  <si>
    <t>울산~포항간 고속도로 건설</t>
  </si>
  <si>
    <t>건설과</t>
  </si>
  <si>
    <t>기계~안동간 국도4차로 확장</t>
  </si>
  <si>
    <t>2009~
2016</t>
  </si>
  <si>
    <t>포항 국도대체 우회도로 개설</t>
  </si>
  <si>
    <t>국도31호선(흥해-기계)확장</t>
  </si>
  <si>
    <t>2003~
2014</t>
  </si>
  <si>
    <t>국도7호선 흥해 우회도로 
개설</t>
  </si>
  <si>
    <t>자전거 도로망 확충</t>
  </si>
  <si>
    <t>동해 중부선 철도 부설</t>
  </si>
  <si>
    <t>도시계획과</t>
  </si>
  <si>
    <t>동해 남부선 복선 전철화</t>
  </si>
  <si>
    <t>KTX포항선 조기개통</t>
  </si>
  <si>
    <t>포항영일만 인입철도 건설</t>
  </si>
  <si>
    <t>형산강 수변 공원화 사업</t>
  </si>
  <si>
    <t>냉천 고향의 강 정비사업</t>
  </si>
  <si>
    <t>2011~
2016</t>
  </si>
  <si>
    <t>곡강천 생태하천 조성사업</t>
  </si>
  <si>
    <t>저상버스 도입확대</t>
  </si>
  <si>
    <t>교통행정과</t>
  </si>
  <si>
    <t>포항 도심공원 조성</t>
  </si>
  <si>
    <t>도시녹지과</t>
  </si>
  <si>
    <t>다문화 복지센터 건립</t>
  </si>
  <si>
    <t>추진중</t>
  </si>
  <si>
    <t xml:space="preserve">작은도서관 구축 및 활성화 </t>
  </si>
  <si>
    <t>2007~
2014</t>
  </si>
  <si>
    <t>시립도서관</t>
  </si>
  <si>
    <t>산업단지
지원과</t>
  </si>
  <si>
    <t>주민복지과</t>
  </si>
  <si>
    <t>친환경농정과</t>
  </si>
  <si>
    <t>- 진료비 지원금액 확대(50만원)</t>
  </si>
  <si>
    <t>1995~
2012</t>
  </si>
  <si>
    <t>2003~
2016</t>
  </si>
  <si>
    <t>2008~
2017</t>
  </si>
  <si>
    <t>2011~
2014</t>
  </si>
  <si>
    <t>- 제안자 제안서 검토중(정부연구기관)</t>
  </si>
  <si>
    <t>유네스코 UNAI허브기관유치</t>
  </si>
  <si>
    <t>2007~
2015</t>
  </si>
  <si>
    <t>-유네스코가UNAI고등교육 역량개발부분
   허브기관으로 한동대 선정</t>
  </si>
  <si>
    <t>- 해양스포츠센터 (구)대양초등 부지확보</t>
  </si>
  <si>
    <t>수산물 생산을 위한
어업기반(유통)시설 지원</t>
  </si>
  <si>
    <t>- 재단설립(안) 잠정보류
   (시장지시사항 : 2011. 3. 3)</t>
  </si>
  <si>
    <t>2009~
2012</t>
  </si>
  <si>
    <t>여성장애인 출산 및 양육지원</t>
  </si>
  <si>
    <t>- 여성장애인에 대한 출산비용지원으로
   출산 장려</t>
  </si>
  <si>
    <t>- 영유아 보육시설 확대,산후도우미지원
- 직장보육시설 운영, 육아활성화 등</t>
  </si>
  <si>
    <t>- 학교급식 지원에 관란 조례 제정('12.4)</t>
  </si>
  <si>
    <t>어린이 타운 조성</t>
  </si>
  <si>
    <t>- 양육지원 및 학자금, 재해보험 지원 등 
   농업인 복지향상 추진</t>
  </si>
  <si>
    <t>포항외국인학교 설립</t>
  </si>
  <si>
    <t>- 금속소재 등 기술개발 사업 추진중</t>
  </si>
  <si>
    <t>첨단산업육성  R&amp;D기능강화</t>
  </si>
  <si>
    <t>- 제2의 새마을운동 및 도시선진화 
   시민운동 지속 추진</t>
  </si>
  <si>
    <t>2011~
2014</t>
  </si>
  <si>
    <t>포항문화비젼2022 수립</t>
  </si>
  <si>
    <t>2012~
2015</t>
  </si>
  <si>
    <t>2012~
2013</t>
  </si>
  <si>
    <t>포항테크노파크 
2일반산업단지 조성</t>
  </si>
  <si>
    <t>서민,중산층 취약전 아동 
어린이집 보육료 지원</t>
  </si>
  <si>
    <t>국공립 어린이집 확충 및 
보육서비스 향상</t>
  </si>
  <si>
    <t>저출산고령화
대책과</t>
  </si>
  <si>
    <t>2011~
2015</t>
  </si>
  <si>
    <t>수산진흥과</t>
  </si>
  <si>
    <t>포항중앙도서관 건립</t>
  </si>
  <si>
    <t>동해안과 연계한 
어촌관광 개발</t>
  </si>
  <si>
    <t>주민복지과</t>
  </si>
  <si>
    <t>직장어린이집 설치 확대</t>
  </si>
  <si>
    <t>2011~
2012</t>
  </si>
  <si>
    <t>-포항시 문화예술활동지원을 위한
   기금설치 조례로 대체</t>
  </si>
  <si>
    <t>2009~
2011</t>
  </si>
  <si>
    <t>- 조례 개정('10.12.14)
- 건강보험료 둘째 자녀부터 지원('11.1)</t>
  </si>
  <si>
    <t>2008~
2013</t>
  </si>
  <si>
    <t>포항구항 해양공원 조성사업</t>
  </si>
  <si>
    <t>2010~
2016</t>
  </si>
  <si>
    <t>추진중</t>
  </si>
  <si>
    <t>해상신도시 건설</t>
  </si>
  <si>
    <t>~2020</t>
  </si>
  <si>
    <t>- 항만법 및 시행령 개정(2012.8.22)
- 사업구역내 두호마리나항 민자사업 우선 
   추진(사업제안서 국토해양부 검토 중)</t>
  </si>
  <si>
    <t>동빈내항 복원사업</t>
  </si>
  <si>
    <t>~2013</t>
  </si>
  <si>
    <t>영일만대교 건설</t>
  </si>
  <si>
    <t>2010~
2020</t>
  </si>
  <si>
    <t>포항~영덕간 동해고속도로건설</t>
  </si>
  <si>
    <t>2010~
2014</t>
  </si>
  <si>
    <t>- 산업단지 조성공사 착공('11.1월)
- 산업단지 준공('12. 6월)</t>
  </si>
  <si>
    <t>완료</t>
  </si>
  <si>
    <t>2008~
2013</t>
  </si>
  <si>
    <t>2008~
2013</t>
  </si>
  <si>
    <t>2010~
2020</t>
  </si>
  <si>
    <t>- 배후부지 1단계 조성공사 계약 체결
   (2011. 12. 30)</t>
  </si>
  <si>
    <t>2009~
2015</t>
  </si>
  <si>
    <t>- 영유아플라자 공사착공(2010.4월)
- 어린이 타운 개관('12.10월)</t>
  </si>
  <si>
    <t>15,4</t>
  </si>
  <si>
    <t>2008~
2013</t>
  </si>
  <si>
    <t>- 시설공사 착공(2012. 5. 9)
- 동빈운하건설공사 준공예정('13.10)</t>
  </si>
  <si>
    <t>- 포항문화비전 2022 최종보고회 개최
   (2013. 1월)</t>
  </si>
  <si>
    <t>독일 막스플랑크 한국포스텍
연구소 유치 및 운영</t>
  </si>
  <si>
    <r>
      <t>- 2차년도('12.7~'13.6) 구축사업 추진중
- 3차년도('13.7~'14,6)구축사업 완료
- 2015년도 연료전지검증센터 지정계획</t>
    </r>
    <r>
      <rPr>
        <sz val="11"/>
        <rFont val="HY궁서"/>
        <family val="1"/>
      </rPr>
      <t xml:space="preserve"> </t>
    </r>
  </si>
  <si>
    <t>추진중</t>
  </si>
  <si>
    <t>수소연료전지  
테스트 베드(Test-Bed) 구축</t>
  </si>
  <si>
    <t>신재생에너지 발전단지 조성</t>
  </si>
  <si>
    <t>2011~
2014</t>
  </si>
  <si>
    <t>- 기념관리모델링 및 관람컨텐트 개발 
   사업 발주(3억, '12.10월)
- 시대촌재현 체험공원조성발주('13.5월)</t>
  </si>
  <si>
    <t>추진중</t>
  </si>
  <si>
    <t>2010~
2014</t>
  </si>
  <si>
    <t>- 산업단지 계획승인('11. 10.11)
- 기본협약체결('12.11.8)</t>
  </si>
  <si>
    <t>2008~
2017</t>
  </si>
  <si>
    <t>- 보릿돌 연결교량 설치중(70%)
- 전망대 설치관련 국방부 협의중</t>
  </si>
  <si>
    <t>- 가공공장 및 냉동창고 완료('13.4.10)
- 진입도로 설치완료('13.4.30)</t>
  </si>
  <si>
    <t>- 장애인 연금 지급 확대
- 2013. 5월말 지원(3,500명, 23억원)</t>
  </si>
  <si>
    <t>2010~
2014</t>
  </si>
  <si>
    <t>- 청소년 성문화센터 개소 및 교육
- 2012년말 517건 8,523명 교육</t>
  </si>
  <si>
    <t>- 기본 및 실시설계 용역 계속추진</t>
  </si>
  <si>
    <t>- 공사착공(2012. 12월)</t>
  </si>
  <si>
    <t>-총괄사업시행('12,10월)</t>
  </si>
  <si>
    <t>- 학교 급식지원센터준공(2012. 2)
- 농식품 가공산업육성 사업추진</t>
  </si>
  <si>
    <t>기투자</t>
  </si>
  <si>
    <t>- 포항구항지구 연안휴양시설조성사업 
   예산증액 건의(국회, 2012.10.31)
- 포항구항 해양공원조성공사 
   계약적격심사 완료(2013, 5, 31)</t>
  </si>
  <si>
    <t>- 포항~영덕간 고속도로 기본설계 노선
   협의 및 주민설명회 개최(2012.10.11)
- 동해안 고속도로 영일만 횡단구간 
   기본설계 건의(기재부, 국토부)</t>
  </si>
  <si>
    <t>- 포항~영덕간 고속도로 기본설계 노선
   협의 및 주민설명회 개최(2012.10.12)
- 동해안 고속도로 영일만 횡단구간 
   기본설계 건의(기재부, 국토부)</t>
  </si>
  <si>
    <t>추진중</t>
  </si>
  <si>
    <t>추진중</t>
  </si>
  <si>
    <t>추진중
(완료)</t>
  </si>
  <si>
    <t>포항운하
건설T/F팀</t>
  </si>
  <si>
    <t>평생교육관</t>
  </si>
  <si>
    <t>재난방재과</t>
  </si>
  <si>
    <t>- 포항시 경관조례 제정(2010. 5)
- 경관위원회 구성 및 운영</t>
  </si>
  <si>
    <t xml:space="preserve"> </t>
  </si>
  <si>
    <t>2012~
2013</t>
  </si>
  <si>
    <t>- 텐트야영장, 주차장, 화장실 등 조성
- 사업비 5.5억원(2011. 11. 6 준공)</t>
  </si>
  <si>
    <t>- 지방산업단지 준공인가(2011.5 경북도)</t>
  </si>
  <si>
    <t>향토발전세 도입 추진</t>
  </si>
  <si>
    <t>보류</t>
  </si>
  <si>
    <t>- 입법적,사회적, 현실적 요인으로 사실상
    추진불가( 중앙부처 및 국회입법사항)</t>
  </si>
  <si>
    <t xml:space="preserve">- 공사착공(2011. 7월)
- 공사준공(2012. 2월)
</t>
  </si>
  <si>
    <t>- 서울,수도권 일원 전문점 30개소 지정</t>
  </si>
  <si>
    <t>침몰선박 경신호 
잔존유 제거사업</t>
  </si>
  <si>
    <t>바다숲 가꾸기사업 원년선포 기념비 건립</t>
  </si>
  <si>
    <t>- 바다숲 가꾸기사업 원년선포 기념비 
   제작설치 완료(2009. 9)</t>
  </si>
  <si>
    <t>- 경상북도 중증장애인 자립생활조례 제정
   (2010.4.19)에 따라 조례 제정 불필요</t>
  </si>
  <si>
    <t>재가 장애인 주거용 
편의시설 지원</t>
  </si>
  <si>
    <t>2010~
2011</t>
  </si>
  <si>
    <t>- 2013. 8월까지 실적(66세대,250백만원)</t>
  </si>
  <si>
    <t>임산 출산 진료비 지원 확대</t>
  </si>
  <si>
    <t>- 입법예고(2010.10)
- 조례공표 (2011. 3)</t>
  </si>
  <si>
    <t>- 2011. 12월 준공(개통)</t>
  </si>
  <si>
    <t>- 공사착공(2009.11월)
- 공사준공(2012. 2월)</t>
  </si>
  <si>
    <t>- 포항글로벌센터(다문화가족지원센터 및
   국제교류정보센터 개소 2012.7.2)</t>
  </si>
  <si>
    <t>국제협력과</t>
  </si>
  <si>
    <t>재난방재과</t>
  </si>
  <si>
    <t xml:space="preserve">- 방사광가속기 기공식(2013. 5. 9)                              </t>
  </si>
  <si>
    <t>- 막스플랑크한국포스텍연구소 선립완료
    (2011. 10)</t>
  </si>
  <si>
    <t>완료</t>
  </si>
  <si>
    <t>- 교육연구시설(학교)건축허가('12.11.2)
- 학교설립인가 연기승인('13.9.5)</t>
  </si>
  <si>
    <t>부진</t>
  </si>
  <si>
    <t>- 신재생에너지 발전단지조성 계획수립 
    및 관련부서 협의('12. 3)
- 민간투자사업 제안서 공모공고('13.5)
- 협약체결 및 발전사업 허가('13.9)</t>
  </si>
  <si>
    <t>2012
~2019</t>
  </si>
  <si>
    <t>- 남방파제 1단계 착공 : 2,572억원('11.6)
- 북방파제 2단계 준공 : 1,998억원(12.12)</t>
  </si>
  <si>
    <t>- 테라노바 포항프로젝트팀 구성
- 디자인 자문위원회 구성 및 운영</t>
  </si>
  <si>
    <t>추진중</t>
  </si>
  <si>
    <t>- 포은도서관 건립공사 착공(2013. 6)</t>
  </si>
  <si>
    <t>- 추진위워회 구성(2013.5)
- 건립위치 결정(2013. 8)</t>
  </si>
  <si>
    <t>부진</t>
  </si>
  <si>
    <t>- 용역완료 최종보고(2011. 10.20)
- 대외 경제적 어려움으로 민자추진 불투명</t>
  </si>
  <si>
    <t>- 문화관광형시장 육성시장 선정('12.4.9)
- 문화관광형시장 계속시장 선정('13.2.8)</t>
  </si>
  <si>
    <t>- 공사착공(2011. 12)
- 공정율70%(2013.8월)</t>
  </si>
  <si>
    <t>- 2011년 일자리창출 :14,367명
- 2012년 5개 대분류18개사업18,437명
- 2013년 5개 대분류18개사업16,982명</t>
  </si>
  <si>
    <t>- (예비)사회적기업 창업희망자
   사업설명회 개최(2013.5월)
- 사회적기업 발굴 지정(31개업소)</t>
  </si>
  <si>
    <t>- 기본구상 및 타당성 분석용역
    완료('09.9)
- 시행사(LH공사)사업포기-중단</t>
  </si>
  <si>
    <t>부진</t>
  </si>
  <si>
    <t>- 경제자유구역 지정 고시('08.5.6)
- 시행사(LH공사)사업포기-중단</t>
  </si>
  <si>
    <t>2004~
2014</t>
  </si>
  <si>
    <t>- 부품소재1.2단계 부지조성 완료('12.6)
- 산업단지 계획변경기간연장('12.11)</t>
  </si>
  <si>
    <t>- 일반산업단지 지정승인고시('08.12.23)
- 환경영향평가(본안) 반려('13.7.17)</t>
  </si>
  <si>
    <t>부진</t>
  </si>
  <si>
    <t>- 토지보상계획 열람.공고('11.12.26)
- 토지보상 통지('13.5.3)
- 지장물 토지보상('13.9.2)</t>
  </si>
  <si>
    <t>- 포항수협 죽도위판장 시설, 구룡포수협 
    위판장시설 건립 완공('11. 12월)
- 지방어항2, 소규모어항17개공사중(95%)</t>
  </si>
  <si>
    <t>- 장애인 일자리 지속추진
- 2013,8월 장애인일자리창출(1,318명)</t>
  </si>
  <si>
    <t>- 장애인60명 채용
- 시설확장공사 추진(95%)</t>
  </si>
  <si>
    <t xml:space="preserve">- 공사설계 계약회계원가 심사완료(도)
- 지반 안정화 작업, 벽체공사중 </t>
  </si>
  <si>
    <t>- 국공립어린이집 확충(12-16)
- 아이돌보미, 양육수당 지원사업 추진중</t>
  </si>
  <si>
    <t>- 2013년 7월 준공</t>
  </si>
  <si>
    <t>완료</t>
  </si>
  <si>
    <t>- 다문화 가정 자녀 보육료지원(15,332명)
- 셋째아 보육료 지원 등</t>
  </si>
  <si>
    <t>- 기능보강사업 시행-환경개선
- 평가인증 참여 신청 및 통과(400개소)</t>
  </si>
  <si>
    <t>- 공사착공(2011, 6월)
- '13,7월 준공(개관)</t>
  </si>
  <si>
    <t>- 우수양성프로그램 지원계획수립 및
   희망학교 접수후 사업비 지원 및 시행</t>
  </si>
  <si>
    <t>- 공사 착공(2009.6)
- '13. 8월(공정율56.5%)</t>
  </si>
  <si>
    <t>- 기본 및 실시설계용역 착공('11.2)</t>
  </si>
  <si>
    <t>- 토지보상 및 공사 계속추진
- '13. 8월(공정율 13.2%)</t>
  </si>
  <si>
    <t>- 2012년까지81개노선 161.6km
- 2013년        4개노선 30km 개설계획</t>
  </si>
  <si>
    <t>2002~
2018</t>
  </si>
  <si>
    <t>- 토지보상 및 공사시행('08.3~ )</t>
  </si>
  <si>
    <t>- 토지보상 및 공사시행('09.4~ )</t>
  </si>
  <si>
    <t>- 실시설계 완료( 2010.10)
- 공사착공 및 기공식(2011.6.8)</t>
  </si>
  <si>
    <t>- 기본 및 실시설계용역('11.3~'12.12)</t>
  </si>
  <si>
    <t>- KTX포항역사 실시설계 용역
   (2012.4 ~ 2013. 6)</t>
  </si>
  <si>
    <t>- 2012년까지 15대 도입
- 2013년도 1대 도입</t>
  </si>
  <si>
    <t>- 쌈지공원 조성 및 담장허물기 사업 지속
- 도시숲 60, 쌈지공원 58, 담장허물기11</t>
  </si>
  <si>
    <t>- 친환경 농산물 유통시설 신축공사 착공</t>
  </si>
  <si>
    <t>- 소규모용수개발사업 총사업 완료
- 용수개발 등 사업추진중(추진율 90%)</t>
  </si>
  <si>
    <t>- 국비지원사업 확정 및 사업추진
- 2013.6월 공정율90%
- 2013. 7 주민 반대로 공사중단</t>
  </si>
  <si>
    <t>사업
중단</t>
  </si>
  <si>
    <t>- 공사착공(2010.11월)
- 공사준공(2013.7.28)</t>
  </si>
  <si>
    <t>- 작은도서관 구축 (34개)
- 2014년까지 9개소 구축 완료</t>
  </si>
  <si>
    <t>(단위 : 억원,  2013. 9.30기준)</t>
  </si>
  <si>
    <t>2013민선5기공약(2013.9.30).xls의 호환성 보고서</t>
  </si>
  <si>
    <t>2013-09-27 13:49에 실행</t>
  </si>
  <si>
    <t>이 통합 문서의 다음 기능은 이전 버전의 Excel에서 지원되지 않습니다. 이 통합 문서를 이전 버전의 Excel에서 열거나 이전 파일 형식으로 저장하면 이러한 기능이 손실되거나 성능이 저하될 수 있습니다.</t>
  </si>
  <si>
    <t>손실</t>
  </si>
  <si>
    <t>발생 수</t>
  </si>
  <si>
    <t>버전</t>
  </si>
  <si>
    <t>Excel 97-2003</t>
  </si>
  <si>
    <t>이 통합 문서의 일부 셀 또는 스타일에 선택한 파일 형식에서 지원하지 않는 서식이 포함되어 있습니다. 이러한 서식은 사용 가능한 가장 유사한 서식으로 변환됩니다.</t>
  </si>
  <si>
    <t>사업
기간</t>
  </si>
  <si>
    <t>추진중
(부진)</t>
  </si>
  <si>
    <t>완료</t>
  </si>
  <si>
    <t>- 금석문국보관건립추진위 구성(2013.5)
- 건립위치 결정(2013. 8)</t>
  </si>
  <si>
    <t>- 수산종묘, 바다숲조성사업 추진</t>
  </si>
  <si>
    <t>- 유류비,보험료 장비 등 지원사업 추진</t>
  </si>
  <si>
    <t>- 관련기업 및 사업장 업무 추진</t>
  </si>
  <si>
    <r>
      <t xml:space="preserve">완료
</t>
    </r>
    <r>
      <rPr>
        <sz val="8"/>
        <color indexed="8"/>
        <rFont val="한양해서"/>
        <family val="1"/>
      </rPr>
      <t>(지속추진)</t>
    </r>
  </si>
  <si>
    <t xml:space="preserve"> </t>
  </si>
  <si>
    <t>- 남방파제 1단계 착공 : 2,572억원('11.6)
- 북방파제 2단계 준공 : 1,998억원
     (12.12)</t>
  </si>
  <si>
    <t>- 시설공사 착공(2012. 5. 9)
- 동빈운하건설공사 준공예정('14.1)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</si>
</sst>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);\(#,##0.0\)"/>
    <numFmt numFmtId="178" formatCode="_-* #,##0.0_-;\-* #,##0.0_-;_-* &quot;-&quot;?_-;_-@_-"/>
    <numFmt numFmtId="179" formatCode="#,##0.0_ "/>
    <numFmt numFmtId="180" formatCode="#,##0_ "/>
    <numFmt numFmtId="181" formatCode="#,##0.0_);[Red]\(#,##0.0\)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한양해서"/>
      <family val="1"/>
    </font>
    <font>
      <sz val="11"/>
      <name val="HY궁서"/>
      <family val="1"/>
    </font>
    <font>
      <sz val="11"/>
      <name val="한양해서"/>
      <family val="1"/>
    </font>
    <font>
      <sz val="11"/>
      <color indexed="10"/>
      <name val="맑은 고딕"/>
      <family val="3"/>
    </font>
    <font>
      <sz val="8"/>
      <color indexed="8"/>
      <name val="맑은 고딕"/>
      <family val="3"/>
    </font>
    <font>
      <sz val="11"/>
      <name val="맑은 고딕"/>
      <family val="3"/>
    </font>
    <font>
      <sz val="10"/>
      <color indexed="8"/>
      <name val="한양해서"/>
      <family val="1"/>
    </font>
    <font>
      <sz val="11"/>
      <color indexed="8"/>
      <name val="HY궁서"/>
      <family val="1"/>
    </font>
    <font>
      <sz val="11"/>
      <color indexed="8"/>
      <name val="궁서"/>
      <family val="1"/>
    </font>
    <font>
      <sz val="9"/>
      <color indexed="8"/>
      <name val="맑은 고딕"/>
      <family val="3"/>
    </font>
    <font>
      <sz val="9"/>
      <name val="한양해서"/>
      <family val="1"/>
    </font>
    <font>
      <sz val="10"/>
      <name val="한양해서"/>
      <family val="1"/>
    </font>
    <font>
      <b/>
      <sz val="20"/>
      <name val="HY견고딕"/>
      <family val="1"/>
    </font>
    <font>
      <sz val="20"/>
      <name val="맑은 고딕"/>
      <family val="3"/>
    </font>
    <font>
      <sz val="6"/>
      <name val="한양해서"/>
      <family val="1"/>
    </font>
    <font>
      <sz val="8"/>
      <color indexed="8"/>
      <name val="한양해서"/>
      <family val="1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0"/>
      <name val="한양해서"/>
      <family val="1"/>
    </font>
    <font>
      <sz val="6"/>
      <color indexed="8"/>
      <name val="맑은 고딕"/>
      <family val="3"/>
    </font>
    <font>
      <sz val="10"/>
      <color indexed="10"/>
      <name val="한양해서"/>
      <family val="1"/>
    </font>
    <font>
      <sz val="11"/>
      <color indexed="40"/>
      <name val="한양해서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sz val="11"/>
      <color rgb="FFFF0000"/>
      <name val="한양해서"/>
      <family val="1"/>
    </font>
    <font>
      <sz val="6"/>
      <color theme="1"/>
      <name val="Calibri"/>
      <family val="3"/>
    </font>
    <font>
      <sz val="10"/>
      <color rgb="FFFF0000"/>
      <name val="한양해서"/>
      <family val="1"/>
    </font>
    <font>
      <sz val="11"/>
      <color rgb="FF00B0F0"/>
      <name val="한양해서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181" fontId="60" fillId="0" borderId="0" xfId="0" applyNumberFormat="1" applyFont="1" applyAlignment="1">
      <alignment vertical="center"/>
    </xf>
    <xf numFmtId="0" fontId="61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0" fontId="4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81" fontId="3" fillId="0" borderId="28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81" fontId="63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31">
      <selection activeCell="B41" sqref="B41"/>
    </sheetView>
  </sheetViews>
  <sheetFormatPr defaultColWidth="9.140625" defaultRowHeight="15"/>
  <cols>
    <col min="1" max="1" width="4.57421875" style="2" customWidth="1"/>
    <col min="2" max="2" width="25.421875" style="0" customWidth="1"/>
    <col min="3" max="3" width="8.140625" style="0" customWidth="1"/>
    <col min="4" max="4" width="9.421875" style="91" customWidth="1"/>
    <col min="5" max="5" width="7.00390625" style="0" customWidth="1"/>
    <col min="6" max="6" width="4.7109375" style="0" customWidth="1"/>
    <col min="7" max="7" width="5.421875" style="0" customWidth="1"/>
    <col min="8" max="8" width="6.140625" style="0" customWidth="1"/>
    <col min="9" max="9" width="37.57421875" style="1" customWidth="1"/>
    <col min="10" max="10" width="6.421875" style="0" customWidth="1"/>
    <col min="11" max="11" width="5.57421875" style="1" customWidth="1"/>
    <col min="12" max="12" width="10.7109375" style="5" customWidth="1"/>
  </cols>
  <sheetData>
    <row r="1" spans="1:12" ht="28.5" customHeight="1">
      <c r="A1" s="126" t="s">
        <v>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" customHeight="1" thickBot="1">
      <c r="A2" s="128" t="s">
        <v>346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23.25" customHeight="1">
      <c r="A3" s="130" t="s">
        <v>0</v>
      </c>
      <c r="B3" s="132" t="s">
        <v>10</v>
      </c>
      <c r="C3" s="136" t="s">
        <v>4</v>
      </c>
      <c r="D3" s="136" t="s">
        <v>5</v>
      </c>
      <c r="E3" s="136"/>
      <c r="F3" s="136"/>
      <c r="G3" s="136"/>
      <c r="H3" s="138"/>
      <c r="I3" s="132" t="s">
        <v>3</v>
      </c>
      <c r="J3" s="132"/>
      <c r="K3" s="132"/>
      <c r="L3" s="134" t="s">
        <v>1</v>
      </c>
    </row>
    <row r="4" spans="1:12" ht="24" customHeight="1">
      <c r="A4" s="131"/>
      <c r="B4" s="133"/>
      <c r="C4" s="137"/>
      <c r="D4" s="89" t="s">
        <v>6</v>
      </c>
      <c r="E4" s="54" t="s">
        <v>7</v>
      </c>
      <c r="F4" s="54" t="s">
        <v>8</v>
      </c>
      <c r="G4" s="54" t="s">
        <v>9</v>
      </c>
      <c r="H4" s="54" t="s">
        <v>44</v>
      </c>
      <c r="I4" s="53" t="s">
        <v>2</v>
      </c>
      <c r="J4" s="54" t="s">
        <v>11</v>
      </c>
      <c r="K4" s="55" t="s">
        <v>257</v>
      </c>
      <c r="L4" s="135"/>
    </row>
    <row r="5" spans="1:12" s="26" customFormat="1" ht="36.75" customHeight="1">
      <c r="A5" s="16">
        <v>1</v>
      </c>
      <c r="B5" s="57" t="s">
        <v>177</v>
      </c>
      <c r="C5" s="58" t="s">
        <v>178</v>
      </c>
      <c r="D5" s="90">
        <f>SUM(E5:H5)</f>
        <v>186</v>
      </c>
      <c r="E5" s="69">
        <v>0</v>
      </c>
      <c r="F5" s="69">
        <v>0</v>
      </c>
      <c r="G5" s="69">
        <v>0</v>
      </c>
      <c r="H5" s="79">
        <v>186</v>
      </c>
      <c r="I5" s="59" t="s">
        <v>179</v>
      </c>
      <c r="J5" s="60" t="s">
        <v>35</v>
      </c>
      <c r="K5" s="61" t="s">
        <v>268</v>
      </c>
      <c r="L5" s="24" t="s">
        <v>65</v>
      </c>
    </row>
    <row r="6" spans="1:12" ht="34.5" customHeight="1">
      <c r="A6" s="16">
        <v>2</v>
      </c>
      <c r="B6" s="19" t="s">
        <v>40</v>
      </c>
      <c r="C6" s="20" t="s">
        <v>12</v>
      </c>
      <c r="D6" s="90">
        <f aca="true" t="shared" si="0" ref="D6:D69">SUM(E6:H6)</f>
        <v>4</v>
      </c>
      <c r="E6" s="17">
        <v>0</v>
      </c>
      <c r="F6" s="17">
        <v>0</v>
      </c>
      <c r="G6" s="17">
        <v>4</v>
      </c>
      <c r="H6" s="23">
        <v>0</v>
      </c>
      <c r="I6" s="21" t="s">
        <v>267</v>
      </c>
      <c r="J6" s="22" t="s">
        <v>15</v>
      </c>
      <c r="K6" s="18"/>
      <c r="L6" s="49" t="s">
        <v>32</v>
      </c>
    </row>
    <row r="7" spans="1:12" s="26" customFormat="1" ht="32.25" customHeight="1">
      <c r="A7" s="16">
        <v>3</v>
      </c>
      <c r="B7" s="28" t="s">
        <v>76</v>
      </c>
      <c r="C7" s="29" t="s">
        <v>53</v>
      </c>
      <c r="D7" s="90">
        <f t="shared" si="0"/>
        <v>0</v>
      </c>
      <c r="E7" s="36">
        <v>0</v>
      </c>
      <c r="F7" s="36">
        <v>0</v>
      </c>
      <c r="G7" s="36">
        <v>0</v>
      </c>
      <c r="H7" s="32">
        <v>0</v>
      </c>
      <c r="I7" s="33" t="s">
        <v>193</v>
      </c>
      <c r="J7" s="6" t="s">
        <v>35</v>
      </c>
      <c r="K7" s="31"/>
      <c r="L7" s="24" t="s">
        <v>77</v>
      </c>
    </row>
    <row r="8" spans="1:12" s="7" customFormat="1" ht="34.5" customHeight="1">
      <c r="A8" s="16">
        <v>4</v>
      </c>
      <c r="B8" s="34" t="s">
        <v>81</v>
      </c>
      <c r="C8" s="36" t="s">
        <v>208</v>
      </c>
      <c r="D8" s="90">
        <f t="shared" si="0"/>
        <v>0</v>
      </c>
      <c r="E8" s="36">
        <v>0</v>
      </c>
      <c r="F8" s="36">
        <v>0</v>
      </c>
      <c r="G8" s="36">
        <v>0</v>
      </c>
      <c r="H8" s="32">
        <v>0</v>
      </c>
      <c r="I8" s="33" t="s">
        <v>209</v>
      </c>
      <c r="J8" s="6" t="s">
        <v>35</v>
      </c>
      <c r="K8" s="31"/>
      <c r="L8" s="24" t="s">
        <v>80</v>
      </c>
    </row>
    <row r="9" spans="1:12" s="8" customFormat="1" ht="35.25" customHeight="1">
      <c r="A9" s="16">
        <v>5</v>
      </c>
      <c r="B9" s="28" t="s">
        <v>195</v>
      </c>
      <c r="C9" s="36" t="s">
        <v>269</v>
      </c>
      <c r="D9" s="90">
        <f t="shared" si="0"/>
        <v>0.8</v>
      </c>
      <c r="E9" s="36">
        <v>0</v>
      </c>
      <c r="F9" s="36">
        <v>0</v>
      </c>
      <c r="G9" s="36">
        <v>0.8</v>
      </c>
      <c r="H9" s="32">
        <v>0</v>
      </c>
      <c r="I9" s="33" t="s">
        <v>236</v>
      </c>
      <c r="J9" s="6" t="s">
        <v>35</v>
      </c>
      <c r="K9" s="31"/>
      <c r="L9" s="24" t="s">
        <v>80</v>
      </c>
    </row>
    <row r="10" spans="1:12" s="8" customFormat="1" ht="35.25" customHeight="1">
      <c r="A10" s="16">
        <v>6</v>
      </c>
      <c r="B10" s="19" t="s">
        <v>17</v>
      </c>
      <c r="C10" s="9" t="s">
        <v>210</v>
      </c>
      <c r="D10" s="90">
        <f t="shared" si="0"/>
        <v>5.5</v>
      </c>
      <c r="E10" s="9">
        <v>3</v>
      </c>
      <c r="F10" s="9">
        <v>1</v>
      </c>
      <c r="G10" s="9">
        <v>1.5</v>
      </c>
      <c r="H10" s="32">
        <v>0</v>
      </c>
      <c r="I10" s="10" t="s">
        <v>270</v>
      </c>
      <c r="J10" s="6" t="s">
        <v>15</v>
      </c>
      <c r="K10" s="6"/>
      <c r="L10" s="25" t="s">
        <v>18</v>
      </c>
    </row>
    <row r="11" spans="1:12" s="4" customFormat="1" ht="30" customHeight="1">
      <c r="A11" s="16">
        <v>7</v>
      </c>
      <c r="B11" s="13" t="s">
        <v>19</v>
      </c>
      <c r="C11" s="14" t="s">
        <v>13</v>
      </c>
      <c r="D11" s="90">
        <f t="shared" si="0"/>
        <v>32.7</v>
      </c>
      <c r="E11" s="87">
        <v>1.3</v>
      </c>
      <c r="F11" s="87">
        <v>1.9</v>
      </c>
      <c r="G11" s="88">
        <v>29.5</v>
      </c>
      <c r="H11" s="32">
        <v>0</v>
      </c>
      <c r="I11" s="10" t="s">
        <v>20</v>
      </c>
      <c r="J11" s="6" t="s">
        <v>15</v>
      </c>
      <c r="K11" s="15"/>
      <c r="L11" s="25" t="s">
        <v>18</v>
      </c>
    </row>
    <row r="12" spans="1:14" s="26" customFormat="1" ht="30.75" customHeight="1">
      <c r="A12" s="16">
        <v>8</v>
      </c>
      <c r="B12" s="11" t="s">
        <v>21</v>
      </c>
      <c r="C12" s="14" t="s">
        <v>33</v>
      </c>
      <c r="D12" s="90">
        <f t="shared" si="0"/>
        <v>975</v>
      </c>
      <c r="E12" s="9">
        <v>0</v>
      </c>
      <c r="F12" s="9">
        <v>0</v>
      </c>
      <c r="G12" s="9">
        <v>975</v>
      </c>
      <c r="H12" s="32">
        <v>0</v>
      </c>
      <c r="I12" s="10" t="s">
        <v>271</v>
      </c>
      <c r="J12" s="6" t="s">
        <v>15</v>
      </c>
      <c r="K12" s="6"/>
      <c r="L12" s="47" t="s">
        <v>168</v>
      </c>
      <c r="M12" s="38"/>
      <c r="N12" s="39"/>
    </row>
    <row r="13" spans="1:12" s="8" customFormat="1" ht="33" customHeight="1">
      <c r="A13" s="16">
        <v>9</v>
      </c>
      <c r="B13" s="28" t="s">
        <v>100</v>
      </c>
      <c r="C13" s="36" t="s">
        <v>101</v>
      </c>
      <c r="D13" s="90">
        <f t="shared" si="0"/>
        <v>285</v>
      </c>
      <c r="E13" s="9">
        <v>0</v>
      </c>
      <c r="F13" s="9">
        <v>0</v>
      </c>
      <c r="G13" s="31">
        <v>285</v>
      </c>
      <c r="H13" s="32">
        <v>0</v>
      </c>
      <c r="I13" s="33" t="s">
        <v>225</v>
      </c>
      <c r="J13" s="6" t="s">
        <v>35</v>
      </c>
      <c r="K13" s="31"/>
      <c r="L13" s="47" t="s">
        <v>168</v>
      </c>
    </row>
    <row r="14" spans="1:12" s="27" customFormat="1" ht="34.5" customHeight="1">
      <c r="A14" s="16">
        <v>10</v>
      </c>
      <c r="B14" s="11" t="s">
        <v>22</v>
      </c>
      <c r="C14" s="9">
        <v>2010</v>
      </c>
      <c r="D14" s="90">
        <f t="shared" si="0"/>
        <v>0</v>
      </c>
      <c r="E14" s="9">
        <v>0</v>
      </c>
      <c r="F14" s="9">
        <v>0</v>
      </c>
      <c r="G14" s="9">
        <v>0</v>
      </c>
      <c r="H14" s="12">
        <v>0</v>
      </c>
      <c r="I14" s="10" t="s">
        <v>23</v>
      </c>
      <c r="J14" s="6" t="s">
        <v>15</v>
      </c>
      <c r="K14" s="6"/>
      <c r="L14" s="47" t="s">
        <v>24</v>
      </c>
    </row>
    <row r="15" spans="1:12" s="4" customFormat="1" ht="33.75" customHeight="1">
      <c r="A15" s="16">
        <v>11</v>
      </c>
      <c r="B15" s="34" t="s">
        <v>272</v>
      </c>
      <c r="C15" s="35"/>
      <c r="D15" s="90">
        <f t="shared" si="0"/>
        <v>0</v>
      </c>
      <c r="E15" s="9">
        <v>0</v>
      </c>
      <c r="F15" s="9">
        <v>0</v>
      </c>
      <c r="G15" s="30">
        <v>0</v>
      </c>
      <c r="H15" s="32">
        <v>0</v>
      </c>
      <c r="I15" s="33" t="s">
        <v>274</v>
      </c>
      <c r="J15" s="92" t="s">
        <v>273</v>
      </c>
      <c r="K15" s="31"/>
      <c r="L15" s="47" t="s">
        <v>24</v>
      </c>
    </row>
    <row r="16" spans="1:12" s="7" customFormat="1" ht="36.75" customHeight="1">
      <c r="A16" s="16">
        <v>12</v>
      </c>
      <c r="B16" s="11" t="s">
        <v>34</v>
      </c>
      <c r="C16" s="9">
        <v>2011</v>
      </c>
      <c r="D16" s="90">
        <f t="shared" si="0"/>
        <v>13</v>
      </c>
      <c r="E16" s="9">
        <v>0</v>
      </c>
      <c r="F16" s="9">
        <v>3.1</v>
      </c>
      <c r="G16" s="9">
        <v>7.3</v>
      </c>
      <c r="H16" s="12">
        <v>2.6</v>
      </c>
      <c r="I16" s="10" t="s">
        <v>275</v>
      </c>
      <c r="J16" s="6" t="s">
        <v>35</v>
      </c>
      <c r="K16" s="6"/>
      <c r="L16" s="50" t="s">
        <v>14</v>
      </c>
    </row>
    <row r="17" spans="1:12" s="7" customFormat="1" ht="30" customHeight="1">
      <c r="A17" s="16">
        <v>13</v>
      </c>
      <c r="B17" s="11" t="s">
        <v>25</v>
      </c>
      <c r="C17" s="14" t="s">
        <v>26</v>
      </c>
      <c r="D17" s="90">
        <f t="shared" si="0"/>
        <v>0.4</v>
      </c>
      <c r="E17" s="9">
        <v>0</v>
      </c>
      <c r="F17" s="9">
        <v>0</v>
      </c>
      <c r="G17" s="9">
        <v>0.4</v>
      </c>
      <c r="H17" s="12">
        <v>0</v>
      </c>
      <c r="I17" s="10" t="s">
        <v>276</v>
      </c>
      <c r="J17" s="6" t="s">
        <v>15</v>
      </c>
      <c r="K17" s="6"/>
      <c r="L17" s="25" t="s">
        <v>38</v>
      </c>
    </row>
    <row r="18" spans="1:12" s="26" customFormat="1" ht="30" customHeight="1">
      <c r="A18" s="16">
        <v>14</v>
      </c>
      <c r="B18" s="11" t="s">
        <v>277</v>
      </c>
      <c r="C18" s="14" t="s">
        <v>36</v>
      </c>
      <c r="D18" s="90">
        <f t="shared" si="0"/>
        <v>256</v>
      </c>
      <c r="E18" s="9">
        <v>256</v>
      </c>
      <c r="F18" s="9">
        <v>0</v>
      </c>
      <c r="G18" s="9">
        <v>0</v>
      </c>
      <c r="H18" s="12">
        <v>0</v>
      </c>
      <c r="I18" s="10" t="s">
        <v>37</v>
      </c>
      <c r="J18" s="6" t="s">
        <v>15</v>
      </c>
      <c r="K18" s="6"/>
      <c r="L18" s="25" t="s">
        <v>38</v>
      </c>
    </row>
    <row r="19" spans="1:12" s="26" customFormat="1" ht="30" customHeight="1">
      <c r="A19" s="16">
        <v>15</v>
      </c>
      <c r="B19" s="28" t="s">
        <v>278</v>
      </c>
      <c r="C19" s="29" t="s">
        <v>183</v>
      </c>
      <c r="D19" s="90">
        <f t="shared" si="0"/>
        <v>0.1</v>
      </c>
      <c r="E19" s="36">
        <v>0</v>
      </c>
      <c r="F19" s="36">
        <v>0</v>
      </c>
      <c r="G19" s="36">
        <v>0.1</v>
      </c>
      <c r="H19" s="32">
        <v>0</v>
      </c>
      <c r="I19" s="33" t="s">
        <v>279</v>
      </c>
      <c r="J19" s="31" t="s">
        <v>15</v>
      </c>
      <c r="K19" s="31"/>
      <c r="L19" s="48" t="s">
        <v>203</v>
      </c>
    </row>
    <row r="20" spans="1:12" s="8" customFormat="1" ht="30" customHeight="1">
      <c r="A20" s="16">
        <v>16</v>
      </c>
      <c r="B20" s="28" t="s">
        <v>124</v>
      </c>
      <c r="C20" s="36">
        <v>2011</v>
      </c>
      <c r="D20" s="90">
        <f t="shared" si="0"/>
        <v>0</v>
      </c>
      <c r="E20" s="36">
        <v>0</v>
      </c>
      <c r="F20" s="36">
        <v>0</v>
      </c>
      <c r="G20" s="36">
        <v>0</v>
      </c>
      <c r="H20" s="32">
        <v>0</v>
      </c>
      <c r="I20" s="33" t="s">
        <v>280</v>
      </c>
      <c r="J20" s="6" t="s">
        <v>35</v>
      </c>
      <c r="K20" s="31"/>
      <c r="L20" s="48" t="s">
        <v>169</v>
      </c>
    </row>
    <row r="21" spans="1:12" s="7" customFormat="1" ht="30" customHeight="1">
      <c r="A21" s="16">
        <v>17</v>
      </c>
      <c r="B21" s="11" t="s">
        <v>281</v>
      </c>
      <c r="C21" s="14" t="s">
        <v>282</v>
      </c>
      <c r="D21" s="90">
        <f t="shared" si="0"/>
        <v>2.7</v>
      </c>
      <c r="E21" s="6">
        <v>0.8</v>
      </c>
      <c r="F21" s="6">
        <v>0.4</v>
      </c>
      <c r="G21" s="6">
        <v>1.5</v>
      </c>
      <c r="H21" s="12">
        <v>0</v>
      </c>
      <c r="I21" s="10" t="s">
        <v>283</v>
      </c>
      <c r="J21" s="6" t="s">
        <v>15</v>
      </c>
      <c r="K21" s="6"/>
      <c r="L21" s="48" t="s">
        <v>59</v>
      </c>
    </row>
    <row r="22" spans="1:12" s="4" customFormat="1" ht="30" customHeight="1">
      <c r="A22" s="16">
        <v>18</v>
      </c>
      <c r="B22" s="28" t="s">
        <v>284</v>
      </c>
      <c r="C22" s="36" t="s">
        <v>52</v>
      </c>
      <c r="D22" s="90">
        <f t="shared" si="0"/>
        <v>110</v>
      </c>
      <c r="E22" s="36">
        <v>0.8</v>
      </c>
      <c r="F22" s="36">
        <v>0.1</v>
      </c>
      <c r="G22" s="36">
        <v>0.1</v>
      </c>
      <c r="H22" s="32">
        <v>109</v>
      </c>
      <c r="I22" s="33" t="s">
        <v>171</v>
      </c>
      <c r="J22" s="6" t="s">
        <v>35</v>
      </c>
      <c r="K22" s="31"/>
      <c r="L22" s="48" t="s">
        <v>59</v>
      </c>
    </row>
    <row r="23" spans="1:12" s="4" customFormat="1" ht="30" customHeight="1">
      <c r="A23" s="16">
        <v>19</v>
      </c>
      <c r="B23" s="11" t="s">
        <v>27</v>
      </c>
      <c r="C23" s="14" t="s">
        <v>28</v>
      </c>
      <c r="D23" s="90">
        <f t="shared" si="0"/>
        <v>72</v>
      </c>
      <c r="E23" s="9">
        <v>0</v>
      </c>
      <c r="F23" s="9">
        <v>0</v>
      </c>
      <c r="G23" s="9">
        <v>72</v>
      </c>
      <c r="H23" s="12">
        <v>0</v>
      </c>
      <c r="I23" s="10" t="s">
        <v>211</v>
      </c>
      <c r="J23" s="6" t="s">
        <v>15</v>
      </c>
      <c r="K23" s="6"/>
      <c r="L23" s="50" t="s">
        <v>45</v>
      </c>
    </row>
    <row r="24" spans="1:12" s="7" customFormat="1" ht="31.5" customHeight="1">
      <c r="A24" s="16">
        <v>20</v>
      </c>
      <c r="B24" s="11" t="s">
        <v>29</v>
      </c>
      <c r="C24" s="14" t="s">
        <v>16</v>
      </c>
      <c r="D24" s="90">
        <f t="shared" si="0"/>
        <v>0</v>
      </c>
      <c r="E24" s="14">
        <v>0</v>
      </c>
      <c r="F24" s="14">
        <v>0</v>
      </c>
      <c r="G24" s="14">
        <v>0</v>
      </c>
      <c r="H24" s="12">
        <v>0</v>
      </c>
      <c r="I24" s="10" t="s">
        <v>30</v>
      </c>
      <c r="J24" s="6" t="s">
        <v>15</v>
      </c>
      <c r="K24" s="6"/>
      <c r="L24" s="50" t="s">
        <v>45</v>
      </c>
    </row>
    <row r="25" spans="1:13" s="4" customFormat="1" ht="30" customHeight="1">
      <c r="A25" s="16">
        <v>21</v>
      </c>
      <c r="B25" s="28" t="s">
        <v>128</v>
      </c>
      <c r="C25" s="36" t="s">
        <v>129</v>
      </c>
      <c r="D25" s="90">
        <f t="shared" si="0"/>
        <v>185</v>
      </c>
      <c r="E25" s="36">
        <v>11</v>
      </c>
      <c r="F25" s="36">
        <v>2</v>
      </c>
      <c r="G25" s="36">
        <v>172</v>
      </c>
      <c r="H25" s="32">
        <v>0</v>
      </c>
      <c r="I25" s="33" t="s">
        <v>186</v>
      </c>
      <c r="J25" s="6" t="s">
        <v>35</v>
      </c>
      <c r="K25" s="31"/>
      <c r="L25" s="50" t="s">
        <v>45</v>
      </c>
      <c r="M25" s="3"/>
    </row>
    <row r="26" spans="1:12" s="7" customFormat="1" ht="30" customHeight="1">
      <c r="A26" s="16">
        <v>22</v>
      </c>
      <c r="B26" s="28" t="s">
        <v>42</v>
      </c>
      <c r="C26" s="14" t="s">
        <v>282</v>
      </c>
      <c r="D26" s="90">
        <f t="shared" si="0"/>
        <v>0</v>
      </c>
      <c r="E26" s="30">
        <v>0</v>
      </c>
      <c r="F26" s="31">
        <v>0</v>
      </c>
      <c r="G26" s="31">
        <v>0</v>
      </c>
      <c r="H26" s="32">
        <v>0</v>
      </c>
      <c r="I26" s="33" t="s">
        <v>285</v>
      </c>
      <c r="J26" s="31" t="s">
        <v>43</v>
      </c>
      <c r="K26" s="30"/>
      <c r="L26" s="24" t="s">
        <v>46</v>
      </c>
    </row>
    <row r="27" spans="1:12" s="26" customFormat="1" ht="27" customHeight="1">
      <c r="A27" s="16">
        <v>23</v>
      </c>
      <c r="B27" s="28" t="s">
        <v>145</v>
      </c>
      <c r="C27" s="36" t="s">
        <v>172</v>
      </c>
      <c r="D27" s="90">
        <f>SUM(E27:H27)</f>
        <v>5627</v>
      </c>
      <c r="E27" s="29">
        <v>5627</v>
      </c>
      <c r="F27" s="36">
        <v>0</v>
      </c>
      <c r="G27" s="36">
        <v>0</v>
      </c>
      <c r="H27" s="32">
        <v>0</v>
      </c>
      <c r="I27" s="33" t="s">
        <v>286</v>
      </c>
      <c r="J27" s="6" t="s">
        <v>226</v>
      </c>
      <c r="K27" s="37"/>
      <c r="L27" s="24" t="s">
        <v>142</v>
      </c>
    </row>
    <row r="28" spans="1:12" s="7" customFormat="1" ht="32.25" customHeight="1">
      <c r="A28" s="16">
        <v>24</v>
      </c>
      <c r="B28" s="28" t="s">
        <v>188</v>
      </c>
      <c r="C28" s="29" t="s">
        <v>52</v>
      </c>
      <c r="D28" s="90">
        <f t="shared" si="0"/>
        <v>90</v>
      </c>
      <c r="E28" s="30">
        <v>10</v>
      </c>
      <c r="F28" s="30">
        <v>0</v>
      </c>
      <c r="G28" s="30">
        <v>80</v>
      </c>
      <c r="H28" s="32">
        <v>0</v>
      </c>
      <c r="I28" s="33" t="s">
        <v>232</v>
      </c>
      <c r="J28" s="6" t="s">
        <v>35</v>
      </c>
      <c r="K28" s="31"/>
      <c r="L28" s="48" t="s">
        <v>60</v>
      </c>
    </row>
    <row r="29" spans="1:12" s="39" customFormat="1" ht="28.5" customHeight="1">
      <c r="A29" s="16">
        <v>25</v>
      </c>
      <c r="B29" s="73" t="s">
        <v>158</v>
      </c>
      <c r="C29" s="74" t="s">
        <v>51</v>
      </c>
      <c r="D29" s="90">
        <f t="shared" si="0"/>
        <v>116.4</v>
      </c>
      <c r="E29" s="74">
        <v>70.2</v>
      </c>
      <c r="F29" s="74">
        <v>20.8</v>
      </c>
      <c r="G29" s="74">
        <v>25.4</v>
      </c>
      <c r="H29" s="32">
        <v>0</v>
      </c>
      <c r="I29" s="66" t="s">
        <v>287</v>
      </c>
      <c r="J29" s="75" t="s">
        <v>35</v>
      </c>
      <c r="K29" s="76"/>
      <c r="L29" s="77" t="s">
        <v>290</v>
      </c>
    </row>
    <row r="30" spans="1:12" s="8" customFormat="1" ht="27.75" customHeight="1">
      <c r="A30" s="16">
        <v>26</v>
      </c>
      <c r="B30" s="19" t="s">
        <v>39</v>
      </c>
      <c r="C30" s="17" t="s">
        <v>31</v>
      </c>
      <c r="D30" s="90">
        <f t="shared" si="0"/>
        <v>7</v>
      </c>
      <c r="E30" s="17">
        <v>0</v>
      </c>
      <c r="F30" s="17">
        <v>0</v>
      </c>
      <c r="G30" s="17">
        <v>7</v>
      </c>
      <c r="H30" s="32">
        <v>0</v>
      </c>
      <c r="I30" s="21" t="s">
        <v>41</v>
      </c>
      <c r="J30" s="22" t="s">
        <v>47</v>
      </c>
      <c r="K30" s="18"/>
      <c r="L30" s="56" t="s">
        <v>264</v>
      </c>
    </row>
    <row r="31" spans="1:12" s="26" customFormat="1" ht="39" customHeight="1">
      <c r="A31" s="16">
        <v>27</v>
      </c>
      <c r="B31" s="28" t="s">
        <v>163</v>
      </c>
      <c r="C31" s="36" t="s">
        <v>54</v>
      </c>
      <c r="D31" s="90">
        <f t="shared" si="0"/>
        <v>4</v>
      </c>
      <c r="E31" s="36">
        <v>0.5</v>
      </c>
      <c r="F31" s="36">
        <v>0</v>
      </c>
      <c r="G31" s="36">
        <v>3.5</v>
      </c>
      <c r="H31" s="32">
        <v>0</v>
      </c>
      <c r="I31" s="33" t="s">
        <v>288</v>
      </c>
      <c r="J31" s="6" t="s">
        <v>35</v>
      </c>
      <c r="K31" s="31"/>
      <c r="L31" s="51" t="s">
        <v>289</v>
      </c>
    </row>
    <row r="32" spans="1:12" s="7" customFormat="1" ht="38.25" customHeight="1">
      <c r="A32" s="16">
        <v>28</v>
      </c>
      <c r="B32" s="11" t="s">
        <v>63</v>
      </c>
      <c r="C32" s="9" t="s">
        <v>55</v>
      </c>
      <c r="D32" s="90">
        <f t="shared" si="0"/>
        <v>4260</v>
      </c>
      <c r="E32" s="14">
        <v>4000</v>
      </c>
      <c r="F32" s="9">
        <v>130</v>
      </c>
      <c r="G32" s="9">
        <v>130</v>
      </c>
      <c r="H32" s="32">
        <v>0</v>
      </c>
      <c r="I32" s="10" t="s">
        <v>291</v>
      </c>
      <c r="J32" s="6" t="s">
        <v>64</v>
      </c>
      <c r="K32" s="15">
        <v>1720</v>
      </c>
      <c r="L32" s="24" t="s">
        <v>65</v>
      </c>
    </row>
    <row r="33" spans="1:12" s="7" customFormat="1" ht="46.5" customHeight="1">
      <c r="A33" s="16">
        <v>29</v>
      </c>
      <c r="B33" s="28" t="s">
        <v>237</v>
      </c>
      <c r="C33" s="29" t="s">
        <v>202</v>
      </c>
      <c r="D33" s="90">
        <f t="shared" si="0"/>
        <v>357.5</v>
      </c>
      <c r="E33" s="29">
        <v>180</v>
      </c>
      <c r="F33" s="36">
        <v>37.5</v>
      </c>
      <c r="G33" s="36">
        <v>37.5</v>
      </c>
      <c r="H33" s="32">
        <v>102.5</v>
      </c>
      <c r="I33" s="33" t="s">
        <v>292</v>
      </c>
      <c r="J33" s="6" t="s">
        <v>293</v>
      </c>
      <c r="K33" s="31">
        <v>256</v>
      </c>
      <c r="L33" s="62" t="s">
        <v>65</v>
      </c>
    </row>
    <row r="34" spans="1:12" s="7" customFormat="1" ht="44.25" customHeight="1">
      <c r="A34" s="16">
        <v>30</v>
      </c>
      <c r="B34" s="63" t="s">
        <v>190</v>
      </c>
      <c r="C34" s="64" t="s">
        <v>175</v>
      </c>
      <c r="D34" s="90">
        <f t="shared" si="0"/>
        <v>269</v>
      </c>
      <c r="E34" s="71">
        <v>53</v>
      </c>
      <c r="F34" s="71">
        <v>63.5</v>
      </c>
      <c r="G34" s="71">
        <v>63.5</v>
      </c>
      <c r="H34" s="80">
        <v>89</v>
      </c>
      <c r="I34" s="65" t="s">
        <v>294</v>
      </c>
      <c r="J34" s="97" t="s">
        <v>295</v>
      </c>
      <c r="K34" s="60">
        <v>188</v>
      </c>
      <c r="L34" s="62" t="s">
        <v>65</v>
      </c>
    </row>
    <row r="35" spans="1:12" s="26" customFormat="1" ht="29.25" customHeight="1">
      <c r="A35" s="16">
        <v>31</v>
      </c>
      <c r="B35" s="34" t="s">
        <v>192</v>
      </c>
      <c r="C35" s="29" t="s">
        <v>68</v>
      </c>
      <c r="D35" s="90">
        <f t="shared" si="0"/>
        <v>597</v>
      </c>
      <c r="E35" s="31">
        <v>334</v>
      </c>
      <c r="F35" s="31">
        <v>124</v>
      </c>
      <c r="G35" s="31">
        <v>105</v>
      </c>
      <c r="H35" s="32">
        <v>34</v>
      </c>
      <c r="I35" s="33" t="s">
        <v>191</v>
      </c>
      <c r="J35" s="6" t="s">
        <v>67</v>
      </c>
      <c r="K35" s="31">
        <v>499</v>
      </c>
      <c r="L35" s="62" t="s">
        <v>65</v>
      </c>
    </row>
    <row r="36" spans="1:14" s="26" customFormat="1" ht="54" customHeight="1">
      <c r="A36" s="16">
        <v>32</v>
      </c>
      <c r="B36" s="28" t="s">
        <v>240</v>
      </c>
      <c r="C36" s="29" t="s">
        <v>55</v>
      </c>
      <c r="D36" s="90">
        <f t="shared" si="0"/>
        <v>187</v>
      </c>
      <c r="E36" s="30">
        <v>67</v>
      </c>
      <c r="F36" s="71">
        <v>24.5</v>
      </c>
      <c r="G36" s="71">
        <v>24.5</v>
      </c>
      <c r="H36" s="32">
        <v>71</v>
      </c>
      <c r="I36" s="33" t="s">
        <v>238</v>
      </c>
      <c r="J36" s="9" t="s">
        <v>239</v>
      </c>
      <c r="K36" s="30">
        <v>154</v>
      </c>
      <c r="L36" s="48" t="s">
        <v>66</v>
      </c>
      <c r="M36" s="38"/>
      <c r="N36" s="39"/>
    </row>
    <row r="37" spans="1:12" s="26" customFormat="1" ht="58.5" customHeight="1">
      <c r="A37" s="16">
        <v>33</v>
      </c>
      <c r="B37" s="28" t="s">
        <v>241</v>
      </c>
      <c r="C37" s="29" t="s">
        <v>242</v>
      </c>
      <c r="D37" s="90">
        <f t="shared" si="0"/>
        <v>201</v>
      </c>
      <c r="E37" s="36">
        <v>0</v>
      </c>
      <c r="F37" s="36">
        <v>0</v>
      </c>
      <c r="G37" s="36">
        <v>1</v>
      </c>
      <c r="H37" s="32">
        <v>200</v>
      </c>
      <c r="I37" s="33" t="s">
        <v>296</v>
      </c>
      <c r="J37" s="9" t="s">
        <v>239</v>
      </c>
      <c r="K37" s="31">
        <v>1</v>
      </c>
      <c r="L37" s="48" t="s">
        <v>66</v>
      </c>
    </row>
    <row r="38" spans="1:12" s="26" customFormat="1" ht="31.5" customHeight="1">
      <c r="A38" s="16">
        <v>34</v>
      </c>
      <c r="B38" s="28" t="s">
        <v>69</v>
      </c>
      <c r="C38" s="29" t="s">
        <v>297</v>
      </c>
      <c r="D38" s="90">
        <f t="shared" si="0"/>
        <v>1858</v>
      </c>
      <c r="E38" s="36">
        <v>0</v>
      </c>
      <c r="F38" s="36">
        <v>0</v>
      </c>
      <c r="G38" s="36">
        <v>0</v>
      </c>
      <c r="H38" s="32">
        <v>1858</v>
      </c>
      <c r="I38" s="33" t="s">
        <v>176</v>
      </c>
      <c r="J38" s="9" t="s">
        <v>262</v>
      </c>
      <c r="K38" s="31"/>
      <c r="L38" s="24" t="s">
        <v>70</v>
      </c>
    </row>
    <row r="39" spans="1:12" s="7" customFormat="1" ht="42" customHeight="1">
      <c r="A39" s="16">
        <v>35</v>
      </c>
      <c r="B39" s="34" t="s">
        <v>71</v>
      </c>
      <c r="C39" s="29" t="s">
        <v>72</v>
      </c>
      <c r="D39" s="90">
        <f t="shared" si="0"/>
        <v>28443</v>
      </c>
      <c r="E39" s="30">
        <v>23779</v>
      </c>
      <c r="F39" s="31">
        <v>0</v>
      </c>
      <c r="G39" s="31">
        <v>0</v>
      </c>
      <c r="H39" s="32">
        <v>4664</v>
      </c>
      <c r="I39" s="33" t="s">
        <v>298</v>
      </c>
      <c r="J39" s="6" t="s">
        <v>67</v>
      </c>
      <c r="K39" s="37">
        <v>11761</v>
      </c>
      <c r="L39" s="24" t="s">
        <v>70</v>
      </c>
    </row>
    <row r="40" spans="1:12" s="7" customFormat="1" ht="33.75" customHeight="1">
      <c r="A40" s="16">
        <v>36</v>
      </c>
      <c r="B40" s="28" t="s">
        <v>73</v>
      </c>
      <c r="C40" s="29" t="s">
        <v>229</v>
      </c>
      <c r="D40" s="90">
        <f t="shared" si="0"/>
        <v>1088</v>
      </c>
      <c r="E40" s="36">
        <v>1088</v>
      </c>
      <c r="F40" s="36">
        <v>0</v>
      </c>
      <c r="G40" s="36">
        <v>0</v>
      </c>
      <c r="H40" s="32">
        <v>0</v>
      </c>
      <c r="I40" s="33" t="s">
        <v>230</v>
      </c>
      <c r="J40" s="6" t="s">
        <v>67</v>
      </c>
      <c r="K40" s="31">
        <v>109</v>
      </c>
      <c r="L40" s="24" t="s">
        <v>70</v>
      </c>
    </row>
    <row r="41" spans="1:12" s="7" customFormat="1" ht="30.75" customHeight="1">
      <c r="A41" s="16">
        <v>37</v>
      </c>
      <c r="B41" s="28" t="s">
        <v>75</v>
      </c>
      <c r="C41" s="29" t="s">
        <v>49</v>
      </c>
      <c r="D41" s="90">
        <f t="shared" si="0"/>
        <v>126</v>
      </c>
      <c r="E41" s="29">
        <v>47</v>
      </c>
      <c r="F41" s="29">
        <v>22</v>
      </c>
      <c r="G41" s="29">
        <v>57</v>
      </c>
      <c r="H41" s="32">
        <v>0</v>
      </c>
      <c r="I41" s="33" t="s">
        <v>299</v>
      </c>
      <c r="J41" s="9" t="s">
        <v>300</v>
      </c>
      <c r="K41" s="31">
        <v>87.7</v>
      </c>
      <c r="L41" s="24" t="s">
        <v>56</v>
      </c>
    </row>
    <row r="42" spans="1:12" s="26" customFormat="1" ht="45.75" customHeight="1">
      <c r="A42" s="16">
        <v>38</v>
      </c>
      <c r="B42" s="28" t="s">
        <v>78</v>
      </c>
      <c r="C42" s="29" t="s">
        <v>224</v>
      </c>
      <c r="D42" s="90">
        <f t="shared" si="0"/>
        <v>78</v>
      </c>
      <c r="E42" s="36">
        <v>39</v>
      </c>
      <c r="F42" s="36">
        <v>11.7</v>
      </c>
      <c r="G42" s="36">
        <v>27.3</v>
      </c>
      <c r="H42" s="32">
        <v>0</v>
      </c>
      <c r="I42" s="33" t="s">
        <v>243</v>
      </c>
      <c r="J42" s="6" t="s">
        <v>67</v>
      </c>
      <c r="K42" s="31">
        <v>24</v>
      </c>
      <c r="L42" s="48" t="s">
        <v>79</v>
      </c>
    </row>
    <row r="43" spans="1:12" s="26" customFormat="1" ht="33.75" customHeight="1">
      <c r="A43" s="16">
        <v>39</v>
      </c>
      <c r="B43" s="28" t="s">
        <v>204</v>
      </c>
      <c r="C43" s="29" t="s">
        <v>194</v>
      </c>
      <c r="D43" s="90">
        <f t="shared" si="0"/>
        <v>240</v>
      </c>
      <c r="E43" s="36">
        <v>96</v>
      </c>
      <c r="F43" s="36">
        <v>8</v>
      </c>
      <c r="G43" s="36">
        <v>136</v>
      </c>
      <c r="H43" s="32">
        <v>0</v>
      </c>
      <c r="I43" s="72" t="s">
        <v>301</v>
      </c>
      <c r="J43" s="9" t="s">
        <v>244</v>
      </c>
      <c r="K43" s="31">
        <v>21</v>
      </c>
      <c r="L43" s="24" t="s">
        <v>80</v>
      </c>
    </row>
    <row r="44" spans="1:14" s="26" customFormat="1" ht="34.5" customHeight="1">
      <c r="A44" s="16">
        <v>40</v>
      </c>
      <c r="B44" s="28" t="s">
        <v>82</v>
      </c>
      <c r="C44" s="36" t="s">
        <v>55</v>
      </c>
      <c r="D44" s="90">
        <f t="shared" si="0"/>
        <v>257</v>
      </c>
      <c r="E44" s="36">
        <v>102</v>
      </c>
      <c r="F44" s="36">
        <v>0</v>
      </c>
      <c r="G44" s="36">
        <v>155</v>
      </c>
      <c r="H44" s="32">
        <v>0</v>
      </c>
      <c r="I44" s="33" t="s">
        <v>302</v>
      </c>
      <c r="J44" s="9" t="s">
        <v>261</v>
      </c>
      <c r="K44" s="31"/>
      <c r="L44" s="24" t="s">
        <v>80</v>
      </c>
      <c r="M44" s="38"/>
      <c r="N44" s="39"/>
    </row>
    <row r="45" spans="1:12" s="7" customFormat="1" ht="33.75" customHeight="1">
      <c r="A45" s="16">
        <v>41</v>
      </c>
      <c r="B45" s="28" t="s">
        <v>83</v>
      </c>
      <c r="C45" s="36">
        <v>2011</v>
      </c>
      <c r="D45" s="90">
        <f t="shared" si="0"/>
        <v>0</v>
      </c>
      <c r="E45" s="36">
        <v>0</v>
      </c>
      <c r="F45" s="36">
        <v>0</v>
      </c>
      <c r="G45" s="36">
        <v>0</v>
      </c>
      <c r="H45" s="32">
        <v>0</v>
      </c>
      <c r="I45" s="33" t="s">
        <v>182</v>
      </c>
      <c r="J45" s="98" t="s">
        <v>273</v>
      </c>
      <c r="K45" s="31" t="s">
        <v>268</v>
      </c>
      <c r="L45" s="24" t="s">
        <v>80</v>
      </c>
    </row>
    <row r="46" spans="1:12" s="7" customFormat="1" ht="33" customHeight="1">
      <c r="A46" s="16">
        <v>42</v>
      </c>
      <c r="B46" s="28" t="s">
        <v>84</v>
      </c>
      <c r="C46" s="36" t="s">
        <v>52</v>
      </c>
      <c r="D46" s="90">
        <f t="shared" si="0"/>
        <v>493.5</v>
      </c>
      <c r="E46" s="31">
        <v>0</v>
      </c>
      <c r="F46" s="31">
        <v>0</v>
      </c>
      <c r="G46" s="31">
        <v>0.5</v>
      </c>
      <c r="H46" s="32">
        <v>493</v>
      </c>
      <c r="I46" s="33" t="s">
        <v>304</v>
      </c>
      <c r="J46" s="98" t="s">
        <v>303</v>
      </c>
      <c r="K46" s="31">
        <v>0.5</v>
      </c>
      <c r="L46" s="24" t="s">
        <v>57</v>
      </c>
    </row>
    <row r="47" spans="1:12" s="26" customFormat="1" ht="27.75" customHeight="1">
      <c r="A47" s="16">
        <v>43</v>
      </c>
      <c r="B47" s="28" t="s">
        <v>85</v>
      </c>
      <c r="C47" s="36" t="s">
        <v>196</v>
      </c>
      <c r="D47" s="90">
        <f t="shared" si="0"/>
        <v>70</v>
      </c>
      <c r="E47" s="36">
        <v>35</v>
      </c>
      <c r="F47" s="36">
        <v>10</v>
      </c>
      <c r="G47" s="36">
        <v>25</v>
      </c>
      <c r="H47" s="32">
        <v>0</v>
      </c>
      <c r="I47" s="33" t="s">
        <v>180</v>
      </c>
      <c r="J47" s="6" t="s">
        <v>67</v>
      </c>
      <c r="K47" s="31"/>
      <c r="L47" s="24" t="s">
        <v>86</v>
      </c>
    </row>
    <row r="48" spans="1:12" s="7" customFormat="1" ht="29.25" customHeight="1">
      <c r="A48" s="16">
        <v>44</v>
      </c>
      <c r="B48" s="28" t="s">
        <v>87</v>
      </c>
      <c r="C48" s="36" t="s">
        <v>197</v>
      </c>
      <c r="D48" s="90">
        <f t="shared" si="0"/>
        <v>20</v>
      </c>
      <c r="E48" s="36">
        <v>10</v>
      </c>
      <c r="F48" s="36">
        <v>3</v>
      </c>
      <c r="G48" s="36">
        <v>7</v>
      </c>
      <c r="H48" s="32">
        <v>0</v>
      </c>
      <c r="I48" s="33" t="s">
        <v>305</v>
      </c>
      <c r="J48" s="9" t="s">
        <v>300</v>
      </c>
      <c r="K48" s="31">
        <v>6</v>
      </c>
      <c r="L48" s="24" t="s">
        <v>89</v>
      </c>
    </row>
    <row r="49" spans="1:12" s="7" customFormat="1" ht="37.5" customHeight="1">
      <c r="A49" s="16">
        <v>45</v>
      </c>
      <c r="B49" s="28" t="s">
        <v>90</v>
      </c>
      <c r="C49" s="29" t="s">
        <v>91</v>
      </c>
      <c r="D49" s="90">
        <f t="shared" si="0"/>
        <v>155</v>
      </c>
      <c r="E49" s="30">
        <v>60</v>
      </c>
      <c r="F49" s="30">
        <v>10</v>
      </c>
      <c r="G49" s="30">
        <v>85</v>
      </c>
      <c r="H49" s="32">
        <v>0</v>
      </c>
      <c r="I49" s="33" t="s">
        <v>306</v>
      </c>
      <c r="J49" s="6" t="s">
        <v>67</v>
      </c>
      <c r="K49" s="31">
        <v>80</v>
      </c>
      <c r="L49" s="24" t="s">
        <v>89</v>
      </c>
    </row>
    <row r="50" spans="1:12" s="7" customFormat="1" ht="49.5" customHeight="1">
      <c r="A50" s="16">
        <v>46</v>
      </c>
      <c r="B50" s="28" t="s">
        <v>92</v>
      </c>
      <c r="C50" s="36" t="s">
        <v>52</v>
      </c>
      <c r="D50" s="90">
        <f t="shared" si="0"/>
        <v>17090</v>
      </c>
      <c r="E50" s="81">
        <v>2918</v>
      </c>
      <c r="F50" s="81">
        <v>1331</v>
      </c>
      <c r="G50" s="81">
        <v>10208</v>
      </c>
      <c r="H50" s="82">
        <v>2633</v>
      </c>
      <c r="I50" s="33" t="s">
        <v>307</v>
      </c>
      <c r="J50" s="6" t="s">
        <v>67</v>
      </c>
      <c r="K50" s="95">
        <v>11762</v>
      </c>
      <c r="L50" s="24" t="s">
        <v>89</v>
      </c>
    </row>
    <row r="51" spans="1:12" s="26" customFormat="1" ht="54.75" customHeight="1">
      <c r="A51" s="16">
        <v>47</v>
      </c>
      <c r="B51" s="28" t="s">
        <v>93</v>
      </c>
      <c r="C51" s="36" t="s">
        <v>245</v>
      </c>
      <c r="D51" s="90">
        <f t="shared" si="0"/>
        <v>131</v>
      </c>
      <c r="E51" s="36">
        <v>93</v>
      </c>
      <c r="F51" s="36">
        <v>13</v>
      </c>
      <c r="G51" s="36">
        <v>25</v>
      </c>
      <c r="H51" s="32">
        <v>0</v>
      </c>
      <c r="I51" s="33" t="s">
        <v>308</v>
      </c>
      <c r="J51" s="9" t="s">
        <v>300</v>
      </c>
      <c r="K51" s="31">
        <v>6</v>
      </c>
      <c r="L51" s="24" t="s">
        <v>89</v>
      </c>
    </row>
    <row r="52" spans="1:12" s="26" customFormat="1" ht="46.5" customHeight="1">
      <c r="A52" s="16">
        <v>48</v>
      </c>
      <c r="B52" s="28" t="s">
        <v>94</v>
      </c>
      <c r="C52" s="36" t="s">
        <v>95</v>
      </c>
      <c r="D52" s="90">
        <f t="shared" si="0"/>
        <v>2500</v>
      </c>
      <c r="E52" s="36">
        <v>290</v>
      </c>
      <c r="F52" s="36">
        <v>90</v>
      </c>
      <c r="G52" s="36">
        <v>90</v>
      </c>
      <c r="H52" s="32">
        <v>2030</v>
      </c>
      <c r="I52" s="33" t="s">
        <v>309</v>
      </c>
      <c r="J52" s="98" t="s">
        <v>310</v>
      </c>
      <c r="K52" s="31" t="s">
        <v>268</v>
      </c>
      <c r="L52" s="24" t="s">
        <v>96</v>
      </c>
    </row>
    <row r="53" spans="1:12" s="7" customFormat="1" ht="36.75" customHeight="1">
      <c r="A53" s="16">
        <v>49</v>
      </c>
      <c r="B53" s="28" t="s">
        <v>97</v>
      </c>
      <c r="C53" s="36" t="s">
        <v>98</v>
      </c>
      <c r="D53" s="90">
        <f t="shared" si="0"/>
        <v>6426</v>
      </c>
      <c r="E53" s="31">
        <v>555</v>
      </c>
      <c r="F53" s="31">
        <v>720</v>
      </c>
      <c r="G53" s="31">
        <v>720</v>
      </c>
      <c r="H53" s="32">
        <v>4431</v>
      </c>
      <c r="I53" s="33" t="s">
        <v>311</v>
      </c>
      <c r="J53" s="98" t="s">
        <v>303</v>
      </c>
      <c r="K53" s="31">
        <v>6</v>
      </c>
      <c r="L53" s="24" t="s">
        <v>96</v>
      </c>
    </row>
    <row r="54" spans="1:12" s="7" customFormat="1" ht="30" customHeight="1">
      <c r="A54" s="16">
        <v>50</v>
      </c>
      <c r="B54" s="28" t="s">
        <v>99</v>
      </c>
      <c r="C54" s="36" t="s">
        <v>312</v>
      </c>
      <c r="D54" s="90">
        <f t="shared" si="0"/>
        <v>1022</v>
      </c>
      <c r="E54" s="36">
        <v>0</v>
      </c>
      <c r="F54" s="36">
        <v>0</v>
      </c>
      <c r="G54" s="36">
        <v>1022</v>
      </c>
      <c r="H54" s="32">
        <v>0</v>
      </c>
      <c r="I54" s="33" t="s">
        <v>313</v>
      </c>
      <c r="J54" s="6" t="s">
        <v>67</v>
      </c>
      <c r="K54" s="30">
        <v>1012</v>
      </c>
      <c r="L54" s="48" t="s">
        <v>61</v>
      </c>
    </row>
    <row r="55" spans="1:14" s="26" customFormat="1" ht="37.5" customHeight="1">
      <c r="A55" s="16">
        <v>51</v>
      </c>
      <c r="B55" s="28" t="s">
        <v>102</v>
      </c>
      <c r="C55" s="36" t="s">
        <v>103</v>
      </c>
      <c r="D55" s="90">
        <f t="shared" si="0"/>
        <v>9295</v>
      </c>
      <c r="E55" s="36">
        <v>933</v>
      </c>
      <c r="F55" s="36">
        <v>0</v>
      </c>
      <c r="G55" s="36">
        <v>52</v>
      </c>
      <c r="H55" s="32">
        <v>8310</v>
      </c>
      <c r="I55" s="33" t="s">
        <v>246</v>
      </c>
      <c r="J55" s="98" t="s">
        <v>303</v>
      </c>
      <c r="K55" s="31">
        <v>240</v>
      </c>
      <c r="L55" s="48" t="s">
        <v>61</v>
      </c>
      <c r="M55" s="38"/>
      <c r="N55" s="39"/>
    </row>
    <row r="56" spans="1:12" s="26" customFormat="1" ht="36.75" customHeight="1">
      <c r="A56" s="16">
        <v>52</v>
      </c>
      <c r="B56" s="28" t="s">
        <v>198</v>
      </c>
      <c r="C56" s="36" t="s">
        <v>247</v>
      </c>
      <c r="D56" s="90">
        <f t="shared" si="0"/>
        <v>4613</v>
      </c>
      <c r="E56" s="36">
        <v>98</v>
      </c>
      <c r="F56" s="36">
        <v>0</v>
      </c>
      <c r="G56" s="36">
        <v>60</v>
      </c>
      <c r="H56" s="32">
        <v>4455</v>
      </c>
      <c r="I56" s="33" t="s">
        <v>314</v>
      </c>
      <c r="J56" s="98" t="s">
        <v>315</v>
      </c>
      <c r="K56" s="31">
        <v>233</v>
      </c>
      <c r="L56" s="48" t="s">
        <v>61</v>
      </c>
    </row>
    <row r="57" spans="1:12" s="7" customFormat="1" ht="51.75" customHeight="1">
      <c r="A57" s="16">
        <v>53</v>
      </c>
      <c r="B57" s="28" t="s">
        <v>104</v>
      </c>
      <c r="C57" s="29" t="s">
        <v>98</v>
      </c>
      <c r="D57" s="90">
        <f t="shared" si="0"/>
        <v>9926</v>
      </c>
      <c r="E57" s="30">
        <v>3609</v>
      </c>
      <c r="F57" s="30">
        <v>0</v>
      </c>
      <c r="G57" s="30">
        <v>0</v>
      </c>
      <c r="H57" s="32">
        <v>6317</v>
      </c>
      <c r="I57" s="33" t="s">
        <v>316</v>
      </c>
      <c r="J57" s="98" t="s">
        <v>315</v>
      </c>
      <c r="K57" s="31">
        <v>233</v>
      </c>
      <c r="L57" s="48" t="s">
        <v>61</v>
      </c>
    </row>
    <row r="58" spans="1:12" s="7" customFormat="1" ht="49.5" customHeight="1">
      <c r="A58" s="16">
        <v>54</v>
      </c>
      <c r="B58" s="28" t="s">
        <v>181</v>
      </c>
      <c r="C58" s="36" t="s">
        <v>115</v>
      </c>
      <c r="D58" s="90">
        <f t="shared" si="0"/>
        <v>2124</v>
      </c>
      <c r="E58" s="31">
        <v>437</v>
      </c>
      <c r="F58" s="31">
        <v>493</v>
      </c>
      <c r="G58" s="30">
        <v>1153</v>
      </c>
      <c r="H58" s="32">
        <v>41</v>
      </c>
      <c r="I58" s="33" t="s">
        <v>317</v>
      </c>
      <c r="J58" s="6" t="s">
        <v>67</v>
      </c>
      <c r="K58" s="37">
        <v>1955</v>
      </c>
      <c r="L58" s="48" t="s">
        <v>58</v>
      </c>
    </row>
    <row r="59" spans="1:12" s="26" customFormat="1" ht="29.25" customHeight="1">
      <c r="A59" s="16">
        <v>55</v>
      </c>
      <c r="B59" s="28" t="s">
        <v>116</v>
      </c>
      <c r="C59" s="36" t="s">
        <v>115</v>
      </c>
      <c r="D59" s="90">
        <f t="shared" si="0"/>
        <v>213</v>
      </c>
      <c r="E59" s="36">
        <v>34</v>
      </c>
      <c r="F59" s="36">
        <v>38</v>
      </c>
      <c r="G59" s="36">
        <v>108</v>
      </c>
      <c r="H59" s="32">
        <v>33</v>
      </c>
      <c r="I59" s="33" t="s">
        <v>117</v>
      </c>
      <c r="J59" s="6" t="s">
        <v>67</v>
      </c>
      <c r="K59" s="31">
        <v>155</v>
      </c>
      <c r="L59" s="48" t="s">
        <v>58</v>
      </c>
    </row>
    <row r="60" spans="1:12" s="7" customFormat="1" ht="33" customHeight="1">
      <c r="A60" s="16">
        <v>56</v>
      </c>
      <c r="B60" s="28" t="s">
        <v>118</v>
      </c>
      <c r="C60" s="36" t="s">
        <v>119</v>
      </c>
      <c r="D60" s="90">
        <f t="shared" si="0"/>
        <v>296</v>
      </c>
      <c r="E60" s="36">
        <v>90</v>
      </c>
      <c r="F60" s="36">
        <v>50</v>
      </c>
      <c r="G60" s="36">
        <v>107</v>
      </c>
      <c r="H60" s="32">
        <v>49</v>
      </c>
      <c r="I60" s="33" t="s">
        <v>120</v>
      </c>
      <c r="J60" s="6" t="s">
        <v>67</v>
      </c>
      <c r="K60" s="31">
        <v>229</v>
      </c>
      <c r="L60" s="48" t="s">
        <v>58</v>
      </c>
    </row>
    <row r="61" spans="1:12" s="26" customFormat="1" ht="33.75" customHeight="1">
      <c r="A61" s="16">
        <v>57</v>
      </c>
      <c r="B61" s="28" t="s">
        <v>205</v>
      </c>
      <c r="C61" s="29" t="s">
        <v>121</v>
      </c>
      <c r="D61" s="90">
        <f t="shared" si="0"/>
        <v>124.3</v>
      </c>
      <c r="E61" s="30">
        <v>62.5</v>
      </c>
      <c r="F61" s="30">
        <v>18.5</v>
      </c>
      <c r="G61" s="30">
        <v>43</v>
      </c>
      <c r="H61" s="32">
        <v>0.3</v>
      </c>
      <c r="I61" s="33" t="s">
        <v>248</v>
      </c>
      <c r="J61" s="6" t="s">
        <v>67</v>
      </c>
      <c r="K61" s="31">
        <v>85</v>
      </c>
      <c r="L61" s="48" t="s">
        <v>58</v>
      </c>
    </row>
    <row r="62" spans="1:12" s="26" customFormat="1" ht="33.75" customHeight="1">
      <c r="A62" s="16">
        <v>58</v>
      </c>
      <c r="B62" s="28" t="s">
        <v>122</v>
      </c>
      <c r="C62" s="36" t="s">
        <v>231</v>
      </c>
      <c r="D62" s="90">
        <f t="shared" si="0"/>
        <v>380</v>
      </c>
      <c r="E62" s="36">
        <v>190</v>
      </c>
      <c r="F62" s="36">
        <v>57</v>
      </c>
      <c r="G62" s="36">
        <v>133</v>
      </c>
      <c r="H62" s="32">
        <v>0</v>
      </c>
      <c r="I62" s="33" t="s">
        <v>249</v>
      </c>
      <c r="J62" s="6" t="s">
        <v>67</v>
      </c>
      <c r="K62" s="31">
        <v>192</v>
      </c>
      <c r="L62" s="48" t="s">
        <v>58</v>
      </c>
    </row>
    <row r="63" spans="1:14" s="26" customFormat="1" ht="38.25" customHeight="1">
      <c r="A63" s="16">
        <v>59</v>
      </c>
      <c r="B63" s="28" t="s">
        <v>123</v>
      </c>
      <c r="C63" s="36" t="s">
        <v>52</v>
      </c>
      <c r="D63" s="90">
        <f t="shared" si="0"/>
        <v>181</v>
      </c>
      <c r="E63" s="31">
        <v>123.8</v>
      </c>
      <c r="F63" s="31">
        <v>15.1</v>
      </c>
      <c r="G63" s="31">
        <v>42.1</v>
      </c>
      <c r="H63" s="32">
        <v>0</v>
      </c>
      <c r="I63" s="33" t="s">
        <v>250</v>
      </c>
      <c r="J63" s="9" t="s">
        <v>300</v>
      </c>
      <c r="K63" s="31">
        <v>23</v>
      </c>
      <c r="L63" s="48" t="s">
        <v>59</v>
      </c>
      <c r="M63" s="38"/>
      <c r="N63" s="39"/>
    </row>
    <row r="64" spans="1:12" s="26" customFormat="1" ht="34.5" customHeight="1">
      <c r="A64" s="16">
        <v>60</v>
      </c>
      <c r="B64" s="28" t="s">
        <v>184</v>
      </c>
      <c r="C64" s="36" t="s">
        <v>55</v>
      </c>
      <c r="D64" s="90">
        <f t="shared" si="0"/>
        <v>0.2</v>
      </c>
      <c r="E64" s="36">
        <v>0.1</v>
      </c>
      <c r="F64" s="36">
        <v>0</v>
      </c>
      <c r="G64" s="36">
        <v>0.1</v>
      </c>
      <c r="H64" s="32">
        <v>0</v>
      </c>
      <c r="I64" s="33" t="s">
        <v>185</v>
      </c>
      <c r="J64" s="9" t="s">
        <v>263</v>
      </c>
      <c r="K64" s="31">
        <v>4</v>
      </c>
      <c r="L64" s="48" t="s">
        <v>206</v>
      </c>
    </row>
    <row r="65" spans="1:12" s="7" customFormat="1" ht="40.5" customHeight="1">
      <c r="A65" s="16">
        <v>61</v>
      </c>
      <c r="B65" s="28" t="s">
        <v>125</v>
      </c>
      <c r="C65" s="36" t="s">
        <v>52</v>
      </c>
      <c r="D65" s="90">
        <f t="shared" si="0"/>
        <v>142</v>
      </c>
      <c r="E65" s="36">
        <v>42</v>
      </c>
      <c r="F65" s="36">
        <v>23</v>
      </c>
      <c r="G65" s="36">
        <v>77</v>
      </c>
      <c r="H65" s="32">
        <v>0</v>
      </c>
      <c r="I65" s="33" t="s">
        <v>318</v>
      </c>
      <c r="J65" s="9" t="s">
        <v>300</v>
      </c>
      <c r="K65" s="31">
        <v>18</v>
      </c>
      <c r="L65" s="48" t="s">
        <v>59</v>
      </c>
    </row>
    <row r="66" spans="1:12" s="26" customFormat="1" ht="35.25" customHeight="1">
      <c r="A66" s="16">
        <v>62</v>
      </c>
      <c r="B66" s="28" t="s">
        <v>126</v>
      </c>
      <c r="C66" s="36" t="s">
        <v>52</v>
      </c>
      <c r="D66" s="90">
        <f t="shared" si="0"/>
        <v>41</v>
      </c>
      <c r="E66" s="31">
        <v>2</v>
      </c>
      <c r="F66" s="31">
        <v>10</v>
      </c>
      <c r="G66" s="31">
        <v>29</v>
      </c>
      <c r="H66" s="32">
        <v>0</v>
      </c>
      <c r="I66" s="33" t="s">
        <v>319</v>
      </c>
      <c r="J66" s="9" t="s">
        <v>300</v>
      </c>
      <c r="K66" s="31">
        <v>5</v>
      </c>
      <c r="L66" s="48" t="s">
        <v>59</v>
      </c>
    </row>
    <row r="67" spans="1:12" s="26" customFormat="1" ht="30" customHeight="1">
      <c r="A67" s="16">
        <v>63</v>
      </c>
      <c r="B67" s="28" t="s">
        <v>127</v>
      </c>
      <c r="C67" s="36" t="s">
        <v>251</v>
      </c>
      <c r="D67" s="90">
        <f t="shared" si="0"/>
        <v>81.2</v>
      </c>
      <c r="E67" s="36">
        <v>13</v>
      </c>
      <c r="F67" s="36">
        <v>15</v>
      </c>
      <c r="G67" s="36">
        <v>53.2</v>
      </c>
      <c r="H67" s="32">
        <v>0</v>
      </c>
      <c r="I67" s="33" t="s">
        <v>320</v>
      </c>
      <c r="J67" s="6" t="s">
        <v>64</v>
      </c>
      <c r="K67" s="31">
        <v>15</v>
      </c>
      <c r="L67" s="48" t="s">
        <v>59</v>
      </c>
    </row>
    <row r="68" spans="1:14" s="26" customFormat="1" ht="30" customHeight="1">
      <c r="A68" s="16">
        <v>64</v>
      </c>
      <c r="B68" s="28" t="s">
        <v>130</v>
      </c>
      <c r="C68" s="36" t="s">
        <v>212</v>
      </c>
      <c r="D68" s="90">
        <f t="shared" si="0"/>
        <v>79</v>
      </c>
      <c r="E68" s="31">
        <v>12</v>
      </c>
      <c r="F68" s="31">
        <v>5</v>
      </c>
      <c r="G68" s="31">
        <v>62</v>
      </c>
      <c r="H68" s="32">
        <v>0</v>
      </c>
      <c r="I68" s="33" t="s">
        <v>322</v>
      </c>
      <c r="J68" s="9" t="s">
        <v>323</v>
      </c>
      <c r="K68" s="31">
        <v>79</v>
      </c>
      <c r="L68" s="51" t="s">
        <v>201</v>
      </c>
      <c r="M68" s="38"/>
      <c r="N68" s="39"/>
    </row>
    <row r="69" spans="1:15" s="41" customFormat="1" ht="36" customHeight="1">
      <c r="A69" s="16">
        <v>65</v>
      </c>
      <c r="B69" s="28" t="s">
        <v>133</v>
      </c>
      <c r="C69" s="36" t="s">
        <v>88</v>
      </c>
      <c r="D69" s="90">
        <f t="shared" si="0"/>
        <v>616</v>
      </c>
      <c r="E69" s="36">
        <v>310</v>
      </c>
      <c r="F69" s="36">
        <v>92</v>
      </c>
      <c r="G69" s="36">
        <v>214</v>
      </c>
      <c r="H69" s="32">
        <v>0</v>
      </c>
      <c r="I69" s="33" t="s">
        <v>321</v>
      </c>
      <c r="J69" s="9" t="s">
        <v>300</v>
      </c>
      <c r="K69" s="31">
        <v>319</v>
      </c>
      <c r="L69" s="48" t="s">
        <v>60</v>
      </c>
      <c r="M69" s="39"/>
      <c r="N69" s="39"/>
      <c r="O69" s="39"/>
    </row>
    <row r="70" spans="1:15" s="42" customFormat="1" ht="26.25" customHeight="1">
      <c r="A70" s="16">
        <v>66</v>
      </c>
      <c r="B70" s="28" t="s">
        <v>207</v>
      </c>
      <c r="C70" s="36" t="s">
        <v>55</v>
      </c>
      <c r="D70" s="90">
        <f aca="true" t="shared" si="1" ref="D70:D104">SUM(E70:H70)</f>
        <v>14.4</v>
      </c>
      <c r="E70" s="36">
        <v>0</v>
      </c>
      <c r="F70" s="36">
        <v>0</v>
      </c>
      <c r="G70" s="36">
        <v>14.4</v>
      </c>
      <c r="H70" s="32">
        <v>0</v>
      </c>
      <c r="I70" s="33" t="s">
        <v>134</v>
      </c>
      <c r="J70" s="6" t="s">
        <v>67</v>
      </c>
      <c r="K70" s="31">
        <v>8.4</v>
      </c>
      <c r="L70" s="48" t="s">
        <v>60</v>
      </c>
      <c r="M70" s="86"/>
      <c r="N70" s="27"/>
      <c r="O70" s="27"/>
    </row>
    <row r="71" spans="1:12" s="26" customFormat="1" ht="30" customHeight="1">
      <c r="A71" s="16">
        <v>67</v>
      </c>
      <c r="B71" s="28" t="s">
        <v>135</v>
      </c>
      <c r="C71" s="36" t="s">
        <v>55</v>
      </c>
      <c r="D71" s="90">
        <f t="shared" si="1"/>
        <v>180</v>
      </c>
      <c r="E71" s="31">
        <v>90</v>
      </c>
      <c r="F71" s="31">
        <v>33</v>
      </c>
      <c r="G71" s="31">
        <v>57</v>
      </c>
      <c r="H71" s="32">
        <v>0</v>
      </c>
      <c r="I71" s="33" t="s">
        <v>136</v>
      </c>
      <c r="J71" s="9" t="s">
        <v>300</v>
      </c>
      <c r="K71" s="31">
        <v>91</v>
      </c>
      <c r="L71" s="48" t="s">
        <v>60</v>
      </c>
    </row>
    <row r="72" spans="1:14" s="26" customFormat="1" ht="35.25" customHeight="1">
      <c r="A72" s="16">
        <v>68</v>
      </c>
      <c r="B72" s="28" t="s">
        <v>199</v>
      </c>
      <c r="C72" s="36" t="s">
        <v>55</v>
      </c>
      <c r="D72" s="90">
        <f t="shared" si="1"/>
        <v>3875</v>
      </c>
      <c r="E72" s="29">
        <v>1989</v>
      </c>
      <c r="F72" s="36">
        <v>678</v>
      </c>
      <c r="G72" s="29">
        <v>1208</v>
      </c>
      <c r="H72" s="32">
        <v>0</v>
      </c>
      <c r="I72" s="33" t="s">
        <v>324</v>
      </c>
      <c r="J72" s="9" t="s">
        <v>300</v>
      </c>
      <c r="K72" s="78">
        <v>2120</v>
      </c>
      <c r="L72" s="48" t="s">
        <v>60</v>
      </c>
      <c r="M72" s="38"/>
      <c r="N72" s="39"/>
    </row>
    <row r="73" spans="1:12" s="26" customFormat="1" ht="33" customHeight="1">
      <c r="A73" s="16">
        <v>69</v>
      </c>
      <c r="B73" s="28" t="s">
        <v>200</v>
      </c>
      <c r="C73" s="36" t="s">
        <v>55</v>
      </c>
      <c r="D73" s="90">
        <f t="shared" si="1"/>
        <v>649</v>
      </c>
      <c r="E73" s="36">
        <v>130</v>
      </c>
      <c r="F73" s="36">
        <v>104</v>
      </c>
      <c r="G73" s="36">
        <v>415</v>
      </c>
      <c r="H73" s="32">
        <v>0</v>
      </c>
      <c r="I73" s="33" t="s">
        <v>325</v>
      </c>
      <c r="J73" s="9" t="s">
        <v>300</v>
      </c>
      <c r="K73" s="31">
        <v>309</v>
      </c>
      <c r="L73" s="48" t="s">
        <v>60</v>
      </c>
    </row>
    <row r="74" spans="1:12" s="26" customFormat="1" ht="33.75" customHeight="1">
      <c r="A74" s="16">
        <v>70</v>
      </c>
      <c r="B74" s="28" t="s">
        <v>139</v>
      </c>
      <c r="C74" s="36" t="s">
        <v>228</v>
      </c>
      <c r="D74" s="90">
        <f t="shared" si="1"/>
        <v>14</v>
      </c>
      <c r="E74" s="36">
        <v>0</v>
      </c>
      <c r="F74" s="36">
        <v>0</v>
      </c>
      <c r="G74" s="36">
        <v>14</v>
      </c>
      <c r="H74" s="32">
        <v>0</v>
      </c>
      <c r="I74" s="33" t="s">
        <v>326</v>
      </c>
      <c r="J74" s="9" t="s">
        <v>300</v>
      </c>
      <c r="K74" s="31">
        <v>14</v>
      </c>
      <c r="L74" s="48" t="s">
        <v>60</v>
      </c>
    </row>
    <row r="75" spans="1:12" s="7" customFormat="1" ht="34.5" customHeight="1">
      <c r="A75" s="16">
        <v>71</v>
      </c>
      <c r="B75" s="28" t="s">
        <v>138</v>
      </c>
      <c r="C75" s="36" t="s">
        <v>52</v>
      </c>
      <c r="D75" s="90">
        <f t="shared" si="1"/>
        <v>7</v>
      </c>
      <c r="E75" s="31">
        <v>3.5</v>
      </c>
      <c r="F75" s="31">
        <v>0</v>
      </c>
      <c r="G75" s="31">
        <v>3.5</v>
      </c>
      <c r="H75" s="32">
        <v>0</v>
      </c>
      <c r="I75" s="33" t="s">
        <v>252</v>
      </c>
      <c r="J75" s="9" t="s">
        <v>323</v>
      </c>
      <c r="K75" s="31">
        <v>1.4</v>
      </c>
      <c r="L75" s="48" t="s">
        <v>60</v>
      </c>
    </row>
    <row r="76" spans="1:12" s="26" customFormat="1" ht="30.75" customHeight="1">
      <c r="A76" s="16">
        <v>72</v>
      </c>
      <c r="B76" s="28" t="s">
        <v>131</v>
      </c>
      <c r="C76" s="36" t="s">
        <v>132</v>
      </c>
      <c r="D76" s="90">
        <f t="shared" si="1"/>
        <v>188.7</v>
      </c>
      <c r="E76" s="36">
        <v>71.3</v>
      </c>
      <c r="F76" s="36">
        <v>7.3</v>
      </c>
      <c r="G76" s="36">
        <v>110.1</v>
      </c>
      <c r="H76" s="32">
        <v>0</v>
      </c>
      <c r="I76" s="33" t="s">
        <v>187</v>
      </c>
      <c r="J76" s="9" t="s">
        <v>300</v>
      </c>
      <c r="K76" s="31">
        <v>26.7</v>
      </c>
      <c r="L76" s="48" t="s">
        <v>60</v>
      </c>
    </row>
    <row r="77" spans="1:12" s="7" customFormat="1" ht="31.5" customHeight="1">
      <c r="A77" s="16">
        <v>73</v>
      </c>
      <c r="B77" s="28" t="s">
        <v>137</v>
      </c>
      <c r="C77" s="36" t="s">
        <v>132</v>
      </c>
      <c r="D77" s="90">
        <f t="shared" si="1"/>
        <v>61.3</v>
      </c>
      <c r="E77" s="36">
        <v>0</v>
      </c>
      <c r="F77" s="36" t="s">
        <v>233</v>
      </c>
      <c r="G77" s="36">
        <v>61.3</v>
      </c>
      <c r="H77" s="32">
        <v>0</v>
      </c>
      <c r="I77" s="33" t="s">
        <v>327</v>
      </c>
      <c r="J77" s="9" t="s">
        <v>300</v>
      </c>
      <c r="K77" s="31">
        <v>12.3</v>
      </c>
      <c r="L77" s="48" t="s">
        <v>60</v>
      </c>
    </row>
    <row r="78" spans="1:12" s="7" customFormat="1" ht="39" customHeight="1">
      <c r="A78" s="16">
        <v>74</v>
      </c>
      <c r="B78" s="28" t="s">
        <v>141</v>
      </c>
      <c r="C78" s="29" t="s">
        <v>121</v>
      </c>
      <c r="D78" s="90">
        <f t="shared" si="1"/>
        <v>17438</v>
      </c>
      <c r="E78" s="30">
        <v>9590</v>
      </c>
      <c r="F78" s="30">
        <v>0</v>
      </c>
      <c r="G78" s="30">
        <v>0</v>
      </c>
      <c r="H78" s="32">
        <v>7848</v>
      </c>
      <c r="I78" s="33" t="s">
        <v>328</v>
      </c>
      <c r="J78" s="6" t="s">
        <v>67</v>
      </c>
      <c r="K78" s="37">
        <v>9848</v>
      </c>
      <c r="L78" s="24" t="s">
        <v>142</v>
      </c>
    </row>
    <row r="79" spans="1:12" s="26" customFormat="1" ht="27" customHeight="1">
      <c r="A79" s="16">
        <v>75</v>
      </c>
      <c r="B79" s="28" t="s">
        <v>143</v>
      </c>
      <c r="C79" s="36" t="s">
        <v>144</v>
      </c>
      <c r="D79" s="90">
        <f t="shared" si="1"/>
        <v>10235</v>
      </c>
      <c r="E79" s="29">
        <v>10235</v>
      </c>
      <c r="F79" s="30">
        <v>0</v>
      </c>
      <c r="G79" s="30">
        <v>0</v>
      </c>
      <c r="H79" s="32">
        <v>0</v>
      </c>
      <c r="I79" s="33" t="s">
        <v>329</v>
      </c>
      <c r="J79" s="6" t="s">
        <v>67</v>
      </c>
      <c r="K79" s="31">
        <v>75</v>
      </c>
      <c r="L79" s="24" t="s">
        <v>142</v>
      </c>
    </row>
    <row r="80" spans="1:12" s="7" customFormat="1" ht="35.25" customHeight="1">
      <c r="A80" s="16">
        <v>76</v>
      </c>
      <c r="B80" s="28" t="s">
        <v>146</v>
      </c>
      <c r="C80" s="36" t="s">
        <v>173</v>
      </c>
      <c r="D80" s="90">
        <f t="shared" si="1"/>
        <v>2008</v>
      </c>
      <c r="E80" s="29">
        <v>2008</v>
      </c>
      <c r="F80" s="30">
        <v>0</v>
      </c>
      <c r="G80" s="30">
        <v>0</v>
      </c>
      <c r="H80" s="32">
        <v>0</v>
      </c>
      <c r="I80" s="33" t="s">
        <v>330</v>
      </c>
      <c r="J80" s="6" t="s">
        <v>67</v>
      </c>
      <c r="K80" s="31">
        <v>264</v>
      </c>
      <c r="L80" s="24" t="s">
        <v>142</v>
      </c>
    </row>
    <row r="81" spans="1:12" s="7" customFormat="1" ht="33.75" customHeight="1">
      <c r="A81" s="16">
        <v>77</v>
      </c>
      <c r="B81" s="28" t="s">
        <v>148</v>
      </c>
      <c r="C81" s="36" t="s">
        <v>174</v>
      </c>
      <c r="D81" s="90">
        <f t="shared" si="1"/>
        <v>1240</v>
      </c>
      <c r="E81" s="31">
        <v>1240</v>
      </c>
      <c r="F81" s="30">
        <v>0</v>
      </c>
      <c r="G81" s="30">
        <v>0</v>
      </c>
      <c r="H81" s="32">
        <v>0</v>
      </c>
      <c r="I81" s="33" t="s">
        <v>253</v>
      </c>
      <c r="J81" s="6" t="s">
        <v>67</v>
      </c>
      <c r="K81" s="31">
        <v>14</v>
      </c>
      <c r="L81" s="24" t="s">
        <v>142</v>
      </c>
    </row>
    <row r="82" spans="1:12" s="7" customFormat="1" ht="34.5" customHeight="1">
      <c r="A82" s="16">
        <v>78</v>
      </c>
      <c r="B82" s="28" t="s">
        <v>149</v>
      </c>
      <c r="C82" s="36" t="s">
        <v>49</v>
      </c>
      <c r="D82" s="90">
        <f t="shared" si="1"/>
        <v>1000</v>
      </c>
      <c r="E82" s="36">
        <v>417</v>
      </c>
      <c r="F82" s="36">
        <v>124</v>
      </c>
      <c r="G82" s="36">
        <v>459</v>
      </c>
      <c r="H82" s="32">
        <v>0</v>
      </c>
      <c r="I82" s="33" t="s">
        <v>331</v>
      </c>
      <c r="J82" s="6" t="s">
        <v>67</v>
      </c>
      <c r="K82" s="31">
        <v>255</v>
      </c>
      <c r="L82" s="24" t="s">
        <v>142</v>
      </c>
    </row>
    <row r="83" spans="1:12" s="7" customFormat="1" ht="60" customHeight="1">
      <c r="A83" s="16">
        <v>79</v>
      </c>
      <c r="B83" s="28" t="s">
        <v>213</v>
      </c>
      <c r="C83" s="36" t="s">
        <v>214</v>
      </c>
      <c r="D83" s="90">
        <f t="shared" si="1"/>
        <v>100</v>
      </c>
      <c r="E83" s="36">
        <v>70</v>
      </c>
      <c r="F83" s="36">
        <v>9</v>
      </c>
      <c r="G83" s="36">
        <v>21</v>
      </c>
      <c r="H83" s="32">
        <v>0</v>
      </c>
      <c r="I83" s="33" t="s">
        <v>258</v>
      </c>
      <c r="J83" s="6" t="s">
        <v>215</v>
      </c>
      <c r="K83" s="31">
        <v>0.6</v>
      </c>
      <c r="L83" s="56" t="s">
        <v>264</v>
      </c>
    </row>
    <row r="84" spans="1:12" s="7" customFormat="1" ht="52.5" customHeight="1">
      <c r="A84" s="16">
        <v>80</v>
      </c>
      <c r="B84" s="28" t="s">
        <v>216</v>
      </c>
      <c r="C84" s="36" t="s">
        <v>217</v>
      </c>
      <c r="D84" s="90">
        <f t="shared" si="1"/>
        <v>5500</v>
      </c>
      <c r="E84" s="36">
        <v>0</v>
      </c>
      <c r="F84" s="36">
        <v>0</v>
      </c>
      <c r="G84" s="36">
        <v>2</v>
      </c>
      <c r="H84" s="32">
        <v>5498</v>
      </c>
      <c r="I84" s="33" t="s">
        <v>218</v>
      </c>
      <c r="J84" s="6" t="s">
        <v>215</v>
      </c>
      <c r="K84" s="31">
        <v>2</v>
      </c>
      <c r="L84" s="56" t="s">
        <v>264</v>
      </c>
    </row>
    <row r="85" spans="1:12" s="26" customFormat="1" ht="38.25" customHeight="1">
      <c r="A85" s="16">
        <v>81</v>
      </c>
      <c r="B85" s="28" t="s">
        <v>219</v>
      </c>
      <c r="C85" s="29" t="s">
        <v>220</v>
      </c>
      <c r="D85" s="90">
        <f t="shared" si="1"/>
        <v>1400</v>
      </c>
      <c r="E85" s="36">
        <v>122</v>
      </c>
      <c r="F85" s="36">
        <v>23.5</v>
      </c>
      <c r="G85" s="36">
        <v>154.5</v>
      </c>
      <c r="H85" s="32">
        <v>1100</v>
      </c>
      <c r="I85" s="66" t="s">
        <v>235</v>
      </c>
      <c r="J85" s="6" t="s">
        <v>215</v>
      </c>
      <c r="K85" s="37">
        <v>1400</v>
      </c>
      <c r="L85" s="56" t="s">
        <v>264</v>
      </c>
    </row>
    <row r="86" spans="1:14" s="26" customFormat="1" ht="61.5" customHeight="1">
      <c r="A86" s="16">
        <v>82</v>
      </c>
      <c r="B86" s="28" t="s">
        <v>221</v>
      </c>
      <c r="C86" s="29" t="s">
        <v>222</v>
      </c>
      <c r="D86" s="90">
        <f t="shared" si="1"/>
        <v>30485</v>
      </c>
      <c r="E86" s="30">
        <v>15243</v>
      </c>
      <c r="F86" s="30">
        <v>0</v>
      </c>
      <c r="G86" s="30">
        <v>0</v>
      </c>
      <c r="H86" s="83">
        <v>15242</v>
      </c>
      <c r="I86" s="33" t="s">
        <v>259</v>
      </c>
      <c r="J86" s="67" t="s">
        <v>215</v>
      </c>
      <c r="K86" s="31">
        <v>125</v>
      </c>
      <c r="L86" s="56" t="s">
        <v>264</v>
      </c>
      <c r="M86" s="38"/>
      <c r="N86" s="39"/>
    </row>
    <row r="87" spans="1:12" s="26" customFormat="1" ht="62.25" customHeight="1">
      <c r="A87" s="16">
        <v>83</v>
      </c>
      <c r="B87" s="28" t="s">
        <v>223</v>
      </c>
      <c r="C87" s="36" t="s">
        <v>222</v>
      </c>
      <c r="D87" s="90">
        <f t="shared" si="1"/>
        <v>30485</v>
      </c>
      <c r="E87" s="30">
        <v>15243</v>
      </c>
      <c r="F87" s="30">
        <v>0</v>
      </c>
      <c r="G87" s="30">
        <v>0</v>
      </c>
      <c r="H87" s="84">
        <v>15242</v>
      </c>
      <c r="I87" s="33" t="s">
        <v>260</v>
      </c>
      <c r="J87" s="6" t="s">
        <v>215</v>
      </c>
      <c r="K87" s="31">
        <v>125</v>
      </c>
      <c r="L87" s="56" t="s">
        <v>264</v>
      </c>
    </row>
    <row r="88" spans="1:12" s="7" customFormat="1" ht="28.5" customHeight="1">
      <c r="A88" s="16">
        <v>84</v>
      </c>
      <c r="B88" s="57" t="s">
        <v>150</v>
      </c>
      <c r="C88" s="69" t="s">
        <v>332</v>
      </c>
      <c r="D88" s="90">
        <f t="shared" si="1"/>
        <v>29396</v>
      </c>
      <c r="E88" s="58">
        <v>29396</v>
      </c>
      <c r="F88" s="30">
        <v>0</v>
      </c>
      <c r="G88" s="30">
        <v>0</v>
      </c>
      <c r="H88" s="79">
        <v>0</v>
      </c>
      <c r="I88" s="59" t="s">
        <v>333</v>
      </c>
      <c r="J88" s="60" t="s">
        <v>67</v>
      </c>
      <c r="K88" s="70">
        <v>5435</v>
      </c>
      <c r="L88" s="62" t="s">
        <v>151</v>
      </c>
    </row>
    <row r="89" spans="1:12" s="7" customFormat="1" ht="29.25" customHeight="1">
      <c r="A89" s="16">
        <v>85</v>
      </c>
      <c r="B89" s="28" t="s">
        <v>152</v>
      </c>
      <c r="C89" s="36" t="s">
        <v>147</v>
      </c>
      <c r="D89" s="90">
        <f t="shared" si="1"/>
        <v>23879</v>
      </c>
      <c r="E89" s="30">
        <v>23879</v>
      </c>
      <c r="F89" s="30">
        <v>0</v>
      </c>
      <c r="G89" s="30">
        <v>0</v>
      </c>
      <c r="H89" s="79">
        <v>0</v>
      </c>
      <c r="I89" s="33" t="s">
        <v>334</v>
      </c>
      <c r="J89" s="6" t="s">
        <v>67</v>
      </c>
      <c r="K89" s="37">
        <v>6998</v>
      </c>
      <c r="L89" s="62" t="s">
        <v>151</v>
      </c>
    </row>
    <row r="90" spans="1:12" s="7" customFormat="1" ht="38.25" customHeight="1">
      <c r="A90" s="16">
        <v>86</v>
      </c>
      <c r="B90" s="28" t="s">
        <v>153</v>
      </c>
      <c r="C90" s="36" t="s">
        <v>121</v>
      </c>
      <c r="D90" s="90">
        <f t="shared" si="1"/>
        <v>1735</v>
      </c>
      <c r="E90" s="29">
        <v>1735</v>
      </c>
      <c r="F90" s="30">
        <v>0</v>
      </c>
      <c r="G90" s="30">
        <v>0</v>
      </c>
      <c r="H90" s="79">
        <v>0</v>
      </c>
      <c r="I90" s="33" t="s">
        <v>335</v>
      </c>
      <c r="J90" s="6" t="s">
        <v>67</v>
      </c>
      <c r="K90" s="31">
        <v>928</v>
      </c>
      <c r="L90" s="62" t="s">
        <v>151</v>
      </c>
    </row>
    <row r="91" spans="1:12" s="26" customFormat="1" ht="29.25" customHeight="1">
      <c r="A91" s="16">
        <v>87</v>
      </c>
      <c r="B91" s="28" t="s">
        <v>154</v>
      </c>
      <c r="C91" s="36" t="s">
        <v>144</v>
      </c>
      <c r="D91" s="90">
        <f t="shared" si="1"/>
        <v>1815</v>
      </c>
      <c r="E91" s="29">
        <v>1815</v>
      </c>
      <c r="F91" s="30">
        <v>0</v>
      </c>
      <c r="G91" s="30">
        <v>0</v>
      </c>
      <c r="H91" s="79">
        <v>0</v>
      </c>
      <c r="I91" s="33" t="s">
        <v>336</v>
      </c>
      <c r="J91" s="6" t="s">
        <v>67</v>
      </c>
      <c r="K91" s="31">
        <v>245</v>
      </c>
      <c r="L91" s="62" t="s">
        <v>151</v>
      </c>
    </row>
    <row r="92" spans="1:12" s="7" customFormat="1" ht="34.5" customHeight="1">
      <c r="A92" s="16">
        <v>88</v>
      </c>
      <c r="B92" s="34" t="s">
        <v>74</v>
      </c>
      <c r="C92" s="31" t="s">
        <v>48</v>
      </c>
      <c r="D92" s="90">
        <f t="shared" si="1"/>
        <v>850</v>
      </c>
      <c r="E92" s="31">
        <v>0</v>
      </c>
      <c r="F92" s="30">
        <v>0</v>
      </c>
      <c r="G92" s="30">
        <v>0</v>
      </c>
      <c r="H92" s="32">
        <v>850</v>
      </c>
      <c r="I92" s="33" t="s">
        <v>337</v>
      </c>
      <c r="J92" s="6" t="s">
        <v>64</v>
      </c>
      <c r="K92" s="31">
        <v>0</v>
      </c>
      <c r="L92" s="62" t="s">
        <v>151</v>
      </c>
    </row>
    <row r="93" spans="1:14" s="26" customFormat="1" ht="30" customHeight="1">
      <c r="A93" s="16">
        <v>89</v>
      </c>
      <c r="B93" s="28" t="s">
        <v>155</v>
      </c>
      <c r="C93" s="29" t="s">
        <v>234</v>
      </c>
      <c r="D93" s="90">
        <f t="shared" si="1"/>
        <v>81</v>
      </c>
      <c r="E93" s="30">
        <v>81</v>
      </c>
      <c r="F93" s="30">
        <v>0</v>
      </c>
      <c r="G93" s="30">
        <v>0</v>
      </c>
      <c r="H93" s="32">
        <v>0</v>
      </c>
      <c r="I93" s="33" t="s">
        <v>254</v>
      </c>
      <c r="J93" s="6" t="s">
        <v>67</v>
      </c>
      <c r="K93" s="31">
        <v>58</v>
      </c>
      <c r="L93" s="24" t="s">
        <v>266</v>
      </c>
      <c r="M93" s="38"/>
      <c r="N93" s="39"/>
    </row>
    <row r="94" spans="1:12" s="26" customFormat="1" ht="30" customHeight="1">
      <c r="A94" s="16">
        <v>90</v>
      </c>
      <c r="B94" s="28" t="s">
        <v>156</v>
      </c>
      <c r="C94" s="36" t="s">
        <v>157</v>
      </c>
      <c r="D94" s="90">
        <f t="shared" si="1"/>
        <v>297</v>
      </c>
      <c r="E94" s="36">
        <v>179</v>
      </c>
      <c r="F94" s="36">
        <v>83</v>
      </c>
      <c r="G94" s="36">
        <v>35</v>
      </c>
      <c r="H94" s="32">
        <v>0</v>
      </c>
      <c r="I94" s="33" t="s">
        <v>255</v>
      </c>
      <c r="J94" s="6" t="s">
        <v>67</v>
      </c>
      <c r="K94" s="31">
        <v>27</v>
      </c>
      <c r="L94" s="24" t="s">
        <v>266</v>
      </c>
    </row>
    <row r="95" spans="1:12" s="7" customFormat="1" ht="33.75" customHeight="1">
      <c r="A95" s="16">
        <v>91</v>
      </c>
      <c r="B95" s="28" t="s">
        <v>159</v>
      </c>
      <c r="C95" s="36" t="s">
        <v>88</v>
      </c>
      <c r="D95" s="90">
        <f t="shared" si="1"/>
        <v>49.599999999999994</v>
      </c>
      <c r="E95" s="36">
        <v>12.9</v>
      </c>
      <c r="F95" s="36">
        <v>5.5</v>
      </c>
      <c r="G95" s="36">
        <v>11.2</v>
      </c>
      <c r="H95" s="32">
        <v>20</v>
      </c>
      <c r="I95" s="33" t="s">
        <v>338</v>
      </c>
      <c r="J95" s="9" t="s">
        <v>300</v>
      </c>
      <c r="K95" s="31">
        <v>45.8</v>
      </c>
      <c r="L95" s="24" t="s">
        <v>160</v>
      </c>
    </row>
    <row r="96" spans="1:12" s="7" customFormat="1" ht="36" customHeight="1">
      <c r="A96" s="16">
        <v>92</v>
      </c>
      <c r="B96" s="28" t="s">
        <v>161</v>
      </c>
      <c r="C96" s="36" t="s">
        <v>55</v>
      </c>
      <c r="D96" s="90">
        <f t="shared" si="1"/>
        <v>178</v>
      </c>
      <c r="E96" s="31">
        <v>35</v>
      </c>
      <c r="F96" s="31">
        <v>11</v>
      </c>
      <c r="G96" s="31">
        <v>132</v>
      </c>
      <c r="H96" s="32">
        <v>0</v>
      </c>
      <c r="I96" s="33" t="s">
        <v>339</v>
      </c>
      <c r="J96" s="9" t="s">
        <v>300</v>
      </c>
      <c r="K96" s="31">
        <v>106</v>
      </c>
      <c r="L96" s="48" t="s">
        <v>162</v>
      </c>
    </row>
    <row r="97" spans="1:12" s="7" customFormat="1" ht="30" customHeight="1">
      <c r="A97" s="16">
        <v>93</v>
      </c>
      <c r="B97" s="28" t="s">
        <v>105</v>
      </c>
      <c r="C97" s="36" t="s">
        <v>50</v>
      </c>
      <c r="D97" s="90">
        <f t="shared" si="1"/>
        <v>100</v>
      </c>
      <c r="E97" s="36">
        <v>30</v>
      </c>
      <c r="F97" s="36">
        <v>15</v>
      </c>
      <c r="G97" s="36">
        <v>35</v>
      </c>
      <c r="H97" s="32">
        <v>20</v>
      </c>
      <c r="I97" s="33" t="s">
        <v>340</v>
      </c>
      <c r="J97" s="6" t="s">
        <v>64</v>
      </c>
      <c r="K97" s="31">
        <v>737</v>
      </c>
      <c r="L97" s="51" t="s">
        <v>170</v>
      </c>
    </row>
    <row r="98" spans="1:12" s="26" customFormat="1" ht="30" customHeight="1">
      <c r="A98" s="16">
        <v>94</v>
      </c>
      <c r="B98" s="28" t="s">
        <v>106</v>
      </c>
      <c r="C98" s="40" t="s">
        <v>107</v>
      </c>
      <c r="D98" s="90">
        <f t="shared" si="1"/>
        <v>808</v>
      </c>
      <c r="E98" s="36">
        <v>570</v>
      </c>
      <c r="F98" s="36">
        <v>77</v>
      </c>
      <c r="G98" s="36">
        <v>161</v>
      </c>
      <c r="H98" s="32">
        <v>0</v>
      </c>
      <c r="I98" s="33" t="s">
        <v>341</v>
      </c>
      <c r="J98" s="6" t="s">
        <v>64</v>
      </c>
      <c r="K98" s="31">
        <v>51</v>
      </c>
      <c r="L98" s="51" t="s">
        <v>170</v>
      </c>
    </row>
    <row r="99" spans="1:12" s="7" customFormat="1" ht="36.75" customHeight="1">
      <c r="A99" s="16">
        <v>95</v>
      </c>
      <c r="B99" s="28" t="s">
        <v>108</v>
      </c>
      <c r="C99" s="36" t="s">
        <v>55</v>
      </c>
      <c r="D99" s="90">
        <f t="shared" si="1"/>
        <v>159</v>
      </c>
      <c r="E99" s="36">
        <v>31.7</v>
      </c>
      <c r="F99" s="36">
        <v>23.3</v>
      </c>
      <c r="G99" s="36">
        <v>104</v>
      </c>
      <c r="H99" s="32">
        <v>0</v>
      </c>
      <c r="I99" s="33" t="s">
        <v>189</v>
      </c>
      <c r="J99" s="6" t="s">
        <v>64</v>
      </c>
      <c r="K99" s="31">
        <v>19</v>
      </c>
      <c r="L99" s="51" t="s">
        <v>170</v>
      </c>
    </row>
    <row r="100" spans="1:12" s="7" customFormat="1" ht="54" customHeight="1">
      <c r="A100" s="16">
        <v>96</v>
      </c>
      <c r="B100" s="28" t="s">
        <v>109</v>
      </c>
      <c r="C100" s="36" t="s">
        <v>91</v>
      </c>
      <c r="D100" s="90">
        <f t="shared" si="1"/>
        <v>55.3</v>
      </c>
      <c r="E100" s="31">
        <v>7.5</v>
      </c>
      <c r="F100" s="31">
        <v>2.2</v>
      </c>
      <c r="G100" s="31">
        <v>45.6</v>
      </c>
      <c r="H100" s="32">
        <v>0</v>
      </c>
      <c r="I100" s="33" t="s">
        <v>342</v>
      </c>
      <c r="J100" s="98" t="s">
        <v>343</v>
      </c>
      <c r="K100" s="31">
        <v>49</v>
      </c>
      <c r="L100" s="24" t="s">
        <v>110</v>
      </c>
    </row>
    <row r="101" spans="1:12" s="8" customFormat="1" ht="31.5" customHeight="1">
      <c r="A101" s="16">
        <v>97</v>
      </c>
      <c r="B101" s="28" t="s">
        <v>111</v>
      </c>
      <c r="C101" s="36" t="s">
        <v>88</v>
      </c>
      <c r="D101" s="90">
        <f t="shared" si="1"/>
        <v>391.3</v>
      </c>
      <c r="E101" s="36">
        <v>68.1</v>
      </c>
      <c r="F101" s="36">
        <v>43</v>
      </c>
      <c r="G101" s="36">
        <v>176.5</v>
      </c>
      <c r="H101" s="32">
        <v>103.7</v>
      </c>
      <c r="I101" s="33" t="s">
        <v>112</v>
      </c>
      <c r="J101" s="6" t="s">
        <v>64</v>
      </c>
      <c r="K101" s="31">
        <v>104.4</v>
      </c>
      <c r="L101" s="24" t="s">
        <v>110</v>
      </c>
    </row>
    <row r="102" spans="1:12" ht="31.5" customHeight="1">
      <c r="A102" s="16">
        <v>98</v>
      </c>
      <c r="B102" s="28" t="s">
        <v>113</v>
      </c>
      <c r="C102" s="36" t="s">
        <v>52</v>
      </c>
      <c r="D102" s="90">
        <f t="shared" si="1"/>
        <v>171.1</v>
      </c>
      <c r="E102" s="31">
        <v>23.7</v>
      </c>
      <c r="F102" s="31">
        <v>16.7</v>
      </c>
      <c r="G102" s="31">
        <v>81.1</v>
      </c>
      <c r="H102" s="31">
        <v>49.6</v>
      </c>
      <c r="I102" s="33" t="s">
        <v>256</v>
      </c>
      <c r="J102" s="9" t="s">
        <v>300</v>
      </c>
      <c r="K102" s="31">
        <v>112.6</v>
      </c>
      <c r="L102" s="51" t="s">
        <v>114</v>
      </c>
    </row>
    <row r="103" spans="1:12" ht="27">
      <c r="A103" s="16">
        <v>99</v>
      </c>
      <c r="B103" s="28" t="s">
        <v>140</v>
      </c>
      <c r="C103" s="36" t="s">
        <v>227</v>
      </c>
      <c r="D103" s="90">
        <f t="shared" si="1"/>
        <v>5.5</v>
      </c>
      <c r="E103" s="36">
        <v>0</v>
      </c>
      <c r="F103" s="36">
        <v>0</v>
      </c>
      <c r="G103" s="31">
        <v>5.5</v>
      </c>
      <c r="H103" s="32">
        <v>0</v>
      </c>
      <c r="I103" s="33" t="s">
        <v>344</v>
      </c>
      <c r="J103" s="9" t="s">
        <v>323</v>
      </c>
      <c r="K103" s="31">
        <v>5.5</v>
      </c>
      <c r="L103" s="51" t="s">
        <v>265</v>
      </c>
    </row>
    <row r="104" spans="1:12" ht="35.25" customHeight="1" thickBot="1">
      <c r="A104" s="68">
        <v>100</v>
      </c>
      <c r="B104" s="43" t="s">
        <v>165</v>
      </c>
      <c r="C104" s="44" t="s">
        <v>166</v>
      </c>
      <c r="D104" s="93">
        <f t="shared" si="1"/>
        <v>85.89999999999999</v>
      </c>
      <c r="E104" s="44">
        <v>4.3</v>
      </c>
      <c r="F104" s="44">
        <v>0.5</v>
      </c>
      <c r="G104" s="94">
        <v>81.1</v>
      </c>
      <c r="H104" s="85">
        <v>0</v>
      </c>
      <c r="I104" s="45" t="s">
        <v>345</v>
      </c>
      <c r="J104" s="46" t="s">
        <v>164</v>
      </c>
      <c r="K104" s="46">
        <v>31.8</v>
      </c>
      <c r="L104" s="52" t="s">
        <v>167</v>
      </c>
    </row>
    <row r="107" spans="4:11" ht="16.5">
      <c r="D107" s="96"/>
      <c r="E107" s="96"/>
      <c r="F107" s="96"/>
      <c r="G107" s="96"/>
      <c r="H107" s="96"/>
      <c r="I107" s="96"/>
      <c r="J107" s="96"/>
      <c r="K107" s="96"/>
    </row>
    <row r="131" spans="4:11" ht="16.5">
      <c r="D131" s="96">
        <f aca="true" t="shared" si="2" ref="D131:K131">SUM(D29:D130)</f>
        <v>259045.19999999998</v>
      </c>
      <c r="E131" s="96">
        <f t="shared" si="2"/>
        <v>154093.1</v>
      </c>
      <c r="F131" s="96">
        <f t="shared" si="2"/>
        <v>4691.6</v>
      </c>
      <c r="G131" s="96">
        <f t="shared" si="2"/>
        <v>18476.399999999994</v>
      </c>
      <c r="H131" s="96">
        <f t="shared" si="2"/>
        <v>81784.1</v>
      </c>
      <c r="I131" s="96">
        <f t="shared" si="2"/>
        <v>0</v>
      </c>
      <c r="J131" s="96">
        <f t="shared" si="2"/>
        <v>0</v>
      </c>
      <c r="K131" s="96">
        <f t="shared" si="2"/>
        <v>61122.70000000001</v>
      </c>
    </row>
  </sheetData>
  <sheetProtection/>
  <mergeCells count="8">
    <mergeCell ref="A1:L1"/>
    <mergeCell ref="A2:L2"/>
    <mergeCell ref="A3:A4"/>
    <mergeCell ref="B3:B4"/>
    <mergeCell ref="I3:K3"/>
    <mergeCell ref="L3:L4"/>
    <mergeCell ref="C3:C4"/>
    <mergeCell ref="D3:H3"/>
  </mergeCells>
  <printOptions/>
  <pageMargins left="0.1968503937007874" right="0.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1">
      <selection activeCell="B91" sqref="B91"/>
    </sheetView>
  </sheetViews>
  <sheetFormatPr defaultColWidth="9.140625" defaultRowHeight="15"/>
  <cols>
    <col min="1" max="1" width="4.57421875" style="2" customWidth="1"/>
    <col min="2" max="2" width="25.421875" style="0" customWidth="1"/>
    <col min="3" max="3" width="6.28125" style="0" customWidth="1"/>
    <col min="4" max="4" width="9.00390625" style="91" customWidth="1"/>
    <col min="5" max="5" width="7.140625" style="0" customWidth="1"/>
    <col min="6" max="6" width="5.8515625" style="0" customWidth="1"/>
    <col min="7" max="7" width="6.421875" style="0" customWidth="1"/>
    <col min="8" max="8" width="6.140625" style="0" customWidth="1"/>
    <col min="9" max="9" width="37.140625" style="1" customWidth="1"/>
    <col min="10" max="10" width="8.28125" style="0" customWidth="1"/>
    <col min="11" max="11" width="5.57421875" style="1" customWidth="1"/>
    <col min="12" max="12" width="10.00390625" style="5" customWidth="1"/>
  </cols>
  <sheetData>
    <row r="1" spans="1:12" ht="28.5" customHeight="1">
      <c r="A1" s="126" t="s">
        <v>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" customHeight="1" thickBot="1">
      <c r="A2" s="128" t="s">
        <v>346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23.25" customHeight="1">
      <c r="A3" s="130" t="s">
        <v>0</v>
      </c>
      <c r="B3" s="132" t="s">
        <v>10</v>
      </c>
      <c r="C3" s="136" t="s">
        <v>355</v>
      </c>
      <c r="D3" s="136" t="s">
        <v>5</v>
      </c>
      <c r="E3" s="136"/>
      <c r="F3" s="136"/>
      <c r="G3" s="136"/>
      <c r="H3" s="138"/>
      <c r="I3" s="132" t="s">
        <v>3</v>
      </c>
      <c r="J3" s="132"/>
      <c r="K3" s="132"/>
      <c r="L3" s="134" t="s">
        <v>1</v>
      </c>
    </row>
    <row r="4" spans="1:12" ht="24" customHeight="1">
      <c r="A4" s="139"/>
      <c r="B4" s="140"/>
      <c r="C4" s="141"/>
      <c r="D4" s="123" t="s">
        <v>6</v>
      </c>
      <c r="E4" s="122" t="s">
        <v>7</v>
      </c>
      <c r="F4" s="122" t="s">
        <v>8</v>
      </c>
      <c r="G4" s="122" t="s">
        <v>9</v>
      </c>
      <c r="H4" s="122" t="s">
        <v>44</v>
      </c>
      <c r="I4" s="121" t="s">
        <v>2</v>
      </c>
      <c r="J4" s="122" t="s">
        <v>11</v>
      </c>
      <c r="K4" s="124" t="s">
        <v>257</v>
      </c>
      <c r="L4" s="142"/>
    </row>
    <row r="5" spans="1:12" s="26" customFormat="1" ht="36.75" customHeight="1">
      <c r="A5" s="120">
        <v>1</v>
      </c>
      <c r="B5" s="57" t="s">
        <v>177</v>
      </c>
      <c r="C5" s="58" t="s">
        <v>178</v>
      </c>
      <c r="D5" s="90">
        <f>SUM(E5:H5)</f>
        <v>186</v>
      </c>
      <c r="E5" s="69">
        <v>0</v>
      </c>
      <c r="F5" s="69">
        <v>0</v>
      </c>
      <c r="G5" s="69">
        <v>0</v>
      </c>
      <c r="H5" s="79">
        <v>186</v>
      </c>
      <c r="I5" s="59" t="s">
        <v>179</v>
      </c>
      <c r="J5" s="106" t="s">
        <v>35</v>
      </c>
      <c r="K5" s="61" t="s">
        <v>268</v>
      </c>
      <c r="L5" s="62" t="s">
        <v>65</v>
      </c>
    </row>
    <row r="6" spans="1:12" s="7" customFormat="1" ht="46.5" customHeight="1">
      <c r="A6" s="16">
        <v>2</v>
      </c>
      <c r="B6" s="28" t="s">
        <v>237</v>
      </c>
      <c r="C6" s="29" t="s">
        <v>88</v>
      </c>
      <c r="D6" s="90">
        <f>SUM(E6:H6)</f>
        <v>357.5</v>
      </c>
      <c r="E6" s="29">
        <v>180</v>
      </c>
      <c r="F6" s="36">
        <v>37.5</v>
      </c>
      <c r="G6" s="36">
        <v>37.5</v>
      </c>
      <c r="H6" s="32">
        <v>102.5</v>
      </c>
      <c r="I6" s="33" t="s">
        <v>292</v>
      </c>
      <c r="J6" s="107" t="s">
        <v>35</v>
      </c>
      <c r="K6" s="31">
        <v>256</v>
      </c>
      <c r="L6" s="62" t="s">
        <v>65</v>
      </c>
    </row>
    <row r="7" spans="1:12" s="7" customFormat="1" ht="38.25" customHeight="1">
      <c r="A7" s="120">
        <v>3</v>
      </c>
      <c r="B7" s="11" t="s">
        <v>63</v>
      </c>
      <c r="C7" s="9" t="s">
        <v>55</v>
      </c>
      <c r="D7" s="90">
        <f aca="true" t="shared" si="0" ref="D7:D14">SUM(E7:H7)</f>
        <v>4260</v>
      </c>
      <c r="E7" s="14">
        <v>4000</v>
      </c>
      <c r="F7" s="9">
        <v>130</v>
      </c>
      <c r="G7" s="9">
        <v>130</v>
      </c>
      <c r="H7" s="32">
        <v>0</v>
      </c>
      <c r="I7" s="10" t="s">
        <v>291</v>
      </c>
      <c r="J7" s="6" t="s">
        <v>64</v>
      </c>
      <c r="K7" s="15">
        <v>1720</v>
      </c>
      <c r="L7" s="24" t="s">
        <v>65</v>
      </c>
    </row>
    <row r="8" spans="1:12" s="7" customFormat="1" ht="44.25" customHeight="1">
      <c r="A8" s="16">
        <v>4</v>
      </c>
      <c r="B8" s="63" t="s">
        <v>190</v>
      </c>
      <c r="C8" s="64" t="s">
        <v>55</v>
      </c>
      <c r="D8" s="90">
        <f t="shared" si="0"/>
        <v>269</v>
      </c>
      <c r="E8" s="71">
        <v>53</v>
      </c>
      <c r="F8" s="71">
        <v>63.5</v>
      </c>
      <c r="G8" s="71">
        <v>63.5</v>
      </c>
      <c r="H8" s="80">
        <v>89</v>
      </c>
      <c r="I8" s="65" t="s">
        <v>294</v>
      </c>
      <c r="J8" s="98" t="s">
        <v>356</v>
      </c>
      <c r="K8" s="60">
        <v>188</v>
      </c>
      <c r="L8" s="62" t="s">
        <v>65</v>
      </c>
    </row>
    <row r="9" spans="1:12" s="26" customFormat="1" ht="29.25" customHeight="1">
      <c r="A9" s="120">
        <v>5</v>
      </c>
      <c r="B9" s="34" t="s">
        <v>192</v>
      </c>
      <c r="C9" s="29" t="s">
        <v>68</v>
      </c>
      <c r="D9" s="90">
        <f t="shared" si="0"/>
        <v>597</v>
      </c>
      <c r="E9" s="31">
        <v>334</v>
      </c>
      <c r="F9" s="31">
        <v>124</v>
      </c>
      <c r="G9" s="31">
        <v>105</v>
      </c>
      <c r="H9" s="32">
        <v>34</v>
      </c>
      <c r="I9" s="33" t="s">
        <v>191</v>
      </c>
      <c r="J9" s="9" t="s">
        <v>362</v>
      </c>
      <c r="K9" s="31">
        <v>499</v>
      </c>
      <c r="L9" s="62" t="s">
        <v>65</v>
      </c>
    </row>
    <row r="10" spans="1:14" s="26" customFormat="1" ht="54" customHeight="1">
      <c r="A10" s="16">
        <v>6</v>
      </c>
      <c r="B10" s="28" t="s">
        <v>240</v>
      </c>
      <c r="C10" s="29" t="s">
        <v>55</v>
      </c>
      <c r="D10" s="90">
        <f t="shared" si="0"/>
        <v>187</v>
      </c>
      <c r="E10" s="30">
        <v>67</v>
      </c>
      <c r="F10" s="71">
        <v>24.5</v>
      </c>
      <c r="G10" s="71">
        <v>24.5</v>
      </c>
      <c r="H10" s="32">
        <v>71</v>
      </c>
      <c r="I10" s="33" t="s">
        <v>238</v>
      </c>
      <c r="J10" s="9" t="s">
        <v>64</v>
      </c>
      <c r="K10" s="30">
        <v>154</v>
      </c>
      <c r="L10" s="48" t="s">
        <v>66</v>
      </c>
      <c r="M10" s="38"/>
      <c r="N10" s="39"/>
    </row>
    <row r="11" spans="1:12" s="26" customFormat="1" ht="58.5" customHeight="1">
      <c r="A11" s="16">
        <v>7</v>
      </c>
      <c r="B11" s="28" t="s">
        <v>241</v>
      </c>
      <c r="C11" s="29" t="s">
        <v>55</v>
      </c>
      <c r="D11" s="90">
        <f t="shared" si="0"/>
        <v>201</v>
      </c>
      <c r="E11" s="36">
        <v>0</v>
      </c>
      <c r="F11" s="36">
        <v>0</v>
      </c>
      <c r="G11" s="36">
        <v>1</v>
      </c>
      <c r="H11" s="32">
        <v>200</v>
      </c>
      <c r="I11" s="33" t="s">
        <v>296</v>
      </c>
      <c r="J11" s="9" t="s">
        <v>64</v>
      </c>
      <c r="K11" s="31">
        <v>1</v>
      </c>
      <c r="L11" s="48" t="s">
        <v>66</v>
      </c>
    </row>
    <row r="12" spans="1:12" s="26" customFormat="1" ht="31.5" customHeight="1">
      <c r="A12" s="16">
        <v>8</v>
      </c>
      <c r="B12" s="28" t="s">
        <v>69</v>
      </c>
      <c r="C12" s="29" t="s">
        <v>297</v>
      </c>
      <c r="D12" s="90">
        <f>SUM(E12:H12)</f>
        <v>1858</v>
      </c>
      <c r="E12" s="36">
        <v>0</v>
      </c>
      <c r="F12" s="36">
        <v>0</v>
      </c>
      <c r="G12" s="36">
        <v>0</v>
      </c>
      <c r="H12" s="32">
        <v>1858</v>
      </c>
      <c r="I12" s="33" t="s">
        <v>176</v>
      </c>
      <c r="J12" s="9" t="s">
        <v>64</v>
      </c>
      <c r="K12" s="31"/>
      <c r="L12" s="24" t="s">
        <v>70</v>
      </c>
    </row>
    <row r="13" spans="1:12" s="7" customFormat="1" ht="42" customHeight="1">
      <c r="A13" s="16">
        <v>9</v>
      </c>
      <c r="B13" s="34" t="s">
        <v>71</v>
      </c>
      <c r="C13" s="29" t="s">
        <v>72</v>
      </c>
      <c r="D13" s="90">
        <f t="shared" si="0"/>
        <v>28443</v>
      </c>
      <c r="E13" s="30">
        <v>23779</v>
      </c>
      <c r="F13" s="31">
        <v>0</v>
      </c>
      <c r="G13" s="31">
        <v>0</v>
      </c>
      <c r="H13" s="32">
        <v>4664</v>
      </c>
      <c r="I13" s="33" t="s">
        <v>364</v>
      </c>
      <c r="J13" s="6" t="s">
        <v>64</v>
      </c>
      <c r="K13" s="37">
        <v>11761</v>
      </c>
      <c r="L13" s="24" t="s">
        <v>70</v>
      </c>
    </row>
    <row r="14" spans="1:12" s="7" customFormat="1" ht="33.75" customHeight="1">
      <c r="A14" s="16">
        <v>10</v>
      </c>
      <c r="B14" s="28" t="s">
        <v>73</v>
      </c>
      <c r="C14" s="29" t="s">
        <v>222</v>
      </c>
      <c r="D14" s="90">
        <f t="shared" si="0"/>
        <v>1088</v>
      </c>
      <c r="E14" s="36">
        <v>1088</v>
      </c>
      <c r="F14" s="36">
        <v>0</v>
      </c>
      <c r="G14" s="36">
        <v>0</v>
      </c>
      <c r="H14" s="32">
        <v>0</v>
      </c>
      <c r="I14" s="33" t="s">
        <v>363</v>
      </c>
      <c r="J14" s="6" t="s">
        <v>64</v>
      </c>
      <c r="K14" s="31">
        <v>109</v>
      </c>
      <c r="L14" s="24" t="s">
        <v>70</v>
      </c>
    </row>
    <row r="15" spans="1:12" ht="34.5" customHeight="1">
      <c r="A15" s="16">
        <v>11</v>
      </c>
      <c r="B15" s="19" t="s">
        <v>40</v>
      </c>
      <c r="C15" s="20" t="s">
        <v>12</v>
      </c>
      <c r="D15" s="90">
        <f aca="true" t="shared" si="1" ref="D15:D25">SUM(E15:H15)</f>
        <v>4</v>
      </c>
      <c r="E15" s="17">
        <v>0</v>
      </c>
      <c r="F15" s="17">
        <v>0</v>
      </c>
      <c r="G15" s="17">
        <v>4</v>
      </c>
      <c r="H15" s="23">
        <v>0</v>
      </c>
      <c r="I15" s="21" t="s">
        <v>267</v>
      </c>
      <c r="J15" s="108" t="s">
        <v>15</v>
      </c>
      <c r="K15" s="18"/>
      <c r="L15" s="49" t="s">
        <v>32</v>
      </c>
    </row>
    <row r="16" spans="1:12" s="7" customFormat="1" ht="30.75" customHeight="1">
      <c r="A16" s="16">
        <v>12</v>
      </c>
      <c r="B16" s="28" t="s">
        <v>75</v>
      </c>
      <c r="C16" s="29" t="s">
        <v>49</v>
      </c>
      <c r="D16" s="90">
        <f t="shared" si="1"/>
        <v>126</v>
      </c>
      <c r="E16" s="29">
        <v>47</v>
      </c>
      <c r="F16" s="29">
        <v>22</v>
      </c>
      <c r="G16" s="29">
        <v>57</v>
      </c>
      <c r="H16" s="32">
        <v>0</v>
      </c>
      <c r="I16" s="33" t="s">
        <v>299</v>
      </c>
      <c r="J16" s="9" t="s">
        <v>362</v>
      </c>
      <c r="K16" s="31">
        <v>87.7</v>
      </c>
      <c r="L16" s="24" t="s">
        <v>56</v>
      </c>
    </row>
    <row r="17" spans="1:12" s="26" customFormat="1" ht="32.25" customHeight="1">
      <c r="A17" s="16">
        <v>13</v>
      </c>
      <c r="B17" s="28" t="s">
        <v>76</v>
      </c>
      <c r="C17" s="29" t="s">
        <v>53</v>
      </c>
      <c r="D17" s="90">
        <f t="shared" si="1"/>
        <v>0</v>
      </c>
      <c r="E17" s="36">
        <v>0</v>
      </c>
      <c r="F17" s="36">
        <v>0</v>
      </c>
      <c r="G17" s="36">
        <v>0</v>
      </c>
      <c r="H17" s="32">
        <v>0</v>
      </c>
      <c r="I17" s="33" t="s">
        <v>193</v>
      </c>
      <c r="J17" s="107" t="s">
        <v>35</v>
      </c>
      <c r="K17" s="31"/>
      <c r="L17" s="24" t="s">
        <v>77</v>
      </c>
    </row>
    <row r="18" spans="1:12" s="26" customFormat="1" ht="45.75" customHeight="1">
      <c r="A18" s="16">
        <v>14</v>
      </c>
      <c r="B18" s="28" t="s">
        <v>78</v>
      </c>
      <c r="C18" s="29" t="s">
        <v>52</v>
      </c>
      <c r="D18" s="90">
        <f t="shared" si="1"/>
        <v>78</v>
      </c>
      <c r="E18" s="36">
        <v>39</v>
      </c>
      <c r="F18" s="36">
        <v>11.7</v>
      </c>
      <c r="G18" s="36">
        <v>27.3</v>
      </c>
      <c r="H18" s="32">
        <v>0</v>
      </c>
      <c r="I18" s="33" t="s">
        <v>243</v>
      </c>
      <c r="J18" s="6" t="s">
        <v>64</v>
      </c>
      <c r="K18" s="31">
        <v>24</v>
      </c>
      <c r="L18" s="48" t="s">
        <v>79</v>
      </c>
    </row>
    <row r="19" spans="1:12" s="7" customFormat="1" ht="34.5" customHeight="1">
      <c r="A19" s="16">
        <v>15</v>
      </c>
      <c r="B19" s="34" t="s">
        <v>81</v>
      </c>
      <c r="C19" s="36" t="s">
        <v>208</v>
      </c>
      <c r="D19" s="90">
        <f t="shared" si="1"/>
        <v>0</v>
      </c>
      <c r="E19" s="36">
        <v>0</v>
      </c>
      <c r="F19" s="36">
        <v>0</v>
      </c>
      <c r="G19" s="36">
        <v>0</v>
      </c>
      <c r="H19" s="32">
        <v>0</v>
      </c>
      <c r="I19" s="33" t="s">
        <v>209</v>
      </c>
      <c r="J19" s="107" t="s">
        <v>35</v>
      </c>
      <c r="K19" s="31"/>
      <c r="L19" s="24" t="s">
        <v>80</v>
      </c>
    </row>
    <row r="20" spans="1:12" s="8" customFormat="1" ht="35.25" customHeight="1">
      <c r="A20" s="16">
        <v>16</v>
      </c>
      <c r="B20" s="28" t="s">
        <v>195</v>
      </c>
      <c r="C20" s="36" t="s">
        <v>269</v>
      </c>
      <c r="D20" s="90">
        <f t="shared" si="1"/>
        <v>0.8</v>
      </c>
      <c r="E20" s="36">
        <v>0</v>
      </c>
      <c r="F20" s="36">
        <v>0</v>
      </c>
      <c r="G20" s="36">
        <v>0.8</v>
      </c>
      <c r="H20" s="32">
        <v>0</v>
      </c>
      <c r="I20" s="33" t="s">
        <v>236</v>
      </c>
      <c r="J20" s="107" t="s">
        <v>35</v>
      </c>
      <c r="K20" s="31"/>
      <c r="L20" s="24" t="s">
        <v>80</v>
      </c>
    </row>
    <row r="21" spans="1:12" s="26" customFormat="1" ht="33.75" customHeight="1">
      <c r="A21" s="16">
        <v>17</v>
      </c>
      <c r="B21" s="28" t="s">
        <v>204</v>
      </c>
      <c r="C21" s="29" t="s">
        <v>55</v>
      </c>
      <c r="D21" s="90">
        <f t="shared" si="1"/>
        <v>240</v>
      </c>
      <c r="E21" s="36">
        <v>96</v>
      </c>
      <c r="F21" s="36">
        <v>8</v>
      </c>
      <c r="G21" s="36">
        <v>136</v>
      </c>
      <c r="H21" s="32">
        <v>0</v>
      </c>
      <c r="I21" s="72" t="s">
        <v>301</v>
      </c>
      <c r="J21" s="9" t="s">
        <v>64</v>
      </c>
      <c r="K21" s="31">
        <v>21</v>
      </c>
      <c r="L21" s="24" t="s">
        <v>80</v>
      </c>
    </row>
    <row r="22" spans="1:14" s="26" customFormat="1" ht="34.5" customHeight="1">
      <c r="A22" s="16">
        <v>18</v>
      </c>
      <c r="B22" s="28" t="s">
        <v>82</v>
      </c>
      <c r="C22" s="36" t="s">
        <v>55</v>
      </c>
      <c r="D22" s="90">
        <f t="shared" si="1"/>
        <v>257</v>
      </c>
      <c r="E22" s="36">
        <v>102</v>
      </c>
      <c r="F22" s="36">
        <v>0</v>
      </c>
      <c r="G22" s="36">
        <v>155</v>
      </c>
      <c r="H22" s="32">
        <v>0</v>
      </c>
      <c r="I22" s="33" t="s">
        <v>358</v>
      </c>
      <c r="J22" s="9" t="s">
        <v>64</v>
      </c>
      <c r="K22" s="31"/>
      <c r="L22" s="24" t="s">
        <v>80</v>
      </c>
      <c r="M22" s="38"/>
      <c r="N22" s="39"/>
    </row>
    <row r="23" spans="1:12" s="7" customFormat="1" ht="33.75" customHeight="1">
      <c r="A23" s="16">
        <v>19</v>
      </c>
      <c r="B23" s="28" t="s">
        <v>83</v>
      </c>
      <c r="C23" s="36">
        <v>2011</v>
      </c>
      <c r="D23" s="90">
        <f t="shared" si="1"/>
        <v>0</v>
      </c>
      <c r="E23" s="36">
        <v>0</v>
      </c>
      <c r="F23" s="36">
        <v>0</v>
      </c>
      <c r="G23" s="36">
        <v>0</v>
      </c>
      <c r="H23" s="32">
        <v>0</v>
      </c>
      <c r="I23" s="33" t="s">
        <v>182</v>
      </c>
      <c r="J23" s="98" t="s">
        <v>273</v>
      </c>
      <c r="K23" s="31" t="s">
        <v>268</v>
      </c>
      <c r="L23" s="24" t="s">
        <v>80</v>
      </c>
    </row>
    <row r="24" spans="1:12" s="8" customFormat="1" ht="35.25" customHeight="1">
      <c r="A24" s="16">
        <v>20</v>
      </c>
      <c r="B24" s="19" t="s">
        <v>17</v>
      </c>
      <c r="C24" s="9" t="s">
        <v>36</v>
      </c>
      <c r="D24" s="90">
        <f t="shared" si="1"/>
        <v>5.5</v>
      </c>
      <c r="E24" s="9">
        <v>3</v>
      </c>
      <c r="F24" s="9">
        <v>1</v>
      </c>
      <c r="G24" s="9">
        <v>1.5</v>
      </c>
      <c r="H24" s="32">
        <v>0</v>
      </c>
      <c r="I24" s="10" t="s">
        <v>270</v>
      </c>
      <c r="J24" s="107" t="s">
        <v>15</v>
      </c>
      <c r="K24" s="6"/>
      <c r="L24" s="25" t="s">
        <v>18</v>
      </c>
    </row>
    <row r="25" spans="1:12" s="4" customFormat="1" ht="30" customHeight="1">
      <c r="A25" s="16">
        <v>21</v>
      </c>
      <c r="B25" s="13" t="s">
        <v>19</v>
      </c>
      <c r="C25" s="14" t="s">
        <v>13</v>
      </c>
      <c r="D25" s="90">
        <f t="shared" si="1"/>
        <v>32.7</v>
      </c>
      <c r="E25" s="87">
        <v>1.3</v>
      </c>
      <c r="F25" s="87">
        <v>1.9</v>
      </c>
      <c r="G25" s="88">
        <v>29.5</v>
      </c>
      <c r="H25" s="32">
        <v>0</v>
      </c>
      <c r="I25" s="10" t="s">
        <v>20</v>
      </c>
      <c r="J25" s="107" t="s">
        <v>15</v>
      </c>
      <c r="K25" s="15"/>
      <c r="L25" s="25" t="s">
        <v>18</v>
      </c>
    </row>
    <row r="26" spans="1:12" s="7" customFormat="1" ht="33" customHeight="1">
      <c r="A26" s="16">
        <v>22</v>
      </c>
      <c r="B26" s="28" t="s">
        <v>84</v>
      </c>
      <c r="C26" s="36" t="s">
        <v>52</v>
      </c>
      <c r="D26" s="90">
        <f aca="true" t="shared" si="2" ref="D26:D33">SUM(E26:H26)</f>
        <v>493.5</v>
      </c>
      <c r="E26" s="31">
        <v>0</v>
      </c>
      <c r="F26" s="31">
        <v>0</v>
      </c>
      <c r="G26" s="31">
        <v>0.5</v>
      </c>
      <c r="H26" s="32">
        <v>493</v>
      </c>
      <c r="I26" s="33" t="s">
        <v>304</v>
      </c>
      <c r="J26" s="98" t="s">
        <v>356</v>
      </c>
      <c r="K26" s="31">
        <v>0.5</v>
      </c>
      <c r="L26" s="24" t="s">
        <v>57</v>
      </c>
    </row>
    <row r="27" spans="1:12" s="26" customFormat="1" ht="27.75" customHeight="1">
      <c r="A27" s="16">
        <v>23</v>
      </c>
      <c r="B27" s="28" t="s">
        <v>85</v>
      </c>
      <c r="C27" s="36" t="s">
        <v>95</v>
      </c>
      <c r="D27" s="90">
        <f t="shared" si="2"/>
        <v>70</v>
      </c>
      <c r="E27" s="36">
        <v>35</v>
      </c>
      <c r="F27" s="36">
        <v>10</v>
      </c>
      <c r="G27" s="36">
        <v>25</v>
      </c>
      <c r="H27" s="32">
        <v>0</v>
      </c>
      <c r="I27" s="33" t="s">
        <v>180</v>
      </c>
      <c r="J27" s="6" t="s">
        <v>64</v>
      </c>
      <c r="K27" s="31"/>
      <c r="L27" s="24" t="s">
        <v>86</v>
      </c>
    </row>
    <row r="28" spans="1:12" s="7" customFormat="1" ht="29.25" customHeight="1">
      <c r="A28" s="16">
        <v>24</v>
      </c>
      <c r="B28" s="28" t="s">
        <v>87</v>
      </c>
      <c r="C28" s="36" t="s">
        <v>197</v>
      </c>
      <c r="D28" s="90">
        <f t="shared" si="2"/>
        <v>20</v>
      </c>
      <c r="E28" s="36">
        <v>10</v>
      </c>
      <c r="F28" s="36">
        <v>3</v>
      </c>
      <c r="G28" s="36">
        <v>7</v>
      </c>
      <c r="H28" s="32">
        <v>0</v>
      </c>
      <c r="I28" s="33" t="s">
        <v>305</v>
      </c>
      <c r="J28" s="9" t="s">
        <v>362</v>
      </c>
      <c r="K28" s="31">
        <v>6</v>
      </c>
      <c r="L28" s="24" t="s">
        <v>89</v>
      </c>
    </row>
    <row r="29" spans="1:12" s="7" customFormat="1" ht="37.5" customHeight="1">
      <c r="A29" s="16">
        <v>25</v>
      </c>
      <c r="B29" s="28" t="s">
        <v>90</v>
      </c>
      <c r="C29" s="29" t="s">
        <v>91</v>
      </c>
      <c r="D29" s="90">
        <f t="shared" si="2"/>
        <v>155</v>
      </c>
      <c r="E29" s="30">
        <v>60</v>
      </c>
      <c r="F29" s="30">
        <v>10</v>
      </c>
      <c r="G29" s="30">
        <v>85</v>
      </c>
      <c r="H29" s="32">
        <v>0</v>
      </c>
      <c r="I29" s="33" t="s">
        <v>306</v>
      </c>
      <c r="J29" s="6" t="s">
        <v>64</v>
      </c>
      <c r="K29" s="31">
        <v>80</v>
      </c>
      <c r="L29" s="24" t="s">
        <v>89</v>
      </c>
    </row>
    <row r="30" spans="1:12" s="7" customFormat="1" ht="49.5" customHeight="1">
      <c r="A30" s="16">
        <v>26</v>
      </c>
      <c r="B30" s="28" t="s">
        <v>92</v>
      </c>
      <c r="C30" s="36" t="s">
        <v>52</v>
      </c>
      <c r="D30" s="90">
        <f t="shared" si="2"/>
        <v>17090</v>
      </c>
      <c r="E30" s="81">
        <v>2918</v>
      </c>
      <c r="F30" s="81">
        <v>1331</v>
      </c>
      <c r="G30" s="81">
        <v>10208</v>
      </c>
      <c r="H30" s="82">
        <v>2633</v>
      </c>
      <c r="I30" s="33" t="s">
        <v>307</v>
      </c>
      <c r="J30" s="9" t="s">
        <v>362</v>
      </c>
      <c r="K30" s="95">
        <v>11762</v>
      </c>
      <c r="L30" s="24" t="s">
        <v>89</v>
      </c>
    </row>
    <row r="31" spans="1:12" s="26" customFormat="1" ht="54.75" customHeight="1">
      <c r="A31" s="16">
        <v>27</v>
      </c>
      <c r="B31" s="28" t="s">
        <v>93</v>
      </c>
      <c r="C31" s="36" t="s">
        <v>52</v>
      </c>
      <c r="D31" s="90">
        <f t="shared" si="2"/>
        <v>131</v>
      </c>
      <c r="E31" s="36">
        <v>93</v>
      </c>
      <c r="F31" s="36">
        <v>13</v>
      </c>
      <c r="G31" s="36">
        <v>25</v>
      </c>
      <c r="H31" s="32">
        <v>0</v>
      </c>
      <c r="I31" s="33" t="s">
        <v>308</v>
      </c>
      <c r="J31" s="9" t="s">
        <v>362</v>
      </c>
      <c r="K31" s="31">
        <v>6</v>
      </c>
      <c r="L31" s="24" t="s">
        <v>89</v>
      </c>
    </row>
    <row r="32" spans="1:12" s="26" customFormat="1" ht="46.5" customHeight="1">
      <c r="A32" s="16">
        <v>28</v>
      </c>
      <c r="B32" s="28" t="s">
        <v>94</v>
      </c>
      <c r="C32" s="36" t="s">
        <v>95</v>
      </c>
      <c r="D32" s="90">
        <f t="shared" si="2"/>
        <v>2500</v>
      </c>
      <c r="E32" s="36">
        <v>290</v>
      </c>
      <c r="F32" s="36">
        <v>90</v>
      </c>
      <c r="G32" s="36">
        <v>90</v>
      </c>
      <c r="H32" s="32">
        <v>2030</v>
      </c>
      <c r="I32" s="33" t="s">
        <v>309</v>
      </c>
      <c r="J32" s="98" t="s">
        <v>356</v>
      </c>
      <c r="K32" s="31" t="s">
        <v>268</v>
      </c>
      <c r="L32" s="24" t="s">
        <v>96</v>
      </c>
    </row>
    <row r="33" spans="1:12" s="7" customFormat="1" ht="36.75" customHeight="1">
      <c r="A33" s="16">
        <v>29</v>
      </c>
      <c r="B33" s="28" t="s">
        <v>97</v>
      </c>
      <c r="C33" s="36" t="s">
        <v>98</v>
      </c>
      <c r="D33" s="90">
        <f t="shared" si="2"/>
        <v>6426</v>
      </c>
      <c r="E33" s="31">
        <v>555</v>
      </c>
      <c r="F33" s="31">
        <v>720</v>
      </c>
      <c r="G33" s="31">
        <v>720</v>
      </c>
      <c r="H33" s="32">
        <v>4431</v>
      </c>
      <c r="I33" s="33" t="s">
        <v>311</v>
      </c>
      <c r="J33" s="98" t="s">
        <v>356</v>
      </c>
      <c r="K33" s="31">
        <v>6</v>
      </c>
      <c r="L33" s="24" t="s">
        <v>96</v>
      </c>
    </row>
    <row r="34" spans="1:14" s="26" customFormat="1" ht="30.75" customHeight="1">
      <c r="A34" s="16">
        <v>30</v>
      </c>
      <c r="B34" s="11" t="s">
        <v>21</v>
      </c>
      <c r="C34" s="14" t="s">
        <v>33</v>
      </c>
      <c r="D34" s="90">
        <f aca="true" t="shared" si="3" ref="D34:D63">SUM(E34:H34)</f>
        <v>975</v>
      </c>
      <c r="E34" s="9">
        <v>0</v>
      </c>
      <c r="F34" s="9">
        <v>0</v>
      </c>
      <c r="G34" s="9">
        <v>975</v>
      </c>
      <c r="H34" s="32">
        <v>0</v>
      </c>
      <c r="I34" s="10" t="s">
        <v>271</v>
      </c>
      <c r="J34" s="107" t="s">
        <v>15</v>
      </c>
      <c r="K34" s="6"/>
      <c r="L34" s="47" t="s">
        <v>168</v>
      </c>
      <c r="M34" s="38"/>
      <c r="N34" s="39"/>
    </row>
    <row r="35" spans="1:12" s="8" customFormat="1" ht="33" customHeight="1">
      <c r="A35" s="16">
        <v>31</v>
      </c>
      <c r="B35" s="28" t="s">
        <v>100</v>
      </c>
      <c r="C35" s="36" t="s">
        <v>101</v>
      </c>
      <c r="D35" s="90">
        <f t="shared" si="3"/>
        <v>285</v>
      </c>
      <c r="E35" s="9">
        <v>0</v>
      </c>
      <c r="F35" s="9">
        <v>0</v>
      </c>
      <c r="G35" s="31">
        <v>285</v>
      </c>
      <c r="H35" s="32">
        <v>0</v>
      </c>
      <c r="I35" s="33" t="s">
        <v>225</v>
      </c>
      <c r="J35" s="107" t="s">
        <v>35</v>
      </c>
      <c r="K35" s="31"/>
      <c r="L35" s="47" t="s">
        <v>168</v>
      </c>
    </row>
    <row r="36" spans="1:12" s="7" customFormat="1" ht="30" customHeight="1">
      <c r="A36" s="16">
        <v>32</v>
      </c>
      <c r="B36" s="28" t="s">
        <v>99</v>
      </c>
      <c r="C36" s="36" t="s">
        <v>312</v>
      </c>
      <c r="D36" s="90">
        <f t="shared" si="3"/>
        <v>1022</v>
      </c>
      <c r="E36" s="36">
        <v>0</v>
      </c>
      <c r="F36" s="36">
        <v>0</v>
      </c>
      <c r="G36" s="36">
        <v>1022</v>
      </c>
      <c r="H36" s="32">
        <v>0</v>
      </c>
      <c r="I36" s="33" t="s">
        <v>313</v>
      </c>
      <c r="J36" s="6" t="s">
        <v>64</v>
      </c>
      <c r="K36" s="30">
        <v>1012</v>
      </c>
      <c r="L36" s="48" t="s">
        <v>61</v>
      </c>
    </row>
    <row r="37" spans="1:14" s="26" customFormat="1" ht="37.5" customHeight="1">
      <c r="A37" s="16">
        <v>33</v>
      </c>
      <c r="B37" s="28" t="s">
        <v>102</v>
      </c>
      <c r="C37" s="36" t="s">
        <v>103</v>
      </c>
      <c r="D37" s="90">
        <f t="shared" si="3"/>
        <v>9295</v>
      </c>
      <c r="E37" s="36">
        <v>933</v>
      </c>
      <c r="F37" s="36">
        <v>0</v>
      </c>
      <c r="G37" s="36">
        <v>52</v>
      </c>
      <c r="H37" s="32">
        <v>8310</v>
      </c>
      <c r="I37" s="33" t="s">
        <v>246</v>
      </c>
      <c r="J37" s="98" t="s">
        <v>356</v>
      </c>
      <c r="K37" s="31">
        <v>240</v>
      </c>
      <c r="L37" s="48" t="s">
        <v>61</v>
      </c>
      <c r="M37" s="38"/>
      <c r="N37" s="39"/>
    </row>
    <row r="38" spans="1:12" s="26" customFormat="1" ht="36.75" customHeight="1">
      <c r="A38" s="16">
        <v>34</v>
      </c>
      <c r="B38" s="28" t="s">
        <v>198</v>
      </c>
      <c r="C38" s="36" t="s">
        <v>174</v>
      </c>
      <c r="D38" s="90">
        <f t="shared" si="3"/>
        <v>4613</v>
      </c>
      <c r="E38" s="36">
        <v>98</v>
      </c>
      <c r="F38" s="36">
        <v>0</v>
      </c>
      <c r="G38" s="36">
        <v>60</v>
      </c>
      <c r="H38" s="32">
        <v>4455</v>
      </c>
      <c r="I38" s="33" t="s">
        <v>314</v>
      </c>
      <c r="J38" s="98" t="s">
        <v>356</v>
      </c>
      <c r="K38" s="31">
        <v>233</v>
      </c>
      <c r="L38" s="48" t="s">
        <v>61</v>
      </c>
    </row>
    <row r="39" spans="1:12" s="7" customFormat="1" ht="51.75" customHeight="1">
      <c r="A39" s="16">
        <v>35</v>
      </c>
      <c r="B39" s="28" t="s">
        <v>104</v>
      </c>
      <c r="C39" s="29" t="s">
        <v>98</v>
      </c>
      <c r="D39" s="90">
        <f t="shared" si="3"/>
        <v>9926</v>
      </c>
      <c r="E39" s="30">
        <v>3609</v>
      </c>
      <c r="F39" s="30">
        <v>0</v>
      </c>
      <c r="G39" s="30">
        <v>0</v>
      </c>
      <c r="H39" s="32">
        <v>6317</v>
      </c>
      <c r="I39" s="33" t="s">
        <v>316</v>
      </c>
      <c r="J39" s="98" t="s">
        <v>356</v>
      </c>
      <c r="K39" s="31">
        <v>233</v>
      </c>
      <c r="L39" s="48" t="s">
        <v>61</v>
      </c>
    </row>
    <row r="40" spans="1:12" s="26" customFormat="1" ht="39" customHeight="1">
      <c r="A40" s="16">
        <v>36</v>
      </c>
      <c r="B40" s="28" t="s">
        <v>163</v>
      </c>
      <c r="C40" s="36" t="s">
        <v>54</v>
      </c>
      <c r="D40" s="90">
        <f t="shared" si="3"/>
        <v>4</v>
      </c>
      <c r="E40" s="36">
        <v>0.5</v>
      </c>
      <c r="F40" s="36">
        <v>0</v>
      </c>
      <c r="G40" s="36">
        <v>3.5</v>
      </c>
      <c r="H40" s="32">
        <v>0</v>
      </c>
      <c r="I40" s="33" t="s">
        <v>288</v>
      </c>
      <c r="J40" s="107" t="s">
        <v>35</v>
      </c>
      <c r="K40" s="31"/>
      <c r="L40" s="51" t="s">
        <v>289</v>
      </c>
    </row>
    <row r="41" spans="1:12" s="27" customFormat="1" ht="34.5" customHeight="1">
      <c r="A41" s="16">
        <v>37</v>
      </c>
      <c r="B41" s="11" t="s">
        <v>22</v>
      </c>
      <c r="C41" s="9">
        <v>2010</v>
      </c>
      <c r="D41" s="90">
        <f t="shared" si="3"/>
        <v>0</v>
      </c>
      <c r="E41" s="9">
        <v>0</v>
      </c>
      <c r="F41" s="9">
        <v>0</v>
      </c>
      <c r="G41" s="9">
        <v>0</v>
      </c>
      <c r="H41" s="12">
        <v>0</v>
      </c>
      <c r="I41" s="10" t="s">
        <v>23</v>
      </c>
      <c r="J41" s="107" t="s">
        <v>15</v>
      </c>
      <c r="K41" s="6"/>
      <c r="L41" s="47" t="s">
        <v>24</v>
      </c>
    </row>
    <row r="42" spans="1:12" s="4" customFormat="1" ht="33.75" customHeight="1">
      <c r="A42" s="16">
        <v>38</v>
      </c>
      <c r="B42" s="34" t="s">
        <v>272</v>
      </c>
      <c r="C42" s="35"/>
      <c r="D42" s="90">
        <f t="shared" si="3"/>
        <v>0</v>
      </c>
      <c r="E42" s="9">
        <v>0</v>
      </c>
      <c r="F42" s="9">
        <v>0</v>
      </c>
      <c r="G42" s="30">
        <v>0</v>
      </c>
      <c r="H42" s="32">
        <v>0</v>
      </c>
      <c r="I42" s="33" t="s">
        <v>274</v>
      </c>
      <c r="J42" s="92" t="s">
        <v>273</v>
      </c>
      <c r="K42" s="31"/>
      <c r="L42" s="47" t="s">
        <v>24</v>
      </c>
    </row>
    <row r="43" spans="1:12" s="7" customFormat="1" ht="30" customHeight="1">
      <c r="A43" s="16">
        <v>39</v>
      </c>
      <c r="B43" s="11" t="s">
        <v>25</v>
      </c>
      <c r="C43" s="14" t="s">
        <v>26</v>
      </c>
      <c r="D43" s="90">
        <f t="shared" si="3"/>
        <v>0.4</v>
      </c>
      <c r="E43" s="9">
        <v>0</v>
      </c>
      <c r="F43" s="9">
        <v>0</v>
      </c>
      <c r="G43" s="9">
        <v>0.4</v>
      </c>
      <c r="H43" s="12">
        <v>0</v>
      </c>
      <c r="I43" s="10" t="s">
        <v>276</v>
      </c>
      <c r="J43" s="107" t="s">
        <v>15</v>
      </c>
      <c r="K43" s="6"/>
      <c r="L43" s="25" t="s">
        <v>38</v>
      </c>
    </row>
    <row r="44" spans="1:12" s="26" customFormat="1" ht="30" customHeight="1">
      <c r="A44" s="16">
        <v>40</v>
      </c>
      <c r="B44" s="11" t="s">
        <v>277</v>
      </c>
      <c r="C44" s="14" t="s">
        <v>36</v>
      </c>
      <c r="D44" s="90">
        <f t="shared" si="3"/>
        <v>256</v>
      </c>
      <c r="E44" s="9">
        <v>256</v>
      </c>
      <c r="F44" s="9">
        <v>0</v>
      </c>
      <c r="G44" s="9">
        <v>0</v>
      </c>
      <c r="H44" s="12">
        <v>0</v>
      </c>
      <c r="I44" s="10" t="s">
        <v>37</v>
      </c>
      <c r="J44" s="107" t="s">
        <v>15</v>
      </c>
      <c r="K44" s="6"/>
      <c r="L44" s="25" t="s">
        <v>38</v>
      </c>
    </row>
    <row r="45" spans="1:12" s="26" customFormat="1" ht="30" customHeight="1">
      <c r="A45" s="16">
        <v>41</v>
      </c>
      <c r="B45" s="28" t="s">
        <v>278</v>
      </c>
      <c r="C45" s="29" t="s">
        <v>183</v>
      </c>
      <c r="D45" s="90">
        <f t="shared" si="3"/>
        <v>0.1</v>
      </c>
      <c r="E45" s="36">
        <v>0</v>
      </c>
      <c r="F45" s="36">
        <v>0</v>
      </c>
      <c r="G45" s="36">
        <v>0.1</v>
      </c>
      <c r="H45" s="32">
        <v>0</v>
      </c>
      <c r="I45" s="33" t="s">
        <v>279</v>
      </c>
      <c r="J45" s="107" t="s">
        <v>15</v>
      </c>
      <c r="K45" s="31"/>
      <c r="L45" s="48" t="s">
        <v>38</v>
      </c>
    </row>
    <row r="46" spans="1:12" s="7" customFormat="1" ht="49.5" customHeight="1">
      <c r="A46" s="16">
        <v>42</v>
      </c>
      <c r="B46" s="28" t="s">
        <v>181</v>
      </c>
      <c r="C46" s="36" t="s">
        <v>115</v>
      </c>
      <c r="D46" s="90">
        <f t="shared" si="3"/>
        <v>2124</v>
      </c>
      <c r="E46" s="31">
        <v>437</v>
      </c>
      <c r="F46" s="31">
        <v>493</v>
      </c>
      <c r="G46" s="30">
        <v>1153</v>
      </c>
      <c r="H46" s="32">
        <v>41</v>
      </c>
      <c r="I46" s="33" t="s">
        <v>317</v>
      </c>
      <c r="J46" s="9" t="s">
        <v>362</v>
      </c>
      <c r="K46" s="37">
        <v>1955</v>
      </c>
      <c r="L46" s="48" t="s">
        <v>58</v>
      </c>
    </row>
    <row r="47" spans="1:12" s="26" customFormat="1" ht="29.25" customHeight="1">
      <c r="A47" s="16">
        <v>43</v>
      </c>
      <c r="B47" s="28" t="s">
        <v>116</v>
      </c>
      <c r="C47" s="36" t="s">
        <v>115</v>
      </c>
      <c r="D47" s="90">
        <f t="shared" si="3"/>
        <v>213</v>
      </c>
      <c r="E47" s="36">
        <v>34</v>
      </c>
      <c r="F47" s="36">
        <v>38</v>
      </c>
      <c r="G47" s="36">
        <v>108</v>
      </c>
      <c r="H47" s="32">
        <v>33</v>
      </c>
      <c r="I47" s="33" t="s">
        <v>360</v>
      </c>
      <c r="J47" s="9" t="s">
        <v>362</v>
      </c>
      <c r="K47" s="31">
        <v>155</v>
      </c>
      <c r="L47" s="48" t="s">
        <v>58</v>
      </c>
    </row>
    <row r="48" spans="1:12" s="7" customFormat="1" ht="33" customHeight="1">
      <c r="A48" s="16">
        <v>44</v>
      </c>
      <c r="B48" s="28" t="s">
        <v>118</v>
      </c>
      <c r="C48" s="36" t="s">
        <v>119</v>
      </c>
      <c r="D48" s="90">
        <f t="shared" si="3"/>
        <v>296</v>
      </c>
      <c r="E48" s="36">
        <v>90</v>
      </c>
      <c r="F48" s="36">
        <v>50</v>
      </c>
      <c r="G48" s="36">
        <v>107</v>
      </c>
      <c r="H48" s="32">
        <v>49</v>
      </c>
      <c r="I48" s="33" t="s">
        <v>359</v>
      </c>
      <c r="J48" s="9" t="s">
        <v>362</v>
      </c>
      <c r="K48" s="31">
        <v>229</v>
      </c>
      <c r="L48" s="48" t="s">
        <v>58</v>
      </c>
    </row>
    <row r="49" spans="1:12" s="26" customFormat="1" ht="33.75" customHeight="1">
      <c r="A49" s="16">
        <v>45</v>
      </c>
      <c r="B49" s="28" t="s">
        <v>205</v>
      </c>
      <c r="C49" s="29" t="s">
        <v>121</v>
      </c>
      <c r="D49" s="90">
        <f t="shared" si="3"/>
        <v>124.3</v>
      </c>
      <c r="E49" s="30">
        <v>62.5</v>
      </c>
      <c r="F49" s="30">
        <v>18.5</v>
      </c>
      <c r="G49" s="30">
        <v>43</v>
      </c>
      <c r="H49" s="32">
        <v>0.3</v>
      </c>
      <c r="I49" s="33" t="s">
        <v>248</v>
      </c>
      <c r="J49" s="6" t="s">
        <v>64</v>
      </c>
      <c r="K49" s="31">
        <v>85</v>
      </c>
      <c r="L49" s="48" t="s">
        <v>58</v>
      </c>
    </row>
    <row r="50" spans="1:12" s="26" customFormat="1" ht="33.75" customHeight="1">
      <c r="A50" s="16">
        <v>46</v>
      </c>
      <c r="B50" s="28" t="s">
        <v>122</v>
      </c>
      <c r="C50" s="36" t="s">
        <v>231</v>
      </c>
      <c r="D50" s="90">
        <f t="shared" si="3"/>
        <v>380</v>
      </c>
      <c r="E50" s="36">
        <v>190</v>
      </c>
      <c r="F50" s="36">
        <v>57</v>
      </c>
      <c r="G50" s="36">
        <v>133</v>
      </c>
      <c r="H50" s="32">
        <v>0</v>
      </c>
      <c r="I50" s="33" t="s">
        <v>249</v>
      </c>
      <c r="J50" s="6" t="s">
        <v>64</v>
      </c>
      <c r="K50" s="31">
        <v>192</v>
      </c>
      <c r="L50" s="48" t="s">
        <v>58</v>
      </c>
    </row>
    <row r="51" spans="1:12" s="8" customFormat="1" ht="30" customHeight="1">
      <c r="A51" s="16">
        <v>47</v>
      </c>
      <c r="B51" s="28" t="s">
        <v>124</v>
      </c>
      <c r="C51" s="36">
        <v>2011</v>
      </c>
      <c r="D51" s="90">
        <f t="shared" si="3"/>
        <v>0</v>
      </c>
      <c r="E51" s="36">
        <v>0</v>
      </c>
      <c r="F51" s="36">
        <v>0</v>
      </c>
      <c r="G51" s="36">
        <v>0</v>
      </c>
      <c r="H51" s="32">
        <v>0</v>
      </c>
      <c r="I51" s="33" t="s">
        <v>280</v>
      </c>
      <c r="J51" s="107" t="s">
        <v>35</v>
      </c>
      <c r="K51" s="31"/>
      <c r="L51" s="48" t="s">
        <v>59</v>
      </c>
    </row>
    <row r="52" spans="1:12" s="7" customFormat="1" ht="30" customHeight="1">
      <c r="A52" s="16">
        <v>48</v>
      </c>
      <c r="B52" s="11" t="s">
        <v>281</v>
      </c>
      <c r="C52" s="14" t="s">
        <v>26</v>
      </c>
      <c r="D52" s="90">
        <f t="shared" si="3"/>
        <v>2.7</v>
      </c>
      <c r="E52" s="6">
        <v>0.8</v>
      </c>
      <c r="F52" s="6">
        <v>0.4</v>
      </c>
      <c r="G52" s="6">
        <v>1.5</v>
      </c>
      <c r="H52" s="12">
        <v>0</v>
      </c>
      <c r="I52" s="10" t="s">
        <v>283</v>
      </c>
      <c r="J52" s="107" t="s">
        <v>15</v>
      </c>
      <c r="K52" s="6"/>
      <c r="L52" s="48" t="s">
        <v>59</v>
      </c>
    </row>
    <row r="53" spans="1:12" s="4" customFormat="1" ht="30" customHeight="1">
      <c r="A53" s="16">
        <v>49</v>
      </c>
      <c r="B53" s="28" t="s">
        <v>284</v>
      </c>
      <c r="C53" s="36" t="s">
        <v>52</v>
      </c>
      <c r="D53" s="90">
        <f t="shared" si="3"/>
        <v>110</v>
      </c>
      <c r="E53" s="36">
        <v>0.8</v>
      </c>
      <c r="F53" s="36">
        <v>0.1</v>
      </c>
      <c r="G53" s="36">
        <v>0.1</v>
      </c>
      <c r="H53" s="32">
        <v>109</v>
      </c>
      <c r="I53" s="33" t="s">
        <v>171</v>
      </c>
      <c r="J53" s="107" t="s">
        <v>35</v>
      </c>
      <c r="K53" s="31"/>
      <c r="L53" s="48" t="s">
        <v>59</v>
      </c>
    </row>
    <row r="54" spans="1:14" s="26" customFormat="1" ht="38.25" customHeight="1">
      <c r="A54" s="16">
        <v>50</v>
      </c>
      <c r="B54" s="28" t="s">
        <v>123</v>
      </c>
      <c r="C54" s="36" t="s">
        <v>52</v>
      </c>
      <c r="D54" s="90">
        <f t="shared" si="3"/>
        <v>181</v>
      </c>
      <c r="E54" s="31">
        <v>123.8</v>
      </c>
      <c r="F54" s="31">
        <v>15.1</v>
      </c>
      <c r="G54" s="31">
        <v>42.1</v>
      </c>
      <c r="H54" s="32">
        <v>0</v>
      </c>
      <c r="I54" s="33" t="s">
        <v>250</v>
      </c>
      <c r="J54" s="9" t="s">
        <v>362</v>
      </c>
      <c r="K54" s="31">
        <v>23</v>
      </c>
      <c r="L54" s="48" t="s">
        <v>59</v>
      </c>
      <c r="M54" s="38"/>
      <c r="N54" s="39"/>
    </row>
    <row r="55" spans="1:12" s="26" customFormat="1" ht="34.5" customHeight="1">
      <c r="A55" s="16">
        <v>51</v>
      </c>
      <c r="B55" s="28" t="s">
        <v>184</v>
      </c>
      <c r="C55" s="36" t="s">
        <v>55</v>
      </c>
      <c r="D55" s="90">
        <f t="shared" si="3"/>
        <v>0.2</v>
      </c>
      <c r="E55" s="36">
        <v>0.1</v>
      </c>
      <c r="F55" s="36">
        <v>0</v>
      </c>
      <c r="G55" s="36">
        <v>0.1</v>
      </c>
      <c r="H55" s="32">
        <v>0</v>
      </c>
      <c r="I55" s="33" t="s">
        <v>185</v>
      </c>
      <c r="J55" s="9" t="s">
        <v>362</v>
      </c>
      <c r="K55" s="31">
        <v>4</v>
      </c>
      <c r="L55" s="48" t="s">
        <v>59</v>
      </c>
    </row>
    <row r="56" spans="1:12" s="7" customFormat="1" ht="40.5" customHeight="1">
      <c r="A56" s="16">
        <v>52</v>
      </c>
      <c r="B56" s="28" t="s">
        <v>125</v>
      </c>
      <c r="C56" s="36" t="s">
        <v>52</v>
      </c>
      <c r="D56" s="90">
        <f t="shared" si="3"/>
        <v>142</v>
      </c>
      <c r="E56" s="36">
        <v>42</v>
      </c>
      <c r="F56" s="36">
        <v>23</v>
      </c>
      <c r="G56" s="36">
        <v>77</v>
      </c>
      <c r="H56" s="32">
        <v>0</v>
      </c>
      <c r="I56" s="33" t="s">
        <v>318</v>
      </c>
      <c r="J56" s="9" t="s">
        <v>362</v>
      </c>
      <c r="K56" s="31">
        <v>18</v>
      </c>
      <c r="L56" s="48" t="s">
        <v>59</v>
      </c>
    </row>
    <row r="57" spans="1:12" s="26" customFormat="1" ht="35.25" customHeight="1">
      <c r="A57" s="16">
        <v>53</v>
      </c>
      <c r="B57" s="28" t="s">
        <v>126</v>
      </c>
      <c r="C57" s="36" t="s">
        <v>52</v>
      </c>
      <c r="D57" s="90">
        <f t="shared" si="3"/>
        <v>41</v>
      </c>
      <c r="E57" s="31">
        <v>2</v>
      </c>
      <c r="F57" s="31">
        <v>10</v>
      </c>
      <c r="G57" s="31">
        <v>29</v>
      </c>
      <c r="H57" s="32">
        <v>0</v>
      </c>
      <c r="I57" s="33" t="s">
        <v>319</v>
      </c>
      <c r="J57" s="9" t="s">
        <v>64</v>
      </c>
      <c r="K57" s="31">
        <v>5</v>
      </c>
      <c r="L57" s="48" t="s">
        <v>59</v>
      </c>
    </row>
    <row r="58" spans="1:12" s="26" customFormat="1" ht="30" customHeight="1">
      <c r="A58" s="16">
        <v>54</v>
      </c>
      <c r="B58" s="28" t="s">
        <v>127</v>
      </c>
      <c r="C58" s="36" t="s">
        <v>52</v>
      </c>
      <c r="D58" s="90">
        <f t="shared" si="3"/>
        <v>81.2</v>
      </c>
      <c r="E58" s="36">
        <v>13</v>
      </c>
      <c r="F58" s="36">
        <v>15</v>
      </c>
      <c r="G58" s="36">
        <v>53.2</v>
      </c>
      <c r="H58" s="32">
        <v>0</v>
      </c>
      <c r="I58" s="33" t="s">
        <v>320</v>
      </c>
      <c r="J58" s="6" t="s">
        <v>64</v>
      </c>
      <c r="K58" s="31">
        <v>15</v>
      </c>
      <c r="L58" s="48" t="s">
        <v>59</v>
      </c>
    </row>
    <row r="59" spans="1:12" s="4" customFormat="1" ht="30" customHeight="1">
      <c r="A59" s="16">
        <v>55</v>
      </c>
      <c r="B59" s="11" t="s">
        <v>27</v>
      </c>
      <c r="C59" s="14" t="s">
        <v>28</v>
      </c>
      <c r="D59" s="90">
        <f t="shared" si="3"/>
        <v>72</v>
      </c>
      <c r="E59" s="9">
        <v>0</v>
      </c>
      <c r="F59" s="9">
        <v>0</v>
      </c>
      <c r="G59" s="9">
        <v>72</v>
      </c>
      <c r="H59" s="12">
        <v>0</v>
      </c>
      <c r="I59" s="10" t="s">
        <v>211</v>
      </c>
      <c r="J59" s="107" t="s">
        <v>15</v>
      </c>
      <c r="K59" s="6"/>
      <c r="L59" s="50" t="s">
        <v>45</v>
      </c>
    </row>
    <row r="60" spans="1:12" s="7" customFormat="1" ht="31.5" customHeight="1">
      <c r="A60" s="16">
        <v>56</v>
      </c>
      <c r="B60" s="11" t="s">
        <v>29</v>
      </c>
      <c r="C60" s="14" t="s">
        <v>16</v>
      </c>
      <c r="D60" s="90">
        <f t="shared" si="3"/>
        <v>0</v>
      </c>
      <c r="E60" s="14">
        <v>0</v>
      </c>
      <c r="F60" s="14">
        <v>0</v>
      </c>
      <c r="G60" s="14">
        <v>0</v>
      </c>
      <c r="H60" s="12">
        <v>0</v>
      </c>
      <c r="I60" s="10" t="s">
        <v>30</v>
      </c>
      <c r="J60" s="107" t="s">
        <v>15</v>
      </c>
      <c r="K60" s="6"/>
      <c r="L60" s="50" t="s">
        <v>45</v>
      </c>
    </row>
    <row r="61" spans="1:13" s="4" customFormat="1" ht="30" customHeight="1">
      <c r="A61" s="16">
        <v>57</v>
      </c>
      <c r="B61" s="28" t="s">
        <v>128</v>
      </c>
      <c r="C61" s="36" t="s">
        <v>129</v>
      </c>
      <c r="D61" s="90">
        <f t="shared" si="3"/>
        <v>185</v>
      </c>
      <c r="E61" s="36">
        <v>11</v>
      </c>
      <c r="F61" s="36">
        <v>2</v>
      </c>
      <c r="G61" s="36">
        <v>172</v>
      </c>
      <c r="H61" s="32">
        <v>0</v>
      </c>
      <c r="I61" s="33" t="s">
        <v>186</v>
      </c>
      <c r="J61" s="107" t="s">
        <v>35</v>
      </c>
      <c r="K61" s="31"/>
      <c r="L61" s="50" t="s">
        <v>45</v>
      </c>
      <c r="M61" s="3"/>
    </row>
    <row r="62" spans="1:14" s="26" customFormat="1" ht="30" customHeight="1">
      <c r="A62" s="16">
        <v>58</v>
      </c>
      <c r="B62" s="28" t="s">
        <v>130</v>
      </c>
      <c r="C62" s="36" t="s">
        <v>98</v>
      </c>
      <c r="D62" s="90">
        <f t="shared" si="3"/>
        <v>79</v>
      </c>
      <c r="E62" s="31">
        <v>12</v>
      </c>
      <c r="F62" s="31">
        <v>5</v>
      </c>
      <c r="G62" s="31">
        <v>62</v>
      </c>
      <c r="H62" s="32">
        <v>0</v>
      </c>
      <c r="I62" s="33" t="s">
        <v>322</v>
      </c>
      <c r="J62" s="109" t="s">
        <v>35</v>
      </c>
      <c r="K62" s="31">
        <v>79</v>
      </c>
      <c r="L62" s="51" t="s">
        <v>45</v>
      </c>
      <c r="M62" s="38"/>
      <c r="N62" s="39"/>
    </row>
    <row r="63" spans="1:12" s="7" customFormat="1" ht="30" customHeight="1">
      <c r="A63" s="16">
        <v>59</v>
      </c>
      <c r="B63" s="28" t="s">
        <v>42</v>
      </c>
      <c r="C63" s="14" t="s">
        <v>26</v>
      </c>
      <c r="D63" s="90">
        <f t="shared" si="3"/>
        <v>0</v>
      </c>
      <c r="E63" s="30">
        <v>0</v>
      </c>
      <c r="F63" s="31">
        <v>0</v>
      </c>
      <c r="G63" s="31">
        <v>0</v>
      </c>
      <c r="H63" s="32">
        <v>0</v>
      </c>
      <c r="I63" s="33" t="s">
        <v>285</v>
      </c>
      <c r="J63" s="107" t="s">
        <v>15</v>
      </c>
      <c r="K63" s="30"/>
      <c r="L63" s="24" t="s">
        <v>46</v>
      </c>
    </row>
    <row r="64" spans="1:12" s="7" customFormat="1" ht="32.25" customHeight="1">
      <c r="A64" s="16">
        <v>60</v>
      </c>
      <c r="B64" s="28" t="s">
        <v>188</v>
      </c>
      <c r="C64" s="29" t="s">
        <v>52</v>
      </c>
      <c r="D64" s="90">
        <f aca="true" t="shared" si="4" ref="D64:D73">SUM(E64:H64)</f>
        <v>90</v>
      </c>
      <c r="E64" s="30">
        <v>10</v>
      </c>
      <c r="F64" s="30">
        <v>0</v>
      </c>
      <c r="G64" s="30">
        <v>80</v>
      </c>
      <c r="H64" s="32">
        <v>0</v>
      </c>
      <c r="I64" s="33" t="s">
        <v>232</v>
      </c>
      <c r="J64" s="107" t="s">
        <v>35</v>
      </c>
      <c r="K64" s="31"/>
      <c r="L64" s="48" t="s">
        <v>60</v>
      </c>
    </row>
    <row r="65" spans="1:12" s="7" customFormat="1" ht="34.5" customHeight="1">
      <c r="A65" s="16">
        <v>61</v>
      </c>
      <c r="B65" s="28" t="s">
        <v>138</v>
      </c>
      <c r="C65" s="36" t="s">
        <v>52</v>
      </c>
      <c r="D65" s="90">
        <f>SUM(E65:H65)</f>
        <v>7</v>
      </c>
      <c r="E65" s="31">
        <v>3.5</v>
      </c>
      <c r="F65" s="31">
        <v>0</v>
      </c>
      <c r="G65" s="31">
        <v>3.5</v>
      </c>
      <c r="H65" s="32">
        <v>0</v>
      </c>
      <c r="I65" s="33" t="s">
        <v>252</v>
      </c>
      <c r="J65" s="109" t="s">
        <v>35</v>
      </c>
      <c r="K65" s="31">
        <v>1.4</v>
      </c>
      <c r="L65" s="48" t="s">
        <v>60</v>
      </c>
    </row>
    <row r="66" spans="1:15" s="41" customFormat="1" ht="36" customHeight="1">
      <c r="A66" s="16">
        <v>62</v>
      </c>
      <c r="B66" s="28" t="s">
        <v>133</v>
      </c>
      <c r="C66" s="36" t="s">
        <v>88</v>
      </c>
      <c r="D66" s="90">
        <f t="shared" si="4"/>
        <v>616</v>
      </c>
      <c r="E66" s="36">
        <v>310</v>
      </c>
      <c r="F66" s="36">
        <v>92</v>
      </c>
      <c r="G66" s="36">
        <v>214</v>
      </c>
      <c r="H66" s="32">
        <v>0</v>
      </c>
      <c r="I66" s="33" t="s">
        <v>321</v>
      </c>
      <c r="J66" s="9" t="s">
        <v>362</v>
      </c>
      <c r="K66" s="31">
        <v>319</v>
      </c>
      <c r="L66" s="48" t="s">
        <v>60</v>
      </c>
      <c r="M66" s="39"/>
      <c r="N66" s="39"/>
      <c r="O66" s="39"/>
    </row>
    <row r="67" spans="1:15" s="42" customFormat="1" ht="26.25" customHeight="1">
      <c r="A67" s="16">
        <v>63</v>
      </c>
      <c r="B67" s="28" t="s">
        <v>207</v>
      </c>
      <c r="C67" s="36" t="s">
        <v>55</v>
      </c>
      <c r="D67" s="90">
        <f t="shared" si="4"/>
        <v>14.4</v>
      </c>
      <c r="E67" s="36">
        <v>0</v>
      </c>
      <c r="F67" s="36">
        <v>0</v>
      </c>
      <c r="G67" s="36">
        <v>14.4</v>
      </c>
      <c r="H67" s="32">
        <v>0</v>
      </c>
      <c r="I67" s="33" t="s">
        <v>361</v>
      </c>
      <c r="J67" s="9" t="s">
        <v>362</v>
      </c>
      <c r="K67" s="31">
        <v>8.4</v>
      </c>
      <c r="L67" s="48" t="s">
        <v>60</v>
      </c>
      <c r="M67" s="86"/>
      <c r="N67" s="27"/>
      <c r="O67" s="27"/>
    </row>
    <row r="68" spans="1:12" s="26" customFormat="1" ht="30" customHeight="1">
      <c r="A68" s="16">
        <v>64</v>
      </c>
      <c r="B68" s="28" t="s">
        <v>135</v>
      </c>
      <c r="C68" s="36" t="s">
        <v>55</v>
      </c>
      <c r="D68" s="90">
        <f t="shared" si="4"/>
        <v>180</v>
      </c>
      <c r="E68" s="31">
        <v>90</v>
      </c>
      <c r="F68" s="31">
        <v>33</v>
      </c>
      <c r="G68" s="31">
        <v>57</v>
      </c>
      <c r="H68" s="32">
        <v>0</v>
      </c>
      <c r="I68" s="33" t="s">
        <v>136</v>
      </c>
      <c r="J68" s="9" t="s">
        <v>362</v>
      </c>
      <c r="K68" s="31">
        <v>91</v>
      </c>
      <c r="L68" s="48" t="s">
        <v>60</v>
      </c>
    </row>
    <row r="69" spans="1:14" s="26" customFormat="1" ht="35.25" customHeight="1">
      <c r="A69" s="16">
        <v>65</v>
      </c>
      <c r="B69" s="28" t="s">
        <v>199</v>
      </c>
      <c r="C69" s="36" t="s">
        <v>55</v>
      </c>
      <c r="D69" s="90">
        <f t="shared" si="4"/>
        <v>3875</v>
      </c>
      <c r="E69" s="29">
        <v>1989</v>
      </c>
      <c r="F69" s="36">
        <v>678</v>
      </c>
      <c r="G69" s="29">
        <v>1208</v>
      </c>
      <c r="H69" s="32">
        <v>0</v>
      </c>
      <c r="I69" s="33" t="s">
        <v>324</v>
      </c>
      <c r="J69" s="9" t="s">
        <v>362</v>
      </c>
      <c r="K69" s="78">
        <v>2120</v>
      </c>
      <c r="L69" s="48" t="s">
        <v>60</v>
      </c>
      <c r="M69" s="38"/>
      <c r="N69" s="39"/>
    </row>
    <row r="70" spans="1:12" s="26" customFormat="1" ht="33" customHeight="1">
      <c r="A70" s="16">
        <v>66</v>
      </c>
      <c r="B70" s="28" t="s">
        <v>200</v>
      </c>
      <c r="C70" s="36" t="s">
        <v>55</v>
      </c>
      <c r="D70" s="90">
        <f t="shared" si="4"/>
        <v>649</v>
      </c>
      <c r="E70" s="36">
        <v>130</v>
      </c>
      <c r="F70" s="36">
        <v>104</v>
      </c>
      <c r="G70" s="36">
        <v>415</v>
      </c>
      <c r="H70" s="32">
        <v>0</v>
      </c>
      <c r="I70" s="33" t="s">
        <v>325</v>
      </c>
      <c r="J70" s="9" t="s">
        <v>362</v>
      </c>
      <c r="K70" s="31">
        <v>309</v>
      </c>
      <c r="L70" s="48" t="s">
        <v>60</v>
      </c>
    </row>
    <row r="71" spans="1:12" s="26" customFormat="1" ht="33.75" customHeight="1">
      <c r="A71" s="16">
        <v>67</v>
      </c>
      <c r="B71" s="28" t="s">
        <v>139</v>
      </c>
      <c r="C71" s="36" t="s">
        <v>98</v>
      </c>
      <c r="D71" s="90">
        <f t="shared" si="4"/>
        <v>14</v>
      </c>
      <c r="E71" s="36">
        <v>0</v>
      </c>
      <c r="F71" s="36">
        <v>0</v>
      </c>
      <c r="G71" s="36">
        <v>14</v>
      </c>
      <c r="H71" s="32">
        <v>0</v>
      </c>
      <c r="I71" s="33" t="s">
        <v>326</v>
      </c>
      <c r="J71" s="109" t="s">
        <v>357</v>
      </c>
      <c r="K71" s="31">
        <v>14</v>
      </c>
      <c r="L71" s="48" t="s">
        <v>60</v>
      </c>
    </row>
    <row r="72" spans="1:12" s="26" customFormat="1" ht="30.75" customHeight="1">
      <c r="A72" s="16">
        <v>68</v>
      </c>
      <c r="B72" s="28" t="s">
        <v>131</v>
      </c>
      <c r="C72" s="36" t="s">
        <v>132</v>
      </c>
      <c r="D72" s="90">
        <f t="shared" si="4"/>
        <v>188.7</v>
      </c>
      <c r="E72" s="36">
        <v>71.3</v>
      </c>
      <c r="F72" s="36">
        <v>7.3</v>
      </c>
      <c r="G72" s="36">
        <v>110.1</v>
      </c>
      <c r="H72" s="32">
        <v>0</v>
      </c>
      <c r="I72" s="33" t="s">
        <v>187</v>
      </c>
      <c r="J72" s="9" t="s">
        <v>362</v>
      </c>
      <c r="K72" s="31">
        <v>26.7</v>
      </c>
      <c r="L72" s="48" t="s">
        <v>60</v>
      </c>
    </row>
    <row r="73" spans="1:12" s="7" customFormat="1" ht="31.5" customHeight="1">
      <c r="A73" s="16">
        <v>69</v>
      </c>
      <c r="B73" s="28" t="s">
        <v>137</v>
      </c>
      <c r="C73" s="36" t="s">
        <v>132</v>
      </c>
      <c r="D73" s="90">
        <f t="shared" si="4"/>
        <v>61.3</v>
      </c>
      <c r="E73" s="36">
        <v>0</v>
      </c>
      <c r="F73" s="36" t="s">
        <v>233</v>
      </c>
      <c r="G73" s="36">
        <v>61.3</v>
      </c>
      <c r="H73" s="32">
        <v>0</v>
      </c>
      <c r="I73" s="33" t="s">
        <v>327</v>
      </c>
      <c r="J73" s="9" t="s">
        <v>362</v>
      </c>
      <c r="K73" s="31">
        <v>12.3</v>
      </c>
      <c r="L73" s="48" t="s">
        <v>60</v>
      </c>
    </row>
    <row r="74" spans="1:12" s="26" customFormat="1" ht="27" customHeight="1">
      <c r="A74" s="16">
        <v>70</v>
      </c>
      <c r="B74" s="28" t="s">
        <v>145</v>
      </c>
      <c r="C74" s="36" t="s">
        <v>172</v>
      </c>
      <c r="D74" s="90">
        <f>SUM(E74:H74)</f>
        <v>5627</v>
      </c>
      <c r="E74" s="29">
        <v>5627</v>
      </c>
      <c r="F74" s="36">
        <v>0</v>
      </c>
      <c r="G74" s="36">
        <v>0</v>
      </c>
      <c r="H74" s="32">
        <v>0</v>
      </c>
      <c r="I74" s="33" t="s">
        <v>286</v>
      </c>
      <c r="J74" s="107" t="s">
        <v>35</v>
      </c>
      <c r="K74" s="37"/>
      <c r="L74" s="24" t="s">
        <v>142</v>
      </c>
    </row>
    <row r="75" spans="1:12" s="7" customFormat="1" ht="39" customHeight="1">
      <c r="A75" s="16">
        <v>71</v>
      </c>
      <c r="B75" s="28" t="s">
        <v>141</v>
      </c>
      <c r="C75" s="29" t="s">
        <v>121</v>
      </c>
      <c r="D75" s="90">
        <f aca="true" t="shared" si="5" ref="D75:D87">SUM(E75:H75)</f>
        <v>17438</v>
      </c>
      <c r="E75" s="30">
        <v>9590</v>
      </c>
      <c r="F75" s="30">
        <v>0</v>
      </c>
      <c r="G75" s="30">
        <v>0</v>
      </c>
      <c r="H75" s="32">
        <v>7848</v>
      </c>
      <c r="I75" s="33" t="s">
        <v>328</v>
      </c>
      <c r="J75" s="6" t="s">
        <v>64</v>
      </c>
      <c r="K75" s="37">
        <v>9848</v>
      </c>
      <c r="L75" s="24" t="s">
        <v>142</v>
      </c>
    </row>
    <row r="76" spans="1:12" s="26" customFormat="1" ht="27" customHeight="1">
      <c r="A76" s="16">
        <v>72</v>
      </c>
      <c r="B76" s="28" t="s">
        <v>143</v>
      </c>
      <c r="C76" s="36" t="s">
        <v>144</v>
      </c>
      <c r="D76" s="90">
        <f t="shared" si="5"/>
        <v>10235</v>
      </c>
      <c r="E76" s="29">
        <v>10235</v>
      </c>
      <c r="F76" s="30">
        <v>0</v>
      </c>
      <c r="G76" s="30">
        <v>0</v>
      </c>
      <c r="H76" s="32">
        <v>0</v>
      </c>
      <c r="I76" s="33" t="s">
        <v>329</v>
      </c>
      <c r="J76" s="6" t="s">
        <v>64</v>
      </c>
      <c r="K76" s="31">
        <v>75</v>
      </c>
      <c r="L76" s="24" t="s">
        <v>142</v>
      </c>
    </row>
    <row r="77" spans="1:12" s="7" customFormat="1" ht="35.25" customHeight="1">
      <c r="A77" s="16">
        <v>73</v>
      </c>
      <c r="B77" s="28" t="s">
        <v>146</v>
      </c>
      <c r="C77" s="36" t="s">
        <v>173</v>
      </c>
      <c r="D77" s="90">
        <f t="shared" si="5"/>
        <v>2008</v>
      </c>
      <c r="E77" s="29">
        <v>2008</v>
      </c>
      <c r="F77" s="30">
        <v>0</v>
      </c>
      <c r="G77" s="30">
        <v>0</v>
      </c>
      <c r="H77" s="32">
        <v>0</v>
      </c>
      <c r="I77" s="33" t="s">
        <v>330</v>
      </c>
      <c r="J77" s="6" t="s">
        <v>64</v>
      </c>
      <c r="K77" s="31">
        <v>264</v>
      </c>
      <c r="L77" s="24" t="s">
        <v>142</v>
      </c>
    </row>
    <row r="78" spans="1:12" s="7" customFormat="1" ht="33.75" customHeight="1">
      <c r="A78" s="16">
        <v>74</v>
      </c>
      <c r="B78" s="28" t="s">
        <v>148</v>
      </c>
      <c r="C78" s="36" t="s">
        <v>174</v>
      </c>
      <c r="D78" s="90">
        <f t="shared" si="5"/>
        <v>1240</v>
      </c>
      <c r="E78" s="31">
        <v>1240</v>
      </c>
      <c r="F78" s="30">
        <v>0</v>
      </c>
      <c r="G78" s="30">
        <v>0</v>
      </c>
      <c r="H78" s="32">
        <v>0</v>
      </c>
      <c r="I78" s="33" t="s">
        <v>253</v>
      </c>
      <c r="J78" s="6" t="s">
        <v>64</v>
      </c>
      <c r="K78" s="31">
        <v>14</v>
      </c>
      <c r="L78" s="24" t="s">
        <v>142</v>
      </c>
    </row>
    <row r="79" spans="1:12" s="7" customFormat="1" ht="34.5" customHeight="1">
      <c r="A79" s="16">
        <v>75</v>
      </c>
      <c r="B79" s="28" t="s">
        <v>149</v>
      </c>
      <c r="C79" s="36" t="s">
        <v>49</v>
      </c>
      <c r="D79" s="90">
        <f t="shared" si="5"/>
        <v>1000</v>
      </c>
      <c r="E79" s="36">
        <v>417</v>
      </c>
      <c r="F79" s="36">
        <v>124</v>
      </c>
      <c r="G79" s="36">
        <v>459</v>
      </c>
      <c r="H79" s="32">
        <v>0</v>
      </c>
      <c r="I79" s="33" t="s">
        <v>331</v>
      </c>
      <c r="J79" s="6" t="s">
        <v>64</v>
      </c>
      <c r="K79" s="31">
        <v>255</v>
      </c>
      <c r="L79" s="24" t="s">
        <v>142</v>
      </c>
    </row>
    <row r="80" spans="1:12" s="7" customFormat="1" ht="28.5" customHeight="1">
      <c r="A80" s="16">
        <v>76</v>
      </c>
      <c r="B80" s="57" t="s">
        <v>150</v>
      </c>
      <c r="C80" s="69" t="s">
        <v>332</v>
      </c>
      <c r="D80" s="90">
        <f t="shared" si="5"/>
        <v>29396</v>
      </c>
      <c r="E80" s="58">
        <v>29396</v>
      </c>
      <c r="F80" s="30">
        <v>0</v>
      </c>
      <c r="G80" s="30">
        <v>0</v>
      </c>
      <c r="H80" s="79">
        <v>0</v>
      </c>
      <c r="I80" s="59" t="s">
        <v>333</v>
      </c>
      <c r="J80" s="60" t="s">
        <v>64</v>
      </c>
      <c r="K80" s="70">
        <v>5435</v>
      </c>
      <c r="L80" s="62" t="s">
        <v>151</v>
      </c>
    </row>
    <row r="81" spans="1:12" s="7" customFormat="1" ht="29.25" customHeight="1">
      <c r="A81" s="16">
        <v>77</v>
      </c>
      <c r="B81" s="28" t="s">
        <v>152</v>
      </c>
      <c r="C81" s="36" t="s">
        <v>147</v>
      </c>
      <c r="D81" s="90">
        <f t="shared" si="5"/>
        <v>23879</v>
      </c>
      <c r="E81" s="30">
        <v>23879</v>
      </c>
      <c r="F81" s="30">
        <v>0</v>
      </c>
      <c r="G81" s="30">
        <v>0</v>
      </c>
      <c r="H81" s="79">
        <v>0</v>
      </c>
      <c r="I81" s="33" t="s">
        <v>334</v>
      </c>
      <c r="J81" s="6" t="s">
        <v>64</v>
      </c>
      <c r="K81" s="37">
        <v>6998</v>
      </c>
      <c r="L81" s="62" t="s">
        <v>151</v>
      </c>
    </row>
    <row r="82" spans="1:12" s="7" customFormat="1" ht="38.25" customHeight="1">
      <c r="A82" s="16">
        <v>78</v>
      </c>
      <c r="B82" s="28" t="s">
        <v>153</v>
      </c>
      <c r="C82" s="36" t="s">
        <v>121</v>
      </c>
      <c r="D82" s="90">
        <f t="shared" si="5"/>
        <v>1735</v>
      </c>
      <c r="E82" s="29">
        <v>1735</v>
      </c>
      <c r="F82" s="30">
        <v>0</v>
      </c>
      <c r="G82" s="30">
        <v>0</v>
      </c>
      <c r="H82" s="79">
        <v>0</v>
      </c>
      <c r="I82" s="33" t="s">
        <v>335</v>
      </c>
      <c r="J82" s="6" t="s">
        <v>64</v>
      </c>
      <c r="K82" s="31">
        <v>928</v>
      </c>
      <c r="L82" s="62" t="s">
        <v>151</v>
      </c>
    </row>
    <row r="83" spans="1:12" s="7" customFormat="1" ht="34.5" customHeight="1">
      <c r="A83" s="16">
        <v>79</v>
      </c>
      <c r="B83" s="34" t="s">
        <v>74</v>
      </c>
      <c r="C83" s="31" t="s">
        <v>48</v>
      </c>
      <c r="D83" s="90">
        <f t="shared" si="5"/>
        <v>850</v>
      </c>
      <c r="E83" s="31">
        <v>0</v>
      </c>
      <c r="F83" s="30">
        <v>0</v>
      </c>
      <c r="G83" s="30">
        <v>0</v>
      </c>
      <c r="H83" s="32">
        <v>850</v>
      </c>
      <c r="I83" s="33" t="s">
        <v>337</v>
      </c>
      <c r="J83" s="6" t="s">
        <v>64</v>
      </c>
      <c r="K83" s="31">
        <v>0</v>
      </c>
      <c r="L83" s="62" t="s">
        <v>151</v>
      </c>
    </row>
    <row r="84" spans="1:12" s="26" customFormat="1" ht="29.25" customHeight="1">
      <c r="A84" s="16">
        <v>80</v>
      </c>
      <c r="B84" s="28" t="s">
        <v>154</v>
      </c>
      <c r="C84" s="36" t="s">
        <v>144</v>
      </c>
      <c r="D84" s="90">
        <f t="shared" si="5"/>
        <v>1815</v>
      </c>
      <c r="E84" s="29">
        <v>1815</v>
      </c>
      <c r="F84" s="30">
        <v>0</v>
      </c>
      <c r="G84" s="30">
        <v>0</v>
      </c>
      <c r="H84" s="79">
        <v>0</v>
      </c>
      <c r="I84" s="33" t="s">
        <v>336</v>
      </c>
      <c r="J84" s="6" t="s">
        <v>64</v>
      </c>
      <c r="K84" s="31">
        <v>245</v>
      </c>
      <c r="L84" s="62" t="s">
        <v>151</v>
      </c>
    </row>
    <row r="85" spans="1:12" s="39" customFormat="1" ht="28.5" customHeight="1">
      <c r="A85" s="16">
        <v>81</v>
      </c>
      <c r="B85" s="73" t="s">
        <v>158</v>
      </c>
      <c r="C85" s="74" t="s">
        <v>51</v>
      </c>
      <c r="D85" s="90">
        <f>SUM(E85:H85)</f>
        <v>116.4</v>
      </c>
      <c r="E85" s="74">
        <v>70.2</v>
      </c>
      <c r="F85" s="74">
        <v>20.8</v>
      </c>
      <c r="G85" s="74">
        <v>25.4</v>
      </c>
      <c r="H85" s="32">
        <v>0</v>
      </c>
      <c r="I85" s="66" t="s">
        <v>287</v>
      </c>
      <c r="J85" s="111" t="s">
        <v>35</v>
      </c>
      <c r="K85" s="76"/>
      <c r="L85" s="77" t="s">
        <v>266</v>
      </c>
    </row>
    <row r="86" spans="1:14" s="26" customFormat="1" ht="30" customHeight="1">
      <c r="A86" s="16">
        <v>82</v>
      </c>
      <c r="B86" s="28" t="s">
        <v>155</v>
      </c>
      <c r="C86" s="29" t="s">
        <v>98</v>
      </c>
      <c r="D86" s="90">
        <f t="shared" si="5"/>
        <v>81</v>
      </c>
      <c r="E86" s="30">
        <v>81</v>
      </c>
      <c r="F86" s="30">
        <v>0</v>
      </c>
      <c r="G86" s="30">
        <v>0</v>
      </c>
      <c r="H86" s="32">
        <v>0</v>
      </c>
      <c r="I86" s="33" t="s">
        <v>254</v>
      </c>
      <c r="J86" s="6" t="s">
        <v>64</v>
      </c>
      <c r="K86" s="31">
        <v>58</v>
      </c>
      <c r="L86" s="24" t="s">
        <v>266</v>
      </c>
      <c r="M86" s="38"/>
      <c r="N86" s="39"/>
    </row>
    <row r="87" spans="1:12" s="26" customFormat="1" ht="30" customHeight="1">
      <c r="A87" s="16">
        <v>83</v>
      </c>
      <c r="B87" s="28" t="s">
        <v>156</v>
      </c>
      <c r="C87" s="36" t="s">
        <v>157</v>
      </c>
      <c r="D87" s="90">
        <f t="shared" si="5"/>
        <v>297</v>
      </c>
      <c r="E87" s="36">
        <v>179</v>
      </c>
      <c r="F87" s="36">
        <v>83</v>
      </c>
      <c r="G87" s="36">
        <v>35</v>
      </c>
      <c r="H87" s="32">
        <v>0</v>
      </c>
      <c r="I87" s="33" t="s">
        <v>255</v>
      </c>
      <c r="J87" s="6" t="s">
        <v>64</v>
      </c>
      <c r="K87" s="31">
        <v>27</v>
      </c>
      <c r="L87" s="24" t="s">
        <v>266</v>
      </c>
    </row>
    <row r="88" spans="1:12" s="7" customFormat="1" ht="33.75" customHeight="1">
      <c r="A88" s="16">
        <v>84</v>
      </c>
      <c r="B88" s="28" t="s">
        <v>159</v>
      </c>
      <c r="C88" s="36" t="s">
        <v>88</v>
      </c>
      <c r="D88" s="90">
        <f aca="true" t="shared" si="6" ref="D88:D104">SUM(E88:H88)</f>
        <v>49.599999999999994</v>
      </c>
      <c r="E88" s="36">
        <v>12.9</v>
      </c>
      <c r="F88" s="36">
        <v>5.5</v>
      </c>
      <c r="G88" s="36">
        <v>11.2</v>
      </c>
      <c r="H88" s="32">
        <v>20</v>
      </c>
      <c r="I88" s="33" t="s">
        <v>338</v>
      </c>
      <c r="J88" s="9" t="s">
        <v>64</v>
      </c>
      <c r="K88" s="31">
        <v>45.8</v>
      </c>
      <c r="L88" s="24" t="s">
        <v>160</v>
      </c>
    </row>
    <row r="89" spans="1:12" s="7" customFormat="1" ht="36" customHeight="1">
      <c r="A89" s="16">
        <v>85</v>
      </c>
      <c r="B89" s="28" t="s">
        <v>161</v>
      </c>
      <c r="C89" s="36" t="s">
        <v>55</v>
      </c>
      <c r="D89" s="90">
        <f t="shared" si="6"/>
        <v>178</v>
      </c>
      <c r="E89" s="31">
        <v>35</v>
      </c>
      <c r="F89" s="31">
        <v>11</v>
      </c>
      <c r="G89" s="31">
        <v>132</v>
      </c>
      <c r="H89" s="32">
        <v>0</v>
      </c>
      <c r="I89" s="33" t="s">
        <v>339</v>
      </c>
      <c r="J89" s="9" t="s">
        <v>362</v>
      </c>
      <c r="K89" s="31">
        <v>106</v>
      </c>
      <c r="L89" s="48" t="s">
        <v>162</v>
      </c>
    </row>
    <row r="90" spans="1:12" s="7" customFormat="1" ht="30" customHeight="1">
      <c r="A90" s="16">
        <v>86</v>
      </c>
      <c r="B90" s="28" t="s">
        <v>105</v>
      </c>
      <c r="C90" s="36" t="s">
        <v>50</v>
      </c>
      <c r="D90" s="90">
        <f t="shared" si="6"/>
        <v>100</v>
      </c>
      <c r="E90" s="36">
        <v>30</v>
      </c>
      <c r="F90" s="36">
        <v>15</v>
      </c>
      <c r="G90" s="36">
        <v>35</v>
      </c>
      <c r="H90" s="32">
        <v>20</v>
      </c>
      <c r="I90" s="33" t="s">
        <v>340</v>
      </c>
      <c r="J90" s="9" t="s">
        <v>64</v>
      </c>
      <c r="K90" s="31">
        <v>737</v>
      </c>
      <c r="L90" s="51" t="s">
        <v>170</v>
      </c>
    </row>
    <row r="91" spans="1:12" s="26" customFormat="1" ht="30" customHeight="1">
      <c r="A91" s="16">
        <v>87</v>
      </c>
      <c r="B91" s="28" t="s">
        <v>106</v>
      </c>
      <c r="C91" s="40" t="s">
        <v>107</v>
      </c>
      <c r="D91" s="90">
        <f t="shared" si="6"/>
        <v>808</v>
      </c>
      <c r="E91" s="36">
        <v>570</v>
      </c>
      <c r="F91" s="36">
        <v>77</v>
      </c>
      <c r="G91" s="36">
        <v>161</v>
      </c>
      <c r="H91" s="32">
        <v>0</v>
      </c>
      <c r="I91" s="33" t="s">
        <v>341</v>
      </c>
      <c r="J91" s="9" t="s">
        <v>362</v>
      </c>
      <c r="K91" s="31">
        <v>51</v>
      </c>
      <c r="L91" s="51" t="s">
        <v>170</v>
      </c>
    </row>
    <row r="92" spans="1:12" s="7" customFormat="1" ht="36.75" customHeight="1">
      <c r="A92" s="16">
        <v>88</v>
      </c>
      <c r="B92" s="28" t="s">
        <v>108</v>
      </c>
      <c r="C92" s="36" t="s">
        <v>55</v>
      </c>
      <c r="D92" s="90">
        <f t="shared" si="6"/>
        <v>159</v>
      </c>
      <c r="E92" s="36">
        <v>31.7</v>
      </c>
      <c r="F92" s="36">
        <v>23.3</v>
      </c>
      <c r="G92" s="36">
        <v>104</v>
      </c>
      <c r="H92" s="32">
        <v>0</v>
      </c>
      <c r="I92" s="33" t="s">
        <v>189</v>
      </c>
      <c r="J92" s="9" t="s">
        <v>362</v>
      </c>
      <c r="K92" s="31">
        <v>19</v>
      </c>
      <c r="L92" s="51" t="s">
        <v>170</v>
      </c>
    </row>
    <row r="93" spans="1:12" s="7" customFormat="1" ht="54" customHeight="1">
      <c r="A93" s="16">
        <v>89</v>
      </c>
      <c r="B93" s="28" t="s">
        <v>109</v>
      </c>
      <c r="C93" s="36" t="s">
        <v>91</v>
      </c>
      <c r="D93" s="90">
        <f t="shared" si="6"/>
        <v>55.3</v>
      </c>
      <c r="E93" s="31">
        <v>7.5</v>
      </c>
      <c r="F93" s="31">
        <v>2.2</v>
      </c>
      <c r="G93" s="31">
        <v>45.6</v>
      </c>
      <c r="H93" s="32">
        <v>0</v>
      </c>
      <c r="I93" s="33" t="s">
        <v>342</v>
      </c>
      <c r="J93" s="98" t="s">
        <v>343</v>
      </c>
      <c r="K93" s="31">
        <v>49</v>
      </c>
      <c r="L93" s="24" t="s">
        <v>110</v>
      </c>
    </row>
    <row r="94" spans="1:12" s="8" customFormat="1" ht="31.5" customHeight="1">
      <c r="A94" s="16">
        <v>90</v>
      </c>
      <c r="B94" s="28" t="s">
        <v>111</v>
      </c>
      <c r="C94" s="36" t="s">
        <v>88</v>
      </c>
      <c r="D94" s="90">
        <f t="shared" si="6"/>
        <v>391.3</v>
      </c>
      <c r="E94" s="36">
        <v>68.1</v>
      </c>
      <c r="F94" s="36">
        <v>43</v>
      </c>
      <c r="G94" s="36">
        <v>176.5</v>
      </c>
      <c r="H94" s="32">
        <v>103.7</v>
      </c>
      <c r="I94" s="33" t="s">
        <v>112</v>
      </c>
      <c r="J94" s="9" t="s">
        <v>362</v>
      </c>
      <c r="K94" s="31">
        <v>104.4</v>
      </c>
      <c r="L94" s="24" t="s">
        <v>110</v>
      </c>
    </row>
    <row r="95" spans="1:12" s="7" customFormat="1" ht="36.75" customHeight="1">
      <c r="A95" s="16">
        <v>91</v>
      </c>
      <c r="B95" s="11" t="s">
        <v>34</v>
      </c>
      <c r="C95" s="9">
        <v>2011</v>
      </c>
      <c r="D95" s="90">
        <f t="shared" si="6"/>
        <v>13</v>
      </c>
      <c r="E95" s="9">
        <v>0</v>
      </c>
      <c r="F95" s="9">
        <v>3.1</v>
      </c>
      <c r="G95" s="9">
        <v>7.3</v>
      </c>
      <c r="H95" s="12">
        <v>2.6</v>
      </c>
      <c r="I95" s="10" t="s">
        <v>275</v>
      </c>
      <c r="J95" s="107" t="s">
        <v>35</v>
      </c>
      <c r="K95" s="6"/>
      <c r="L95" s="50" t="s">
        <v>14</v>
      </c>
    </row>
    <row r="96" spans="1:12" ht="31.5" customHeight="1">
      <c r="A96" s="16">
        <v>92</v>
      </c>
      <c r="B96" s="57" t="s">
        <v>113</v>
      </c>
      <c r="C96" s="69" t="s">
        <v>52</v>
      </c>
      <c r="D96" s="90">
        <f t="shared" si="6"/>
        <v>171.1</v>
      </c>
      <c r="E96" s="61">
        <v>23.7</v>
      </c>
      <c r="F96" s="61">
        <v>16.7</v>
      </c>
      <c r="G96" s="61">
        <v>81.1</v>
      </c>
      <c r="H96" s="61">
        <v>49.6</v>
      </c>
      <c r="I96" s="59" t="s">
        <v>256</v>
      </c>
      <c r="J96" s="9" t="s">
        <v>362</v>
      </c>
      <c r="K96" s="61">
        <v>112.6</v>
      </c>
      <c r="L96" s="99" t="s">
        <v>114</v>
      </c>
    </row>
    <row r="97" spans="1:12" s="8" customFormat="1" ht="27.75" customHeight="1">
      <c r="A97" s="16">
        <v>93</v>
      </c>
      <c r="B97" s="19" t="s">
        <v>39</v>
      </c>
      <c r="C97" s="17" t="s">
        <v>31</v>
      </c>
      <c r="D97" s="90">
        <f t="shared" si="6"/>
        <v>7</v>
      </c>
      <c r="E97" s="17">
        <v>0</v>
      </c>
      <c r="F97" s="17">
        <v>0</v>
      </c>
      <c r="G97" s="17">
        <v>7</v>
      </c>
      <c r="H97" s="32">
        <v>0</v>
      </c>
      <c r="I97" s="21" t="s">
        <v>41</v>
      </c>
      <c r="J97" s="108" t="s">
        <v>47</v>
      </c>
      <c r="K97" s="18"/>
      <c r="L97" s="56" t="s">
        <v>264</v>
      </c>
    </row>
    <row r="98" spans="1:12" s="7" customFormat="1" ht="60" customHeight="1">
      <c r="A98" s="16">
        <v>94</v>
      </c>
      <c r="B98" s="28" t="s">
        <v>213</v>
      </c>
      <c r="C98" s="36" t="s">
        <v>214</v>
      </c>
      <c r="D98" s="90">
        <f t="shared" si="6"/>
        <v>100</v>
      </c>
      <c r="E98" s="36">
        <v>70</v>
      </c>
      <c r="F98" s="36">
        <v>9</v>
      </c>
      <c r="G98" s="36">
        <v>21</v>
      </c>
      <c r="H98" s="32">
        <v>0</v>
      </c>
      <c r="I98" s="33" t="s">
        <v>258</v>
      </c>
      <c r="J98" s="6" t="s">
        <v>64</v>
      </c>
      <c r="K98" s="31">
        <v>0.6</v>
      </c>
      <c r="L98" s="56" t="s">
        <v>264</v>
      </c>
    </row>
    <row r="99" spans="1:12" s="7" customFormat="1" ht="52.5" customHeight="1">
      <c r="A99" s="16">
        <v>95</v>
      </c>
      <c r="B99" s="28" t="s">
        <v>216</v>
      </c>
      <c r="C99" s="36" t="s">
        <v>48</v>
      </c>
      <c r="D99" s="90">
        <f t="shared" si="6"/>
        <v>5500</v>
      </c>
      <c r="E99" s="36">
        <v>0</v>
      </c>
      <c r="F99" s="36">
        <v>0</v>
      </c>
      <c r="G99" s="36">
        <v>2</v>
      </c>
      <c r="H99" s="32">
        <v>5498</v>
      </c>
      <c r="I99" s="33" t="s">
        <v>218</v>
      </c>
      <c r="J99" s="6" t="s">
        <v>64</v>
      </c>
      <c r="K99" s="31">
        <v>2</v>
      </c>
      <c r="L99" s="56" t="s">
        <v>264</v>
      </c>
    </row>
    <row r="100" spans="1:12" s="26" customFormat="1" ht="38.25" customHeight="1">
      <c r="A100" s="16">
        <v>96</v>
      </c>
      <c r="B100" s="28" t="s">
        <v>219</v>
      </c>
      <c r="C100" s="29" t="s">
        <v>220</v>
      </c>
      <c r="D100" s="90">
        <f t="shared" si="6"/>
        <v>1400</v>
      </c>
      <c r="E100" s="36">
        <v>122</v>
      </c>
      <c r="F100" s="36">
        <v>23.5</v>
      </c>
      <c r="G100" s="36">
        <v>154.5</v>
      </c>
      <c r="H100" s="32">
        <v>1100</v>
      </c>
      <c r="I100" s="66" t="s">
        <v>365</v>
      </c>
      <c r="J100" s="6" t="s">
        <v>64</v>
      </c>
      <c r="K100" s="37">
        <v>1400</v>
      </c>
      <c r="L100" s="56" t="s">
        <v>264</v>
      </c>
    </row>
    <row r="101" spans="1:14" s="26" customFormat="1" ht="61.5" customHeight="1">
      <c r="A101" s="16">
        <v>97</v>
      </c>
      <c r="B101" s="28" t="s">
        <v>221</v>
      </c>
      <c r="C101" s="29" t="s">
        <v>222</v>
      </c>
      <c r="D101" s="90">
        <f t="shared" si="6"/>
        <v>30485</v>
      </c>
      <c r="E101" s="30">
        <v>15243</v>
      </c>
      <c r="F101" s="30">
        <v>0</v>
      </c>
      <c r="G101" s="30">
        <v>0</v>
      </c>
      <c r="H101" s="83">
        <v>15242</v>
      </c>
      <c r="I101" s="33" t="s">
        <v>259</v>
      </c>
      <c r="J101" s="67" t="s">
        <v>64</v>
      </c>
      <c r="K101" s="31">
        <v>125</v>
      </c>
      <c r="L101" s="56" t="s">
        <v>264</v>
      </c>
      <c r="M101" s="38"/>
      <c r="N101" s="39"/>
    </row>
    <row r="102" spans="1:12" s="26" customFormat="1" ht="62.25" customHeight="1">
      <c r="A102" s="16">
        <v>98</v>
      </c>
      <c r="B102" s="28" t="s">
        <v>223</v>
      </c>
      <c r="C102" s="36" t="s">
        <v>222</v>
      </c>
      <c r="D102" s="90">
        <f t="shared" si="6"/>
        <v>30485</v>
      </c>
      <c r="E102" s="30">
        <v>15243</v>
      </c>
      <c r="F102" s="30">
        <v>0</v>
      </c>
      <c r="G102" s="30">
        <v>0</v>
      </c>
      <c r="H102" s="84">
        <v>15242</v>
      </c>
      <c r="I102" s="33" t="s">
        <v>260</v>
      </c>
      <c r="J102" s="6" t="s">
        <v>64</v>
      </c>
      <c r="K102" s="31">
        <v>125</v>
      </c>
      <c r="L102" s="56" t="s">
        <v>264</v>
      </c>
    </row>
    <row r="103" spans="1:12" ht="35.25" customHeight="1">
      <c r="A103" s="16">
        <v>99</v>
      </c>
      <c r="B103" s="11" t="s">
        <v>165</v>
      </c>
      <c r="C103" s="9" t="s">
        <v>166</v>
      </c>
      <c r="D103" s="100">
        <f t="shared" si="6"/>
        <v>42.5</v>
      </c>
      <c r="E103" s="9">
        <v>4.3</v>
      </c>
      <c r="F103" s="9">
        <v>0.5</v>
      </c>
      <c r="G103" s="31">
        <v>37.7</v>
      </c>
      <c r="H103" s="12">
        <v>0</v>
      </c>
      <c r="I103" s="10" t="s">
        <v>345</v>
      </c>
      <c r="J103" s="9" t="s">
        <v>362</v>
      </c>
      <c r="K103" s="6">
        <v>31.8</v>
      </c>
      <c r="L103" s="47" t="s">
        <v>167</v>
      </c>
    </row>
    <row r="104" spans="1:12" ht="27.75" thickBot="1">
      <c r="A104" s="68">
        <v>100</v>
      </c>
      <c r="B104" s="101" t="s">
        <v>140</v>
      </c>
      <c r="C104" s="102" t="s">
        <v>98</v>
      </c>
      <c r="D104" s="93">
        <f t="shared" si="6"/>
        <v>5.5</v>
      </c>
      <c r="E104" s="102">
        <v>0</v>
      </c>
      <c r="F104" s="102">
        <v>0</v>
      </c>
      <c r="G104" s="94">
        <v>5.5</v>
      </c>
      <c r="H104" s="103">
        <v>0</v>
      </c>
      <c r="I104" s="104" t="s">
        <v>344</v>
      </c>
      <c r="J104" s="110" t="s">
        <v>35</v>
      </c>
      <c r="K104" s="94">
        <v>5.5</v>
      </c>
      <c r="L104" s="105" t="s">
        <v>265</v>
      </c>
    </row>
    <row r="105" spans="4:8" ht="16.5">
      <c r="D105" s="125">
        <f>SUM(D5:D104)</f>
        <v>266847</v>
      </c>
      <c r="E105" s="125">
        <f>SUM(E5:E104)</f>
        <v>160003</v>
      </c>
      <c r="F105" s="125">
        <f>SUM(F5:F104)</f>
        <v>4700.1</v>
      </c>
      <c r="G105" s="125">
        <f>SUM(G5:G104)</f>
        <v>20062.2</v>
      </c>
      <c r="H105" s="125">
        <f>SUM(H5:H104)</f>
        <v>82081.7</v>
      </c>
    </row>
    <row r="107" spans="4:11" ht="16.5">
      <c r="D107" s="96"/>
      <c r="E107" s="96"/>
      <c r="F107" s="96"/>
      <c r="G107" s="96"/>
      <c r="H107" s="96"/>
      <c r="I107" s="96"/>
      <c r="J107" s="96"/>
      <c r="K107" s="96"/>
    </row>
  </sheetData>
  <sheetProtection/>
  <mergeCells count="8">
    <mergeCell ref="A1:L1"/>
    <mergeCell ref="A2:L2"/>
    <mergeCell ref="A3:A4"/>
    <mergeCell ref="B3:B4"/>
    <mergeCell ref="C3:C4"/>
    <mergeCell ref="D3:H3"/>
    <mergeCell ref="I3:K3"/>
    <mergeCell ref="L3:L4"/>
  </mergeCells>
  <printOptions/>
  <pageMargins left="0.1968503937007874" right="0.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6.5">
      <c r="B1" s="112" t="s">
        <v>347</v>
      </c>
      <c r="C1" s="112"/>
      <c r="D1" s="116"/>
      <c r="E1" s="116"/>
      <c r="F1" s="116"/>
    </row>
    <row r="2" spans="2:6" ht="16.5">
      <c r="B2" s="112" t="s">
        <v>348</v>
      </c>
      <c r="C2" s="112"/>
      <c r="D2" s="116"/>
      <c r="E2" s="116"/>
      <c r="F2" s="116"/>
    </row>
    <row r="3" spans="2:6" ht="16.5">
      <c r="B3" s="113"/>
      <c r="C3" s="113"/>
      <c r="D3" s="117"/>
      <c r="E3" s="117"/>
      <c r="F3" s="117"/>
    </row>
    <row r="4" spans="2:6" ht="66">
      <c r="B4" s="113" t="s">
        <v>349</v>
      </c>
      <c r="C4" s="113"/>
      <c r="D4" s="117"/>
      <c r="E4" s="117"/>
      <c r="F4" s="117"/>
    </row>
    <row r="5" spans="2:6" ht="16.5">
      <c r="B5" s="113"/>
      <c r="C5" s="113"/>
      <c r="D5" s="117"/>
      <c r="E5" s="117"/>
      <c r="F5" s="117"/>
    </row>
    <row r="6" spans="2:6" ht="16.5">
      <c r="B6" s="112" t="s">
        <v>350</v>
      </c>
      <c r="C6" s="112"/>
      <c r="D6" s="116"/>
      <c r="E6" s="116" t="s">
        <v>351</v>
      </c>
      <c r="F6" s="116" t="s">
        <v>352</v>
      </c>
    </row>
    <row r="7" spans="2:6" ht="17.25" thickBot="1">
      <c r="B7" s="113"/>
      <c r="C7" s="113"/>
      <c r="D7" s="117"/>
      <c r="E7" s="117"/>
      <c r="F7" s="117"/>
    </row>
    <row r="8" spans="2:6" ht="50.25" thickBot="1">
      <c r="B8" s="114" t="s">
        <v>354</v>
      </c>
      <c r="C8" s="115"/>
      <c r="D8" s="118"/>
      <c r="E8" s="118">
        <v>6</v>
      </c>
      <c r="F8" s="119" t="s">
        <v>353</v>
      </c>
    </row>
    <row r="9" spans="2:6" ht="16.5">
      <c r="B9" s="113"/>
      <c r="C9" s="113"/>
      <c r="D9" s="117"/>
      <c r="E9" s="117"/>
      <c r="F9" s="117"/>
    </row>
    <row r="10" spans="2:6" ht="16.5">
      <c r="B10" s="113"/>
      <c r="C10" s="113"/>
      <c r="D10" s="117"/>
      <c r="E10" s="117"/>
      <c r="F10" s="1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2013-10-08T01:33:53Z</cp:lastPrinted>
  <dcterms:created xsi:type="dcterms:W3CDTF">2010-04-13T01:41:01Z</dcterms:created>
  <dcterms:modified xsi:type="dcterms:W3CDTF">2013-10-15T09:26:31Z</dcterms:modified>
  <cp:category/>
  <cp:version/>
  <cp:contentType/>
  <cp:contentStatus/>
</cp:coreProperties>
</file>