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560" windowHeight="10245" activeTab="17"/>
  </bookViews>
  <sheets>
    <sheet name="물가내역 06(7.5)" sheetId="1" r:id="rId1"/>
    <sheet name="물가내역 06(7.15)" sheetId="2" r:id="rId2"/>
    <sheet name="물가내역 06(7.25)" sheetId="3" r:id="rId3"/>
    <sheet name="물가내역 06(8.5)" sheetId="4" r:id="rId4"/>
    <sheet name="물가내역 06(8.15)" sheetId="5" r:id="rId5"/>
    <sheet name="물가내역 06(8.25)" sheetId="6" r:id="rId6"/>
    <sheet name="물가내역 06(9.5)" sheetId="7" r:id="rId7"/>
    <sheet name="물가내역 06(9.15)" sheetId="8" r:id="rId8"/>
    <sheet name="물가내역 06(9.25)" sheetId="9" r:id="rId9"/>
    <sheet name="물가내역 06(10.5)" sheetId="10" r:id="rId10"/>
    <sheet name="물가내역 06(10.15)" sheetId="11" r:id="rId11"/>
    <sheet name="물가내역 06(10.25)" sheetId="12" r:id="rId12"/>
    <sheet name="물가내역 06(11.5)" sheetId="13" r:id="rId13"/>
    <sheet name="물가내역 06(11.15)" sheetId="14" r:id="rId14"/>
    <sheet name="물가내역 06(11.25)" sheetId="15" r:id="rId15"/>
    <sheet name="물가내역 06(12.5)" sheetId="16" r:id="rId16"/>
    <sheet name="물가내역 06(12.15)" sheetId="17" r:id="rId17"/>
    <sheet name="물가내역 06(12.25)" sheetId="18" r:id="rId18"/>
  </sheets>
  <definedNames>
    <definedName name="_xlnm.Print_Area" localSheetId="10">'물가내역 06(10.15)'!$A$1:$Q$93</definedName>
    <definedName name="_xlnm.Print_Area" localSheetId="11">'물가내역 06(10.25)'!$A$1:$Q$93</definedName>
    <definedName name="_xlnm.Print_Area" localSheetId="9">'물가내역 06(10.5)'!$A$1:$Q$93</definedName>
    <definedName name="_xlnm.Print_Area" localSheetId="13">'물가내역 06(11.15)'!$A$1:$Q$93</definedName>
    <definedName name="_xlnm.Print_Area" localSheetId="14">'물가내역 06(11.25)'!$A$1:$Q$93</definedName>
    <definedName name="_xlnm.Print_Area" localSheetId="12">'물가내역 06(11.5)'!$A$1:$Q$93</definedName>
    <definedName name="_xlnm.Print_Area" localSheetId="16">'물가내역 06(12.15)'!$A$1:$Q$93</definedName>
    <definedName name="_xlnm.Print_Area" localSheetId="17">'물가내역 06(12.25)'!$A$1:$Q$93</definedName>
    <definedName name="_xlnm.Print_Area" localSheetId="15">'물가내역 06(12.5)'!$A$1:$Q$93</definedName>
    <definedName name="_xlnm.Print_Area" localSheetId="1">'물가내역 06(7.15)'!$A$1:$Q$93</definedName>
    <definedName name="_xlnm.Print_Area" localSheetId="2">'물가내역 06(7.25)'!$A$1:$Q$93</definedName>
    <definedName name="_xlnm.Print_Area" localSheetId="0">'물가내역 06(7.5)'!$A$1:$Q$93</definedName>
    <definedName name="_xlnm.Print_Area" localSheetId="4">'물가내역 06(8.15)'!$A$1:$Q$93</definedName>
    <definedName name="_xlnm.Print_Area" localSheetId="5">'물가내역 06(8.25)'!$A$1:$Q$93</definedName>
    <definedName name="_xlnm.Print_Area" localSheetId="3">'물가내역 06(8.5)'!$A$1:$Q$93</definedName>
    <definedName name="_xlnm.Print_Area" localSheetId="7">'물가내역 06(9.15)'!$A$1:$Q$93</definedName>
    <definedName name="_xlnm.Print_Area" localSheetId="8">'물가내역 06(9.25)'!$A$1:$Q$93</definedName>
    <definedName name="_xlnm.Print_Area" localSheetId="6">'물가내역 06(9.5)'!$A$1:$Q$93</definedName>
    <definedName name="_xlnm.Print_Titles" localSheetId="10">'물가내역 06(10.15)'!$1:$4</definedName>
    <definedName name="_xlnm.Print_Titles" localSheetId="11">'물가내역 06(10.25)'!$1:$4</definedName>
    <definedName name="_xlnm.Print_Titles" localSheetId="9">'물가내역 06(10.5)'!$1:$4</definedName>
    <definedName name="_xlnm.Print_Titles" localSheetId="13">'물가내역 06(11.15)'!$1:$4</definedName>
    <definedName name="_xlnm.Print_Titles" localSheetId="14">'물가내역 06(11.25)'!$1:$4</definedName>
    <definedName name="_xlnm.Print_Titles" localSheetId="12">'물가내역 06(11.5)'!$1:$4</definedName>
    <definedName name="_xlnm.Print_Titles" localSheetId="16">'물가내역 06(12.15)'!$1:$4</definedName>
    <definedName name="_xlnm.Print_Titles" localSheetId="17">'물가내역 06(12.25)'!$1:$4</definedName>
    <definedName name="_xlnm.Print_Titles" localSheetId="15">'물가내역 06(12.5)'!$1:$4</definedName>
    <definedName name="_xlnm.Print_Titles" localSheetId="1">'물가내역 06(7.15)'!$1:$4</definedName>
    <definedName name="_xlnm.Print_Titles" localSheetId="2">'물가내역 06(7.25)'!$1:$4</definedName>
    <definedName name="_xlnm.Print_Titles" localSheetId="0">'물가내역 06(7.5)'!$1:$4</definedName>
    <definedName name="_xlnm.Print_Titles" localSheetId="4">'물가내역 06(8.15)'!$1:$4</definedName>
    <definedName name="_xlnm.Print_Titles" localSheetId="5">'물가내역 06(8.25)'!$1:$4</definedName>
    <definedName name="_xlnm.Print_Titles" localSheetId="3">'물가내역 06(8.5)'!$1:$4</definedName>
    <definedName name="_xlnm.Print_Titles" localSheetId="7">'물가내역 06(9.15)'!$1:$4</definedName>
    <definedName name="_xlnm.Print_Titles" localSheetId="8">'물가내역 06(9.25)'!$1:$4</definedName>
    <definedName name="_xlnm.Print_Titles" localSheetId="6">'물가내역 06(9.5)'!$1:$4</definedName>
  </definedNames>
  <calcPr fullCalcOnLoad="1"/>
</workbook>
</file>

<file path=xl/comments1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내림-흥해(200)
=&gt;200원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오름-연일,제일(300)
내림-북부(400)
=&gt;100원 내림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내림-죽도,흥해,연일(850)
=&gt;850원 내림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내림-북부,상대,대해(1500)
=&gt;1500원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오름-제일(1000)
=&gt;1000원 오름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내림-죽도,상대,흥해(600)
=&gt;600원 내림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오름-장성(200)
=&gt;200원 오름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내림-상대,대해(1000)
=&gt;1000원 내림</t>
        </r>
      </text>
    </comment>
    <comment ref="F24" authorId="3">
      <text>
        <r>
          <rPr>
            <b/>
            <sz val="9"/>
            <color indexed="10"/>
            <rFont val="굴림"/>
            <family val="3"/>
          </rPr>
          <t>귤:
내림-연일(400)
=&gt;400원 내림</t>
        </r>
      </text>
    </comment>
    <comment ref="N17" authorId="3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M20" authorId="3">
      <text>
        <r>
          <rPr>
            <b/>
            <sz val="9"/>
            <rFont val="굴림"/>
            <family val="3"/>
          </rPr>
          <t>양파: 1200원에서 1100원으로 100원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12000원에서 15000원으로 3000원 오름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오름-죽도,흥해(2000)
=&gt;2000원 오름</t>
        </r>
      </text>
    </comment>
    <comment ref="F21" authorId="3">
      <text>
        <r>
          <rPr>
            <b/>
            <sz val="9"/>
            <color indexed="10"/>
            <rFont val="굴림"/>
            <family val="3"/>
          </rPr>
          <t>사과:
오름-연일(3000)
내림-장성(1000)
=&gt;2000원 오름</t>
        </r>
      </text>
    </comment>
    <comment ref="F26" authorId="3">
      <text>
        <r>
          <rPr>
            <b/>
            <sz val="9"/>
            <color indexed="10"/>
            <rFont val="굴림"/>
            <family val="3"/>
          </rPr>
          <t>마늘:
내림-흥해(100)
=&gt;100원 내림</t>
        </r>
      </text>
    </comment>
    <comment ref="G19" authorId="3">
      <text>
        <r>
          <rPr>
            <b/>
            <sz val="9"/>
            <rFont val="굴림"/>
            <family val="3"/>
          </rPr>
          <t>파: 1500원에서 1000원으로 500원 내림</t>
        </r>
      </text>
    </comment>
    <comment ref="M19" authorId="3">
      <text>
        <r>
          <rPr>
            <b/>
            <sz val="9"/>
            <rFont val="굴림"/>
            <family val="3"/>
          </rPr>
          <t>파: 1500원에서 1350원으로 150원 내림</t>
        </r>
      </text>
    </comment>
    <comment ref="N19" authorId="3">
      <text>
        <r>
          <rPr>
            <b/>
            <sz val="9"/>
            <rFont val="굴림"/>
            <family val="3"/>
          </rPr>
          <t>파: 1000원에서 800원으로 200원 내림</t>
        </r>
      </text>
    </comment>
    <comment ref="Q9" authorId="3">
      <text>
        <r>
          <rPr>
            <b/>
            <sz val="9"/>
            <rFont val="굴림"/>
            <family val="3"/>
          </rPr>
          <t>돼지고기: 9100원에서 9300원으로 200원 오름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오름-상대(1000)
=&gt;1000원 오름</t>
        </r>
      </text>
    </comment>
    <comment ref="F23" authorId="3">
      <text>
        <r>
          <rPr>
            <b/>
            <sz val="9"/>
            <color indexed="10"/>
            <rFont val="굴림"/>
            <family val="3"/>
          </rPr>
          <t>밤:
오름-흥해,장성(400)
내림-연일(300)
=&gt;100원 오름</t>
        </r>
      </text>
    </comment>
    <comment ref="M5" authorId="3">
      <text>
        <r>
          <rPr>
            <b/>
            <sz val="9"/>
            <rFont val="굴림"/>
            <family val="3"/>
          </rPr>
          <t>일반미: 36000원에서 37000원으로 1000원 오름</t>
        </r>
      </text>
    </comment>
    <comment ref="M23" authorId="3">
      <text>
        <r>
          <rPr>
            <b/>
            <sz val="9"/>
            <rFont val="굴림"/>
            <family val="3"/>
          </rPr>
          <t>밤: 4000원에서 4200원으로 200원 오름</t>
        </r>
      </text>
    </comment>
    <comment ref="P15" authorId="3">
      <text>
        <r>
          <rPr>
            <b/>
            <sz val="9"/>
            <rFont val="굴림"/>
            <family val="3"/>
          </rPr>
          <t>냉동오징어: 16000원에서 17000원으로 1000원 오름</t>
        </r>
      </text>
    </comment>
    <comment ref="Q21" authorId="3">
      <text>
        <r>
          <rPr>
            <b/>
            <sz val="9"/>
            <rFont val="굴림"/>
            <family val="3"/>
          </rPr>
          <t>사과: 15000원에서 14000원으로 1000원 내림</t>
        </r>
      </text>
    </comment>
    <comment ref="F42" authorId="3">
      <text>
        <r>
          <rPr>
            <b/>
            <sz val="9"/>
            <rFont val="굴림"/>
            <family val="3"/>
          </rPr>
          <t>삼겹살:
오름-장성(1500)
=&gt;1500원 오름</t>
        </r>
      </text>
    </comment>
    <comment ref="G5" authorId="3">
      <text>
        <r>
          <rPr>
            <b/>
            <sz val="9"/>
            <rFont val="굴림"/>
            <family val="3"/>
          </rPr>
          <t>일반미: 36000원에서 37000원으로 1000원 오름</t>
        </r>
      </text>
    </comment>
    <comment ref="G20" authorId="3">
      <text>
        <r>
          <rPr>
            <b/>
            <sz val="9"/>
            <rFont val="굴림"/>
            <family val="3"/>
          </rPr>
          <t>양파: 1300원에서 1000원으로 300원 내림</t>
        </r>
      </text>
    </comment>
    <comment ref="H14" authorId="3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H17" authorId="3">
      <text>
        <r>
          <rPr>
            <b/>
            <sz val="9"/>
            <rFont val="굴림"/>
            <family val="3"/>
          </rPr>
          <t>무: 900원에서 500원으로 400원 내림</t>
        </r>
      </text>
    </comment>
    <comment ref="I13" authorId="3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I14" authorId="3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I20" authorId="3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I22" authorId="3">
      <text>
        <r>
          <rPr>
            <b/>
            <sz val="9"/>
            <rFont val="굴림"/>
            <family val="3"/>
          </rPr>
          <t>배: 18000원에서 19000원으로 1000원 오름</t>
        </r>
      </text>
    </comment>
    <comment ref="I33" authorId="3">
      <text>
        <r>
          <rPr>
            <b/>
            <sz val="9"/>
            <rFont val="굴림"/>
            <family val="3"/>
          </rPr>
          <t>설탕: 1000원에서 1100원으로 100원 오름</t>
        </r>
      </text>
    </comment>
    <comment ref="J13" authorId="3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J14" authorId="3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M18" authorId="3">
      <text>
        <r>
          <rPr>
            <b/>
            <sz val="9"/>
            <rFont val="굴림"/>
            <family val="3"/>
          </rPr>
          <t>배추: 1700원에서 1500원으로 200원 내림</t>
        </r>
      </text>
    </comment>
    <comment ref="M26" authorId="3">
      <text>
        <r>
          <rPr>
            <b/>
            <sz val="9"/>
            <rFont val="굴림"/>
            <family val="3"/>
          </rPr>
          <t>마늘: 3600원에서 3500원으로 100원 내림</t>
        </r>
      </text>
    </comment>
    <comment ref="N23" authorId="3">
      <text>
        <r>
          <rPr>
            <b/>
            <sz val="9"/>
            <rFont val="굴림"/>
            <family val="3"/>
          </rPr>
          <t>밤: 3800원에서 3500원으로 300원 내림</t>
        </r>
      </text>
    </comment>
    <comment ref="N24" authorId="3">
      <text>
        <r>
          <rPr>
            <b/>
            <sz val="9"/>
            <rFont val="굴림"/>
            <family val="3"/>
          </rPr>
          <t>귤: 6400원에서 6000원으로 400원 내림</t>
        </r>
      </text>
    </comment>
    <comment ref="O38" authorId="3">
      <text>
        <r>
          <rPr>
            <b/>
            <sz val="9"/>
            <rFont val="굴림"/>
            <family val="3"/>
          </rPr>
          <t>삼계탕: 7000원에서 8000원으로 1000원 오름</t>
        </r>
      </text>
    </comment>
    <comment ref="P17" authorId="3">
      <text>
        <r>
          <rPr>
            <b/>
            <sz val="9"/>
            <rFont val="굴림"/>
            <family val="3"/>
          </rPr>
          <t>무: 800원에서 1000원으로 200원 오름</t>
        </r>
      </text>
    </comment>
    <comment ref="Q23" authorId="3">
      <text>
        <r>
          <rPr>
            <b/>
            <sz val="9"/>
            <rFont val="굴림"/>
            <family val="3"/>
          </rPr>
          <t>밤: 3000원에서 3200원으로 200원 오름</t>
        </r>
      </text>
    </comment>
    <comment ref="Q32" authorId="3">
      <text>
        <r>
          <rPr>
            <b/>
            <sz val="9"/>
            <rFont val="굴림"/>
            <family val="3"/>
          </rPr>
          <t>식용유: 3950원에서 3970원으로 20원 오름</t>
        </r>
      </text>
    </comment>
    <comment ref="Q42" authorId="3">
      <text>
        <r>
          <rPr>
            <b/>
            <sz val="9"/>
            <rFont val="굴림"/>
            <family val="3"/>
          </rPr>
          <t>삼겹살: 4000원에서 5500원으로 1500원 오름</t>
        </r>
      </text>
    </comment>
    <comment ref="F32" authorId="3">
      <text>
        <r>
          <rPr>
            <b/>
            <sz val="9"/>
            <color indexed="10"/>
            <rFont val="굴림"/>
            <family val="3"/>
          </rPr>
          <t>식용유:
오름-장성(20)
=&gt;20원 오름</t>
        </r>
      </text>
    </comment>
    <comment ref="F38" authorId="3">
      <text>
        <r>
          <rPr>
            <b/>
            <sz val="9"/>
            <color indexed="10"/>
            <rFont val="굴림"/>
            <family val="3"/>
          </rPr>
          <t>삼계탕:
오름-오천(1000)
=&gt;1000원 오름</t>
        </r>
      </text>
    </comment>
  </commentList>
</comments>
</file>

<file path=xl/comments10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내림-대해,오천(1300)
=&gt;1300원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오름-흥해,장성(400)
내림-대해,연일,오천(1100)
=&gt;700원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오름-상대(500)
내림-죽도,북부,대해,장성(2300)
=&gt;1800원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오름-흥해(90)
내림-대해(300)
=&gt;210원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오름-흥해(1500)
내림-대해,장성(2000)
=&gt;500원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내림-대해,연일(2000)
=&gt;2000원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오름-죽도,북부,흥해(8000)
내림-상대,연일(4000)
=&gt;4000원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오름-상대,장성(700)
내림-북부(350)
=&gt;350원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내림-대해,연일(400)
=&gt;400원 내림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오름-죽도,연일(1500)
내림-장성(400)
=&gt;1100원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3500원에서 2500원으로 1000원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내림-죽도,북부,대해(220)
=&gt;220원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오름-북부,연일(1500)
=&gt;1500원 오름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오름-북부,흥해(1400)
내림-장성(200)
=&gt;1200원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오름-흥해(200)
내림-연일(500)
=&gt;300원 내림</t>
        </r>
      </text>
    </comment>
    <comment ref="G11" authorId="2">
      <text>
        <r>
          <rPr>
            <b/>
            <sz val="9"/>
            <rFont val="굴림"/>
            <family val="3"/>
          </rPr>
          <t>달걀: 1300원에서 1250원으로 50원 내림</t>
        </r>
      </text>
    </comment>
    <comment ref="J17" authorId="2">
      <text>
        <r>
          <rPr>
            <b/>
            <sz val="9"/>
            <rFont val="굴림"/>
            <family val="3"/>
          </rPr>
          <t>무: 1600원에서 1200원으로 400원 내림</t>
        </r>
      </text>
    </comment>
    <comment ref="M24" authorId="2">
      <text>
        <r>
          <rPr>
            <b/>
            <sz val="9"/>
            <rFont val="굴림"/>
            <family val="3"/>
          </rPr>
          <t>귤: 3450원에서 3650원으로 200원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내림-상대,장성(4000)
=&gt;4000원 내림</t>
        </r>
      </text>
    </comment>
    <comment ref="G14" authorId="2">
      <text>
        <r>
          <rPr>
            <b/>
            <sz val="9"/>
            <rFont val="굴림"/>
            <family val="3"/>
          </rPr>
          <t>고등어: 1800원에서 1500원으로 300원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11" authorId="2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M17" authorId="2">
      <text>
        <r>
          <rPr>
            <b/>
            <sz val="9"/>
            <rFont val="굴림"/>
            <family val="3"/>
          </rPr>
          <t>무: 1100원에서 1300원으로 200원 오름</t>
        </r>
      </text>
    </comment>
    <comment ref="M20" authorId="2">
      <text>
        <r>
          <rPr>
            <b/>
            <sz val="9"/>
            <rFont val="굴림"/>
            <family val="3"/>
          </rPr>
          <t>양파: 1250원에서 1340원으로 90원 오름</t>
        </r>
      </text>
    </comment>
    <comment ref="M22" authorId="2">
      <text>
        <r>
          <rPr>
            <b/>
            <sz val="9"/>
            <rFont val="굴림"/>
            <family val="3"/>
          </rPr>
          <t>배: 16000원에서 17000원으로 1000원 오름</t>
        </r>
      </text>
    </comment>
    <comment ref="Q17" authorId="2">
      <text>
        <r>
          <rPr>
            <b/>
            <sz val="9"/>
            <rFont val="굴림"/>
            <family val="3"/>
          </rPr>
          <t>무: 900원에서 1100원으로 200원 오름</t>
        </r>
      </text>
    </comment>
    <comment ref="H22" authorId="2">
      <text>
        <r>
          <rPr>
            <b/>
            <sz val="9"/>
            <rFont val="굴림"/>
            <family val="3"/>
          </rPr>
          <t>배: 15000원에서 17000원으로 2000원 오름</t>
        </r>
      </text>
    </comment>
    <comment ref="I10" authorId="2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M5" authorId="2">
      <text>
        <r>
          <rPr>
            <b/>
            <sz val="9"/>
            <rFont val="굴림"/>
            <family val="3"/>
          </rPr>
          <t>일반미: 39500원에서 41000원으로 1500원 오름</t>
        </r>
      </text>
    </comment>
    <comment ref="M23" authorId="2">
      <text>
        <r>
          <rPr>
            <b/>
            <sz val="9"/>
            <rFont val="굴림"/>
            <family val="3"/>
          </rPr>
          <t>밤: 4000원에서 4400원으로 400원 오름</t>
        </r>
      </text>
    </comment>
    <comment ref="O17" authorId="2">
      <text>
        <r>
          <rPr>
            <b/>
            <sz val="9"/>
            <rFont val="굴림"/>
            <family val="3"/>
          </rPr>
          <t>무: 2000원에서 1500원으로 500원 내림</t>
        </r>
      </text>
    </comment>
    <comment ref="P8" authorId="2">
      <text>
        <r>
          <rPr>
            <b/>
            <sz val="9"/>
            <rFont val="굴림"/>
            <family val="3"/>
          </rPr>
          <t>쇠고기: 18300원에서 15250원으로 3050원 내림</t>
        </r>
      </text>
    </comment>
    <comment ref="Q10" authorId="2">
      <text>
        <r>
          <rPr>
            <b/>
            <sz val="9"/>
            <rFont val="굴림"/>
            <family val="3"/>
          </rPr>
          <t>닭고기: 5300원에서 5500원으로 200원 오름</t>
        </r>
      </text>
    </comment>
    <comment ref="Q33" authorId="2">
      <text>
        <r>
          <rPr>
            <b/>
            <sz val="9"/>
            <rFont val="굴림"/>
            <family val="3"/>
          </rPr>
          <t>설탕: 1010원에서 1000원으로 10원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내림-흥해,제일(3100)
=&gt;3100원 내림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내림-장성(10)
=&gt;10원 내림</t>
        </r>
      </text>
    </comment>
    <comment ref="G22" authorId="2">
      <text>
        <r>
          <rPr>
            <b/>
            <sz val="9"/>
            <rFont val="굴림"/>
            <family val="3"/>
          </rPr>
          <t>배: 20000원에서 25000원으로 5000원 오름</t>
        </r>
      </text>
    </comment>
    <comment ref="G25" authorId="2">
      <text>
        <r>
          <rPr>
            <b/>
            <sz val="9"/>
            <rFont val="굴림"/>
            <family val="3"/>
          </rPr>
          <t>고추: 5000원에서 5500원으로 500원 오름</t>
        </r>
      </text>
    </comment>
    <comment ref="H10" authorId="2">
      <text>
        <r>
          <rPr>
            <b/>
            <sz val="9"/>
            <rFont val="굴림"/>
            <family val="3"/>
          </rPr>
          <t>닭고기: 3750원에서 3400원으로 350원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1270원에서 1200원으로 70원 내림</t>
        </r>
      </text>
    </comment>
    <comment ref="H13" authorId="2">
      <text>
        <r>
          <rPr>
            <b/>
            <sz val="9"/>
            <rFont val="굴림"/>
            <family val="3"/>
          </rPr>
          <t>명태: 3000원에서 4000원으로 1000원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H23" authorId="2">
      <text>
        <r>
          <rPr>
            <b/>
            <sz val="9"/>
            <rFont val="굴림"/>
            <family val="3"/>
          </rPr>
          <t>밤: 2500원에서 3500원으로 1000원 오름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15000원에서 13000원으로 2000원 내림</t>
        </r>
      </text>
    </comment>
    <comment ref="I22" authorId="2">
      <text>
        <r>
          <rPr>
            <b/>
            <sz val="9"/>
            <rFont val="굴림"/>
            <family val="3"/>
          </rPr>
          <t>배: 20000원에서 18000원으로 2000원 내림</t>
        </r>
      </text>
    </comment>
    <comment ref="J5" authorId="2">
      <text>
        <r>
          <rPr>
            <b/>
            <sz val="9"/>
            <rFont val="굴림"/>
            <family val="3"/>
          </rPr>
          <t>일반미: 43000원에서 42000원으로 1000원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2500원에서 2200원으로 300원 내림</t>
        </r>
      </text>
    </comment>
    <comment ref="J19" authorId="2">
      <text>
        <r>
          <rPr>
            <b/>
            <sz val="9"/>
            <rFont val="굴림"/>
            <family val="3"/>
          </rPr>
          <t>파: 2000원에서 1800원으로 200원 내림</t>
        </r>
      </text>
    </comment>
    <comment ref="J20" authorId="2">
      <text>
        <r>
          <rPr>
            <b/>
            <sz val="9"/>
            <rFont val="굴림"/>
            <family val="3"/>
          </rPr>
          <t>양파: 1500원에서 1200원으로 300원 내림</t>
        </r>
      </text>
    </comment>
    <comment ref="J21" authorId="2">
      <text>
        <r>
          <rPr>
            <b/>
            <sz val="9"/>
            <rFont val="굴림"/>
            <family val="3"/>
          </rPr>
          <t>사과: 16000원에서 15000원으로 1000원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15800원에서 15750원으로 50원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N17" authorId="2">
      <text>
        <r>
          <rPr>
            <b/>
            <sz val="9"/>
            <rFont val="굴림"/>
            <family val="3"/>
          </rPr>
          <t>무: 1500원에서 1300원으로 200원 내림</t>
        </r>
      </text>
    </comment>
    <comment ref="N19" authorId="2">
      <text>
        <r>
          <rPr>
            <b/>
            <sz val="9"/>
            <rFont val="굴림"/>
            <family val="3"/>
          </rPr>
          <t>파: 1200원에서 1000원으로 200원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12000원에서 11000원으로 1000원 내림</t>
        </r>
      </text>
    </comment>
    <comment ref="N22" authorId="2">
      <text>
        <r>
          <rPr>
            <b/>
            <sz val="9"/>
            <rFont val="굴림"/>
            <family val="3"/>
          </rPr>
          <t>배: 14000원에서 12000원으로 2000원 내림</t>
        </r>
      </text>
    </comment>
    <comment ref="N24" authorId="2">
      <text>
        <r>
          <rPr>
            <b/>
            <sz val="9"/>
            <rFont val="굴림"/>
            <family val="3"/>
          </rPr>
          <t>귤: 6000원에서 5500원으로 500원 내림</t>
        </r>
      </text>
    </comment>
    <comment ref="N25" authorId="2">
      <text>
        <r>
          <rPr>
            <b/>
            <sz val="9"/>
            <rFont val="굴림"/>
            <family val="3"/>
          </rPr>
          <t>고추: 5500원에서 6500원으로 1000원 오름(햇고추)</t>
        </r>
      </text>
    </comment>
    <comment ref="Q5" authorId="2">
      <text>
        <r>
          <rPr>
            <b/>
            <sz val="9"/>
            <rFont val="굴림"/>
            <family val="3"/>
          </rPr>
          <t>일반미: 43000원에서 42000원으로 1000원 내림</t>
        </r>
      </text>
    </comment>
    <comment ref="Q14" authorId="2">
      <text>
        <r>
          <rPr>
            <b/>
            <sz val="9"/>
            <rFont val="굴림"/>
            <family val="3"/>
          </rPr>
          <t>고등어: 4000원에서 3000원으로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15000원에서 13000원으로 2000원 내림</t>
        </r>
      </text>
    </comment>
    <comment ref="Q23" authorId="2">
      <text>
        <r>
          <rPr>
            <b/>
            <sz val="9"/>
            <rFont val="굴림"/>
            <family val="3"/>
          </rPr>
          <t>밤: 3200원에서 3000원으로 200원 내림</t>
        </r>
      </text>
    </comment>
    <comment ref="Q25" authorId="2">
      <text>
        <r>
          <rPr>
            <b/>
            <sz val="9"/>
            <rFont val="굴림"/>
            <family val="3"/>
          </rPr>
          <t>고추: 6000원에서 5600원으로 400원 내림</t>
        </r>
      </text>
    </comment>
  </commentList>
</comments>
</file>

<file path=xl/comments11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내림-죽도,북부,상대,대해,송림,흥해,연일,오천,제일,장성(5300)
=&gt;5300원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내림-북부,상대,송림,대해,흥해,연일,오천,제일,장성(2600)
=&gt;2600원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오름-북부(500)
내림-흥해,오천(1500)
=&gt;1000원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내림-송림(200)
=&gt;200원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내림-연일(3900)
=&gt;3900원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오름-장성(1000)
내림-연일(1000)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내림-상대,흥해,연일(5000)
=&gt;5000원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내림-상대,대해,연일,장성(2000)
=&gt;2000원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내림-북부,대해,제일(600)
=&gt;600원 내림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오름-죽도,연일,오천(4000)
내림-장성(600)
=&gt;3400원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2500원에서 2000원으로 500원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내림-죽도,북부,장성(420)
=&gt;420원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내림-북부,대해,흥해,연일(2000)
=&gt;1500원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내림-송림,연일(1500)
=&gt;1500원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오름-장성(200)
내림-흥해(250)
=&gt;50원 내림</t>
        </r>
      </text>
    </comment>
    <comment ref="G11" authorId="2">
      <text>
        <r>
          <rPr>
            <b/>
            <sz val="9"/>
            <rFont val="굴림"/>
            <family val="3"/>
          </rPr>
          <t>달걀: 1250원에서 1200원으로 50원 내림</t>
        </r>
      </text>
    </comment>
    <comment ref="M24" authorId="2">
      <text>
        <r>
          <rPr>
            <b/>
            <sz val="9"/>
            <rFont val="굴림"/>
            <family val="3"/>
          </rPr>
          <t>귤: 3650원에서 3400원으로 250원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내림-장성(3000)
=&gt;3000원 내림</t>
        </r>
      </text>
    </comment>
    <comment ref="M17" authorId="2">
      <text>
        <r>
          <rPr>
            <b/>
            <sz val="9"/>
            <rFont val="굴림"/>
            <family val="3"/>
          </rPr>
          <t>무: 1300원에서 1100원으로 200원 내림</t>
        </r>
      </text>
    </comment>
    <comment ref="M22" authorId="2">
      <text>
        <r>
          <rPr>
            <b/>
            <sz val="9"/>
            <rFont val="굴림"/>
            <family val="3"/>
          </rPr>
          <t>배: 17000원에서 16000원으로 1000원 내림</t>
        </r>
      </text>
    </comment>
    <comment ref="Q17" authorId="2">
      <text>
        <r>
          <rPr>
            <b/>
            <sz val="9"/>
            <rFont val="굴림"/>
            <family val="3"/>
          </rPr>
          <t>무: 1100원에서 1000원으로 100원 내림</t>
        </r>
      </text>
    </comment>
    <comment ref="I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O17" authorId="2">
      <text>
        <r>
          <rPr>
            <b/>
            <sz val="9"/>
            <rFont val="굴림"/>
            <family val="3"/>
          </rPr>
          <t>무: 1500원에서 1200원으로 300원 내림</t>
        </r>
      </text>
    </comment>
    <comment ref="Q10" authorId="2">
      <text>
        <r>
          <rPr>
            <b/>
            <sz val="9"/>
            <rFont val="굴림"/>
            <family val="3"/>
          </rPr>
          <t>닭고기: 5500원에서 5000원으로 500원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내림-흥해(250)
=&gt;250원 내림</t>
        </r>
      </text>
    </comment>
    <comment ref="G25" authorId="2">
      <text>
        <r>
          <rPr>
            <b/>
            <sz val="9"/>
            <rFont val="굴림"/>
            <family val="3"/>
          </rPr>
          <t>고추: 5500원에서 6000원으로 500원 오름</t>
        </r>
      </text>
    </comment>
    <comment ref="H11" authorId="2">
      <text>
        <r>
          <rPr>
            <b/>
            <sz val="9"/>
            <rFont val="굴림"/>
            <family val="3"/>
          </rPr>
          <t>달걀: 1200원에서 1130원으로 70원 내림</t>
        </r>
      </text>
    </comment>
    <comment ref="H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I22" authorId="2">
      <text>
        <r>
          <rPr>
            <b/>
            <sz val="9"/>
            <rFont val="굴림"/>
            <family val="3"/>
          </rPr>
          <t>배: 18000원에서 16000원으로 2000원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2200원에서 1800원으로 400원 내림</t>
        </r>
      </text>
    </comment>
    <comment ref="J19" authorId="2">
      <text>
        <r>
          <rPr>
            <b/>
            <sz val="9"/>
            <rFont val="굴림"/>
            <family val="3"/>
          </rPr>
          <t>파: 1800원에서 1600원으로 200원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15750원에서 15500원으로 250원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4500원에서 4000원으로 500원 내림</t>
        </r>
      </text>
    </comment>
    <comment ref="N17" authorId="2">
      <text>
        <r>
          <rPr>
            <b/>
            <sz val="9"/>
            <rFont val="굴림"/>
            <family val="3"/>
          </rPr>
          <t>무: 1300원에서 1000원으로 300원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11000원에서 10000원으로 1000원 내림</t>
        </r>
      </text>
    </comment>
    <comment ref="N22" authorId="2">
      <text>
        <r>
          <rPr>
            <b/>
            <sz val="9"/>
            <rFont val="굴림"/>
            <family val="3"/>
          </rPr>
          <t>배: 12000원에서 10000원으로 2000원 내림</t>
        </r>
      </text>
    </comment>
    <comment ref="N25" authorId="2">
      <text>
        <r>
          <rPr>
            <b/>
            <sz val="9"/>
            <rFont val="굴림"/>
            <family val="3"/>
          </rPr>
          <t>고추: 6500원에서 8000원으로 1500원 오름(햇상품)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13000원에서 10000원으로 3000원 내림</t>
        </r>
      </text>
    </comment>
    <comment ref="Q25" authorId="2">
      <text>
        <r>
          <rPr>
            <b/>
            <sz val="9"/>
            <rFont val="굴림"/>
            <family val="3"/>
          </rPr>
          <t>고추: 6200원에서 5600원으로 600원 내림</t>
        </r>
      </text>
    </comment>
    <comment ref="G6" authorId="2">
      <text>
        <r>
          <rPr>
            <b/>
            <sz val="9"/>
            <rFont val="굴림"/>
            <family val="3"/>
          </rPr>
          <t>보리쌀: 1870원에서 1830원으로 40원 내림</t>
        </r>
      </text>
    </comment>
    <comment ref="G18" authorId="2">
      <text>
        <r>
          <rPr>
            <b/>
            <sz val="9"/>
            <rFont val="굴림"/>
            <family val="3"/>
          </rPr>
          <t>배추: 2500원에서 2000원으로 500원 내림</t>
        </r>
        <r>
          <rPr>
            <sz val="9"/>
            <rFont val="굴림"/>
            <family val="3"/>
          </rPr>
          <t xml:space="preserve">
</t>
        </r>
      </text>
    </comment>
    <comment ref="H17" authorId="2">
      <text>
        <r>
          <rPr>
            <b/>
            <sz val="9"/>
            <rFont val="굴림"/>
            <family val="3"/>
          </rPr>
          <t>무: 900원에서 500원으로 400원 내림</t>
        </r>
      </text>
    </comment>
    <comment ref="H18" authorId="2">
      <text>
        <r>
          <rPr>
            <b/>
            <sz val="9"/>
            <rFont val="굴림"/>
            <family val="3"/>
          </rPr>
          <t>배추: 1100원에서 700원으로 400원 내림</t>
        </r>
      </text>
    </comment>
    <comment ref="H19" authorId="2">
      <text>
        <r>
          <rPr>
            <b/>
            <sz val="9"/>
            <rFont val="굴림"/>
            <family val="3"/>
          </rPr>
          <t>파: 1500원에서 1300원으로 200원 내림</t>
        </r>
      </text>
    </comment>
    <comment ref="I17" authorId="2">
      <text>
        <r>
          <rPr>
            <b/>
            <sz val="9"/>
            <rFont val="굴림"/>
            <family val="3"/>
          </rPr>
          <t>무: 1200원에서 1000원으로 200원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2000원에서 1300원으로 700원 내림</t>
        </r>
      </text>
    </comment>
    <comment ref="J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J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K17" authorId="2">
      <text>
        <r>
          <rPr>
            <b/>
            <sz val="9"/>
            <rFont val="굴림"/>
            <family val="3"/>
          </rPr>
          <t>무: 1600원에서 800원으로 800원 내림(출하량 증가로 가격인하)</t>
        </r>
      </text>
    </comment>
    <comment ref="K18" authorId="2">
      <text>
        <r>
          <rPr>
            <b/>
            <sz val="9"/>
            <rFont val="굴림"/>
            <family val="3"/>
          </rPr>
          <t>배추: 2500원에서 1000원으로 1500원 내림</t>
        </r>
      </text>
    </comment>
    <comment ref="K20" authorId="2">
      <text>
        <r>
          <rPr>
            <b/>
            <sz val="9"/>
            <rFont val="굴림"/>
            <family val="3"/>
          </rPr>
          <t>양파: 1200원에서 1000원으로 200원 내림</t>
        </r>
        <r>
          <rPr>
            <sz val="9"/>
            <rFont val="굴림"/>
            <family val="3"/>
          </rPr>
          <t xml:space="preserve">
</t>
        </r>
      </text>
    </comment>
    <comment ref="K23" authorId="2">
      <text>
        <r>
          <rPr>
            <b/>
            <sz val="9"/>
            <rFont val="굴림"/>
            <family val="3"/>
          </rPr>
          <t>밤: 5000원에서 4000원으로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M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M18" authorId="2">
      <text>
        <r>
          <rPr>
            <b/>
            <sz val="9"/>
            <rFont val="굴림"/>
            <family val="3"/>
          </rPr>
          <t>배추: 2500원에서 2200원으로300원 내림</t>
        </r>
      </text>
    </comment>
    <comment ref="N5" authorId="2">
      <text>
        <r>
          <rPr>
            <b/>
            <sz val="9"/>
            <rFont val="굴림"/>
            <family val="3"/>
          </rPr>
          <t>일반미: 36900원에서 33000원으로 3900원 내림(특가)</t>
        </r>
      </text>
    </comment>
    <comment ref="N10" authorId="2">
      <text>
        <r>
          <rPr>
            <b/>
            <sz val="9"/>
            <rFont val="굴림"/>
            <family val="3"/>
          </rPr>
          <t>닭고기: 4500원에서 4000원으로 500원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1500원에서 1300원으로 200원 내림</t>
        </r>
      </text>
    </comment>
    <comment ref="N23" authorId="2">
      <text>
        <r>
          <rPr>
            <b/>
            <sz val="9"/>
            <rFont val="굴림"/>
            <family val="3"/>
          </rPr>
          <t>밤: 3500원에서 3000원으로 500원 내림</t>
        </r>
      </text>
    </comment>
    <comment ref="N31" authorId="2">
      <text>
        <r>
          <rPr>
            <b/>
            <sz val="9"/>
            <rFont val="굴림"/>
            <family val="3"/>
          </rPr>
          <t>참기름: 4800원에서 5200원으로 400원 오름</t>
        </r>
      </text>
    </comment>
    <comment ref="N45" authorId="2">
      <text>
        <r>
          <rPr>
            <b/>
            <sz val="9"/>
            <rFont val="굴림"/>
            <family val="3"/>
          </rPr>
          <t>튀김닭: 12000원에서 10000원으로 2000원 내림</t>
        </r>
      </text>
    </comment>
    <comment ref="O14" authorId="2">
      <text>
        <r>
          <rPr>
            <b/>
            <sz val="9"/>
            <rFont val="굴림"/>
            <family val="3"/>
          </rPr>
          <t>고등어: 3000원에서 2000원으로 1000원 내림</t>
        </r>
      </text>
    </comment>
    <comment ref="O25" authorId="2">
      <text>
        <r>
          <rPr>
            <b/>
            <sz val="9"/>
            <rFont val="굴림"/>
            <family val="3"/>
          </rPr>
          <t>고추: 7500원에서 9500원으로 2000원 오름</t>
        </r>
      </text>
    </comment>
    <comment ref="P17" authorId="2">
      <text>
        <r>
          <rPr>
            <b/>
            <sz val="9"/>
            <rFont val="굴림"/>
            <family val="3"/>
          </rPr>
          <t>무: 1200원에서 900원으로 300원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3000원에서 2600원으로 400원 내림</t>
        </r>
      </text>
    </comment>
    <comment ref="P19" authorId="2">
      <text>
        <r>
          <rPr>
            <b/>
            <sz val="9"/>
            <rFont val="굴림"/>
            <family val="3"/>
          </rPr>
          <t>파: 1100원에서 900원으로 200원 내림</t>
        </r>
      </text>
    </comment>
    <comment ref="Q11" authorId="2">
      <text>
        <r>
          <rPr>
            <b/>
            <sz val="9"/>
            <rFont val="굴림"/>
            <family val="3"/>
          </rPr>
          <t>달걀: 1500원에서 1200원으로 300원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3500원에서 3100원으로 400원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11000원에서 12000원으로 1000원 오름</t>
        </r>
      </text>
    </comment>
    <comment ref="Q24" authorId="2">
      <text>
        <r>
          <rPr>
            <b/>
            <sz val="9"/>
            <rFont val="굴림"/>
            <family val="3"/>
          </rPr>
          <t>귤: 3000원에서 3200원으로 200원 오름</t>
        </r>
      </text>
    </comment>
    <comment ref="Q27" authorId="2">
      <text>
        <r>
          <rPr>
            <b/>
            <sz val="9"/>
            <rFont val="굴림"/>
            <family val="3"/>
          </rPr>
          <t>소주: 930원에서 920원으로 10원 내림</t>
        </r>
      </text>
    </comment>
    <comment ref="Q29" authorId="2">
      <text>
        <r>
          <rPr>
            <b/>
            <sz val="9"/>
            <rFont val="굴림"/>
            <family val="3"/>
          </rPr>
          <t>청주: 7860원에서 7840원으로 20원 내림</t>
        </r>
      </text>
    </comment>
    <comment ref="Q32" authorId="2">
      <text>
        <r>
          <rPr>
            <b/>
            <sz val="9"/>
            <rFont val="굴림"/>
            <family val="3"/>
          </rPr>
          <t>식용유: 3970원에서 3960원으로 10원 내림</t>
        </r>
      </text>
    </comment>
    <comment ref="Q38" authorId="2">
      <text>
        <r>
          <rPr>
            <b/>
            <sz val="9"/>
            <rFont val="굴림"/>
            <family val="3"/>
          </rPr>
          <t>삼계탕: 6000원에서 5500원으로 500원 내림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내림-죽도(40)
=&gt;40원 내림</t>
        </r>
      </text>
    </comment>
    <comment ref="F45" authorId="2">
      <text>
        <r>
          <rPr>
            <b/>
            <sz val="9"/>
            <color indexed="10"/>
            <rFont val="굴림"/>
            <family val="3"/>
          </rPr>
          <t>튀김닭:
내림-연일(2000)
=&gt;2000원 내림</t>
        </r>
      </text>
    </comment>
    <comment ref="F38" authorId="2">
      <text>
        <r>
          <rPr>
            <b/>
            <sz val="9"/>
            <color indexed="10"/>
            <rFont val="굴림"/>
            <family val="3"/>
          </rPr>
          <t>삼계탕:
내림-장성(500)
=&gt;500원 내림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내림-장성(10)
=&gt;10원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오름-연일(400)
=&gt;400원 오름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내림-장성(20)
=&gt;20원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내림-장성(10)
=&gt;10원 내림</t>
        </r>
      </text>
    </comment>
    <comment ref="G7" authorId="2">
      <text>
        <r>
          <rPr>
            <b/>
            <sz val="9"/>
            <rFont val="굴림"/>
            <family val="3"/>
          </rPr>
          <t>9460원의 콩이 품절되어 6490원으로 가격내림</t>
        </r>
      </text>
    </comment>
  </commentList>
</comments>
</file>

<file path=xl/comments12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내림-죽도,북부,상대,대해,송림,흥해,연일,오천,제일,장성(3400)
=&gt;3400원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오름-상대(200)
내림-죽도,상대,대해,송림,흥해,연일,오천,제일,장성(1200)
=&gt;1000원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오름-흥해(300)
내림-상대,연일,제일(1500)
=&gt;1200원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내림-대해(200)
=&gt;200원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오름-연일(500)
내림-대해,송림(5000)
=&gt;4500원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내림-죽도(2000)
=&gt;2000원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내림-죽도,상대,대해(8000)
=&gt;8000원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내림-흥해,장성(700)
=&gt;700원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내림-북부,대해,송림연일(600)
=&gt;600원 내림</t>
        </r>
      </text>
    </comment>
    <comment ref="O18" authorId="2">
      <text>
        <r>
          <rPr>
            <b/>
            <sz val="9"/>
            <rFont val="굴림"/>
            <family val="3"/>
          </rPr>
          <t>배추: 2000원에서 1000원으로 1000원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내림-죽도,북부,송림제일(410)
=&gt;410원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내림-대해,연일(800)
=&gt;800원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내림-대해,흥해(1400)
=&gt;1400원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내림-흥해,연일,장성(920)
=&gt;920원 내림</t>
        </r>
      </text>
    </comment>
    <comment ref="G11" authorId="2">
      <text>
        <r>
          <rPr>
            <b/>
            <sz val="9"/>
            <rFont val="굴림"/>
            <family val="3"/>
          </rPr>
          <t>달걀: 1200원에서 1150원으로 50원 내림</t>
        </r>
      </text>
    </comment>
    <comment ref="M24" authorId="2">
      <text>
        <r>
          <rPr>
            <b/>
            <sz val="9"/>
            <rFont val="굴림"/>
            <family val="3"/>
          </rPr>
          <t>귤: 3400원에서 3180원으로 220원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오름-흥해(1000)
내림-상대,대해,오천,장성(7000)
=&gt;6000원 내림</t>
        </r>
      </text>
    </comment>
    <comment ref="M17" authorId="2">
      <text>
        <r>
          <rPr>
            <b/>
            <sz val="9"/>
            <rFont val="굴림"/>
            <family val="3"/>
          </rPr>
          <t>무: 1100원에서 900원으로 200원 내림</t>
        </r>
      </text>
    </comment>
    <comment ref="Q17" authorId="2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Q10" authorId="2">
      <text>
        <r>
          <rPr>
            <b/>
            <sz val="9"/>
            <rFont val="굴림"/>
            <family val="3"/>
          </rPr>
          <t>닭고기: 5000원에서 4500원으로 500원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1130원에서 1070원으로 60원 내림</t>
        </r>
      </text>
    </comment>
    <comment ref="I22" authorId="2">
      <text>
        <r>
          <rPr>
            <b/>
            <sz val="9"/>
            <rFont val="굴림"/>
            <family val="3"/>
          </rPr>
          <t>배: 16000원에서 15000원으로 1000원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1800원에서 1500원으로 300원 내림</t>
        </r>
      </text>
    </comment>
    <comment ref="J19" authorId="2">
      <text>
        <r>
          <rPr>
            <b/>
            <sz val="9"/>
            <rFont val="굴림"/>
            <family val="3"/>
          </rPr>
          <t>파: 1600원에서 500원으로 100원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4000원에서 3700원으로 300원 내림</t>
        </r>
      </text>
    </comment>
    <comment ref="N17" authorId="2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10000원에서 9000원으로 1000원 내림</t>
        </r>
      </text>
    </comment>
    <comment ref="G18" authorId="2">
      <text>
        <r>
          <rPr>
            <b/>
            <sz val="9"/>
            <rFont val="굴림"/>
            <family val="3"/>
          </rPr>
          <t>배추: 2000원에서 1500원으로 500원 내림</t>
        </r>
      </text>
    </comment>
    <comment ref="H18" authorId="2">
      <text>
        <r>
          <rPr>
            <b/>
            <sz val="9"/>
            <rFont val="굴림"/>
            <family val="3"/>
          </rPr>
          <t>배추: 700원에서 500원으로 200원 내림</t>
        </r>
      </text>
    </comment>
    <comment ref="H19" authorId="2">
      <text>
        <r>
          <rPr>
            <b/>
            <sz val="9"/>
            <rFont val="굴림"/>
            <family val="3"/>
          </rPr>
          <t>파: 1300원에서 1200원으로 100원 내림</t>
        </r>
      </text>
    </comment>
    <comment ref="I17" authorId="2">
      <text>
        <r>
          <rPr>
            <b/>
            <sz val="9"/>
            <rFont val="굴림"/>
            <family val="3"/>
          </rPr>
          <t>무: 1000원에서 1200원에서 200원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J13" authorId="2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K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K18" authorId="2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2500원에서 2800원으로 300원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2200원에서 1800원으로 400원 내림</t>
        </r>
      </text>
    </comment>
    <comment ref="N5" authorId="2">
      <text>
        <r>
          <rPr>
            <b/>
            <sz val="9"/>
            <rFont val="굴림"/>
            <family val="3"/>
          </rPr>
          <t>일반미: 33000원에서 38000원으로 500원 오름 (원상)</t>
        </r>
      </text>
    </comment>
    <comment ref="N18" authorId="2">
      <text>
        <r>
          <rPr>
            <b/>
            <sz val="9"/>
            <rFont val="굴림"/>
            <family val="3"/>
          </rPr>
          <t>배추: 1300원에서 1100원으로 200원 내림</t>
        </r>
      </text>
    </comment>
    <comment ref="P17" authorId="2">
      <text>
        <r>
          <rPr>
            <b/>
            <sz val="9"/>
            <rFont val="굴림"/>
            <family val="3"/>
          </rPr>
          <t>무: 900원에서 800원으로 100원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2600원에서 2500원으로 100원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3100원에서 2800원으로 300원 내림</t>
        </r>
      </text>
    </comment>
    <comment ref="Q32" authorId="2">
      <text>
        <r>
          <rPr>
            <b/>
            <sz val="9"/>
            <rFont val="굴림"/>
            <family val="3"/>
          </rPr>
          <t>식용유: 3960원에서 3930원으로 30원 내림</t>
        </r>
      </text>
    </comment>
    <comment ref="Q38" authorId="2">
      <text>
        <r>
          <rPr>
            <b/>
            <sz val="9"/>
            <rFont val="굴림"/>
            <family val="3"/>
          </rPr>
          <t>삼계탕: 6000원에서 5500원으로 500원 내림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내림-장성(30)
=&gt;30원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오름-(10)
=&gt;10원 오름</t>
        </r>
      </text>
    </comment>
    <comment ref="G17" authorId="2">
      <text>
        <r>
          <rPr>
            <b/>
            <sz val="9"/>
            <rFont val="굴림"/>
            <family val="3"/>
          </rPr>
          <t>무: 500원에서 400원으로 100원 내림</t>
        </r>
      </text>
    </comment>
    <comment ref="G21" authorId="2">
      <text>
        <r>
          <rPr>
            <b/>
            <sz val="9"/>
            <rFont val="굴림"/>
            <family val="3"/>
          </rPr>
          <t>사과: 15000원에서 13000원으로 2000원 내림</t>
        </r>
      </text>
    </comment>
    <comment ref="G22" authorId="2">
      <text>
        <r>
          <rPr>
            <b/>
            <sz val="9"/>
            <rFont val="굴림"/>
            <family val="3"/>
          </rPr>
          <t>배: 25000원에서 20000원으로 5000원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13000원에서 12000원으로 1000원 내림</t>
        </r>
      </text>
    </comment>
    <comment ref="J5" authorId="2">
      <text>
        <r>
          <rPr>
            <b/>
            <sz val="9"/>
            <rFont val="굴림"/>
            <family val="3"/>
          </rPr>
          <t>대해시장: 42000원에서 40000원으로 2000원 내림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15000원에서 13000원으로 2000원 내림</t>
        </r>
      </text>
    </comment>
    <comment ref="J17" authorId="2">
      <text>
        <r>
          <rPr>
            <b/>
            <sz val="9"/>
            <rFont val="굴림"/>
            <family val="3"/>
          </rPr>
          <t>무: 1200원에서 900원으로 300원 내림</t>
        </r>
      </text>
    </comment>
    <comment ref="J20" authorId="2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J22" authorId="2">
      <text>
        <r>
          <rPr>
            <b/>
            <sz val="9"/>
            <rFont val="굴림"/>
            <family val="3"/>
          </rPr>
          <t>배: 20000원에서 18000원으로 2000원 내림</t>
        </r>
      </text>
    </comment>
    <comment ref="J23" authorId="2">
      <text>
        <r>
          <rPr>
            <b/>
            <sz val="9"/>
            <rFont val="굴림"/>
            <family val="3"/>
          </rPr>
          <t>밤: 5000원에서 4000원으로 1000원 내림</t>
        </r>
      </text>
    </comment>
    <comment ref="K5" authorId="2">
      <text>
        <r>
          <rPr>
            <b/>
            <sz val="9"/>
            <rFont val="굴림"/>
            <family val="3"/>
          </rPr>
          <t>일반미: 43000원에서 40000원으로 3000원 내림</t>
        </r>
      </text>
    </comment>
    <comment ref="K11" authorId="2">
      <text>
        <r>
          <rPr>
            <b/>
            <sz val="9"/>
            <rFont val="굴림"/>
            <family val="3"/>
          </rPr>
          <t>달걀: 1300원에서 1100원으로 200원 내림</t>
        </r>
      </text>
    </comment>
    <comment ref="K19" authorId="2">
      <text>
        <r>
          <rPr>
            <b/>
            <sz val="9"/>
            <rFont val="굴림"/>
            <family val="3"/>
          </rPr>
          <t>파: 1500원에서 1300원으로 200원 내림</t>
        </r>
      </text>
    </comment>
    <comment ref="M10" authorId="2">
      <text>
        <r>
          <rPr>
            <b/>
            <sz val="9"/>
            <rFont val="굴림"/>
            <family val="3"/>
          </rPr>
          <t>닭고기: 4000원에서 3800원으로 200원 내림</t>
        </r>
      </text>
    </comment>
    <comment ref="M15" authorId="2">
      <text>
        <r>
          <rPr>
            <b/>
            <sz val="9"/>
            <rFont val="굴림"/>
            <family val="3"/>
          </rPr>
          <t>냉동오징어: 15000원에서 16000원으로 1000원 오름</t>
        </r>
      </text>
    </comment>
    <comment ref="M23" authorId="2">
      <text>
        <r>
          <rPr>
            <b/>
            <sz val="9"/>
            <rFont val="굴림"/>
            <family val="3"/>
          </rPr>
          <t>밤: 4400원에서 4200원으로 200원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N19" authorId="2">
      <text>
        <r>
          <rPr>
            <b/>
            <sz val="9"/>
            <rFont val="굴림"/>
            <family val="3"/>
          </rPr>
          <t>파: 1000원에서 800원으로 200원 내림</t>
        </r>
      </text>
    </comment>
    <comment ref="N24" authorId="2">
      <text>
        <r>
          <rPr>
            <b/>
            <sz val="9"/>
            <rFont val="굴림"/>
            <family val="3"/>
          </rPr>
          <t>귤: 5500원에서 5000원으로 500원 내림</t>
        </r>
      </text>
    </comment>
    <comment ref="N44" authorId="2">
      <text>
        <r>
          <rPr>
            <b/>
            <sz val="9"/>
            <rFont val="굴림"/>
            <family val="3"/>
          </rPr>
          <t>생선초밥: 8000원에서 7000원으로 1000원 내림</t>
        </r>
      </text>
    </comment>
    <comment ref="O15" authorId="2">
      <text>
        <r>
          <rPr>
            <b/>
            <sz val="9"/>
            <rFont val="굴림"/>
            <family val="3"/>
          </rPr>
          <t>냉동오징어: 14000원에서 11000원으로 3000원 내림</t>
        </r>
      </text>
    </comment>
    <comment ref="P9" authorId="2">
      <text>
        <r>
          <rPr>
            <b/>
            <sz val="9"/>
            <rFont val="굴림"/>
            <family val="3"/>
          </rPr>
          <t>돼지고기: 11040원에서 9140원으로 1900원 내림</t>
        </r>
      </text>
    </comment>
    <comment ref="P11" authorId="2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P14" authorId="2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Q23" authorId="2">
      <text>
        <r>
          <rPr>
            <b/>
            <sz val="9"/>
            <rFont val="굴림"/>
            <family val="3"/>
          </rPr>
          <t>밤: 3000원에서 2800원으로 200원 내림</t>
        </r>
      </text>
    </comment>
    <comment ref="Q24" authorId="2">
      <text>
        <r>
          <rPr>
            <b/>
            <sz val="9"/>
            <rFont val="굴림"/>
            <family val="3"/>
          </rPr>
          <t>귤: 3200원에서 3000원으로 200원 내림</t>
        </r>
      </text>
    </comment>
    <comment ref="Q26" authorId="2">
      <text>
        <r>
          <rPr>
            <b/>
            <sz val="9"/>
            <rFont val="굴림"/>
            <family val="3"/>
          </rPr>
          <t>마늘: 3000원에서 3200원으로 200원 오름</t>
        </r>
      </text>
    </comment>
    <comment ref="Q31" authorId="2">
      <text>
        <r>
          <rPr>
            <b/>
            <sz val="9"/>
            <rFont val="굴림"/>
            <family val="3"/>
          </rPr>
          <t>참기름: 5000원에서 5010원으로 10원 오름</t>
        </r>
      </text>
    </comment>
    <comment ref="Q33" authorId="2">
      <text>
        <r>
          <rPr>
            <b/>
            <sz val="9"/>
            <rFont val="굴림"/>
            <family val="3"/>
          </rPr>
          <t>설탕: 1000원에서 1010원으로 10원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내림-제일(1900)
=&gt;1900원 내림</t>
        </r>
      </text>
    </comment>
    <comment ref="F44" authorId="2">
      <text>
        <r>
          <rPr>
            <b/>
            <sz val="9"/>
            <color indexed="10"/>
            <rFont val="굴림"/>
            <family val="3"/>
          </rPr>
          <t>생선초밥:
내림-연일(1000)
=&gt;1000원 내림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오름-장성(10)
=&gt;10원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오름-장성(200)
=&gt;200원 오름</t>
        </r>
      </text>
    </comment>
  </commentList>
</comments>
</file>

<file path=xl/comments13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내림-죽도,상대,대해,흥해,연일,제일,장성(3500)
=&gt;3500원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내림-죽도,상대,대해,송림,연일,제일,장성(1100)
=&gt;1100원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오름-연일(200)
내림-죽도,흥해(800)
=&gt;600원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오름-연일(100)
내림-대해(200)
=&gt;100원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내림-북부,상대,연일(5000)
=&gt;5000원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오름-연일(3000)
내림-흥해,장성(2500)
=&gt;500원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내림-상대,대해,장성(6000)
=&gt;6000원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오름-연일(200)
내림-죽도(300)
=&gt;100원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내림-북부,대해,송림장성(1500)
=&gt;1500원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내림-죽도,북부(220)
=&gt;220원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오름-연일(200)
내림-제일(500)
=&gt;300원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오름-북부(500)
=&gt;500원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내림-흥해,연일(3500)
=&gt;3500원 내림</t>
        </r>
      </text>
    </comment>
    <comment ref="G11" authorId="2">
      <text>
        <r>
          <rPr>
            <b/>
            <sz val="9"/>
            <rFont val="굴림"/>
            <family val="3"/>
          </rPr>
          <t>달걀: 1150원에서 1000원으로 150원 내림</t>
        </r>
      </text>
    </comment>
    <comment ref="M24" authorId="2">
      <text>
        <r>
          <rPr>
            <b/>
            <sz val="9"/>
            <rFont val="굴림"/>
            <family val="3"/>
          </rPr>
          <t>귤: 3180원에서 2980원으로 200원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내림-대해,흥해(4000)
=&gt;4000원 내림</t>
        </r>
      </text>
    </comment>
    <comment ref="Q17" authorId="2">
      <text>
        <r>
          <rPr>
            <b/>
            <sz val="9"/>
            <rFont val="굴림"/>
            <family val="3"/>
          </rPr>
          <t>무: 800원에서 600원으로 200원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1070원에서 1000원으로 70원 내림</t>
        </r>
      </text>
    </comment>
    <comment ref="I22" authorId="2">
      <text>
        <r>
          <rPr>
            <b/>
            <sz val="9"/>
            <rFont val="굴림"/>
            <family val="3"/>
          </rPr>
          <t>배: 15000원에서 13000원으로 2000원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1500원에서 1000원으로 500원 내림</t>
        </r>
      </text>
    </comment>
    <comment ref="J19" authorId="2">
      <text>
        <r>
          <rPr>
            <b/>
            <sz val="9"/>
            <rFont val="굴림"/>
            <family val="3"/>
          </rPr>
          <t>파: 1500원에서 1200원으로 300원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3700원에서 3900원으로 200원 오름</t>
        </r>
      </text>
    </comment>
    <comment ref="N17" authorId="2">
      <text>
        <r>
          <rPr>
            <b/>
            <sz val="9"/>
            <rFont val="굴림"/>
            <family val="3"/>
          </rPr>
          <t>무: 800원에서 600원으로 200원 내림</t>
        </r>
      </text>
    </comment>
    <comment ref="G18" authorId="2">
      <text>
        <r>
          <rPr>
            <b/>
            <sz val="9"/>
            <rFont val="굴림"/>
            <family val="3"/>
          </rPr>
          <t>배추: 1500원에서 400원으로 1100원 내림</t>
        </r>
      </text>
    </comment>
    <comment ref="H19" authorId="2">
      <text>
        <r>
          <rPr>
            <b/>
            <sz val="9"/>
            <rFont val="굴림"/>
            <family val="3"/>
          </rPr>
          <t>파: 1200원에서 1000원으로 200원 내림</t>
        </r>
      </text>
    </comment>
    <comment ref="I17" authorId="2">
      <text>
        <r>
          <rPr>
            <b/>
            <sz val="9"/>
            <rFont val="굴림"/>
            <family val="3"/>
          </rPr>
          <t>무: 1200원에서 1000원으로 200원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1500원에서 1200원으로 300원 내림</t>
        </r>
      </text>
    </comment>
    <comment ref="K17" authorId="2">
      <text>
        <r>
          <rPr>
            <b/>
            <sz val="9"/>
            <rFont val="굴림"/>
            <family val="3"/>
          </rPr>
          <t>무: 700원에서 500원으로 200원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2800원에서 2500원으로 300원 내림</t>
        </r>
      </text>
    </comment>
    <comment ref="M18" authorId="2">
      <text>
        <r>
          <rPr>
            <b/>
            <sz val="9"/>
            <rFont val="굴림"/>
            <family val="3"/>
          </rPr>
          <t>배추: 1800원에서 1500원으로 300원 내림</t>
        </r>
      </text>
    </comment>
    <comment ref="N5" authorId="2">
      <text>
        <r>
          <rPr>
            <b/>
            <sz val="9"/>
            <rFont val="굴림"/>
            <family val="3"/>
          </rPr>
          <t>일반미: 38000원에서 37000원으로 1000원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1100원에서 800원으로 300원 내림</t>
        </r>
      </text>
    </comment>
    <comment ref="P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2500원에서 2300원으로 200원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2800원에서 2000원으로 800원 내림</t>
        </r>
      </text>
    </comment>
    <comment ref="Q32" authorId="2">
      <text>
        <r>
          <rPr>
            <b/>
            <sz val="9"/>
            <rFont val="굴림"/>
            <family val="3"/>
          </rPr>
          <t>식용유: 3930원에서 3900원으로 30원 내림</t>
        </r>
      </text>
    </comment>
    <comment ref="Q38" authorId="2">
      <text>
        <r>
          <rPr>
            <b/>
            <sz val="9"/>
            <rFont val="굴림"/>
            <family val="3"/>
          </rPr>
          <t>삼계탕: 5500원에서 5000원으로 500원 내림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내림-장성(30)
=&gt;30원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G17" authorId="2">
      <text>
        <r>
          <rPr>
            <b/>
            <sz val="9"/>
            <rFont val="굴림"/>
            <family val="3"/>
          </rPr>
          <t>무: 400원에서 300원으로 100원 내림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13000원에서 10000원으로 3000원 내림</t>
        </r>
      </text>
    </comment>
    <comment ref="J17" authorId="2">
      <text>
        <r>
          <rPr>
            <b/>
            <sz val="9"/>
            <rFont val="굴림"/>
            <family val="3"/>
          </rPr>
          <t>무: 900원에서 800원으로 100원 내림</t>
        </r>
      </text>
    </comment>
    <comment ref="J20" authorId="2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J22" authorId="2">
      <text>
        <r>
          <rPr>
            <b/>
            <sz val="9"/>
            <rFont val="굴림"/>
            <family val="3"/>
          </rPr>
          <t>배: 18000원에서 15000원으로 3000원 내림</t>
        </r>
      </text>
    </comment>
    <comment ref="K19" authorId="2">
      <text>
        <r>
          <rPr>
            <b/>
            <sz val="9"/>
            <rFont val="굴림"/>
            <family val="3"/>
          </rPr>
          <t>파: 1300원에서 1000원으로 300원 내림</t>
        </r>
      </text>
    </comment>
    <comment ref="M15" authorId="2">
      <text>
        <r>
          <rPr>
            <b/>
            <sz val="9"/>
            <rFont val="굴림"/>
            <family val="3"/>
          </rPr>
          <t>냉동오징어: 16000원에서 15000원으로 1000원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3000원에서 3200원으로 200원 오름</t>
        </r>
      </text>
    </comment>
    <comment ref="N24" authorId="2">
      <text>
        <r>
          <rPr>
            <b/>
            <sz val="9"/>
            <rFont val="굴림"/>
            <family val="3"/>
          </rPr>
          <t>귤: 5000원에서 1700원으로 3300원 내림(노지)</t>
        </r>
      </text>
    </comment>
    <comment ref="Q26" authorId="2">
      <text>
        <r>
          <rPr>
            <b/>
            <sz val="9"/>
            <rFont val="굴림"/>
            <family val="3"/>
          </rPr>
          <t>마늘: 3200원에서 3000원으로 200원 내림</t>
        </r>
      </text>
    </comment>
    <comment ref="Q33" authorId="2">
      <text>
        <r>
          <rPr>
            <b/>
            <sz val="9"/>
            <rFont val="굴림"/>
            <family val="3"/>
          </rPr>
          <t>설탕: 1010원에서 1000원으로 10원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내림-흥해,오천,장성(3400)
=&gt;3400원 내림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내림-장성(10)
=&gt;10원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내림-장성(200)
=&gt;200원 내림</t>
        </r>
      </text>
    </comment>
    <comment ref="G10" authorId="2">
      <text>
        <r>
          <rPr>
            <b/>
            <sz val="9"/>
            <rFont val="굴림"/>
            <family val="3"/>
          </rPr>
          <t>닭고기: 2800원에서 2500원으로 300원 내림</t>
        </r>
      </text>
    </comment>
    <comment ref="G14" authorId="2">
      <text>
        <r>
          <rPr>
            <b/>
            <sz val="9"/>
            <rFont val="굴림"/>
            <family val="3"/>
          </rPr>
          <t>고등어: 1500원에서1000원으로 500원 내림</t>
        </r>
      </text>
    </comment>
    <comment ref="H5" authorId="2">
      <text>
        <r>
          <rPr>
            <b/>
            <sz val="9"/>
            <rFont val="굴림"/>
            <family val="3"/>
          </rPr>
          <t>쌀: 41000원에서 40000원으로 1000원 내림</t>
        </r>
      </text>
    </comment>
    <comment ref="H23" authorId="2">
      <text>
        <r>
          <rPr>
            <b/>
            <sz val="9"/>
            <rFont val="굴림"/>
            <family val="3"/>
          </rPr>
          <t>밤: 3500원에서 4000원으로 500원 오름</t>
        </r>
      </text>
    </comment>
    <comment ref="I5" authorId="2">
      <text>
        <r>
          <rPr>
            <b/>
            <sz val="9"/>
            <rFont val="굴림"/>
            <family val="3"/>
          </rPr>
          <t>일반미: 43000원에서 40000원으로 3000원 내림</t>
        </r>
      </text>
    </comment>
    <comment ref="M9" authorId="2">
      <text>
        <r>
          <rPr>
            <b/>
            <sz val="9"/>
            <rFont val="굴림"/>
            <family val="3"/>
          </rPr>
          <t>돼지고기: 9000원에서 8700원으로 300원 내림</t>
        </r>
      </text>
    </comment>
    <comment ref="M21" authorId="2">
      <text>
        <r>
          <rPr>
            <b/>
            <sz val="9"/>
            <rFont val="굴림"/>
            <family val="3"/>
          </rPr>
          <t>사과: 13000원에서 12500원으로 500원 내림</t>
        </r>
      </text>
    </comment>
    <comment ref="N10" authorId="2">
      <text>
        <r>
          <rPr>
            <b/>
            <sz val="9"/>
            <rFont val="굴림"/>
            <family val="3"/>
          </rPr>
          <t>닭고기: 4000원에서 4200원으로 200원 오름</t>
        </r>
      </text>
    </comment>
    <comment ref="N20" authorId="2">
      <text>
        <r>
          <rPr>
            <b/>
            <sz val="9"/>
            <rFont val="굴림"/>
            <family val="3"/>
          </rPr>
          <t>양파: 700원에서 800원으로 100원 오름</t>
        </r>
      </text>
    </comment>
    <comment ref="N21" authorId="2">
      <text>
        <r>
          <rPr>
            <b/>
            <sz val="9"/>
            <rFont val="굴림"/>
            <family val="3"/>
          </rPr>
          <t>사과: 10000원에서 13000원으로 3000원 오름</t>
        </r>
      </text>
    </comment>
    <comment ref="N25" authorId="2">
      <text>
        <r>
          <rPr>
            <b/>
            <sz val="9"/>
            <rFont val="굴림"/>
            <family val="3"/>
          </rPr>
          <t>고추: 8000원에서 9000원으로 1000원 오름(성수기)</t>
        </r>
        <r>
          <rPr>
            <sz val="9"/>
            <rFont val="굴림"/>
            <family val="3"/>
          </rPr>
          <t xml:space="preserve">
</t>
        </r>
      </text>
    </comment>
    <comment ref="O8" authorId="2">
      <text>
        <r>
          <rPr>
            <b/>
            <sz val="9"/>
            <rFont val="굴림"/>
            <family val="3"/>
          </rPr>
          <t>쇠고기: 18300원에서 17200원으로 1100원 내림</t>
        </r>
      </text>
    </comment>
    <comment ref="O9" authorId="2">
      <text>
        <r>
          <rPr>
            <b/>
            <sz val="9"/>
            <rFont val="굴림"/>
            <family val="3"/>
          </rPr>
          <t>돼지고기: 8500원에서 7500원으로 1000원 내림</t>
        </r>
      </text>
    </comment>
    <comment ref="P13" authorId="2">
      <text>
        <r>
          <rPr>
            <b/>
            <sz val="9"/>
            <rFont val="굴림"/>
            <family val="3"/>
          </rPr>
          <t>명태: 3000원에서 2500원으로 500원 내림</t>
        </r>
      </text>
    </comment>
    <comment ref="Q9" authorId="2">
      <text>
        <r>
          <rPr>
            <b/>
            <sz val="9"/>
            <rFont val="굴림"/>
            <family val="3"/>
          </rPr>
          <t>돼지고기: 11300원에서 9200원으로 2100원 내림</t>
        </r>
      </text>
    </comment>
    <comment ref="Q19" authorId="2">
      <text>
        <r>
          <rPr>
            <b/>
            <sz val="9"/>
            <rFont val="굴림"/>
            <family val="3"/>
          </rPr>
          <t>파: 3700원에서 3000원으로 700원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12000원에서 10000원으로 2000원 내림</t>
        </r>
      </text>
    </comment>
    <comment ref="Q22" authorId="2">
      <text>
        <r>
          <rPr>
            <b/>
            <sz val="9"/>
            <rFont val="굴림"/>
            <family val="3"/>
          </rPr>
          <t>배: 11000원에서 10000원으로 1000원 내림</t>
        </r>
      </text>
    </comment>
    <comment ref="Q27" authorId="2">
      <text>
        <r>
          <rPr>
            <b/>
            <sz val="9"/>
            <rFont val="굴림"/>
            <family val="3"/>
          </rPr>
          <t>소주: 920원에서 910원으로 10원 내림</t>
        </r>
      </text>
    </comment>
    <comment ref="Q28" authorId="2">
      <text>
        <r>
          <rPr>
            <b/>
            <sz val="9"/>
            <rFont val="굴림"/>
            <family val="3"/>
          </rPr>
          <t>맥주: 1250원에서 1220원으로 30원 내림</t>
        </r>
      </text>
    </comment>
    <comment ref="Q29" authorId="2">
      <text>
        <r>
          <rPr>
            <b/>
            <sz val="9"/>
            <rFont val="굴림"/>
            <family val="3"/>
          </rPr>
          <t>청주: 7840원에서 7820원으로 20원 내림</t>
        </r>
      </text>
    </comment>
    <comment ref="Q42" authorId="2">
      <text>
        <r>
          <rPr>
            <b/>
            <sz val="9"/>
            <rFont val="굴림"/>
            <family val="3"/>
          </rPr>
          <t>삼겹살: 7000원에서 6200원으로 800원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내림-오천(1100)
=&gt;1100원 내림</t>
        </r>
      </text>
    </comment>
    <comment ref="F42" authorId="2">
      <text>
        <r>
          <rPr>
            <b/>
            <sz val="9"/>
            <color indexed="10"/>
            <rFont val="굴림"/>
            <family val="3"/>
          </rPr>
          <t>삼겹살:
내림-장성(800)
=&gt;800원 내림</t>
        </r>
      </text>
    </comment>
    <comment ref="F38" authorId="2">
      <text>
        <r>
          <rPr>
            <b/>
            <sz val="9"/>
            <color indexed="10"/>
            <rFont val="굴림"/>
            <family val="3"/>
          </rPr>
          <t>삼계탕:
내림-장성(500)
=&gt;500원 내림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내림-장성(20)
=&gt;20원 내림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내림-장성(30)
=&gt;30원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내림-장성(10)
=&gt;10원 내림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오름-연일(1000)
=&gt;1000원 오름</t>
        </r>
      </text>
    </comment>
  </commentList>
</comments>
</file>

<file path=xl/comments14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내림-상대,흥해,연일,제일,장성(3120)
=&gt;3120원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내림-상대,흥해,연일,제일(720)
=&gt;720원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오름-북부,상대(1500)
내림-연일(200)
=&gt;1300원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오름-흥해(100)
=&gt;100원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내림-죽도,연일,제일,장성(12000)
=&gt;12000원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오름-제일(1000)
내림-흥해,연일,장성(3000)
=&gt;2000원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오름-제일(2000)
내림-상대,흥해(2000)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오름-북부(350)
내림-죽도(500)
=&gt;150원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내림-장성(300)
=&gt;300원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오름-북부,장성(170)내림-제일(100)
=&gt;70원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내림-연일(400)
=&gt;400원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오름-제일(1000)
내림-대해,장성(1300)
=&gt;300원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내림-흥해,연일,오천(1600)
=&gt;1600원 내림</t>
        </r>
      </text>
    </comment>
    <comment ref="M24" authorId="2">
      <text>
        <r>
          <rPr>
            <b/>
            <sz val="9"/>
            <rFont val="굴림"/>
            <family val="3"/>
          </rPr>
          <t>귤: 2980원에서 2580원으로 400원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오름-제일(2000)
내림-흥해(1000)
=&gt;1000원 오름</t>
        </r>
      </text>
    </comment>
    <comment ref="H11" authorId="2">
      <text>
        <r>
          <rPr>
            <b/>
            <sz val="9"/>
            <rFont val="굴림"/>
            <family val="3"/>
          </rPr>
          <t>달걀: 1000원에서 1070원으로 70원 오름</t>
        </r>
      </text>
    </comment>
    <comment ref="I22" authorId="2">
      <text>
        <r>
          <rPr>
            <b/>
            <sz val="9"/>
            <rFont val="굴림"/>
            <family val="3"/>
          </rPr>
          <t>배: 13000원에서 12000원으로 1000원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3900원에서 3500원으로 400원 내림</t>
        </r>
      </text>
    </comment>
    <comment ref="N17" authorId="2">
      <text>
        <r>
          <rPr>
            <b/>
            <sz val="9"/>
            <rFont val="굴림"/>
            <family val="3"/>
          </rPr>
          <t>무: 600원에서 500원으로 100원 내림</t>
        </r>
      </text>
    </comment>
    <comment ref="I17" authorId="2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1200원에서 700원으로 500원 내림</t>
        </r>
      </text>
    </comment>
    <comment ref="M18" authorId="2">
      <text>
        <r>
          <rPr>
            <b/>
            <sz val="9"/>
            <rFont val="굴림"/>
            <family val="3"/>
          </rPr>
          <t>배추: 1500원에서 1280원으로 220원 내림</t>
        </r>
      </text>
    </comment>
    <comment ref="N5" authorId="2">
      <text>
        <r>
          <rPr>
            <b/>
            <sz val="9"/>
            <rFont val="굴림"/>
            <family val="3"/>
          </rPr>
          <t>일반미: 38000원에서 37000원으로 1000원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800원에서 600원으로 200원 내림</t>
        </r>
      </text>
    </comment>
    <comment ref="P17" authorId="2">
      <text>
        <r>
          <rPr>
            <b/>
            <sz val="9"/>
            <rFont val="굴림"/>
            <family val="3"/>
          </rPr>
          <t>무: 700원에서 500원으로 200원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2300원에서 500원으로 1800원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2000원에서 1600원으로 400원 내림</t>
        </r>
      </text>
    </comment>
    <comment ref="Q32" authorId="2">
      <text>
        <r>
          <rPr>
            <b/>
            <sz val="9"/>
            <rFont val="굴림"/>
            <family val="3"/>
          </rPr>
          <t>식용유: 3900원에서 3920원으로 20원 오름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오름-장성(20)
=&gt;20원 오름</t>
        </r>
      </text>
    </comment>
    <comment ref="M15" authorId="2">
      <text>
        <r>
          <rPr>
            <b/>
            <sz val="9"/>
            <rFont val="굴림"/>
            <family val="3"/>
          </rPr>
          <t>냉동오징어: 15000원에서 14000원으로 1000원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3200원에서 3000원으로 200원 내림</t>
        </r>
      </text>
    </comment>
    <comment ref="N24" authorId="2">
      <text>
        <r>
          <rPr>
            <b/>
            <sz val="9"/>
            <rFont val="굴림"/>
            <family val="3"/>
          </rPr>
          <t>귤: 1700원에서 1500원으로 200원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내림-북부,제일,장성(4190)
=&gt;4190원 내림</t>
        </r>
      </text>
    </comment>
    <comment ref="G10" authorId="2">
      <text>
        <r>
          <rPr>
            <b/>
            <sz val="9"/>
            <rFont val="굴림"/>
            <family val="3"/>
          </rPr>
          <t>닭고기: 2500원에서 2300원으로 200원 내림</t>
        </r>
      </text>
    </comment>
    <comment ref="M21" authorId="2">
      <text>
        <r>
          <rPr>
            <b/>
            <sz val="9"/>
            <rFont val="굴림"/>
            <family val="3"/>
          </rPr>
          <t>사과: 12500원에서 12000원으로 500원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13000원에서 12000원으로 1000원 내림</t>
        </r>
      </text>
    </comment>
    <comment ref="Q9" authorId="2">
      <text>
        <r>
          <rPr>
            <b/>
            <sz val="9"/>
            <rFont val="굴림"/>
            <family val="3"/>
          </rPr>
          <t>돼지고기: 9200원에서 8500원으로 700원 내림</t>
        </r>
      </text>
    </comment>
    <comment ref="Q19" authorId="2">
      <text>
        <r>
          <rPr>
            <b/>
            <sz val="9"/>
            <rFont val="굴림"/>
            <family val="3"/>
          </rPr>
          <t>파: 3000원에서 2700원으로 300원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10000원에서 8500원으로 1500원 내림</t>
        </r>
      </text>
    </comment>
    <comment ref="Q27" authorId="2">
      <text>
        <r>
          <rPr>
            <b/>
            <sz val="9"/>
            <rFont val="굴림"/>
            <family val="3"/>
          </rPr>
          <t>소주: 910원에서 900원으로 10원 내림</t>
        </r>
      </text>
    </comment>
    <comment ref="Q29" authorId="2">
      <text>
        <r>
          <rPr>
            <b/>
            <sz val="9"/>
            <rFont val="굴림"/>
            <family val="3"/>
          </rPr>
          <t>청주: 7820원에서 7800원으로 20원 내림</t>
        </r>
      </text>
    </comment>
    <comment ref="Q42" authorId="2">
      <text>
        <r>
          <rPr>
            <b/>
            <sz val="9"/>
            <rFont val="굴림"/>
            <family val="3"/>
          </rPr>
          <t>삼겹살: 6200원에서 5700원으로 500원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내림-제일,장성(4450)
=&gt;4450원 내림</t>
        </r>
      </text>
    </comment>
    <comment ref="F42" authorId="2">
      <text>
        <r>
          <rPr>
            <b/>
            <sz val="9"/>
            <color indexed="10"/>
            <rFont val="굴림"/>
            <family val="3"/>
          </rPr>
          <t>삼겹살:
내림-장성(500)
=&gt;500원 내림</t>
        </r>
      </text>
    </comment>
    <comment ref="F38" authorId="2">
      <text>
        <r>
          <rPr>
            <b/>
            <sz val="9"/>
            <color indexed="10"/>
            <rFont val="굴림"/>
            <family val="3"/>
          </rPr>
          <t>삼계탕:
내림-연일(1000)
=&gt;1000원 내림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내림-장성(20)
=&gt;20원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내림-장성(10)
=&gt;10원 내림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내림-제일(1000)
=&gt;1000원 내림</t>
        </r>
      </text>
    </comment>
    <comment ref="G5" authorId="2">
      <text>
        <r>
          <rPr>
            <b/>
            <sz val="9"/>
            <rFont val="굴림"/>
            <family val="3"/>
          </rPr>
          <t>일반미: 43000원에서 40000원으로 3000원 내림</t>
        </r>
      </text>
    </comment>
    <comment ref="H9" authorId="2">
      <text>
        <r>
          <rPr>
            <b/>
            <sz val="9"/>
            <rFont val="굴림"/>
            <family val="3"/>
          </rPr>
          <t>돼지고기: 9100원에서 8000원으로 1100원 내림</t>
        </r>
      </text>
    </comment>
    <comment ref="H10" authorId="2">
      <text>
        <r>
          <rPr>
            <b/>
            <sz val="9"/>
            <rFont val="굴림"/>
            <family val="3"/>
          </rPr>
          <t>닭고기: 3400원에서 3750원으로 350원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4000원으로 1000원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23" authorId="2">
      <text>
        <r>
          <rPr>
            <b/>
            <sz val="9"/>
            <rFont val="굴림"/>
            <family val="3"/>
          </rPr>
          <t>밤: 4000원에서 3000원으로 1000원 내림</t>
        </r>
      </text>
    </comment>
    <comment ref="M6" authorId="2">
      <text>
        <r>
          <rPr>
            <b/>
            <sz val="9"/>
            <rFont val="굴림"/>
            <family val="3"/>
          </rPr>
          <t>보리쌀: 2300원에서 2500원으로 200원 오름</t>
        </r>
      </text>
    </comment>
    <comment ref="M17" authorId="2">
      <text>
        <r>
          <rPr>
            <b/>
            <sz val="9"/>
            <rFont val="굴림"/>
            <family val="3"/>
          </rPr>
          <t>무: 900원에서 780원으로 220원 내림</t>
        </r>
      </text>
    </comment>
    <comment ref="M20" authorId="2">
      <text>
        <r>
          <rPr>
            <b/>
            <sz val="9"/>
            <rFont val="굴림"/>
            <family val="3"/>
          </rPr>
          <t>양파: 1340원에서 1440원으로 100원 오름</t>
        </r>
        <r>
          <rPr>
            <sz val="9"/>
            <rFont val="굴림"/>
            <family val="3"/>
          </rPr>
          <t xml:space="preserve">
</t>
        </r>
      </text>
    </comment>
    <comment ref="M22" authorId="2">
      <text>
        <r>
          <rPr>
            <b/>
            <sz val="9"/>
            <rFont val="굴림"/>
            <family val="3"/>
          </rPr>
          <t>배: 16000원에서 15000원으로 1000원 내림</t>
        </r>
      </text>
    </comment>
    <comment ref="N38" authorId="2">
      <text>
        <r>
          <rPr>
            <b/>
            <sz val="9"/>
            <rFont val="굴림"/>
            <family val="3"/>
          </rPr>
          <t>삼계탕: 8000원에서 7000원으로 1000원 내림</t>
        </r>
      </text>
    </comment>
    <comment ref="O24" authorId="2">
      <text>
        <r>
          <rPr>
            <b/>
            <sz val="9"/>
            <rFont val="굴림"/>
            <family val="3"/>
          </rPr>
          <t>귤: 3000원에서 2000원으로 1000원 내림</t>
        </r>
      </text>
    </comment>
    <comment ref="P5" authorId="2">
      <text>
        <r>
          <rPr>
            <b/>
            <sz val="9"/>
            <rFont val="굴림"/>
            <family val="3"/>
          </rPr>
          <t>일반미: 45500원에서 40500원으로 5000원 내림</t>
        </r>
      </text>
    </comment>
    <comment ref="P7" authorId="2">
      <text>
        <r>
          <rPr>
            <b/>
            <sz val="9"/>
            <rFont val="굴림"/>
            <family val="3"/>
          </rPr>
          <t>콩: 7800원에서 8000원으로 200원 오름</t>
        </r>
      </text>
    </comment>
    <comment ref="P8" authorId="2">
      <text>
        <r>
          <rPr>
            <b/>
            <sz val="9"/>
            <rFont val="굴림"/>
            <family val="3"/>
          </rPr>
          <t>쇠고기: 15250원에서 12500원으로 2750원 내림</t>
        </r>
      </text>
    </comment>
    <comment ref="P9" authorId="2">
      <text>
        <r>
          <rPr>
            <b/>
            <sz val="9"/>
            <rFont val="굴림"/>
            <family val="3"/>
          </rPr>
          <t>돼지고기: 9140원에서 6750원으로 2390원 내림</t>
        </r>
      </text>
    </comment>
    <comment ref="P10" authorId="2">
      <text>
        <r>
          <rPr>
            <b/>
            <sz val="9"/>
            <rFont val="굴림"/>
            <family val="3"/>
          </rPr>
          <t>닭고기: 4500원에서 4200원으로 300원 내림</t>
        </r>
      </text>
    </comment>
    <comment ref="P11" authorId="2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P15" authorId="2">
      <text>
        <r>
          <rPr>
            <b/>
            <sz val="9"/>
            <rFont val="굴림"/>
            <family val="3"/>
          </rPr>
          <t>냉동오징어: 20000원에서 22000원으로 2000원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11000원에서 12000원으로 1000원 오름</t>
        </r>
      </text>
    </comment>
    <comment ref="P22" authorId="2">
      <text>
        <r>
          <rPr>
            <b/>
            <sz val="9"/>
            <rFont val="굴림"/>
            <family val="3"/>
          </rPr>
          <t>배: 13000원에서 15000원으로 2000원 오름</t>
        </r>
      </text>
    </comment>
    <comment ref="P23" authorId="2">
      <text>
        <r>
          <rPr>
            <b/>
            <sz val="9"/>
            <rFont val="굴림"/>
            <family val="3"/>
          </rPr>
          <t>밤: 3000원에서 4000원으로 1000원 오름</t>
        </r>
      </text>
    </comment>
    <comment ref="P25" authorId="2">
      <text>
        <r>
          <rPr>
            <b/>
            <sz val="9"/>
            <rFont val="굴림"/>
            <family val="3"/>
          </rPr>
          <t>고추: 8000원에서 7000원으로 1000원 내림</t>
        </r>
      </text>
    </comment>
    <comment ref="Q5" authorId="2">
      <text>
        <r>
          <rPr>
            <b/>
            <sz val="9"/>
            <rFont val="굴림"/>
            <family val="3"/>
          </rPr>
          <t>일반미: 42000원에서 39000원으로 3000원 내림</t>
        </r>
      </text>
    </comment>
    <comment ref="Q8" authorId="2">
      <text>
        <r>
          <rPr>
            <b/>
            <sz val="9"/>
            <rFont val="굴림"/>
            <family val="3"/>
          </rPr>
          <t>쇠고기: 16500원에서 14800원으로 1700원 내림</t>
        </r>
      </text>
    </comment>
    <comment ref="Q11" authorId="2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Q23" authorId="2">
      <text>
        <r>
          <rPr>
            <b/>
            <sz val="9"/>
            <rFont val="굴림"/>
            <family val="3"/>
          </rPr>
          <t>밤: 2800원에서 2500원으로 300원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5010원에서 5000원으로 10원 내림</t>
        </r>
      </text>
    </comment>
    <comment ref="Q41" authorId="2">
      <text>
        <r>
          <rPr>
            <b/>
            <sz val="9"/>
            <rFont val="굴림"/>
            <family val="3"/>
          </rPr>
          <t>불고기: 16000원에서 15000원으로 1000원 내림</t>
        </r>
      </text>
    </comment>
    <comment ref="F6" authorId="2">
      <text>
        <r>
          <rPr>
            <b/>
            <sz val="9"/>
            <color indexed="10"/>
            <rFont val="굴림"/>
            <family val="3"/>
          </rPr>
          <t>보리쌀:
오름-흥해(200)
=&gt;200원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오름-제일(200)
=&gt;200원 오름</t>
        </r>
      </text>
    </comment>
    <comment ref="F41" authorId="2">
      <text>
        <r>
          <rPr>
            <b/>
            <sz val="9"/>
            <color indexed="10"/>
            <rFont val="굴림"/>
            <family val="3"/>
          </rPr>
          <t>불고기:
내림-장성(1000)
=&gt;1000원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내림-장성(10)
=&gt;10원 내림</t>
        </r>
      </text>
    </comment>
  </commentList>
</comments>
</file>

<file path=xl/comments15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오름-북부(100)
내림-대해,흥해,연일,오천,제일,장성(2980)
=&gt;2880원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내림-죽도,북부,상대,대해,흥해,연일,오천,제일,장성(1380)
=&gt;1380원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오름-흥해,오천(800)
내림-북부(1000)
=&gt;200원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오름-흥해(10)
=&gt;10원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내림-흥해,제일(5500)
=&gt;5500원 내림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오름-제일(1000)
내림-장성(500)
=&gt;500원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오름-연일,제일(3000)
내림-상대(1000)
=&gt;2000원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내림-대해,연일,제일,장성(1400)
=&gt;1400원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오름-연일(100)
내림-대해,장성(600)
=&gt;500원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오름-죽도,북부,송림(260)
내림-제일,장성(200)
=&gt;60원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오름-상대(500)
내림-오천(500)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오름-연일,제일(1500)
=&gt;1500원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내림-흥해,연일,오천(1680)
=&gt;1680원 내림</t>
        </r>
      </text>
    </comment>
    <comment ref="M24" authorId="2">
      <text>
        <r>
          <rPr>
            <b/>
            <sz val="9"/>
            <rFont val="굴림"/>
            <family val="3"/>
          </rPr>
          <t>귤: 2580원에서 2500원으로 80원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오름-제일(2000)
내림-흥해(1000)
=&gt;1000원 오름</t>
        </r>
      </text>
    </comment>
    <comment ref="H11" authorId="2">
      <text>
        <r>
          <rPr>
            <b/>
            <sz val="9"/>
            <rFont val="굴림"/>
            <family val="3"/>
          </rPr>
          <t>달걀: 1070원에서 1130원으로 60원 오름</t>
        </r>
      </text>
    </comment>
    <comment ref="I22" authorId="2">
      <text>
        <r>
          <rPr>
            <b/>
            <sz val="9"/>
            <rFont val="굴림"/>
            <family val="3"/>
          </rPr>
          <t>배: 12000원에서 11000원으로 1000원 내림</t>
        </r>
      </text>
    </comment>
    <comment ref="N17" authorId="2">
      <text>
        <r>
          <rPr>
            <b/>
            <sz val="9"/>
            <rFont val="굴림"/>
            <family val="3"/>
          </rPr>
          <t>무: 500원에서 450원으로 50원 내림</t>
        </r>
      </text>
    </comment>
    <comment ref="I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M18" authorId="2">
      <text>
        <r>
          <rPr>
            <b/>
            <sz val="9"/>
            <rFont val="굴림"/>
            <family val="3"/>
          </rPr>
          <t>배추: 1280원에서 1000원으로 280원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600원에서 500원으로 100원 내림</t>
        </r>
      </text>
    </comment>
    <comment ref="P17" authorId="2">
      <text>
        <r>
          <rPr>
            <b/>
            <sz val="9"/>
            <rFont val="굴림"/>
            <family val="3"/>
          </rPr>
          <t>무: 700원에서 500원으로 200원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2300원에서 500원으로 1800원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1600원에서 1200원으로 400원 내림</t>
        </r>
      </text>
    </comment>
    <comment ref="N24" authorId="2">
      <text>
        <r>
          <rPr>
            <b/>
            <sz val="9"/>
            <rFont val="굴림"/>
            <family val="3"/>
          </rPr>
          <t>귤: 1500원에서 1400원으로 100원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내림-흥해,오천,제일,장성(4540)
=&gt;4540원 내림</t>
        </r>
      </text>
    </comment>
    <comment ref="Q9" authorId="2">
      <text>
        <r>
          <rPr>
            <b/>
            <sz val="9"/>
            <rFont val="굴림"/>
            <family val="3"/>
          </rPr>
          <t>돼지고기: 8500원에서 8200원으로 300원 내림</t>
        </r>
      </text>
    </comment>
    <comment ref="Q19" authorId="2">
      <text>
        <r>
          <rPr>
            <b/>
            <sz val="9"/>
            <rFont val="굴림"/>
            <family val="3"/>
          </rPr>
          <t>파: 2700원에서 2300원으로 400원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8500원에서 8000원으로 500원 내림</t>
        </r>
      </text>
    </comment>
    <comment ref="Q29" authorId="2">
      <text>
        <r>
          <rPr>
            <b/>
            <sz val="9"/>
            <rFont val="굴림"/>
            <family val="3"/>
          </rPr>
          <t>청주: 7800원에서 7830원으로 30원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내림-흥해,제일(3400)
=&gt;3400원 내림</t>
        </r>
      </text>
    </comment>
    <comment ref="F29" authorId="2">
      <text>
        <r>
          <rPr>
            <b/>
            <sz val="9"/>
            <color indexed="10"/>
            <rFont val="굴림"/>
            <family val="3"/>
          </rPr>
          <t>청주:
오름-장성(30)
=&gt;30원 오름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오름-장성(1000)
내림-제일(1000)</t>
        </r>
      </text>
    </comment>
    <comment ref="H14" authorId="2">
      <text>
        <r>
          <rPr>
            <b/>
            <sz val="9"/>
            <rFont val="굴림"/>
            <family val="3"/>
          </rPr>
          <t>고등어: 4000원에서 3000원으로 1000원 내림</t>
        </r>
      </text>
    </comment>
    <comment ref="M17" authorId="2">
      <text>
        <r>
          <rPr>
            <b/>
            <sz val="9"/>
            <rFont val="굴림"/>
            <family val="3"/>
          </rPr>
          <t>무: 780원에서 700원으로 80원 내림</t>
        </r>
      </text>
    </comment>
    <comment ref="M20" authorId="2">
      <text>
        <r>
          <rPr>
            <b/>
            <sz val="9"/>
            <rFont val="굴림"/>
            <family val="3"/>
          </rPr>
          <t>양파: 1440원에서 1450원으로 10원 오름</t>
        </r>
      </text>
    </comment>
    <comment ref="P5" authorId="2">
      <text>
        <r>
          <rPr>
            <b/>
            <sz val="9"/>
            <rFont val="굴림"/>
            <family val="3"/>
          </rPr>
          <t>일반미: 45500원에서 40500원으로 5000원 내림</t>
        </r>
      </text>
    </comment>
    <comment ref="P7" authorId="2">
      <text>
        <r>
          <rPr>
            <b/>
            <sz val="9"/>
            <rFont val="굴림"/>
            <family val="3"/>
          </rPr>
          <t>콩: 7800원에서 8000원으로 200원 오름</t>
        </r>
      </text>
    </comment>
    <comment ref="P8" authorId="2">
      <text>
        <r>
          <rPr>
            <b/>
            <sz val="9"/>
            <rFont val="굴림"/>
            <family val="3"/>
          </rPr>
          <t>쇠고기: 15250원에서 12500원으로 2750원 내림</t>
        </r>
      </text>
    </comment>
    <comment ref="P9" authorId="2">
      <text>
        <r>
          <rPr>
            <b/>
            <sz val="9"/>
            <rFont val="굴림"/>
            <family val="3"/>
          </rPr>
          <t>돼지고기: 9140원에서 6750원으로 2390원 내림</t>
        </r>
      </text>
    </comment>
    <comment ref="P10" authorId="2">
      <text>
        <r>
          <rPr>
            <b/>
            <sz val="9"/>
            <rFont val="굴림"/>
            <family val="3"/>
          </rPr>
          <t>닭고기: 4500원에서 4200원으로 300원 내림</t>
        </r>
      </text>
    </comment>
    <comment ref="P11" authorId="2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P15" authorId="2">
      <text>
        <r>
          <rPr>
            <b/>
            <sz val="9"/>
            <rFont val="굴림"/>
            <family val="3"/>
          </rPr>
          <t>냉동오징어: 20000원에서 22000원으로 2000원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11000원에서 12000원으로 1000원 오름</t>
        </r>
      </text>
    </comment>
    <comment ref="P22" authorId="2">
      <text>
        <r>
          <rPr>
            <b/>
            <sz val="9"/>
            <rFont val="굴림"/>
            <family val="3"/>
          </rPr>
          <t>배: 13000원에서 15000원으로 2000원 오름</t>
        </r>
      </text>
    </comment>
    <comment ref="P23" authorId="2">
      <text>
        <r>
          <rPr>
            <b/>
            <sz val="9"/>
            <rFont val="굴림"/>
            <family val="3"/>
          </rPr>
          <t>밤: 3000원에서 4000원으로 1000원 오름</t>
        </r>
      </text>
    </comment>
    <comment ref="P25" authorId="2">
      <text>
        <r>
          <rPr>
            <b/>
            <sz val="9"/>
            <rFont val="굴림"/>
            <family val="3"/>
          </rPr>
          <t>고추: 8000원에서 7000원으로 1000원 내림</t>
        </r>
      </text>
    </comment>
    <comment ref="Q11" authorId="2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5000원에서 5010원으로 10원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오름-제일(2200)
=&gt;2200원 오름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오름-장성(10)
내림-연일(400)
=&gt;390원 내림</t>
        </r>
      </text>
    </comment>
    <comment ref="G11" authorId="2">
      <text>
        <r>
          <rPr>
            <b/>
            <sz val="9"/>
            <rFont val="굴림"/>
            <family val="3"/>
          </rPr>
          <t>달걀: 1000원에서 1100원으로 100원 오름</t>
        </r>
      </text>
    </comment>
    <comment ref="G17" authorId="2">
      <text>
        <r>
          <rPr>
            <b/>
            <sz val="9"/>
            <rFont val="굴림"/>
            <family val="3"/>
          </rPr>
          <t>무: 300원에서 250원으로 50원 내림</t>
        </r>
      </text>
    </comment>
    <comment ref="H17" authorId="2">
      <text>
        <r>
          <rPr>
            <b/>
            <sz val="9"/>
            <rFont val="굴림"/>
            <family val="3"/>
          </rPr>
          <t>무: 500원에서 400원으로 100원 내림</t>
        </r>
      </text>
    </comment>
    <comment ref="H18" authorId="2">
      <text>
        <r>
          <rPr>
            <b/>
            <sz val="9"/>
            <rFont val="굴림"/>
            <family val="3"/>
          </rPr>
          <t>배추: 500원에서 600원으로 100원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5000원으로 500원 오름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12000원에서 11000원으로 1000원 내림</t>
        </r>
      </text>
    </comment>
    <comment ref="J10" authorId="2">
      <text>
        <r>
          <rPr>
            <b/>
            <sz val="9"/>
            <rFont val="굴림"/>
            <family val="3"/>
          </rPr>
          <t>닭고기: 3000원에서 2500원으로 500원 내림</t>
        </r>
      </text>
    </comment>
    <comment ref="J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J19" authorId="2">
      <text>
        <r>
          <rPr>
            <b/>
            <sz val="9"/>
            <rFont val="굴림"/>
            <family val="3"/>
          </rPr>
          <t>파: 1200원에서 1000원으로 200원 내림</t>
        </r>
      </text>
    </comment>
    <comment ref="K11" authorId="2">
      <text>
        <r>
          <rPr>
            <b/>
            <sz val="9"/>
            <rFont val="굴림"/>
            <family val="3"/>
          </rPr>
          <t>달걀: 1100원에서 1200원으로 100원 오름</t>
        </r>
      </text>
    </comment>
    <comment ref="M5" authorId="2">
      <text>
        <r>
          <rPr>
            <b/>
            <sz val="9"/>
            <rFont val="굴림"/>
            <family val="3"/>
          </rPr>
          <t>일반미: 41000원에서 40500원으로 500원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15500원에서 14850원으로 650원 내림</t>
        </r>
      </text>
    </comment>
    <comment ref="M9" authorId="2">
      <text>
        <r>
          <rPr>
            <b/>
            <sz val="9"/>
            <rFont val="굴림"/>
            <family val="3"/>
          </rPr>
          <t>돼지고기: 8700원에서 8350원으로 350원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2500원에서 2800원으로 300원 오름</t>
        </r>
      </text>
    </comment>
    <comment ref="N10" authorId="2">
      <text>
        <r>
          <rPr>
            <b/>
            <sz val="9"/>
            <rFont val="굴림"/>
            <family val="3"/>
          </rPr>
          <t>닭고기: 4200원에서 4000원으로 200원 내림</t>
        </r>
      </text>
    </comment>
    <comment ref="N19" authorId="2">
      <text>
        <r>
          <rPr>
            <b/>
            <sz val="9"/>
            <rFont val="굴림"/>
            <family val="3"/>
          </rPr>
          <t>파: 800원에서 900원으로 100원 오름</t>
        </r>
      </text>
    </comment>
    <comment ref="N22" authorId="2">
      <text>
        <r>
          <rPr>
            <b/>
            <sz val="9"/>
            <rFont val="굴림"/>
            <family val="3"/>
          </rPr>
          <t>배: 10000원에서 11000원으로 1000원 오름</t>
        </r>
      </text>
    </comment>
    <comment ref="N23" authorId="2">
      <text>
        <r>
          <rPr>
            <b/>
            <sz val="9"/>
            <rFont val="굴림"/>
            <family val="3"/>
          </rPr>
          <t>밤: 3000원에서 3500원으로 500원 오름</t>
        </r>
      </text>
    </comment>
    <comment ref="N31" authorId="2">
      <text>
        <r>
          <rPr>
            <b/>
            <sz val="9"/>
            <rFont val="굴림"/>
            <family val="3"/>
          </rPr>
          <t>참기름: 5200원에서 4800원으로 400원 내림</t>
        </r>
      </text>
    </comment>
    <comment ref="O9" authorId="2">
      <text>
        <r>
          <rPr>
            <b/>
            <sz val="9"/>
            <rFont val="굴림"/>
            <family val="3"/>
          </rPr>
          <t>돼지고기: 7500원에서 6000원으로 1500원 내림</t>
        </r>
      </text>
    </comment>
    <comment ref="O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O14" authorId="2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O17" authorId="2">
      <text>
        <r>
          <rPr>
            <b/>
            <sz val="9"/>
            <rFont val="굴림"/>
            <family val="3"/>
          </rPr>
          <t>무: 1200원에서 700원으로 500원 내림</t>
        </r>
      </text>
    </comment>
    <comment ref="O18" authorId="2">
      <text>
        <r>
          <rPr>
            <b/>
            <sz val="9"/>
            <rFont val="굴림"/>
            <family val="3"/>
          </rPr>
          <t>배추: 1000원에서 800원으로 200원 내림</t>
        </r>
      </text>
    </comment>
    <comment ref="O24" authorId="2">
      <text>
        <r>
          <rPr>
            <b/>
            <sz val="9"/>
            <rFont val="굴림"/>
            <family val="3"/>
          </rPr>
          <t>귤: 3000원에서 1500원으로 1500원 내림</t>
        </r>
      </text>
    </comment>
    <comment ref="Q7" authorId="2">
      <text>
        <r>
          <rPr>
            <b/>
            <sz val="9"/>
            <rFont val="굴림"/>
            <family val="3"/>
          </rPr>
          <t>콩: 6000원에서 8000원으로 2000원 오름</t>
        </r>
      </text>
    </comment>
    <comment ref="Q10" authorId="2">
      <text>
        <r>
          <rPr>
            <b/>
            <sz val="9"/>
            <rFont val="굴림"/>
            <family val="3"/>
          </rPr>
          <t>닭고기: 4500원에서 4200원으로 400원 내림</t>
        </r>
      </text>
    </comment>
    <comment ref="Q15" authorId="2">
      <text>
        <r>
          <rPr>
            <b/>
            <sz val="9"/>
            <rFont val="굴림"/>
            <family val="3"/>
          </rPr>
          <t>냉동오징어: 9000원에서 10000원으로 1000원 오름</t>
        </r>
      </text>
    </comment>
    <comment ref="Q17" authorId="2">
      <text>
        <r>
          <rPr>
            <b/>
            <sz val="9"/>
            <rFont val="굴림"/>
            <family val="3"/>
          </rPr>
          <t>무: 600원에서 400원으로 200원 내림</t>
        </r>
      </text>
    </comment>
    <comment ref="Q25" authorId="2">
      <text>
        <r>
          <rPr>
            <b/>
            <sz val="9"/>
            <rFont val="굴림"/>
            <family val="3"/>
          </rPr>
          <t>고추: 6000원에서 7000원으로 1000원 오름</t>
        </r>
      </text>
    </comment>
    <comment ref="Q26" authorId="2">
      <text>
        <r>
          <rPr>
            <b/>
            <sz val="9"/>
            <rFont val="굴림"/>
            <family val="3"/>
          </rPr>
          <t>마늘: 3000원에서 3200원으로 200원 오름</t>
        </r>
      </text>
    </comment>
    <comment ref="Q28" authorId="2">
      <text>
        <r>
          <rPr>
            <b/>
            <sz val="9"/>
            <rFont val="굴림"/>
            <family val="3"/>
          </rPr>
          <t>맥주: 1220원에서 1200원으로 20원 내림</t>
        </r>
      </text>
    </comment>
    <comment ref="Q33" authorId="2">
      <text>
        <r>
          <rPr>
            <b/>
            <sz val="9"/>
            <rFont val="굴림"/>
            <family val="3"/>
          </rPr>
          <t>설탕: 1000원에서 1020원으로 20원 오름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오름-장성(20)
=&gt;20원 오름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내림-장성(20)
=&gt;20원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오름-장성(200)
=&gt;200원 오름</t>
        </r>
      </text>
    </comment>
  </commentList>
</comments>
</file>

<file path=xl/comments16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오름-상대,대해,송림,오천,제일,장성(2700)
내림-연일(100)
=&gt;2600원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오름-상대,대해,송림,흥해,오천,제일,장성(1200)
내림-북부,연일(150)
=&gt;1380원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오름-오천(500)
내림-북부,연일(1500)
=&gt;1000원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오름-북부,흥해(500)
=&gt;500원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오름-북부(1000)
내림-연일(1200)
=&gt;200원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오름-대해,장성(5000)
=&gt;5000원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오름-대해(500)
내림-상대,송림,흥해,연일,오천,제일(2300)
=&gt;1800원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오름-북부,제일(200)
내림-대해(200)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내림-연일(100)
=&gt;100원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내림-상대,연일(1000)
=&gt;1000원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내림-대해,흥해(1200)
=&gt;1200원 내림</t>
        </r>
      </text>
    </comment>
    <comment ref="M24" authorId="2">
      <text>
        <r>
          <rPr>
            <b/>
            <sz val="9"/>
            <rFont val="굴림"/>
            <family val="3"/>
          </rPr>
          <t>귤: 2500원에서 2300원으로 200원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오름-대해(2000)
=&gt;2000원 오름</t>
        </r>
      </text>
    </comment>
    <comment ref="N17" authorId="2">
      <text>
        <r>
          <rPr>
            <b/>
            <sz val="9"/>
            <rFont val="굴림"/>
            <family val="3"/>
          </rPr>
          <t>무: 450원에서 400원으로 50원 내림</t>
        </r>
      </text>
    </comment>
    <comment ref="I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500원에서 400원으로 100원 내림</t>
        </r>
      </text>
    </comment>
    <comment ref="P17" authorId="2">
      <text>
        <r>
          <rPr>
            <b/>
            <sz val="9"/>
            <rFont val="굴림"/>
            <family val="3"/>
          </rPr>
          <t>무: 500원에서 900원으로 400원 오름</t>
        </r>
      </text>
    </comment>
    <comment ref="P18" authorId="2">
      <text>
        <r>
          <rPr>
            <b/>
            <sz val="9"/>
            <rFont val="굴림"/>
            <family val="3"/>
          </rPr>
          <t>배추: 500원에서 2000원으로 1500원 오름</t>
        </r>
      </text>
    </comment>
    <comment ref="Q18" authorId="2">
      <text>
        <r>
          <rPr>
            <b/>
            <sz val="9"/>
            <rFont val="굴림"/>
            <family val="3"/>
          </rPr>
          <t>배추: 1200원에서 1600원으로 400원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내림-흥해(100)
=&gt;100원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오름-제일(2500)
=&gt;2500원 오름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오름-장성(1500)
=&gt;1500원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4000원에서 3000원으로 1000원 내림</t>
        </r>
      </text>
    </comment>
    <comment ref="M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M20" authorId="2">
      <text>
        <r>
          <rPr>
            <b/>
            <sz val="9"/>
            <rFont val="굴림"/>
            <family val="3"/>
          </rPr>
          <t>양파: 1450원에서 1550원으로 100원 오름</t>
        </r>
      </text>
    </comment>
    <comment ref="P8" authorId="2">
      <text>
        <r>
          <rPr>
            <b/>
            <sz val="9"/>
            <rFont val="굴림"/>
            <family val="3"/>
          </rPr>
          <t>쇠고기: 12500원에서 15000원으로 2500원 오름</t>
        </r>
      </text>
    </comment>
    <comment ref="P10" authorId="2">
      <text>
        <r>
          <rPr>
            <b/>
            <sz val="9"/>
            <rFont val="굴림"/>
            <family val="3"/>
          </rPr>
          <t>닭고기: 4200원에서 4000원으로 200원 내림</t>
        </r>
      </text>
    </comment>
    <comment ref="Q31" authorId="2">
      <text>
        <r>
          <rPr>
            <b/>
            <sz val="9"/>
            <rFont val="굴림"/>
            <family val="3"/>
          </rPr>
          <t>참기름: 5010원에서 5000원으로 10원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내림-장성(1000)
=&gt;1000원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내림-장성(10)
=&gt;10원 내림</t>
        </r>
      </text>
    </comment>
    <comment ref="H17" authorId="2">
      <text>
        <r>
          <rPr>
            <b/>
            <sz val="9"/>
            <rFont val="굴림"/>
            <family val="3"/>
          </rPr>
          <t>무: 500원에서 400원으로 100원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5000원에서 4500원으로 500원 내림</t>
        </r>
      </text>
    </comment>
    <comment ref="J10" authorId="2">
      <text>
        <r>
          <rPr>
            <b/>
            <sz val="9"/>
            <rFont val="굴림"/>
            <family val="3"/>
          </rPr>
          <t>닭고기: 2500원에서 3000원으로 500원 오름</t>
        </r>
      </text>
    </comment>
    <comment ref="J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J18" authorId="2">
      <text>
        <r>
          <rPr>
            <b/>
            <sz val="9"/>
            <rFont val="굴림"/>
            <family val="3"/>
          </rPr>
          <t>배추: 800원에서 900원으로 100원 오름</t>
        </r>
      </text>
    </comment>
    <comment ref="J19" authorId="2">
      <text>
        <r>
          <rPr>
            <b/>
            <sz val="9"/>
            <rFont val="굴림"/>
            <family val="3"/>
          </rPr>
          <t>파: 1200원에서 1000원으로 200원 내림</t>
        </r>
      </text>
    </comment>
    <comment ref="M9" authorId="2">
      <text>
        <r>
          <rPr>
            <b/>
            <sz val="9"/>
            <rFont val="굴림"/>
            <family val="3"/>
          </rPr>
          <t>돼지고기: 8350원에서 8250원으로 100원 내림</t>
        </r>
      </text>
    </comment>
    <comment ref="N10" authorId="2">
      <text>
        <r>
          <rPr>
            <b/>
            <sz val="9"/>
            <rFont val="굴림"/>
            <family val="3"/>
          </rPr>
          <t>닭고기: 4000원에서 3500원으로 500원 내림</t>
        </r>
      </text>
    </comment>
    <comment ref="O14" authorId="2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O17" authorId="2">
      <text>
        <r>
          <rPr>
            <b/>
            <sz val="9"/>
            <rFont val="굴림"/>
            <family val="3"/>
          </rPr>
          <t>무: 700원에서 1000원으로 300원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Q7" authorId="2">
      <text>
        <r>
          <rPr>
            <b/>
            <sz val="9"/>
            <rFont val="굴림"/>
            <family val="3"/>
          </rPr>
          <t>콩: 8000원에서 7000원으로 1000원 내림</t>
        </r>
      </text>
    </comment>
    <comment ref="Q17" authorId="2">
      <text>
        <r>
          <rPr>
            <b/>
            <sz val="9"/>
            <rFont val="굴림"/>
            <family val="3"/>
          </rPr>
          <t>무: 400원에서 500원으로 100원 오름</t>
        </r>
      </text>
    </comment>
    <comment ref="Q25" authorId="2">
      <text>
        <r>
          <rPr>
            <b/>
            <sz val="9"/>
            <rFont val="굴림"/>
            <family val="3"/>
          </rPr>
          <t>고추: 7000원에서 8000원으로 1000원 오름</t>
        </r>
      </text>
    </comment>
    <comment ref="Q26" authorId="2">
      <text>
        <r>
          <rPr>
            <b/>
            <sz val="9"/>
            <rFont val="굴림"/>
            <family val="3"/>
          </rPr>
          <t>마늘: 3200원에서 3300원으로 100원 오름</t>
        </r>
      </text>
    </comment>
    <comment ref="Q33" authorId="2">
      <text>
        <r>
          <rPr>
            <b/>
            <sz val="9"/>
            <rFont val="굴림"/>
            <family val="3"/>
          </rPr>
          <t>설탕: 1020원에서 1030원으로 10원 오름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오름-장성(10)
=&gt;10원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오름-흥해,연일,장성(800)
=&gt;800원 오름</t>
        </r>
      </text>
    </comment>
    <comment ref="H5" authorId="2">
      <text>
        <r>
          <rPr>
            <b/>
            <sz val="9"/>
            <rFont val="굴림"/>
            <family val="3"/>
          </rPr>
          <t>일반미: 39000원에서 40000원으로 1000원 오름</t>
        </r>
      </text>
    </comment>
    <comment ref="H19" authorId="2">
      <text>
        <r>
          <rPr>
            <b/>
            <sz val="9"/>
            <rFont val="굴림"/>
            <family val="3"/>
          </rPr>
          <t>파: 1000원에서 1100원으로 100원 오름</t>
        </r>
      </text>
    </comment>
    <comment ref="H20" authorId="2">
      <text>
        <r>
          <rPr>
            <b/>
            <sz val="9"/>
            <rFont val="굴림"/>
            <family val="3"/>
          </rPr>
          <t>양파: 1300원에서 1500원으로 200원 오름</t>
        </r>
      </text>
    </comment>
    <comment ref="I10" authorId="2">
      <text>
        <r>
          <rPr>
            <b/>
            <sz val="9"/>
            <rFont val="굴림"/>
            <family val="3"/>
          </rPr>
          <t>닭고기: 3000원에서 2500원으로 500원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700원에서 900원으로 200원 오름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10000원에서 12000원으로 2000원 오름</t>
        </r>
      </text>
    </comment>
    <comment ref="J22" authorId="2">
      <text>
        <r>
          <rPr>
            <b/>
            <sz val="9"/>
            <rFont val="굴림"/>
            <family val="3"/>
          </rPr>
          <t>배: 15000원에서 18000원으로 3000원 오름</t>
        </r>
      </text>
    </comment>
    <comment ref="J24" authorId="2">
      <text>
        <r>
          <rPr>
            <b/>
            <sz val="9"/>
            <rFont val="굴림"/>
            <family val="3"/>
          </rPr>
          <t>귤: 3000원에서 2000원으로 1000원 내림</t>
        </r>
      </text>
    </comment>
    <comment ref="K10" authorId="2">
      <text>
        <r>
          <rPr>
            <b/>
            <sz val="9"/>
            <rFont val="굴림"/>
            <family val="3"/>
          </rPr>
          <t>닭고기: 3400원에서 3100원으로 300원 내림</t>
        </r>
      </text>
    </comment>
    <comment ref="K17" authorId="2">
      <text>
        <r>
          <rPr>
            <b/>
            <sz val="9"/>
            <rFont val="굴림"/>
            <family val="3"/>
          </rPr>
          <t>무: 500원에서 600원으로 100원 오름</t>
        </r>
      </text>
    </comment>
    <comment ref="K18" authorId="2">
      <text>
        <r>
          <rPr>
            <b/>
            <sz val="9"/>
            <rFont val="굴림"/>
            <family val="3"/>
          </rPr>
          <t>배추: 500원에서 800원으로 300원 오름</t>
        </r>
      </text>
    </comment>
    <comment ref="M10" authorId="2">
      <text>
        <r>
          <rPr>
            <b/>
            <sz val="9"/>
            <rFont val="굴림"/>
            <family val="3"/>
          </rPr>
          <t>닭고기: 3800원에서 3500원으로 300원 내림</t>
        </r>
      </text>
    </comment>
    <comment ref="M25" authorId="2">
      <text>
        <r>
          <rPr>
            <b/>
            <sz val="9"/>
            <rFont val="굴림"/>
            <family val="3"/>
          </rPr>
          <t>고추: 7000원에서 7500원으로 500원 오름</t>
        </r>
      </text>
    </comment>
    <comment ref="M26" authorId="2">
      <text>
        <r>
          <rPr>
            <b/>
            <sz val="9"/>
            <rFont val="굴림"/>
            <family val="3"/>
          </rPr>
          <t>마늘: 3500원에서 3700원으로 200원 오름</t>
        </r>
      </text>
    </comment>
    <comment ref="N5" authorId="2">
      <text>
        <r>
          <rPr>
            <b/>
            <sz val="9"/>
            <rFont val="굴림"/>
            <family val="3"/>
          </rPr>
          <t>일반미: 37000원에서 35800원으로 1200원 내림(특판)</t>
        </r>
      </text>
    </comment>
    <comment ref="N11" authorId="2">
      <text>
        <r>
          <rPr>
            <b/>
            <sz val="9"/>
            <rFont val="굴림"/>
            <family val="3"/>
          </rPr>
          <t>달걀: 1300원에서 1200원으로 100원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N14" authorId="2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N16" authorId="2">
      <text>
        <r>
          <rPr>
            <b/>
            <sz val="9"/>
            <rFont val="굴림"/>
            <family val="3"/>
          </rPr>
          <t>김: 5000원에서 4500원으로 500원 내림(햇김출하)</t>
        </r>
      </text>
    </comment>
    <comment ref="N26" authorId="2">
      <text>
        <r>
          <rPr>
            <b/>
            <sz val="9"/>
            <rFont val="굴림"/>
            <family val="3"/>
          </rPr>
          <t>마늘: 3000원에서 3500원으로 500원 오름(김장출하)</t>
        </r>
      </text>
    </comment>
    <comment ref="O10" authorId="2">
      <text>
        <r>
          <rPr>
            <b/>
            <sz val="9"/>
            <rFont val="굴림"/>
            <family val="3"/>
          </rPr>
          <t>닭고기: 4500원에서 4000원으로 500원 내림</t>
        </r>
      </text>
    </comment>
    <comment ref="O27" authorId="2">
      <text>
        <r>
          <rPr>
            <b/>
            <sz val="9"/>
            <rFont val="굴림"/>
            <family val="3"/>
          </rPr>
          <t>소주: 890원에서 940원으로 50원 오름</t>
        </r>
      </text>
    </comment>
    <comment ref="P19" authorId="2">
      <text>
        <r>
          <rPr>
            <b/>
            <sz val="9"/>
            <rFont val="굴림"/>
            <family val="3"/>
          </rPr>
          <t>파: 900원에서 1000원으로 100원 오름</t>
        </r>
        <r>
          <rPr>
            <sz val="9"/>
            <rFont val="굴림"/>
            <family val="3"/>
          </rPr>
          <t xml:space="preserve">
</t>
        </r>
      </text>
    </comment>
    <comment ref="Q16" authorId="2">
      <text>
        <r>
          <rPr>
            <b/>
            <sz val="9"/>
            <rFont val="굴림"/>
            <family val="3"/>
          </rPr>
          <t>김: 5000원에서 6000원으로 1000원 오름</t>
        </r>
      </text>
    </comment>
    <comment ref="Q22" authorId="2">
      <text>
        <r>
          <rPr>
            <b/>
            <sz val="9"/>
            <rFont val="굴림"/>
            <family val="3"/>
          </rPr>
          <t>배: 10000원에서 12000원으로 2000원 오름</t>
        </r>
      </text>
    </comment>
    <comment ref="Q32" authorId="2">
      <text>
        <r>
          <rPr>
            <b/>
            <sz val="9"/>
            <rFont val="굴림"/>
            <family val="3"/>
          </rPr>
          <t>식용유: 3920원에서 3900원으로 20원 내림</t>
        </r>
        <r>
          <rPr>
            <sz val="9"/>
            <rFont val="굴림"/>
            <family val="3"/>
          </rPr>
          <t xml:space="preserve">
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오름-장성(1000)
내림-연일(500)
=&gt;500원 오름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내림-장성(20)
=&gt;20원 내림</t>
        </r>
      </text>
    </comment>
    <comment ref="F27" authorId="2">
      <text>
        <r>
          <rPr>
            <b/>
            <sz val="9"/>
            <color indexed="10"/>
            <rFont val="굴림"/>
            <family val="3"/>
          </rPr>
          <t>소주:
오름-오천(50)
=&gt;50원 오름</t>
        </r>
      </text>
    </comment>
  </commentList>
</comments>
</file>

<file path=xl/comments17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오름-죽도,흥해,연일(550)
내림-북부,대해,송림(400)
=&gt;150원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오름-죽도(50)
내림-대해(100)
=&gt;50원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내림-상대(500)
=&gt;500원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오름-상대,연일(1100)
=&gt;1100원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오름-연일(2000)
내림-흥해(700)
=&gt;1300원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오름-연일(1000)
=&gt;1000원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내림-대해,연일(1000)
=&gt;1000원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내림-죽도,북부,송림(270)
=&gt;270원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오름-죽도,상대(1000)
=&gt;1000원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오름-흥해,연일(400)
=&gt;400원 오름</t>
        </r>
      </text>
    </comment>
    <comment ref="M24" authorId="2">
      <text>
        <r>
          <rPr>
            <b/>
            <sz val="9"/>
            <rFont val="굴림"/>
            <family val="3"/>
          </rPr>
          <t>귤: 2300원에서 2500원으로 200원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오름-상대,흥해(2000)
내림-제일(1000)
=&gt;1000원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400원에서 450원으로 50원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오름-흥해(100)
=&gt;100원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오름-북부(1600)
=&gt;1600원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내림-흥해(200)
=&gt;200원 내림</t>
        </r>
      </text>
    </comment>
    <comment ref="I13" authorId="2">
      <text>
        <r>
          <rPr>
            <b/>
            <sz val="9"/>
            <rFont val="굴림"/>
            <family val="3"/>
          </rPr>
          <t>명태: 4500원에서 5000원으로 500원 오름</t>
        </r>
      </text>
    </comment>
    <comment ref="J10" authorId="2">
      <text>
        <r>
          <rPr>
            <b/>
            <sz val="9"/>
            <rFont val="굴림"/>
            <family val="3"/>
          </rPr>
          <t>닭고기: 3000원에서 2500원으로 500원 내림</t>
        </r>
      </text>
    </comment>
    <comment ref="J17" authorId="2">
      <text>
        <r>
          <rPr>
            <b/>
            <sz val="9"/>
            <rFont val="굴림"/>
            <family val="3"/>
          </rPr>
          <t>무: 800원에서 700원으로 100원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900원에서 800원으로 100원 내림</t>
        </r>
      </text>
    </comment>
    <comment ref="M9" authorId="2">
      <text>
        <r>
          <rPr>
            <b/>
            <sz val="9"/>
            <rFont val="굴림"/>
            <family val="3"/>
          </rPr>
          <t>돼지고기: 8250원에서 8350원으로 100원 오름</t>
        </r>
      </text>
    </comment>
    <comment ref="N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Q33" authorId="2">
      <text>
        <r>
          <rPr>
            <b/>
            <sz val="9"/>
            <rFont val="굴림"/>
            <family val="3"/>
          </rPr>
          <t>설탕: 1030원에서 1020원으로 10원 내림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내림-장성(10)
=&gt;10원 내림</t>
        </r>
      </text>
    </comment>
    <comment ref="K18" authorId="2">
      <text>
        <r>
          <rPr>
            <b/>
            <sz val="9"/>
            <rFont val="굴림"/>
            <family val="3"/>
          </rPr>
          <t>배추: 800원에서 700원으로 100원 내림</t>
        </r>
      </text>
    </comment>
    <comment ref="N5" authorId="2">
      <text>
        <r>
          <rPr>
            <b/>
            <sz val="9"/>
            <rFont val="굴림"/>
            <family val="3"/>
          </rPr>
          <t>일반미:37000원에서 39000원으로 2000원 오름 (35800원은 특판가격이었음)</t>
        </r>
      </text>
    </comment>
    <comment ref="N16" authorId="2">
      <text>
        <r>
          <rPr>
            <b/>
            <sz val="9"/>
            <rFont val="굴림"/>
            <family val="3"/>
          </rPr>
          <t>김: 4500원에서 5000원으로 500원 오름</t>
        </r>
      </text>
    </comment>
    <comment ref="F16" authorId="2">
      <text>
        <r>
          <rPr>
            <b/>
            <sz val="9"/>
            <color indexed="10"/>
            <rFont val="굴림"/>
            <family val="3"/>
          </rPr>
          <t>김:
오름-상대,연일(1500)
=&gt;1500원 오름</t>
        </r>
      </text>
    </comment>
    <comment ref="G11" authorId="2">
      <text>
        <r>
          <rPr>
            <b/>
            <sz val="9"/>
            <rFont val="굴림"/>
            <family val="3"/>
          </rPr>
          <t>달걀: 1100원에서 1000원으로 100원 내림</t>
        </r>
      </text>
    </comment>
    <comment ref="G13" authorId="2">
      <text>
        <r>
          <rPr>
            <b/>
            <sz val="9"/>
            <rFont val="굴림"/>
            <family val="3"/>
          </rPr>
          <t>명태: 2000원에서 2500원으로 500원 오름</t>
        </r>
      </text>
    </comment>
    <comment ref="G17" authorId="2">
      <text>
        <r>
          <rPr>
            <b/>
            <sz val="9"/>
            <rFont val="굴림"/>
            <family val="3"/>
          </rPr>
          <t>무: 250원에서 300원으로 50원 오름</t>
        </r>
      </text>
    </comment>
    <comment ref="G18" authorId="2">
      <text>
        <r>
          <rPr>
            <b/>
            <sz val="9"/>
            <rFont val="굴림"/>
            <family val="3"/>
          </rPr>
          <t>배추: 400원에서 800원으로 400원 오름</t>
        </r>
      </text>
    </comment>
    <comment ref="H8" authorId="2">
      <text>
        <r>
          <rPr>
            <b/>
            <sz val="9"/>
            <rFont val="굴림"/>
            <family val="3"/>
          </rPr>
          <t>쇠고기: 16700원에서 18300원으로 1600원 오름</t>
        </r>
      </text>
    </comment>
    <comment ref="H11" authorId="2">
      <text>
        <r>
          <rPr>
            <b/>
            <sz val="9"/>
            <rFont val="굴림"/>
            <family val="3"/>
          </rPr>
          <t>달걀: 1130원에서 1060원으로 70원 내림</t>
        </r>
      </text>
    </comment>
    <comment ref="H18" authorId="2">
      <text>
        <r>
          <rPr>
            <b/>
            <sz val="9"/>
            <rFont val="굴림"/>
            <family val="3"/>
          </rPr>
          <t>배추: 600원에서 400원으로 200원 내림</t>
        </r>
      </text>
    </comment>
    <comment ref="H23" authorId="2">
      <text>
        <r>
          <rPr>
            <b/>
            <sz val="9"/>
            <rFont val="굴림"/>
            <family val="3"/>
          </rPr>
          <t>밤: 4000원에서 5000원으로 1000원 오름</t>
        </r>
        <r>
          <rPr>
            <sz val="9"/>
            <rFont val="굴림"/>
            <family val="3"/>
          </rPr>
          <t xml:space="preserve">
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I15" authorId="2">
      <text>
        <r>
          <rPr>
            <b/>
            <sz val="9"/>
            <rFont val="굴림"/>
            <family val="3"/>
          </rPr>
          <t>냉동오징어: 11000원에서 12000원으로 1000원 오름</t>
        </r>
      </text>
    </comment>
    <comment ref="I16" authorId="2">
      <text>
        <r>
          <rPr>
            <b/>
            <sz val="9"/>
            <rFont val="굴림"/>
            <family val="3"/>
          </rPr>
          <t>김: 5000원에서 6000원으로 1000원 오름</t>
        </r>
      </text>
    </comment>
    <comment ref="I20" authorId="2">
      <text>
        <r>
          <rPr>
            <b/>
            <sz val="9"/>
            <rFont val="굴림"/>
            <family val="3"/>
          </rPr>
          <t>양파: 2000원에서 3000원으로 1000원 오름</t>
        </r>
      </text>
    </comment>
    <comment ref="K11" authorId="2">
      <text>
        <r>
          <rPr>
            <b/>
            <sz val="9"/>
            <rFont val="굴림"/>
            <family val="3"/>
          </rPr>
          <t>달걀: 1200원에서 1100원으로 100원 내림</t>
        </r>
      </text>
    </comment>
    <comment ref="M5" authorId="2">
      <text>
        <r>
          <rPr>
            <b/>
            <sz val="9"/>
            <rFont val="굴림"/>
            <family val="3"/>
          </rPr>
          <t>일반미: 40500원에서 39800원으로 700원 내림</t>
        </r>
      </text>
    </comment>
    <comment ref="M7" authorId="2">
      <text>
        <r>
          <rPr>
            <b/>
            <sz val="9"/>
            <rFont val="굴림"/>
            <family val="3"/>
          </rPr>
          <t>콩: 7200원에서 7000원으로 200원 내림</t>
        </r>
      </text>
    </comment>
    <comment ref="M15" authorId="2">
      <text>
        <r>
          <rPr>
            <b/>
            <sz val="9"/>
            <rFont val="굴림"/>
            <family val="3"/>
          </rPr>
          <t>냉동오징어: 14000원에서 15000원으로 1000원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1000원에서 1100원으로 100원 오름</t>
        </r>
      </text>
    </comment>
    <comment ref="P15" authorId="2">
      <text>
        <r>
          <rPr>
            <b/>
            <sz val="9"/>
            <rFont val="굴림"/>
            <family val="3"/>
          </rPr>
          <t>냉동오징어: 22000원에서 21000원으로 1000원 내림</t>
        </r>
      </text>
    </comment>
    <comment ref="N20" authorId="2">
      <text>
        <r>
          <rPr>
            <b/>
            <sz val="9"/>
            <rFont val="굴림"/>
            <family val="3"/>
          </rPr>
          <t>양파: 800원에서 900원으로 100원 오름</t>
        </r>
      </text>
    </comment>
    <comment ref="N21" authorId="2">
      <text>
        <r>
          <rPr>
            <b/>
            <sz val="9"/>
            <rFont val="굴림"/>
            <family val="3"/>
          </rPr>
          <t>사과: 12000원에서 13000원으로 1000원 오름</t>
        </r>
      </text>
    </comment>
    <comment ref="N22" authorId="2">
      <text>
        <r>
          <rPr>
            <b/>
            <sz val="9"/>
            <rFont val="굴림"/>
            <family val="3"/>
          </rPr>
          <t>배: 11000원에서 12000원으로 1000원 오름</t>
        </r>
      </text>
    </comment>
    <comment ref="N24" authorId="2">
      <text>
        <r>
          <rPr>
            <b/>
            <sz val="9"/>
            <rFont val="굴림"/>
            <family val="3"/>
          </rPr>
          <t>귤: 1400원에서 1600원으로 200원 오름</t>
        </r>
      </text>
    </comment>
    <comment ref="N45" authorId="2">
      <text>
        <r>
          <rPr>
            <b/>
            <sz val="9"/>
            <rFont val="굴림"/>
            <family val="3"/>
          </rPr>
          <t>튀김닭: 10000원에서 9000원으로 1000원 내림 (특판)</t>
        </r>
      </text>
    </comment>
    <comment ref="N64" authorId="2">
      <text>
        <r>
          <rPr>
            <b/>
            <sz val="9"/>
            <rFont val="굴림"/>
            <family val="3"/>
          </rPr>
          <t>미용실(드라이): 6000원에서 5000원으로 1000원 내림</t>
        </r>
      </text>
    </comment>
    <comment ref="N65" authorId="2">
      <text>
        <r>
          <rPr>
            <b/>
            <sz val="9"/>
            <rFont val="굴림"/>
            <family val="3"/>
          </rPr>
          <t>미용료(컷트): 6000원에서 5000원으로 1000원 내림</t>
        </r>
      </text>
    </comment>
    <comment ref="N66" authorId="2">
      <text>
        <r>
          <rPr>
            <b/>
            <sz val="9"/>
            <rFont val="굴림"/>
            <family val="3"/>
          </rPr>
          <t>미용료(파마): 25000원에서 23000원으로 2000원 내림(세일)</t>
        </r>
      </text>
    </comment>
    <comment ref="F66" authorId="2">
      <text>
        <r>
          <rPr>
            <b/>
            <sz val="9"/>
            <color indexed="10"/>
            <rFont val="굴림"/>
            <family val="3"/>
          </rPr>
          <t>미용료(파마):
내림-연일(2000)
=&gt;2000원 내림</t>
        </r>
      </text>
    </comment>
    <comment ref="F65" authorId="2">
      <text>
        <r>
          <rPr>
            <b/>
            <sz val="9"/>
            <color indexed="10"/>
            <rFont val="굴림"/>
            <family val="3"/>
          </rPr>
          <t>미용료(컷트):
내림-연일(1000)
=&gt;1000원 내림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64" authorId="2">
      <text>
        <r>
          <rPr>
            <b/>
            <sz val="9"/>
            <color indexed="10"/>
            <rFont val="굴림"/>
            <family val="3"/>
          </rPr>
          <t>미용료(드라이):
내림-연일(1000)
=&gt;1000원 내림</t>
        </r>
      </text>
    </comment>
    <comment ref="F45" authorId="2">
      <text>
        <r>
          <rPr>
            <b/>
            <sz val="9"/>
            <color indexed="10"/>
            <rFont val="굴림"/>
            <family val="3"/>
          </rPr>
          <t>튀김닭:
내림-연일(1000)
=&gt;1000원 내림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오름-북부(1000)
=&gt;1000원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오름-연일(1000)
=&gt;1000원 오름</t>
        </r>
      </text>
    </comment>
  </commentList>
</comments>
</file>

<file path=xl/comments18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오름-북부,대해,송림,연일(650)
내림-흥해,제일(300)
=&gt;350원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오름-죽도,대해(300)
내림-흥해(200)
=&gt;100원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오름-죽도,대해,흥해(900)
내림-연일(500)
=&gt;400원 오름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오름-흥해(410)
내림-대해(200)
=&gt;210원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오름-대해(2000)
내림-상대,제일,장성(3000)
=&gt;1000원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내림-죽도,흥해(500)
=&gt;500원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오름-북부(40)
내림-죽도,상대,연일(400)
=&gt;360원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오름-대해,연일(1000)
=&gt;1000원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오름-연일,장성(600)
=&gt;600원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내림-장성(1000)
=&gt;1000원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450원에서 600원으로 150원 오름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오름-흥해(150)
=&gt;150원 오름</t>
        </r>
      </text>
    </comment>
    <comment ref="J17" authorId="2">
      <text>
        <r>
          <rPr>
            <b/>
            <sz val="9"/>
            <rFont val="굴림"/>
            <family val="3"/>
          </rPr>
          <t>무: 700원에서 800원으로 100원 오름</t>
        </r>
      </text>
    </comment>
    <comment ref="J18" authorId="2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내림-장성(10)
=&gt;10원 내림</t>
        </r>
      </text>
    </comment>
    <comment ref="K18" authorId="2">
      <text>
        <r>
          <rPr>
            <b/>
            <sz val="9"/>
            <rFont val="굴림"/>
            <family val="3"/>
          </rPr>
          <t>배추: 700원에서 800원으로 100원 오름</t>
        </r>
      </text>
    </comment>
    <comment ref="G11" authorId="2">
      <text>
        <r>
          <rPr>
            <b/>
            <sz val="9"/>
            <rFont val="굴림"/>
            <family val="3"/>
          </rPr>
          <t>달걀: 1000원에서 900원으로 100원 내림</t>
        </r>
      </text>
    </comment>
    <comment ref="G17" authorId="2">
      <text>
        <r>
          <rPr>
            <b/>
            <sz val="9"/>
            <rFont val="굴림"/>
            <family val="3"/>
          </rPr>
          <t>무: 300원에서 500원으로 200원 오름</t>
        </r>
      </text>
    </comment>
    <comment ref="H11" authorId="2">
      <text>
        <r>
          <rPr>
            <b/>
            <sz val="9"/>
            <rFont val="굴림"/>
            <family val="3"/>
          </rPr>
          <t>달걀: 1060원에서 1100원으로 40원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400원에서 600원으로 200원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1100원에서 1000원으로 100원 내림</t>
        </r>
      </text>
    </comment>
    <comment ref="N24" authorId="2">
      <text>
        <r>
          <rPr>
            <b/>
            <sz val="9"/>
            <rFont val="굴림"/>
            <family val="3"/>
          </rPr>
          <t>귤: 1600원에서 2000원으로 400원 오름</t>
        </r>
      </text>
    </comment>
    <comment ref="N66" authorId="2">
      <text>
        <r>
          <rPr>
            <b/>
            <sz val="9"/>
            <rFont val="굴림"/>
            <family val="3"/>
          </rPr>
          <t>미용료(파마): 23000원에서 25000원으로 2000원 오름 (원상복귀)</t>
        </r>
      </text>
    </comment>
    <comment ref="F66" authorId="2">
      <text>
        <r>
          <rPr>
            <b/>
            <sz val="9"/>
            <color indexed="10"/>
            <rFont val="굴림"/>
            <family val="3"/>
          </rPr>
          <t>미용료(파마):
오름-연일(2000)
=&gt;2000원 오름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내림-대해(500)
=&gt;500원 내림</t>
        </r>
      </text>
    </comment>
    <comment ref="I11" authorId="2">
      <text>
        <r>
          <rPr>
            <b/>
            <sz val="9"/>
            <rFont val="굴림"/>
            <family val="3"/>
          </rPr>
          <t>달걀: 1600원에서 1500원으로 100원 내림</t>
        </r>
      </text>
    </comment>
    <comment ref="I19" authorId="2">
      <text>
        <r>
          <rPr>
            <b/>
            <sz val="9"/>
            <rFont val="굴림"/>
            <family val="3"/>
          </rPr>
          <t>파: 2000원에서 1000원으로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I22" authorId="2">
      <text>
        <r>
          <rPr>
            <b/>
            <sz val="9"/>
            <rFont val="굴림"/>
            <family val="3"/>
          </rPr>
          <t>배: 11000원에서 10000원으로 1000원 내림</t>
        </r>
      </text>
    </comment>
    <comment ref="I25" authorId="2">
      <text>
        <r>
          <rPr>
            <b/>
            <sz val="9"/>
            <rFont val="굴림"/>
            <family val="3"/>
          </rPr>
          <t>고추: 7000원에서 8000원으로 1000원 오름</t>
        </r>
      </text>
    </comment>
    <comment ref="J13" authorId="2">
      <text>
        <r>
          <rPr>
            <b/>
            <sz val="9"/>
            <rFont val="굴림"/>
            <family val="3"/>
          </rPr>
          <t>명태: 3000원에서 3500원으로 500원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20" authorId="2">
      <text>
        <r>
          <rPr>
            <b/>
            <sz val="9"/>
            <rFont val="굴림"/>
            <family val="3"/>
          </rPr>
          <t>양파: 1000원에서 1200원으로 200원 내림</t>
        </r>
      </text>
    </comment>
    <comment ref="J22" authorId="2">
      <text>
        <r>
          <rPr>
            <b/>
            <sz val="9"/>
            <rFont val="굴림"/>
            <family val="3"/>
          </rPr>
          <t>배: 18000원에서 20000원으로 2000원 오름</t>
        </r>
      </text>
    </comment>
    <comment ref="J23" authorId="2">
      <text>
        <r>
          <rPr>
            <b/>
            <sz val="9"/>
            <rFont val="굴림"/>
            <family val="3"/>
          </rPr>
          <t>밤: 3000원에서 2500원으로 500원 내림</t>
        </r>
        <r>
          <rPr>
            <sz val="9"/>
            <rFont val="굴림"/>
            <family val="3"/>
          </rPr>
          <t xml:space="preserve">
</t>
        </r>
      </text>
    </comment>
    <comment ref="M8" authorId="2">
      <text>
        <r>
          <rPr>
            <b/>
            <sz val="9"/>
            <rFont val="굴림"/>
            <family val="3"/>
          </rPr>
          <t>쇠고기: 14850원에서 15000원으로 150원 오름</t>
        </r>
      </text>
    </comment>
    <comment ref="M10" authorId="2">
      <text>
        <r>
          <rPr>
            <b/>
            <sz val="9"/>
            <rFont val="굴림"/>
            <family val="3"/>
          </rPr>
          <t>닭고기: 3500원에서 3300원으로 200원 내림</t>
        </r>
      </text>
    </comment>
    <comment ref="M14" authorId="2">
      <text>
        <r>
          <rPr>
            <b/>
            <sz val="9"/>
            <rFont val="굴림"/>
            <family val="3"/>
          </rPr>
          <t>고등어: 2800원에서 3000원으로 200원 오름</t>
        </r>
      </text>
    </comment>
    <comment ref="M17" authorId="2">
      <text>
        <r>
          <rPr>
            <b/>
            <sz val="9"/>
            <rFont val="굴림"/>
            <family val="3"/>
          </rPr>
          <t>무: 800원에서 600원으로 200원 내림</t>
        </r>
      </text>
    </comment>
    <comment ref="M20" authorId="2">
      <text>
        <r>
          <rPr>
            <b/>
            <sz val="9"/>
            <rFont val="굴림"/>
            <family val="3"/>
          </rPr>
          <t>양파: 1500원에서 1960원으로 410원 오름</t>
        </r>
      </text>
    </comment>
    <comment ref="M26" authorId="2">
      <text>
        <r>
          <rPr>
            <b/>
            <sz val="9"/>
            <rFont val="굴림"/>
            <family val="3"/>
          </rPr>
          <t>마늘: 3700원에서 4000원으로 300원 오름</t>
        </r>
      </text>
    </comment>
    <comment ref="P18" authorId="2">
      <text>
        <r>
          <rPr>
            <b/>
            <sz val="9"/>
            <rFont val="굴림"/>
            <family val="3"/>
          </rPr>
          <t>배추: 2000원에서 1800원으로 200원 내림</t>
        </r>
      </text>
    </comment>
    <comment ref="P22" authorId="2">
      <text>
        <r>
          <rPr>
            <b/>
            <sz val="9"/>
            <rFont val="굴림"/>
            <family val="3"/>
          </rPr>
          <t>배: 15000원에서 14000원으로 1000원 내림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10000원에서 9000원으로 1000원 내림</t>
        </r>
      </text>
    </comment>
    <comment ref="Q22" authorId="2">
      <text>
        <r>
          <rPr>
            <b/>
            <sz val="9"/>
            <rFont val="굴림"/>
            <family val="3"/>
          </rPr>
          <t>배: 12000원에서 11000원으로 1000원 내림</t>
        </r>
      </text>
    </comment>
    <comment ref="Q24" authorId="2">
      <text>
        <r>
          <rPr>
            <b/>
            <sz val="9"/>
            <rFont val="굴림"/>
            <family val="3"/>
          </rPr>
          <t>귤: 3000원에서 3200원으로 200원 오름</t>
        </r>
      </text>
    </comment>
    <comment ref="Q28" authorId="2">
      <text>
        <r>
          <rPr>
            <b/>
            <sz val="9"/>
            <rFont val="굴림"/>
            <family val="3"/>
          </rPr>
          <t>맥주: 1200원에서 1220원으로 20원 오름</t>
        </r>
      </text>
    </comment>
    <comment ref="Q33" authorId="2">
      <text>
        <r>
          <rPr>
            <b/>
            <sz val="9"/>
            <rFont val="굴림"/>
            <family val="3"/>
          </rPr>
          <t>설탕: 1020원에서 1010원으로 10원 내림</t>
        </r>
      </text>
    </comment>
    <comment ref="G10" authorId="2">
      <text>
        <r>
          <rPr>
            <b/>
            <sz val="9"/>
            <rFont val="굴림"/>
            <family val="3"/>
          </rPr>
          <t>닭고기: 2300원에서 2000원으로 300원 내림</t>
        </r>
      </text>
    </comment>
    <comment ref="G14" authorId="2">
      <text>
        <r>
          <rPr>
            <b/>
            <sz val="9"/>
            <rFont val="굴림"/>
            <family val="3"/>
          </rPr>
          <t>고등어: 1000원에서 1200원으로 200원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1200원에서 1000원으로 200원 내림</t>
        </r>
      </text>
    </comment>
    <comment ref="N13" authorId="2">
      <text>
        <r>
          <rPr>
            <b/>
            <sz val="9"/>
            <rFont val="굴림"/>
            <family val="3"/>
          </rPr>
          <t>명태: 3000원에서 3500원으로 500원 오름</t>
        </r>
      </text>
    </comment>
    <comment ref="N14" authorId="2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F28" authorId="2">
      <text>
        <r>
          <rPr>
            <b/>
            <sz val="9"/>
            <color indexed="10"/>
            <rFont val="굴림"/>
            <family val="3"/>
          </rPr>
          <t>맥주:
오름-장성(20)
=&gt;20원 오름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오름-흥해(300)
=&gt;300원 오름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오름-상대(1000)
=&gt;1000원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내림-상대(1000)
=&gt;1000원 내림</t>
        </r>
      </text>
    </comment>
  </commentList>
</comments>
</file>

<file path=xl/comments2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오름-죽도,북부,연일,제일(1000)
내림-장성(300)
=&gt;700원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오름-죽도,연일,오천,제일(1000)
내림-북부,상대,대해,흥해(400)
=&gt;600원 오름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오름-죽도,제일(300)
=&gt;300원 오름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내림-북부,상대,송림,연일,제일(2500)
=&gt;2500원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오름-제일(2000)
내림-대해,장성(2000)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오름-제일(200)
내림-흥해(50)
=&gt;150원 오름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오름-제일,장성(2900)
=&gt;2900원 오름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내림-연일(500)
=&gt;500원 내림</t>
        </r>
      </text>
    </comment>
    <comment ref="F24" authorId="3">
      <text>
        <r>
          <rPr>
            <b/>
            <sz val="9"/>
            <color indexed="10"/>
            <rFont val="굴림"/>
            <family val="3"/>
          </rPr>
          <t>귤:
오름-흥해(200)
내림-연일(200)</t>
        </r>
      </text>
    </comment>
    <comment ref="N17" authorId="3">
      <text>
        <r>
          <rPr>
            <b/>
            <sz val="9"/>
            <rFont val="굴림"/>
            <family val="3"/>
          </rPr>
          <t>무: 1000원에서 1200원으로 200원 오름</t>
        </r>
      </text>
    </comment>
    <comment ref="M20" authorId="3">
      <text>
        <r>
          <rPr>
            <b/>
            <sz val="9"/>
            <rFont val="굴림"/>
            <family val="3"/>
          </rPr>
          <t>양파: 1100원에서 1050원으로 50원 내림</t>
        </r>
      </text>
    </comment>
    <comment ref="N21" authorId="3">
      <text>
        <r>
          <rPr>
            <b/>
            <sz val="9"/>
            <rFont val="굴림"/>
            <family val="3"/>
          </rPr>
          <t>사과: 15000원에서 17000원으로 2000원 오름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오름-죽도(500)
내림-상대(500)</t>
        </r>
      </text>
    </comment>
    <comment ref="F21" authorId="3">
      <text>
        <r>
          <rPr>
            <b/>
            <sz val="9"/>
            <color indexed="10"/>
            <rFont val="굴림"/>
            <family val="3"/>
          </rPr>
          <t>사과:
오름-연일(2000)
=&gt;2000원 오름</t>
        </r>
      </text>
    </comment>
    <comment ref="G19" authorId="3">
      <text>
        <r>
          <rPr>
            <b/>
            <sz val="9"/>
            <rFont val="굴림"/>
            <family val="3"/>
          </rPr>
          <t>파: 1000원에서 1200원으로 200원 오름</t>
        </r>
      </text>
    </comment>
    <comment ref="Q9" authorId="3">
      <text>
        <r>
          <rPr>
            <b/>
            <sz val="9"/>
            <rFont val="굴림"/>
            <family val="3"/>
          </rPr>
          <t>돼지고기: 9300원에서 11800원으로 2500원 오름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오름-상대,흥해(2000)
=&gt;2000원 오름</t>
        </r>
      </text>
    </comment>
    <comment ref="P15" authorId="3">
      <text>
        <r>
          <rPr>
            <b/>
            <sz val="9"/>
            <rFont val="굴림"/>
            <family val="3"/>
          </rPr>
          <t>냉동오징어: 17000원에서 19000원으로 2000원 오름</t>
        </r>
      </text>
    </comment>
    <comment ref="F42" authorId="3">
      <text>
        <r>
          <rPr>
            <b/>
            <sz val="9"/>
            <color indexed="10"/>
            <rFont val="굴림"/>
            <family val="3"/>
          </rPr>
          <t>삼겹살:
오름-장성(1500)
=&gt;1500원 오름</t>
        </r>
      </text>
    </comment>
    <comment ref="G5" authorId="3">
      <text>
        <r>
          <rPr>
            <b/>
            <sz val="9"/>
            <rFont val="굴림"/>
            <family val="3"/>
          </rPr>
          <t>일반미: 37000원에서 37500원으로 500원 오름</t>
        </r>
      </text>
    </comment>
    <comment ref="H14" authorId="3">
      <text>
        <r>
          <rPr>
            <b/>
            <sz val="9"/>
            <rFont val="굴림"/>
            <family val="3"/>
          </rPr>
          <t>고등어: 2500원에서 3000원으로 500원 오름 (냉동)</t>
        </r>
      </text>
    </comment>
    <comment ref="H17" authorId="3">
      <text>
        <r>
          <rPr>
            <b/>
            <sz val="9"/>
            <rFont val="굴림"/>
            <family val="3"/>
          </rPr>
          <t>무: 500원에서 400원으로 100원 내림</t>
        </r>
      </text>
    </comment>
    <comment ref="I14" authorId="3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I22" authorId="3">
      <text>
        <r>
          <rPr>
            <b/>
            <sz val="9"/>
            <rFont val="굴림"/>
            <family val="3"/>
          </rPr>
          <t>배: 19000원에서 20000원으로 1000원 오름</t>
        </r>
      </text>
    </comment>
    <comment ref="N24" authorId="3">
      <text>
        <r>
          <rPr>
            <b/>
            <sz val="9"/>
            <rFont val="굴림"/>
            <family val="3"/>
          </rPr>
          <t>귤: 6000원에서 5800원으로 200원 내림</t>
        </r>
      </text>
    </comment>
    <comment ref="P17" authorId="3">
      <text>
        <r>
          <rPr>
            <b/>
            <sz val="9"/>
            <rFont val="굴림"/>
            <family val="3"/>
          </rPr>
          <t>무: 1000원에서 1200원으로 200원 오름</t>
        </r>
      </text>
    </comment>
    <comment ref="Q42" authorId="3">
      <text>
        <r>
          <rPr>
            <b/>
            <sz val="9"/>
            <rFont val="굴림"/>
            <family val="3"/>
          </rPr>
          <t>삼겹살: 5500원에서 7000원으로 1500원 오름</t>
        </r>
      </text>
    </comment>
    <comment ref="G17" authorId="3">
      <text>
        <r>
          <rPr>
            <b/>
            <sz val="9"/>
            <rFont val="굴림"/>
            <family val="3"/>
          </rPr>
          <t>무: 500원에서 800원으로 300원 오름</t>
        </r>
        <r>
          <rPr>
            <sz val="9"/>
            <rFont val="굴림"/>
            <family val="3"/>
          </rPr>
          <t xml:space="preserve">
</t>
        </r>
      </text>
    </comment>
    <comment ref="G18" authorId="3">
      <text>
        <r>
          <rPr>
            <b/>
            <sz val="9"/>
            <rFont val="굴림"/>
            <family val="3"/>
          </rPr>
          <t>배추: 500원에서 800원으로 300원 오름</t>
        </r>
      </text>
    </comment>
    <comment ref="H11" authorId="3">
      <text>
        <r>
          <rPr>
            <b/>
            <sz val="9"/>
            <rFont val="굴림"/>
            <family val="3"/>
          </rPr>
          <t>달걀: 1070원에서 1130원으로 60원 오름</t>
        </r>
      </text>
    </comment>
    <comment ref="H18" authorId="3">
      <text>
        <r>
          <rPr>
            <b/>
            <sz val="9"/>
            <rFont val="굴림"/>
            <family val="3"/>
          </rPr>
          <t>배추: 400원에서 700원으로 300원 오름</t>
        </r>
      </text>
    </comment>
    <comment ref="I5" authorId="3">
      <text>
        <r>
          <rPr>
            <b/>
            <sz val="9"/>
            <rFont val="굴림"/>
            <family val="3"/>
          </rPr>
          <t>일반미: 36500원에서 36000원으로 500원 내림 (농협)</t>
        </r>
      </text>
    </comment>
    <comment ref="I17" authorId="3">
      <text>
        <r>
          <rPr>
            <b/>
            <sz val="9"/>
            <rFont val="굴림"/>
            <family val="3"/>
          </rPr>
          <t>무: 1100원에서 1000원으로 100원 내림</t>
        </r>
      </text>
    </comment>
    <comment ref="J15" authorId="3">
      <text>
        <r>
          <rPr>
            <b/>
            <sz val="9"/>
            <rFont val="굴림"/>
            <family val="3"/>
          </rPr>
          <t>냉동오징어: 15000원에서 14000원으로 1000원 내림</t>
        </r>
      </text>
    </comment>
    <comment ref="J17" authorId="3">
      <text>
        <r>
          <rPr>
            <b/>
            <sz val="9"/>
            <rFont val="굴림"/>
            <family val="3"/>
          </rPr>
          <t>무: 1200원에서 1000원으로 200원 내림</t>
        </r>
      </text>
    </comment>
    <comment ref="K14" authorId="3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M17" authorId="3">
      <text>
        <r>
          <rPr>
            <b/>
            <sz val="9"/>
            <rFont val="굴림"/>
            <family val="3"/>
          </rPr>
          <t>무: 900원에서 800원으로 100원 내림</t>
        </r>
      </text>
    </comment>
    <comment ref="M22" authorId="3">
      <text>
        <r>
          <rPr>
            <b/>
            <sz val="9"/>
            <rFont val="굴림"/>
            <family val="3"/>
          </rPr>
          <t>배: 15000원에서 16000원으로 1000원 오름</t>
        </r>
      </text>
    </comment>
    <comment ref="M24" authorId="3">
      <text>
        <r>
          <rPr>
            <b/>
            <sz val="9"/>
            <rFont val="굴림"/>
            <family val="3"/>
          </rPr>
          <t>귤: 2600원에서 2800원으로 200원 오름</t>
        </r>
      </text>
    </comment>
    <comment ref="N10" authorId="3">
      <text>
        <r>
          <rPr>
            <b/>
            <sz val="9"/>
            <rFont val="굴림"/>
            <family val="3"/>
          </rPr>
          <t>닭고기: 3800원에서 4000원으로 200원 오름</t>
        </r>
      </text>
    </comment>
    <comment ref="N11" authorId="3">
      <text>
        <r>
          <rPr>
            <b/>
            <sz val="9"/>
            <rFont val="굴림"/>
            <family val="3"/>
          </rPr>
          <t>달걀: 1000원에서 1100원으로 100원 오름</t>
        </r>
      </text>
    </comment>
    <comment ref="N13" authorId="3">
      <text>
        <r>
          <rPr>
            <b/>
            <sz val="9"/>
            <rFont val="굴림"/>
            <family val="3"/>
          </rPr>
          <t>명태: 3000원에서 2500원으로 500원 내림</t>
        </r>
      </text>
    </comment>
    <comment ref="N14" authorId="3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N18" authorId="3">
      <text>
        <r>
          <rPr>
            <b/>
            <sz val="9"/>
            <rFont val="굴림"/>
            <family val="3"/>
          </rPr>
          <t>배추: 800원에서 1000원으로 200원 오름</t>
        </r>
      </text>
    </comment>
    <comment ref="N31" authorId="3">
      <text>
        <r>
          <rPr>
            <b/>
            <sz val="9"/>
            <rFont val="굴림"/>
            <family val="3"/>
          </rPr>
          <t>참기름: 5700원에서 4800원으로 900원 내림(특판)</t>
        </r>
      </text>
    </comment>
    <comment ref="O17" authorId="3">
      <text>
        <r>
          <rPr>
            <b/>
            <sz val="9"/>
            <rFont val="굴림"/>
            <family val="3"/>
          </rPr>
          <t>무: 900원에서 1200원으로 300원 오름</t>
        </r>
      </text>
    </comment>
    <comment ref="P9" authorId="3">
      <text>
        <r>
          <rPr>
            <b/>
            <sz val="9"/>
            <rFont val="굴림"/>
            <family val="3"/>
          </rPr>
          <t>돼지고기: 6750원에서 7150원으로 400원 오름</t>
        </r>
      </text>
    </comment>
    <comment ref="P10" authorId="3">
      <text>
        <r>
          <rPr>
            <b/>
            <sz val="9"/>
            <rFont val="굴림"/>
            <family val="3"/>
          </rPr>
          <t>닭고기: 4500원에서 5000원으로 500원 오름</t>
        </r>
      </text>
    </comment>
    <comment ref="P14" authorId="3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P18" authorId="3">
      <text>
        <r>
          <rPr>
            <b/>
            <sz val="9"/>
            <rFont val="굴림"/>
            <family val="3"/>
          </rPr>
          <t>배추: 2800원에서 3000원으로 200원 오름</t>
        </r>
      </text>
    </comment>
    <comment ref="P19" authorId="3">
      <text>
        <r>
          <rPr>
            <b/>
            <sz val="9"/>
            <rFont val="굴림"/>
            <family val="3"/>
          </rPr>
          <t>파: 1000원에서 1100원으로 100원 오름</t>
        </r>
      </text>
    </comment>
    <comment ref="P20" authorId="3">
      <text>
        <r>
          <rPr>
            <b/>
            <sz val="9"/>
            <rFont val="굴림"/>
            <family val="3"/>
          </rPr>
          <t>양파: 1000원에서 1200원으로 200원 오름</t>
        </r>
        <r>
          <rPr>
            <sz val="9"/>
            <rFont val="굴림"/>
            <family val="3"/>
          </rPr>
          <t xml:space="preserve">
</t>
        </r>
      </text>
    </comment>
    <comment ref="Q15" authorId="3">
      <text>
        <r>
          <rPr>
            <b/>
            <sz val="9"/>
            <rFont val="굴림"/>
            <family val="3"/>
          </rPr>
          <t>냉동오징어: 17000원에서 16000원으로 1000원 내림</t>
        </r>
      </text>
    </comment>
    <comment ref="Q18" authorId="3">
      <text>
        <r>
          <rPr>
            <b/>
            <sz val="9"/>
            <rFont val="굴림"/>
            <family val="3"/>
          </rPr>
          <t>배추: 2800원에서 2500원으로 300원 내림</t>
        </r>
      </text>
    </comment>
    <comment ref="F10" authorId="3">
      <text>
        <r>
          <rPr>
            <b/>
            <sz val="9"/>
            <color indexed="10"/>
            <rFont val="굴림"/>
            <family val="3"/>
          </rPr>
          <t>닭고기:
오름-연일,제일(700)
=&gt;700원 오름</t>
        </r>
      </text>
    </comment>
    <comment ref="F11" authorId="3">
      <text>
        <r>
          <rPr>
            <b/>
            <sz val="9"/>
            <color indexed="10"/>
            <rFont val="굴림"/>
            <family val="3"/>
          </rPr>
          <t>달걀:
오름-북부,연일(160)
=&gt;160원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F31" authorId="3">
      <text>
        <r>
          <rPr>
            <b/>
            <sz val="9"/>
            <color indexed="10"/>
            <rFont val="굴림"/>
            <family val="3"/>
          </rPr>
          <t>참기름:
내림-연일(900)
=&gt;900원 내림(특판)</t>
        </r>
      </text>
    </comment>
  </commentList>
</comments>
</file>

<file path=xl/comments3.xml><?xml version="1.0" encoding="utf-8"?>
<comments xmlns="http://schemas.openxmlformats.org/spreadsheetml/2006/main">
  <authors>
    <author>안주용</author>
    <author>user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오름-죽도,대해,송림,흥해,연일(2800)
내림-북부(200)
=&gt;2600원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오름-죽도,상대,대해,송림,흥해,연일,제일(2000)
=&gt;2000원 오름</t>
        </r>
      </text>
    </comment>
    <comment ref="F19" authorId="1">
      <text>
        <r>
          <rPr>
            <b/>
            <sz val="9"/>
            <color indexed="10"/>
            <rFont val="굴림"/>
            <family val="3"/>
          </rPr>
          <t>파:
오름-북부,상대,연일(1400)
=&gt;1400원 오름</t>
        </r>
      </text>
    </comment>
    <comment ref="F14" authorId="2">
      <text>
        <r>
          <rPr>
            <b/>
            <sz val="9"/>
            <color indexed="10"/>
            <rFont val="굴림"/>
            <family val="3"/>
          </rPr>
          <t>고등어:
오름-대해,연일,제일(1500)
내림-상대(500)
=&gt;1000원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오름-제일(2000)
내림-대해,장성(2000)</t>
        </r>
      </text>
    </comment>
    <comment ref="F20" authorId="3">
      <text>
        <r>
          <rPr>
            <b/>
            <sz val="9"/>
            <color indexed="10"/>
            <rFont val="굴림"/>
            <family val="3"/>
          </rPr>
          <t>양파:
오름-북부,대해(450)
=&gt;450원 오름</t>
        </r>
      </text>
    </comment>
    <comment ref="F9" authorId="3">
      <text>
        <r>
          <rPr>
            <b/>
            <sz val="9"/>
            <color indexed="10"/>
            <rFont val="굴림"/>
            <family val="3"/>
          </rPr>
          <t>돼지고기:
오름-죽도,대해,흥해,제일(6230)
=&gt;6230원 오름</t>
        </r>
      </text>
    </comment>
    <comment ref="F13" authorId="3">
      <text>
        <r>
          <rPr>
            <b/>
            <sz val="9"/>
            <color indexed="10"/>
            <rFont val="굴림"/>
            <family val="3"/>
          </rPr>
          <t>명태:
오름-연일(500)
=&gt;500원 오름</t>
        </r>
      </text>
    </comment>
    <comment ref="F24" authorId="3">
      <text>
        <r>
          <rPr>
            <b/>
            <sz val="9"/>
            <color indexed="10"/>
            <rFont val="굴림"/>
            <family val="3"/>
          </rPr>
          <t>귤:
오름-연일(200)
=&gt;200원 오름</t>
        </r>
      </text>
    </comment>
    <comment ref="N17" authorId="3">
      <text>
        <r>
          <rPr>
            <b/>
            <sz val="9"/>
            <rFont val="굴림"/>
            <family val="3"/>
          </rPr>
          <t>무: 1200원에서 1800원으로 600원 오름</t>
        </r>
      </text>
    </comment>
    <comment ref="N21" authorId="3">
      <text>
        <r>
          <rPr>
            <b/>
            <sz val="9"/>
            <rFont val="굴림"/>
            <family val="3"/>
          </rPr>
          <t>사과: 17000원에서 19000원으로 2000원 오름</t>
        </r>
      </text>
    </comment>
    <comment ref="F5" authorId="3">
      <text>
        <r>
          <rPr>
            <b/>
            <sz val="9"/>
            <color indexed="10"/>
            <rFont val="굴림"/>
            <family val="3"/>
          </rPr>
          <t>일반미:
오름-북부,상대,송림(3500)
=&gt;3500원 오름</t>
        </r>
      </text>
    </comment>
    <comment ref="F21" authorId="3">
      <text>
        <r>
          <rPr>
            <b/>
            <sz val="9"/>
            <color indexed="10"/>
            <rFont val="굴림"/>
            <family val="3"/>
          </rPr>
          <t>사과:
오름-연일(2000)
=&gt;2000원 오름</t>
        </r>
      </text>
    </comment>
    <comment ref="F22" authorId="3">
      <text>
        <r>
          <rPr>
            <b/>
            <sz val="9"/>
            <color indexed="10"/>
            <rFont val="굴림"/>
            <family val="3"/>
          </rPr>
          <t>배:
오름-대해(3000)
내림-연일(1000)
=&gt;2000원 오름</t>
        </r>
      </text>
    </comment>
    <comment ref="I14" authorId="3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N24" authorId="3">
      <text>
        <r>
          <rPr>
            <b/>
            <sz val="9"/>
            <rFont val="굴림"/>
            <family val="3"/>
          </rPr>
          <t>귤: 5800원에서 6000원으로 200원 오름</t>
        </r>
      </text>
    </comment>
    <comment ref="P17" authorId="3">
      <text>
        <r>
          <rPr>
            <b/>
            <sz val="9"/>
            <rFont val="굴림"/>
            <family val="3"/>
          </rPr>
          <t>무: 1200원에서 1400원으로 200원 오름</t>
        </r>
      </text>
    </comment>
    <comment ref="G17" authorId="3">
      <text>
        <r>
          <rPr>
            <b/>
            <sz val="9"/>
            <rFont val="굴림"/>
            <family val="3"/>
          </rPr>
          <t>무: 800원에서 1000원으로 200원 오름</t>
        </r>
      </text>
    </comment>
    <comment ref="G18" authorId="3">
      <text>
        <r>
          <rPr>
            <b/>
            <sz val="9"/>
            <rFont val="굴림"/>
            <family val="3"/>
          </rPr>
          <t>배추: 800원에서 2000원으로 1200원 오름</t>
        </r>
      </text>
    </comment>
    <comment ref="H18" authorId="3">
      <text>
        <r>
          <rPr>
            <b/>
            <sz val="9"/>
            <rFont val="굴림"/>
            <family val="3"/>
          </rPr>
          <t>배추: 700원에서 500원으로 200원 내림</t>
        </r>
      </text>
    </comment>
    <comment ref="I5" authorId="3">
      <text>
        <r>
          <rPr>
            <b/>
            <sz val="9"/>
            <rFont val="굴림"/>
            <family val="3"/>
          </rPr>
          <t>일반미: 36000원에서 37000원으로 1000원 오름</t>
        </r>
      </text>
    </comment>
    <comment ref="I17" authorId="3">
      <text>
        <r>
          <rPr>
            <b/>
            <sz val="9"/>
            <rFont val="굴림"/>
            <family val="3"/>
          </rPr>
          <t>무: 1000원에서 1300원으로 300원 오름</t>
        </r>
      </text>
    </comment>
    <comment ref="J17" authorId="3">
      <text>
        <r>
          <rPr>
            <b/>
            <sz val="9"/>
            <rFont val="굴림"/>
            <family val="3"/>
          </rPr>
          <t>무: 1000원에서 1400원으로 400원 오름</t>
        </r>
      </text>
    </comment>
    <comment ref="M17" authorId="3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N11" authorId="3">
      <text>
        <r>
          <rPr>
            <b/>
            <sz val="9"/>
            <rFont val="굴림"/>
            <family val="3"/>
          </rPr>
          <t>달걀: 1100원에서 1200원으로 100원 오름</t>
        </r>
      </text>
    </comment>
    <comment ref="N13" authorId="3">
      <text>
        <r>
          <rPr>
            <b/>
            <sz val="9"/>
            <rFont val="굴림"/>
            <family val="3"/>
          </rPr>
          <t>명태: 2500원에서 3000원으로 500원 오름</t>
        </r>
      </text>
    </comment>
    <comment ref="N14" authorId="3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N18" authorId="3">
      <text>
        <r>
          <rPr>
            <b/>
            <sz val="9"/>
            <rFont val="굴림"/>
            <family val="3"/>
          </rPr>
          <t>배추: 1000원에서 1800원으로 800원 오름</t>
        </r>
      </text>
    </comment>
    <comment ref="P9" authorId="3">
      <text>
        <r>
          <rPr>
            <b/>
            <sz val="9"/>
            <rFont val="굴림"/>
            <family val="3"/>
          </rPr>
          <t>돼지고기: 7150원에서 9250원으로 2100원 오름</t>
        </r>
      </text>
    </comment>
    <comment ref="P10" authorId="3">
      <text>
        <r>
          <rPr>
            <b/>
            <sz val="9"/>
            <rFont val="굴림"/>
            <family val="3"/>
          </rPr>
          <t>닭고기: 5000원에서 4500원으로 500원 내림</t>
        </r>
      </text>
    </comment>
    <comment ref="P14" authorId="3">
      <text>
        <r>
          <rPr>
            <b/>
            <sz val="9"/>
            <rFont val="굴림"/>
            <family val="3"/>
          </rPr>
          <t>고등어: 2000원에서 2500원으로 500원 오름</t>
        </r>
      </text>
    </comment>
    <comment ref="F10" authorId="3">
      <text>
        <r>
          <rPr>
            <b/>
            <sz val="9"/>
            <color indexed="10"/>
            <rFont val="굴림"/>
            <family val="3"/>
          </rPr>
          <t>닭고기:
오름-죽도,대해,흥해(1000)
내림-제일(500)
=&gt;500원 오름</t>
        </r>
      </text>
    </comment>
    <comment ref="F11" authorId="3">
      <text>
        <r>
          <rPr>
            <b/>
            <sz val="9"/>
            <color indexed="10"/>
            <rFont val="굴림"/>
            <family val="3"/>
          </rPr>
          <t>달걀:
오름-흥해,연일(200)
=&gt;200원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G9" authorId="3">
      <text>
        <r>
          <rPr>
            <b/>
            <sz val="9"/>
            <rFont val="굴림"/>
            <family val="3"/>
          </rPr>
          <t>돼지고기: 6700원에서 8330원으로 1630원 오름</t>
        </r>
      </text>
    </comment>
    <comment ref="G10" authorId="3">
      <text>
        <r>
          <rPr>
            <b/>
            <sz val="9"/>
            <rFont val="굴림"/>
            <family val="3"/>
          </rPr>
          <t>닭고기: 2500원에서 2800원으로 300원 오름</t>
        </r>
      </text>
    </comment>
    <comment ref="H5" authorId="3">
      <text>
        <r>
          <rPr>
            <b/>
            <sz val="9"/>
            <rFont val="굴림"/>
            <family val="3"/>
          </rPr>
          <t>일반미: 37000원으로 38000원으로 1000원 오름</t>
        </r>
      </text>
    </comment>
    <comment ref="H19" authorId="3">
      <text>
        <r>
          <rPr>
            <b/>
            <sz val="9"/>
            <rFont val="굴림"/>
            <family val="3"/>
          </rPr>
          <t>파: 1200원에서 1400원으로 200원 오름</t>
        </r>
      </text>
    </comment>
    <comment ref="H20" authorId="3">
      <text>
        <r>
          <rPr>
            <b/>
            <sz val="9"/>
            <rFont val="굴림"/>
            <family val="3"/>
          </rPr>
          <t>양파: 1000원에서 1200원으로 200원 오름</t>
        </r>
      </text>
    </comment>
    <comment ref="I19" authorId="3">
      <text>
        <r>
          <rPr>
            <b/>
            <sz val="9"/>
            <rFont val="굴림"/>
            <family val="3"/>
          </rPr>
          <t>파: 1200원에서 2000원으로 800원 오름</t>
        </r>
      </text>
    </comment>
    <comment ref="J9" authorId="3">
      <text>
        <r>
          <rPr>
            <b/>
            <sz val="9"/>
            <rFont val="굴림"/>
            <family val="3"/>
          </rPr>
          <t>돼지고기: 8500원에서 10000원으로 1500원 오름</t>
        </r>
      </text>
    </comment>
    <comment ref="J10" authorId="3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J14" authorId="3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J18" authorId="3">
      <text>
        <r>
          <rPr>
            <b/>
            <sz val="9"/>
            <rFont val="굴림"/>
            <family val="3"/>
          </rPr>
          <t>배추: 1300원에서 1800원으로 500원 오름</t>
        </r>
      </text>
    </comment>
    <comment ref="J20" authorId="3">
      <text>
        <r>
          <rPr>
            <b/>
            <sz val="9"/>
            <rFont val="굴림"/>
            <family val="3"/>
          </rPr>
          <t>양파: 1000원에서 1250원으로 250원 오름</t>
        </r>
      </text>
    </comment>
    <comment ref="J22" authorId="3">
      <text>
        <r>
          <rPr>
            <b/>
            <sz val="9"/>
            <rFont val="굴림"/>
            <family val="3"/>
          </rPr>
          <t>배: 22000원에서 25000원으로 3000원 오름</t>
        </r>
      </text>
    </comment>
    <comment ref="K5" authorId="3">
      <text>
        <r>
          <rPr>
            <b/>
            <sz val="9"/>
            <rFont val="굴림"/>
            <family val="3"/>
          </rPr>
          <t>일반미: 36000원에서 37500원으로 1500원 오름</t>
        </r>
      </text>
    </comment>
    <comment ref="K17" authorId="3">
      <text>
        <r>
          <rPr>
            <b/>
            <sz val="9"/>
            <rFont val="굴림"/>
            <family val="3"/>
          </rPr>
          <t>무: 800원에서 1000원으로 200원 오름</t>
        </r>
      </text>
    </comment>
    <comment ref="K18" authorId="3">
      <text>
        <r>
          <rPr>
            <b/>
            <sz val="9"/>
            <rFont val="굴림"/>
            <family val="3"/>
          </rPr>
          <t>배추: 1000원에서 1200원으로 200원 오름</t>
        </r>
      </text>
    </comment>
    <comment ref="M9" authorId="3">
      <text>
        <r>
          <rPr>
            <b/>
            <sz val="9"/>
            <rFont val="굴림"/>
            <family val="3"/>
          </rPr>
          <t>돼지고기: 9000원에서 10000원으로 1000원 오름</t>
        </r>
      </text>
    </comment>
    <comment ref="M10" authorId="3">
      <text>
        <r>
          <rPr>
            <b/>
            <sz val="9"/>
            <rFont val="굴림"/>
            <family val="3"/>
          </rPr>
          <t>닭고기: 3800원에서 4000원으로 200원 오름</t>
        </r>
      </text>
    </comment>
    <comment ref="M11" authorId="3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M18" authorId="3">
      <text>
        <r>
          <rPr>
            <b/>
            <sz val="9"/>
            <rFont val="굴림"/>
            <family val="3"/>
          </rPr>
          <t>배추: 1500원에서 1600원으로 100원 오름</t>
        </r>
      </text>
    </comment>
    <comment ref="N19" authorId="3">
      <text>
        <r>
          <rPr>
            <b/>
            <sz val="9"/>
            <rFont val="굴림"/>
            <family val="3"/>
          </rPr>
          <t>파: 800원에서 1200원으로 400원 오름</t>
        </r>
      </text>
    </comment>
    <comment ref="N22" authorId="3">
      <text>
        <r>
          <rPr>
            <b/>
            <sz val="9"/>
            <rFont val="굴림"/>
            <family val="3"/>
          </rPr>
          <t>배: 11000원에서 10000원으로 1000원 내림</t>
        </r>
      </text>
    </comment>
    <comment ref="O76" authorId="3">
      <text>
        <r>
          <rPr>
            <b/>
            <sz val="9"/>
            <rFont val="굴림"/>
            <family val="3"/>
          </rPr>
          <t>PC방이용료: 1500원에서 1000원으로 500원 내림</t>
        </r>
      </text>
    </comment>
    <comment ref="P7" authorId="3">
      <text>
        <r>
          <rPr>
            <b/>
            <sz val="9"/>
            <rFont val="굴림"/>
            <family val="3"/>
          </rPr>
          <t>콩: 8500원에서 8000원으로 500원 내림</t>
        </r>
      </text>
    </comment>
    <comment ref="P8" authorId="3">
      <text>
        <r>
          <rPr>
            <b/>
            <sz val="9"/>
            <rFont val="굴림"/>
            <family val="3"/>
          </rPr>
          <t>쇠고기: 14250원에서 14850원으로 600원 오름</t>
        </r>
      </text>
    </comment>
    <comment ref="Q3" authorId="3">
      <text>
        <r>
          <rPr>
            <b/>
            <sz val="9"/>
            <rFont val="굴림"/>
            <family val="3"/>
          </rPr>
          <t>조사(x)</t>
        </r>
      </text>
    </comment>
    <comment ref="F7" authorId="3">
      <text>
        <r>
          <rPr>
            <b/>
            <sz val="9"/>
            <color indexed="10"/>
            <rFont val="굴림"/>
            <family val="3"/>
          </rPr>
          <t>콩:
내림-제일(500원)
=&gt;500원 내림</t>
        </r>
        <r>
          <rPr>
            <sz val="9"/>
            <rFont val="굴림"/>
            <family val="3"/>
          </rPr>
          <t xml:space="preserve">
</t>
        </r>
      </text>
    </comment>
    <comment ref="F8" authorId="3">
      <text>
        <r>
          <rPr>
            <b/>
            <sz val="9"/>
            <color indexed="10"/>
            <rFont val="굴림"/>
            <family val="3"/>
          </rPr>
          <t>쇠고기:
오름-제일(600)
=&gt;600원 오름</t>
        </r>
      </text>
    </comment>
    <comment ref="F76" authorId="3">
      <text>
        <r>
          <rPr>
            <b/>
            <sz val="9"/>
            <color indexed="10"/>
            <rFont val="굴림"/>
            <family val="3"/>
          </rPr>
          <t>PC방이용료:
내림-오천(500)
=&gt;500원 내림</t>
        </r>
      </text>
    </comment>
  </commentList>
</comments>
</file>

<file path=xl/comments4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오름-북부,상대,흥해(700)
=&gt;700원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오름-상대,흥해(300)
내림-죽도,연일(600)
=&gt;300원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오름-북부,상대(1000)
=&gt;1000원 오름</t>
        </r>
      </text>
    </comment>
    <comment ref="F15" authorId="1">
      <text>
        <r>
          <rPr>
            <b/>
            <sz val="9"/>
            <color indexed="10"/>
            <rFont val="굴림"/>
            <family val="3"/>
          </rPr>
          <t>냉동오징어:
오름-대해(1000)
내림-장성(1000)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오름-죽도,송림,흥해,장성(1000)
=&gt;1000원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오름-장성(200)
=&gt;200원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오름-대해,연일(1000)
내림-상대,흥해(600)
=&gt;400원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오름-연일(500)
=&gt;500원 오름</t>
        </r>
      </text>
    </comment>
    <comment ref="N17" authorId="2">
      <text>
        <r>
          <rPr>
            <b/>
            <sz val="9"/>
            <rFont val="굴림"/>
            <family val="3"/>
          </rPr>
          <t>무: 1800원에서 1500원으로 300원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19000원에서 17000원으로 2000원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오름-상대,대해,송림,흥해(5000)
=&gt;5000원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오름-북부(3000)
내림-연일(2000)
=&gt;1000원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오름-흥해(1000)
내림-장성(500)
=&gt;500원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N24" authorId="2">
      <text>
        <r>
          <rPr>
            <b/>
            <sz val="9"/>
            <rFont val="굴림"/>
            <family val="3"/>
          </rPr>
          <t>귤: 6000원에서 5500원으로 500원 내림</t>
        </r>
      </text>
    </comment>
    <comment ref="G17" authorId="2">
      <text>
        <r>
          <rPr>
            <b/>
            <sz val="9"/>
            <rFont val="굴림"/>
            <family val="3"/>
          </rPr>
          <t>무: 1000원에서 700원으로 300원 내림</t>
        </r>
      </text>
    </comment>
    <comment ref="H18" authorId="2">
      <text>
        <r>
          <rPr>
            <b/>
            <sz val="9"/>
            <rFont val="굴림"/>
            <family val="3"/>
          </rPr>
          <t>배추: 500원에서 900원으로 400원 오름</t>
        </r>
      </text>
    </comment>
    <comment ref="I5" authorId="2">
      <text>
        <r>
          <rPr>
            <b/>
            <sz val="9"/>
            <rFont val="굴림"/>
            <family val="3"/>
          </rPr>
          <t>일반미: 36000원에서 37000원으로 1000원 오름</t>
        </r>
      </text>
    </comment>
    <comment ref="I17" authorId="2">
      <text>
        <r>
          <rPr>
            <b/>
            <sz val="9"/>
            <rFont val="굴림"/>
            <family val="3"/>
          </rPr>
          <t>무: 1300원에서 1500원으로 200원 오름</t>
        </r>
      </text>
    </comment>
    <comment ref="M17" authorId="2">
      <text>
        <r>
          <rPr>
            <b/>
            <sz val="9"/>
            <rFont val="굴림"/>
            <family val="3"/>
          </rPr>
          <t>무: 900원에서 1000원으로 100원 오름</t>
        </r>
      </text>
    </comment>
    <comment ref="N11" authorId="2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N13" authorId="2">
      <text>
        <r>
          <rPr>
            <b/>
            <sz val="9"/>
            <rFont val="굴림"/>
            <family val="3"/>
          </rPr>
          <t>명태: 3000원에서 3500원으로 500원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오름-북부(350)
=&gt;350원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오름-연일(100)
=&gt;100원 오름</t>
        </r>
        <r>
          <rPr>
            <sz val="9"/>
            <color indexed="10"/>
            <rFont val="굴림"/>
            <family val="3"/>
          </rPr>
          <t xml:space="preserve">
</t>
        </r>
      </text>
    </comment>
    <comment ref="K5" authorId="2">
      <text>
        <r>
          <rPr>
            <b/>
            <sz val="9"/>
            <rFont val="굴림"/>
            <family val="3"/>
          </rPr>
          <t>일반미: 37500원에서 38000원으로 500원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1600원에서 1700원으로 100원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내림-흥해(500)
=&gt;500원 내림</t>
        </r>
        <r>
          <rPr>
            <sz val="9"/>
            <rFont val="굴림"/>
            <family val="3"/>
          </rPr>
          <t xml:space="preserve">
</t>
        </r>
      </text>
    </comment>
    <comment ref="G20" authorId="2">
      <text>
        <r>
          <rPr>
            <b/>
            <sz val="9"/>
            <rFont val="굴림"/>
            <family val="3"/>
          </rPr>
          <t>양파: 1000원에서 1500원으로 500원 오름</t>
        </r>
      </text>
    </comment>
    <comment ref="G38" authorId="2">
      <text>
        <r>
          <rPr>
            <b/>
            <sz val="9"/>
            <rFont val="굴림"/>
            <family val="3"/>
          </rPr>
          <t>삼계탕: 7000원에서 8000원으로 1000원 오름</t>
        </r>
      </text>
    </comment>
    <comment ref="H10" authorId="2">
      <text>
        <r>
          <rPr>
            <b/>
            <sz val="9"/>
            <rFont val="굴림"/>
            <family val="3"/>
          </rPr>
          <t>닭고기: 3750원에서 4100원으로 350원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H21" authorId="2">
      <text>
        <r>
          <rPr>
            <b/>
            <sz val="9"/>
            <rFont val="굴림"/>
            <family val="3"/>
          </rPr>
          <t>사과: 10000원에서 13000원으로 3000원 오름(여름부사)</t>
        </r>
      </text>
    </comment>
    <comment ref="I13" authorId="2">
      <text>
        <r>
          <rPr>
            <b/>
            <sz val="9"/>
            <rFont val="굴림"/>
            <family val="3"/>
          </rPr>
          <t>명태: 3500원에서 3000원으로 500원 내림</t>
        </r>
      </text>
    </comment>
    <comment ref="I18" authorId="2">
      <text>
        <r>
          <rPr>
            <b/>
            <sz val="9"/>
            <rFont val="굴림"/>
            <family val="3"/>
          </rPr>
          <t>배추: 1300원에서 1500원으로 200원 오름</t>
        </r>
      </text>
    </comment>
    <comment ref="J5" authorId="2">
      <text>
        <r>
          <rPr>
            <b/>
            <sz val="9"/>
            <rFont val="굴림"/>
            <family val="3"/>
          </rPr>
          <t>일반미: 35500원에서 38000원으로 2500원 오름(해도농협)</t>
        </r>
      </text>
    </comment>
    <comment ref="J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J15" authorId="2">
      <text>
        <r>
          <rPr>
            <b/>
            <sz val="9"/>
            <rFont val="굴림"/>
            <family val="3"/>
          </rPr>
          <t>냉동오징어: 14000원에서 15000원으로 1000원 오름</t>
        </r>
      </text>
    </comment>
    <comment ref="K20" authorId="2">
      <text>
        <r>
          <rPr>
            <b/>
            <sz val="9"/>
            <rFont val="굴림"/>
            <family val="3"/>
          </rPr>
          <t>양파: 1000원에서 1200원으로 200원 오름</t>
        </r>
      </text>
    </comment>
    <comment ref="M5" authorId="2">
      <text>
        <r>
          <rPr>
            <b/>
            <sz val="9"/>
            <rFont val="굴림"/>
            <family val="3"/>
          </rPr>
          <t>일반미: 37000원에서 38000원으로 1000원 오름</t>
        </r>
      </text>
    </comment>
    <comment ref="M7" authorId="2">
      <text>
        <r>
          <rPr>
            <b/>
            <sz val="9"/>
            <rFont val="굴림"/>
            <family val="3"/>
          </rPr>
          <t>콩: 8000원에서 7500원으로 500원 내림</t>
        </r>
      </text>
    </comment>
    <comment ref="M13" authorId="2">
      <text>
        <r>
          <rPr>
            <b/>
            <sz val="9"/>
            <rFont val="굴림"/>
            <family val="3"/>
          </rPr>
          <t>명태: 3300원에서 3200원으로 100원 내림</t>
        </r>
      </text>
    </comment>
    <comment ref="M20" authorId="2">
      <text>
        <r>
          <rPr>
            <b/>
            <sz val="9"/>
            <rFont val="굴림"/>
            <family val="3"/>
          </rPr>
          <t>양파: 1050원에서 1150원으로 100원 오름</t>
        </r>
      </text>
    </comment>
    <comment ref="M22" authorId="2">
      <text>
        <r>
          <rPr>
            <b/>
            <sz val="9"/>
            <rFont val="굴림"/>
            <family val="3"/>
          </rPr>
          <t>배: 16000원에서 17000원으로 1000원 오름</t>
        </r>
      </text>
    </comment>
    <comment ref="Q9" authorId="2">
      <text>
        <r>
          <rPr>
            <b/>
            <sz val="9"/>
            <rFont val="굴림"/>
            <family val="3"/>
          </rPr>
          <t>돼지고기: 11800원에서 12000원으로 200원 오름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16000원에서 15000원으로 1000원 내림</t>
        </r>
      </text>
    </comment>
    <comment ref="Q20" authorId="2">
      <text>
        <r>
          <rPr>
            <b/>
            <sz val="9"/>
            <rFont val="굴림"/>
            <family val="3"/>
          </rPr>
          <t>양파: 2300원에서 2500원으로 200원 오름</t>
        </r>
      </text>
    </comment>
    <comment ref="Q22" authorId="2">
      <text>
        <r>
          <rPr>
            <b/>
            <sz val="9"/>
            <rFont val="굴림"/>
            <family val="3"/>
          </rPr>
          <t>배: 12500원에서 12000원으로 500원 내림</t>
        </r>
      </text>
    </comment>
    <comment ref="F38" authorId="2">
      <text>
        <r>
          <rPr>
            <b/>
            <sz val="9"/>
            <color indexed="10"/>
            <rFont val="굴림"/>
            <family val="3"/>
          </rPr>
          <t>삼계탕:
오름-죽도(1000)
=&gt;1000원 오름</t>
        </r>
      </text>
    </comment>
  </commentList>
</comments>
</file>

<file path=xl/comments5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오름-북부,송림(900)
내림-제일(200)
=&gt;700원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오름-북부(500)
내림-죽도,상대,대해,흥해,제일(1100)
=&gt;600원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오름-오천(500)
내림-북부,장성(1000)
=&gt;500원 내림</t>
        </r>
      </text>
    </comment>
    <comment ref="F15" authorId="1">
      <text>
        <r>
          <rPr>
            <b/>
            <sz val="9"/>
            <color indexed="10"/>
            <rFont val="굴림"/>
            <family val="3"/>
          </rPr>
          <t>냉동오징어:
내림-장성(1000)
=&gt;1000원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오름-흥해(100)
내림-대해,제일,장성(650)
=&gt;550원 내림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오름-상대(1500)
내림-오천(300)
=&gt;1200원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오름-북부,상대,대해(4000)
=&gt;4000원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오름-오천(2000)
=&gt;2000원 오름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오름-북부,오천(6000)
내림-대해(2000)
=&gt;4000원 오름</t>
        </r>
      </text>
    </comment>
    <comment ref="G17" authorId="2">
      <text>
        <r>
          <rPr>
            <b/>
            <sz val="9"/>
            <rFont val="굴림"/>
            <family val="3"/>
          </rPr>
          <t>무: 700원에서 500원으로 200원 내림</t>
        </r>
      </text>
    </comment>
    <comment ref="H18" authorId="2">
      <text>
        <r>
          <rPr>
            <b/>
            <sz val="9"/>
            <rFont val="굴림"/>
            <family val="3"/>
          </rPr>
          <t>배추: 900원에서 1500원으로 600원 오름</t>
        </r>
      </text>
    </comment>
    <comment ref="I5" authorId="2">
      <text>
        <r>
          <rPr>
            <b/>
            <sz val="9"/>
            <rFont val="굴림"/>
            <family val="3"/>
          </rPr>
          <t>일반미: 37000원에서 39000원으로 2000원 오름</t>
        </r>
      </text>
    </comment>
    <comment ref="I17" authorId="2">
      <text>
        <r>
          <rPr>
            <b/>
            <sz val="9"/>
            <rFont val="굴림"/>
            <family val="3"/>
          </rPr>
          <t>무: 1500원에서 1200원으로 300원 내림</t>
        </r>
      </text>
    </comment>
    <comment ref="M17" authorId="2">
      <text>
        <r>
          <rPr>
            <b/>
            <sz val="9"/>
            <rFont val="굴림"/>
            <family val="3"/>
          </rPr>
          <t>무: 1000원에서 900원으로 100원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내림-북부(350)
=&gt;350원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내림-상대,대해(2600)
=&gt;2600원 내림</t>
        </r>
      </text>
    </comment>
    <comment ref="H10" authorId="2">
      <text>
        <r>
          <rPr>
            <b/>
            <sz val="9"/>
            <rFont val="굴림"/>
            <family val="3"/>
          </rPr>
          <t>닭고기: 4100원에서 3750원으로 350원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3500원에서 3000원으로 500원 내림(냉동)</t>
        </r>
      </text>
    </comment>
    <comment ref="J5" authorId="2">
      <text>
        <r>
          <rPr>
            <b/>
            <sz val="9"/>
            <rFont val="굴림"/>
            <family val="3"/>
          </rPr>
          <t>일반미: 38000원에서 39000원으로 1000원 오름</t>
        </r>
      </text>
    </comment>
    <comment ref="M20" authorId="2">
      <text>
        <r>
          <rPr>
            <b/>
            <sz val="9"/>
            <rFont val="굴림"/>
            <family val="3"/>
          </rPr>
          <t>양파: 1150원에서 1250원으로 100원 오름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15000원에서 14000원으로 1000원 내림</t>
        </r>
      </text>
    </comment>
    <comment ref="Q20" authorId="2">
      <text>
        <r>
          <rPr>
            <b/>
            <sz val="9"/>
            <rFont val="굴림"/>
            <family val="3"/>
          </rPr>
          <t>양파: 2500원에서 2300원으로 200원 내림</t>
        </r>
      </text>
    </comment>
    <comment ref="H5" authorId="2">
      <text>
        <r>
          <rPr>
            <b/>
            <sz val="9"/>
            <rFont val="굴림"/>
            <family val="3"/>
          </rPr>
          <t>일반미: 38000원에서 39000원으로 1000원 오름</t>
        </r>
      </text>
    </comment>
    <comment ref="H8" authorId="2">
      <text>
        <r>
          <rPr>
            <b/>
            <sz val="9"/>
            <rFont val="굴림"/>
            <family val="3"/>
          </rPr>
          <t>쇠고기: 14500원에서 16700원으로 2200원 오름</t>
        </r>
      </text>
    </comment>
    <comment ref="H17" authorId="2">
      <text>
        <r>
          <rPr>
            <b/>
            <sz val="9"/>
            <rFont val="굴림"/>
            <family val="3"/>
          </rPr>
          <t>무: 400원에서 900원으로 500원 오름</t>
        </r>
      </text>
    </comment>
    <comment ref="H22" authorId="2">
      <text>
        <r>
          <rPr>
            <b/>
            <sz val="9"/>
            <rFont val="굴림"/>
            <family val="3"/>
          </rPr>
          <t>배: 17000원에서 20000원으로 3000원 오름</t>
        </r>
      </text>
    </comment>
    <comment ref="I7" authorId="2">
      <text>
        <r>
          <rPr>
            <b/>
            <sz val="9"/>
            <rFont val="굴림"/>
            <family val="3"/>
          </rPr>
          <t>콩: 7400원에서 6100원으로 1300원 내림</t>
        </r>
      </text>
    </comment>
    <comment ref="I9" authorId="2">
      <text>
        <r>
          <rPr>
            <b/>
            <sz val="9"/>
            <rFont val="굴림"/>
            <family val="3"/>
          </rPr>
          <t>돼지고기: 8500원에서 10000원으로 1500원 오름</t>
        </r>
      </text>
    </comment>
    <comment ref="J7" authorId="2">
      <text>
        <r>
          <rPr>
            <b/>
            <sz val="9"/>
            <rFont val="굴림"/>
            <family val="3"/>
          </rPr>
          <t>콩: 7400원에서 6100원으로 1300원 내림</t>
        </r>
      </text>
    </comment>
    <comment ref="J17" authorId="2">
      <text>
        <r>
          <rPr>
            <b/>
            <sz val="9"/>
            <rFont val="굴림"/>
            <family val="3"/>
          </rPr>
          <t>무: 1400원에서 1200원으로 200원 내림</t>
        </r>
      </text>
    </comment>
    <comment ref="J19" authorId="2">
      <text>
        <r>
          <rPr>
            <b/>
            <sz val="9"/>
            <rFont val="굴림"/>
            <family val="3"/>
          </rPr>
          <t>파: 1800원에서 2000원으로 200원 오름</t>
        </r>
        <r>
          <rPr>
            <sz val="9"/>
            <rFont val="굴림"/>
            <family val="3"/>
          </rPr>
          <t xml:space="preserve">
</t>
        </r>
      </text>
    </comment>
    <comment ref="J20" authorId="2">
      <text>
        <r>
          <rPr>
            <b/>
            <sz val="9"/>
            <rFont val="굴림"/>
            <family val="3"/>
          </rPr>
          <t>양파: 1250원에서 1000원으로 250원 내림</t>
        </r>
      </text>
    </comment>
    <comment ref="J22" authorId="2">
      <text>
        <r>
          <rPr>
            <b/>
            <sz val="9"/>
            <rFont val="굴림"/>
            <family val="3"/>
          </rPr>
          <t>배: 25000원에서 23000원으로 2000원 내림</t>
        </r>
      </text>
    </comment>
    <comment ref="K18" authorId="2">
      <text>
        <r>
          <rPr>
            <b/>
            <sz val="9"/>
            <rFont val="굴림"/>
            <family val="3"/>
          </rPr>
          <t>배추: 1200원에서 1500원으로 300원 오름</t>
        </r>
      </text>
    </comment>
    <comment ref="O8" authorId="2">
      <text>
        <r>
          <rPr>
            <b/>
            <sz val="9"/>
            <rFont val="굴림"/>
            <family val="3"/>
          </rPr>
          <t>쇠고기: 19250원에서 18200원으로 1050원 내림</t>
        </r>
      </text>
    </comment>
    <comment ref="O9" authorId="2">
      <text>
        <r>
          <rPr>
            <b/>
            <sz val="9"/>
            <rFont val="굴림"/>
            <family val="3"/>
          </rPr>
          <t>돼지고기: 8500원에서 8200원으로 300원 내림</t>
        </r>
      </text>
    </comment>
    <comment ref="O14" authorId="2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O19" authorId="2">
      <text>
        <r>
          <rPr>
            <b/>
            <sz val="9"/>
            <rFont val="굴림"/>
            <family val="3"/>
          </rPr>
          <t>파: 1500원에서 1300원으로 200원 내림</t>
        </r>
      </text>
    </comment>
    <comment ref="O21" authorId="2">
      <text>
        <r>
          <rPr>
            <b/>
            <sz val="9"/>
            <rFont val="굴림"/>
            <family val="3"/>
          </rPr>
          <t>사과: 15000원에서 17000원으로 2000원 오름</t>
        </r>
      </text>
    </comment>
    <comment ref="O22" authorId="2">
      <text>
        <r>
          <rPr>
            <b/>
            <sz val="9"/>
            <rFont val="굴림"/>
            <family val="3"/>
          </rPr>
          <t>배: 22000원에서 25000원으로 3000원 오름</t>
        </r>
      </text>
    </comment>
    <comment ref="P17" authorId="2">
      <text>
        <r>
          <rPr>
            <b/>
            <sz val="9"/>
            <rFont val="굴림"/>
            <family val="3"/>
          </rPr>
          <t>무: 1400원에서 1100원으로 300원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3000원에서 2800원으로 200원 내림</t>
        </r>
      </text>
    </comment>
    <comment ref="P20" authorId="2">
      <text>
        <r>
          <rPr>
            <b/>
            <sz val="9"/>
            <rFont val="굴림"/>
            <family val="3"/>
          </rPr>
          <t>양파: 1200원에서 1000원으로 200원 내림</t>
        </r>
      </text>
    </comment>
    <comment ref="P25" authorId="2">
      <text>
        <r>
          <rPr>
            <b/>
            <sz val="9"/>
            <rFont val="굴림"/>
            <family val="3"/>
          </rPr>
          <t>고추: 7000원에서 6500원으로 500원 내림</t>
        </r>
      </text>
    </comment>
    <comment ref="Q14" authorId="2">
      <text>
        <r>
          <rPr>
            <b/>
            <sz val="9"/>
            <rFont val="굴림"/>
            <family val="3"/>
          </rPr>
          <t>고등어: 4500원에서 4000원으로 500원 내림</t>
        </r>
      </text>
    </comment>
    <comment ref="Q21" authorId="2">
      <text>
        <r>
          <rPr>
            <b/>
            <sz val="9"/>
            <rFont val="굴림"/>
            <family val="3"/>
          </rPr>
          <t>사과: 14000원에서 13000원으로 1000원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오름-북부(2200)
내림-오천(1050)
=&gt;1150원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오름-대해(200)
내림-오천(200)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내림-제일(500)
=&gt;500원 내림</t>
        </r>
      </text>
    </comment>
  </commentList>
</comments>
</file>

<file path=xl/comments6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오름-상대,흥해,오천(600)
내림-죽도,대해,연일(900)
=&gt;300원 내림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오름-상대,흥해,오천(1000)
내림-연일(200)
=&gt;800원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오름-상대(500)
내림-북부(500)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오름-상대(500)
=&gt;500원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내림-대해(1500)
=&gt;1500원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오름-죽도,상대,송림,장성(11000)
=&gt;11000원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오름-상대(1000)
내림-대해,연일(4000)
=&gt;3000원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오름-흥해(1000)
=&gt;1000원 오름</t>
        </r>
      </text>
    </comment>
    <comment ref="I5" authorId="2">
      <text>
        <r>
          <rPr>
            <b/>
            <sz val="9"/>
            <rFont val="굴림"/>
            <family val="3"/>
          </rPr>
          <t>일반미: 39000원에서 40500원으로 1500원 오름</t>
        </r>
      </text>
    </comment>
    <comment ref="I17" authorId="2">
      <text>
        <r>
          <rPr>
            <b/>
            <sz val="9"/>
            <rFont val="굴림"/>
            <family val="3"/>
          </rPr>
          <t>무: 1200원에서 1500원으로 300원 오름</t>
        </r>
      </text>
    </comment>
    <comment ref="M17" authorId="2">
      <text>
        <r>
          <rPr>
            <b/>
            <sz val="9"/>
            <rFont val="굴림"/>
            <family val="3"/>
          </rPr>
          <t>무: 900원에서 1100원으로 200원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오름-북부(350)
내림-대해(500)
=&gt;150원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내림-송림(1300)
=&gt;1300원 내림</t>
        </r>
      </text>
    </comment>
    <comment ref="H10" authorId="2">
      <text>
        <r>
          <rPr>
            <b/>
            <sz val="9"/>
            <rFont val="굴림"/>
            <family val="3"/>
          </rPr>
          <t>닭고기: 3750원에서 4100원으로 350원 오름</t>
        </r>
      </text>
    </comment>
    <comment ref="H14" authorId="2">
      <text>
        <r>
          <rPr>
            <b/>
            <sz val="9"/>
            <rFont val="굴림"/>
            <family val="3"/>
          </rPr>
          <t>고등어: 3500원에서 3000원으로 500원 내림(냉동)</t>
        </r>
      </text>
    </comment>
    <comment ref="O19" authorId="2">
      <text>
        <r>
          <rPr>
            <b/>
            <sz val="9"/>
            <rFont val="굴림"/>
            <family val="3"/>
          </rPr>
          <t>파: 1500원에서 1300원으로 200원 내림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오름-흥해(800)
=&gt;800원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내림-오천(200)
=&gt;200원 내림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오름-북부,상대,오천(1500)
=&gt;1500원 오름</t>
        </r>
      </text>
    </comment>
    <comment ref="G5" authorId="2">
      <text>
        <r>
          <rPr>
            <b/>
            <sz val="9"/>
            <rFont val="굴림"/>
            <family val="3"/>
          </rPr>
          <t>일반미: 37500원에서 41000원으로 3500원 오름</t>
        </r>
      </text>
    </comment>
    <comment ref="G18" authorId="2">
      <text>
        <r>
          <rPr>
            <b/>
            <sz val="9"/>
            <rFont val="굴림"/>
            <family val="3"/>
          </rPr>
          <t>배추: 2000원에서 1800원으로 200원 내림</t>
        </r>
      </text>
    </comment>
    <comment ref="G31" authorId="2">
      <text>
        <r>
          <rPr>
            <b/>
            <sz val="9"/>
            <rFont val="굴림"/>
            <family val="3"/>
          </rPr>
          <t>참기름: 4100원에서 3500원으로 600원 내림</t>
        </r>
      </text>
    </comment>
    <comment ref="G32" authorId="2">
      <text>
        <r>
          <rPr>
            <b/>
            <sz val="9"/>
            <rFont val="굴림"/>
            <family val="3"/>
          </rPr>
          <t>식용유: 4300원에서 3950원으로 350원 내림</t>
        </r>
      </text>
    </comment>
    <comment ref="G78" authorId="2">
      <text>
        <r>
          <rPr>
            <b/>
            <sz val="9"/>
            <rFont val="굴림"/>
            <family val="3"/>
          </rPr>
          <t>택배수수료: 8000원에서 6000원으로 2000원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1130원에서 1200원으로 70원 오름</t>
        </r>
      </text>
    </comment>
    <comment ref="H25" authorId="2">
      <text>
        <r>
          <rPr>
            <b/>
            <sz val="9"/>
            <rFont val="굴림"/>
            <family val="3"/>
          </rPr>
          <t>고추: 6000원에서 6500원으로 500원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1500원에서 1900원으로 400원 오름</t>
        </r>
      </text>
    </comment>
    <comment ref="I20" authorId="2">
      <text>
        <r>
          <rPr>
            <b/>
            <sz val="9"/>
            <rFont val="굴림"/>
            <family val="3"/>
          </rPr>
          <t>양파: 1000원에서 1500원으로 500원 오름</t>
        </r>
      </text>
    </comment>
    <comment ref="I21" authorId="2">
      <text>
        <r>
          <rPr>
            <b/>
            <sz val="9"/>
            <rFont val="굴림"/>
            <family val="3"/>
          </rPr>
          <t>사과: 16000원에서 17000원으로 1000원 오름</t>
        </r>
      </text>
    </comment>
    <comment ref="I25" authorId="2">
      <text>
        <r>
          <rPr>
            <b/>
            <sz val="9"/>
            <rFont val="굴림"/>
            <family val="3"/>
          </rPr>
          <t>고추: 6500원에서 7000원으로 500원 오름</t>
        </r>
      </text>
    </comment>
    <comment ref="J9" authorId="2">
      <text>
        <r>
          <rPr>
            <b/>
            <sz val="9"/>
            <rFont val="굴림"/>
            <family val="3"/>
          </rPr>
          <t>돼지고기: 10000원에서 8500원으로 1500원 내림</t>
        </r>
      </text>
    </comment>
    <comment ref="J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J18" authorId="2">
      <text>
        <r>
          <rPr>
            <b/>
            <sz val="9"/>
            <rFont val="굴림"/>
            <family val="3"/>
          </rPr>
          <t>배추: 1800원에서 1500원으로 300원 내림</t>
        </r>
      </text>
    </comment>
    <comment ref="J21" authorId="2">
      <text>
        <r>
          <rPr>
            <b/>
            <sz val="9"/>
            <rFont val="굴림"/>
            <family val="3"/>
          </rPr>
          <t>사과: 18000원에서 16000원으로 2000원 내림</t>
        </r>
      </text>
    </comment>
    <comment ref="K5" authorId="2">
      <text>
        <r>
          <rPr>
            <b/>
            <sz val="9"/>
            <rFont val="굴림"/>
            <family val="3"/>
          </rPr>
          <t>일반미: 38000원에서 39000원으로 1000원 오름</t>
        </r>
      </text>
    </comment>
    <comment ref="K7" authorId="2">
      <text>
        <r>
          <rPr>
            <b/>
            <sz val="9"/>
            <rFont val="굴림"/>
            <family val="3"/>
          </rPr>
          <t>콩: 7400원에서 6100원으로 1300원 내림</t>
        </r>
      </text>
    </comment>
    <comment ref="M8" authorId="2">
      <text>
        <r>
          <rPr>
            <b/>
            <sz val="9"/>
            <rFont val="굴림"/>
            <family val="3"/>
          </rPr>
          <t>쇠고기: 15000원에서 15800원으로 800원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1700원에서 1900원으로 200원 오름</t>
        </r>
      </text>
    </comment>
    <comment ref="M22" authorId="2">
      <text>
        <r>
          <rPr>
            <b/>
            <sz val="9"/>
            <rFont val="굴림"/>
            <family val="3"/>
          </rPr>
          <t>배: 17000원에서 18000원으로 1000원 오름</t>
        </r>
      </text>
    </comment>
    <comment ref="N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N17" authorId="2">
      <text>
        <r>
          <rPr>
            <b/>
            <sz val="9"/>
            <rFont val="굴림"/>
            <family val="3"/>
          </rPr>
          <t>무: 1300원에서 1100원으로 200원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1400원에서 1200원으로 200원 내림</t>
        </r>
      </text>
    </comment>
    <comment ref="N21" authorId="2">
      <text>
        <r>
          <rPr>
            <b/>
            <sz val="9"/>
            <rFont val="굴림"/>
            <family val="3"/>
          </rPr>
          <t>사과: 15000원에서 13000원으로 2000원 내림</t>
        </r>
      </text>
    </comment>
    <comment ref="N23" authorId="2">
      <text>
        <r>
          <rPr>
            <b/>
            <sz val="9"/>
            <rFont val="굴림"/>
            <family val="3"/>
          </rPr>
          <t>밤: 3500원에서 3000원으로 500원 내림</t>
        </r>
      </text>
    </comment>
    <comment ref="N24" authorId="2">
      <text>
        <r>
          <rPr>
            <b/>
            <sz val="9"/>
            <rFont val="굴림"/>
            <family val="3"/>
          </rPr>
          <t>귤: 5500원에서 5000원으로 500원 내림</t>
        </r>
      </text>
    </comment>
    <comment ref="O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O17" authorId="2">
      <text>
        <r>
          <rPr>
            <b/>
            <sz val="9"/>
            <rFont val="굴림"/>
            <family val="3"/>
          </rPr>
          <t>무: 1200원에서 1700원으로 500원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1500원에서 2500원으로 1000원 오름</t>
        </r>
      </text>
    </comment>
    <comment ref="O25" authorId="2">
      <text>
        <r>
          <rPr>
            <b/>
            <sz val="9"/>
            <rFont val="굴림"/>
            <family val="3"/>
          </rPr>
          <t>고추: 6500원에서 7000원으로 500원 오름</t>
        </r>
        <r>
          <rPr>
            <sz val="9"/>
            <rFont val="굴림"/>
            <family val="3"/>
          </rPr>
          <t xml:space="preserve">
</t>
        </r>
      </text>
    </comment>
    <comment ref="Q5" authorId="2">
      <text>
        <r>
          <rPr>
            <b/>
            <sz val="9"/>
            <rFont val="굴림"/>
            <family val="3"/>
          </rPr>
          <t>일반미: 38000원에서 43000원으로 5000원  오름</t>
        </r>
      </text>
    </comment>
    <comment ref="Q11" authorId="2">
      <text>
        <r>
          <rPr>
            <b/>
            <sz val="9"/>
            <rFont val="굴림"/>
            <family val="3"/>
          </rPr>
          <t>달걀: 1500원에서 1800원으로 300원 오름</t>
        </r>
        <r>
          <rPr>
            <sz val="9"/>
            <rFont val="굴림"/>
            <family val="3"/>
          </rPr>
          <t xml:space="preserve">
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오름-북부,장성(370)
=&gt;370원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오름-상대,연일,오천(1500)
=&gt;1500원 오름</t>
        </r>
        <r>
          <rPr>
            <sz val="9"/>
            <rFont val="굴림"/>
            <family val="3"/>
          </rPr>
          <t xml:space="preserve">
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내림-연일(500)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내림-연일(500)
=&gt;500원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내림-죽도(600)
=&gt;600원 내림</t>
        </r>
      </text>
    </comment>
    <comment ref="F32" authorId="2">
      <text>
        <r>
          <rPr>
            <b/>
            <sz val="9"/>
            <color indexed="10"/>
            <rFont val="굴림"/>
            <family val="3"/>
          </rPr>
          <t>식용유:
내림-죽도(350)
=&gt;350원 내림</t>
        </r>
      </text>
    </comment>
    <comment ref="F78" authorId="2">
      <text>
        <r>
          <rPr>
            <b/>
            <sz val="9"/>
            <color indexed="10"/>
            <rFont val="굴림"/>
            <family val="3"/>
          </rPr>
          <t>택배수수료:
내림-죽도(2000)
=&gt;2000원 내림</t>
        </r>
      </text>
    </comment>
  </commentList>
</comments>
</file>

<file path=xl/comments7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오름-죽도,북부,대해,연일,오천,제일,장성(2800)
내림-상대(300)
=&gt;2500원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오름-대해(300)
내림-상대,연일,제일(900)
=&gt;600원 내림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오름-대해(500)
내림-북부,연일(1000)
=&gt;500원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오름-장성(200)
=&gt;200원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내림-상대,흥해,장성(2700)
=&gt;2700원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오름-상대,대해,송림,흥해(8500)
=&gt;8500원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내림-북부,송림,흥해,장성(7500)
=&gt;7500원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내림-북부,송림(6000)
=&gt;6000원 내림</t>
        </r>
      </text>
    </comment>
    <comment ref="I5" authorId="2">
      <text>
        <r>
          <rPr>
            <b/>
            <sz val="9"/>
            <rFont val="굴림"/>
            <family val="3"/>
          </rPr>
          <t>일반미: 40500원에서 43000원으로 2500원 오름</t>
        </r>
      </text>
    </comment>
    <comment ref="I17" authorId="2">
      <text>
        <r>
          <rPr>
            <b/>
            <sz val="9"/>
            <rFont val="굴림"/>
            <family val="3"/>
          </rPr>
          <t>무: 1500원에서 1200원으로 300원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오름-대해(500)
=&gt;500원 오름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내림-제일(200)
=&gt;200원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3000원에서 2500원으로 500원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오름-북부(100)
내림-제일(100)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오름-북부,대해,송림,흥해,오천,제일(3300)
=&gt;3300원 오름</t>
        </r>
      </text>
    </comment>
    <comment ref="G18" authorId="2">
      <text>
        <r>
          <rPr>
            <b/>
            <sz val="9"/>
            <rFont val="굴림"/>
            <family val="3"/>
          </rPr>
          <t>배추: 1800원에서 2500원으로 700원 오름</t>
        </r>
      </text>
    </comment>
    <comment ref="H25" authorId="2">
      <text>
        <r>
          <rPr>
            <b/>
            <sz val="9"/>
            <rFont val="굴림"/>
            <family val="3"/>
          </rPr>
          <t>고추: 6500원에서 7000원으로 500원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1900원에서 1600원으로 300원 내림</t>
        </r>
      </text>
    </comment>
    <comment ref="J10" authorId="2">
      <text>
        <r>
          <rPr>
            <b/>
            <sz val="9"/>
            <rFont val="굴림"/>
            <family val="3"/>
          </rPr>
          <t>닭고기: 3000원에서 3500원으로 500원 오름</t>
        </r>
      </text>
    </comment>
    <comment ref="J18" authorId="2">
      <text>
        <r>
          <rPr>
            <b/>
            <sz val="9"/>
            <rFont val="굴림"/>
            <family val="3"/>
          </rPr>
          <t>배추: 1500원에서 1700원으로 200원 오름</t>
        </r>
      </text>
    </comment>
    <comment ref="K5" authorId="2">
      <text>
        <r>
          <rPr>
            <b/>
            <sz val="9"/>
            <rFont val="굴림"/>
            <family val="3"/>
          </rPr>
          <t>일반미: 38000원에서 39000원으로 1000원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1900원에서 2000원으로 100원 오름</t>
        </r>
      </text>
    </comment>
    <comment ref="N17" authorId="2">
      <text>
        <r>
          <rPr>
            <b/>
            <sz val="9"/>
            <rFont val="굴림"/>
            <family val="3"/>
          </rPr>
          <t>무: 1100원에서 1400원으로 300원 내림</t>
        </r>
      </text>
    </comment>
    <comment ref="N18" authorId="2">
      <text>
        <r>
          <rPr>
            <b/>
            <sz val="9"/>
            <rFont val="굴림"/>
            <family val="3"/>
          </rPr>
          <t>배추: 1200원에서 1800원으로 600원 오름</t>
        </r>
      </text>
    </comment>
    <comment ref="N24" authorId="2">
      <text>
        <r>
          <rPr>
            <b/>
            <sz val="9"/>
            <rFont val="굴림"/>
            <family val="3"/>
          </rPr>
          <t>귤: 5000원에서 5200원으로 200원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2500원에서 3000원으로 500원 오름</t>
        </r>
      </text>
    </comment>
    <comment ref="O25" authorId="2">
      <text>
        <r>
          <rPr>
            <b/>
            <sz val="9"/>
            <rFont val="굴림"/>
            <family val="3"/>
          </rPr>
          <t>고추: 7000원에서 7500원으로 500원 오름</t>
        </r>
      </text>
    </comment>
    <comment ref="Q11" authorId="2">
      <text>
        <r>
          <rPr>
            <b/>
            <sz val="9"/>
            <rFont val="굴림"/>
            <family val="3"/>
          </rPr>
          <t>달걀: 1800원에서 1500원으로 300원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오름-죽도(50)
내림-장성(300)
=&gt;250원 내림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오름-흥해(300)
=&gt;300원 오름</t>
        </r>
        <r>
          <rPr>
            <sz val="9"/>
            <rFont val="굴림"/>
            <family val="3"/>
          </rPr>
          <t xml:space="preserve">
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내림-북부(500)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오름-연일,장성(400)
내림-흥해(150)
=&gt;250원 오름</t>
        </r>
      </text>
    </comment>
    <comment ref="G11" authorId="2">
      <text>
        <r>
          <rPr>
            <b/>
            <sz val="9"/>
            <rFont val="굴림"/>
            <family val="3"/>
          </rPr>
          <t>달걀: 1100원에서 1150원으로 50원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1500원에서 1600원으로 100원 오름</t>
        </r>
      </text>
    </comment>
    <comment ref="H19" authorId="2">
      <text>
        <r>
          <rPr>
            <b/>
            <sz val="9"/>
            <rFont val="굴림"/>
            <family val="3"/>
          </rPr>
          <t>파: 1400원에서 1500원으로 100원 오름</t>
        </r>
      </text>
    </comment>
    <comment ref="H21" authorId="2">
      <text>
        <r>
          <rPr>
            <b/>
            <sz val="9"/>
            <rFont val="굴림"/>
            <family val="3"/>
          </rPr>
          <t>사과: 13000원에서 10000원으로 3000원 내림</t>
        </r>
      </text>
    </comment>
    <comment ref="H22" authorId="2">
      <text>
        <r>
          <rPr>
            <b/>
            <sz val="9"/>
            <rFont val="굴림"/>
            <family val="3"/>
          </rPr>
          <t>배: 20000원에서 16000원으로 4000원 내림</t>
        </r>
      </text>
    </comment>
    <comment ref="H23" authorId="2">
      <text>
        <r>
          <rPr>
            <b/>
            <sz val="9"/>
            <rFont val="굴림"/>
            <family val="3"/>
          </rPr>
          <t>밤: 2500원에서 2000원으로 500원 내림</t>
        </r>
      </text>
    </comment>
    <comment ref="I9" authorId="2">
      <text>
        <r>
          <rPr>
            <b/>
            <sz val="9"/>
            <rFont val="굴림"/>
            <family val="3"/>
          </rPr>
          <t>돼지고기: 10000원에서 8500원으로 1500원 내림</t>
        </r>
      </text>
    </comment>
    <comment ref="J5" authorId="2">
      <text>
        <r>
          <rPr>
            <b/>
            <sz val="9"/>
            <rFont val="굴림"/>
            <family val="3"/>
          </rPr>
          <t>일반미: 39000원에서 43000원으로 4000원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3500원에서 4000원으로 500원 오름</t>
        </r>
      </text>
    </comment>
    <comment ref="J17" authorId="2">
      <text>
        <r>
          <rPr>
            <b/>
            <sz val="9"/>
            <rFont val="굴림"/>
            <family val="3"/>
          </rPr>
          <t>무: 1200원에서 1500원으로 300원 오름</t>
        </r>
        <r>
          <rPr>
            <sz val="9"/>
            <rFont val="굴림"/>
            <family val="3"/>
          </rPr>
          <t xml:space="preserve">
</t>
        </r>
      </text>
    </comment>
    <comment ref="J25" authorId="2">
      <text>
        <r>
          <rPr>
            <b/>
            <sz val="9"/>
            <rFont val="굴림"/>
            <family val="3"/>
          </rPr>
          <t>고추: 6500원에서 7000원으로 500원 오름</t>
        </r>
      </text>
    </comment>
    <comment ref="J26" authorId="2">
      <text>
        <r>
          <rPr>
            <b/>
            <sz val="9"/>
            <rFont val="굴림"/>
            <family val="3"/>
          </rPr>
          <t>마늘: 2000원에서 2500원으로 500원 오름</t>
        </r>
      </text>
    </comment>
    <comment ref="K15" authorId="2">
      <text>
        <r>
          <rPr>
            <b/>
            <sz val="9"/>
            <rFont val="굴림"/>
            <family val="3"/>
          </rPr>
          <t>냉동오징어: 18000원에서 15000원으로 3000원 내림</t>
        </r>
      </text>
    </comment>
    <comment ref="K21" authorId="2">
      <text>
        <r>
          <rPr>
            <b/>
            <sz val="9"/>
            <rFont val="굴림"/>
            <family val="3"/>
          </rPr>
          <t>사과: 15000원에서 12000원으로 3000원 내림</t>
        </r>
      </text>
    </comment>
    <comment ref="K22" authorId="2">
      <text>
        <r>
          <rPr>
            <b/>
            <sz val="9"/>
            <rFont val="굴림"/>
            <family val="3"/>
          </rPr>
          <t>배: 20000원에서 18000원으로 2000원 내림</t>
        </r>
      </text>
    </comment>
    <comment ref="K25" authorId="2">
      <text>
        <r>
          <rPr>
            <b/>
            <sz val="9"/>
            <rFont val="굴림"/>
            <family val="3"/>
          </rPr>
          <t>고추: 6500원에서 7000원으로 500원 오름</t>
        </r>
      </text>
    </comment>
    <comment ref="M5" authorId="2">
      <text>
        <r>
          <rPr>
            <b/>
            <sz val="9"/>
            <rFont val="굴림"/>
            <family val="3"/>
          </rPr>
          <t>일반미: 38000원에서 39000원으로 1000원 오름</t>
        </r>
      </text>
    </comment>
    <comment ref="M9" authorId="2">
      <text>
        <r>
          <rPr>
            <b/>
            <sz val="9"/>
            <rFont val="굴림"/>
            <family val="3"/>
          </rPr>
          <t>돼지고기: 10000원에서 9500원으로 500원 내림</t>
        </r>
      </text>
    </comment>
    <comment ref="M13" authorId="2">
      <text>
        <r>
          <rPr>
            <b/>
            <sz val="9"/>
            <rFont val="굴림"/>
            <family val="3"/>
          </rPr>
          <t>명태: 3200원에서 3500원으로 300원 오름</t>
        </r>
      </text>
    </comment>
    <comment ref="M21" authorId="2">
      <text>
        <r>
          <rPr>
            <b/>
            <sz val="9"/>
            <rFont val="굴림"/>
            <family val="3"/>
          </rPr>
          <t>사과: 14000원에서 13500원으로 500원 내림</t>
        </r>
      </text>
    </comment>
    <comment ref="M24" authorId="2">
      <text>
        <r>
          <rPr>
            <b/>
            <sz val="9"/>
            <rFont val="굴림"/>
            <family val="3"/>
          </rPr>
          <t>귤: 2800원에서 2650원으로 150원 내림</t>
        </r>
      </text>
    </comment>
    <comment ref="M25" authorId="2">
      <text>
        <r>
          <rPr>
            <b/>
            <sz val="9"/>
            <rFont val="굴림"/>
            <family val="3"/>
          </rPr>
          <t>고추: 6500원에서 6800원으로 300원 오름</t>
        </r>
      </text>
    </comment>
    <comment ref="N14" authorId="2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P7" authorId="2">
      <text>
        <r>
          <rPr>
            <b/>
            <sz val="9"/>
            <rFont val="굴림"/>
            <family val="3"/>
          </rPr>
          <t>콩: 8000원에서 7800원으로 200원 내림</t>
        </r>
      </text>
    </comment>
    <comment ref="P17" authorId="2">
      <text>
        <r>
          <rPr>
            <b/>
            <sz val="9"/>
            <rFont val="굴림"/>
            <family val="3"/>
          </rPr>
          <t>무: 1100원에서 800원으로 300원 내림</t>
        </r>
      </text>
    </comment>
    <comment ref="P18" authorId="2">
      <text>
        <r>
          <rPr>
            <b/>
            <sz val="9"/>
            <rFont val="굴림"/>
            <family val="3"/>
          </rPr>
          <t>배추: 2800원에서 3000원으로 200원 오름</t>
        </r>
      </text>
    </comment>
    <comment ref="P19" authorId="2">
      <text>
        <r>
          <rPr>
            <b/>
            <sz val="9"/>
            <rFont val="굴림"/>
            <family val="3"/>
          </rPr>
          <t>파: 1100원에서 1000원으로 100원 내림</t>
        </r>
      </text>
    </comment>
    <comment ref="P25" authorId="2">
      <text>
        <r>
          <rPr>
            <b/>
            <sz val="9"/>
            <rFont val="굴림"/>
            <family val="3"/>
          </rPr>
          <t>고추: 6500원에서 7500원으로 1000원 오름</t>
        </r>
      </text>
    </comment>
    <comment ref="Q9" authorId="2">
      <text>
        <r>
          <rPr>
            <b/>
            <sz val="9"/>
            <rFont val="굴림"/>
            <family val="3"/>
          </rPr>
          <t>돼지고기: 12000원에서 11300원으로 700원 내림</t>
        </r>
      </text>
    </comment>
    <comment ref="Q18" authorId="2">
      <text>
        <r>
          <rPr>
            <b/>
            <sz val="9"/>
            <rFont val="굴림"/>
            <family val="3"/>
          </rPr>
          <t>배추: 2800원에서 3200원으로 400원 오름</t>
        </r>
      </text>
    </comment>
    <comment ref="Q20" authorId="2">
      <text>
        <r>
          <rPr>
            <b/>
            <sz val="9"/>
            <rFont val="굴림"/>
            <family val="3"/>
          </rPr>
          <t>양파: 2300원에서 2500원으로 200원 오름</t>
        </r>
      </text>
    </comment>
    <comment ref="Q21" authorId="2">
      <text>
        <r>
          <rPr>
            <b/>
            <sz val="9"/>
            <rFont val="굴림"/>
            <family val="3"/>
          </rPr>
          <t>사과: 13000원에서 12000원으로 1000원 내림</t>
        </r>
      </text>
    </comment>
    <comment ref="Q24" authorId="2">
      <text>
        <r>
          <rPr>
            <b/>
            <sz val="9"/>
            <rFont val="굴림"/>
            <family val="3"/>
          </rPr>
          <t>귤: 2300원에서 2500원으로 200원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내림-송림(3000)
=&gt;3000원 내림</t>
        </r>
      </text>
    </comment>
    <comment ref="F26" authorId="2">
      <text>
        <r>
          <rPr>
            <b/>
            <sz val="9"/>
            <color indexed="10"/>
            <rFont val="굴림"/>
            <family val="3"/>
          </rPr>
          <t>마늘:
오름-대해(500)
=&gt;500원 오름</t>
        </r>
      </text>
    </comment>
  </commentList>
</comments>
</file>

<file path=xl/comments8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오름-상대,대해,송림,구룡포,흥해,연일,오천(3400)
=&gt;3400원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오름-상대,대해,송림,흥해,연일(1200)
내림-장성(200)
=&gt;1000원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오름-북부(500)
내림-죽도,상대(1000)
=&gt;500원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오름-북부,상대,대해,장성(1600)
내림-흥해(50)
=&gt;1550원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내림-오천(300)
=&gt;300원 내림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오름-송림(4000)
=&gt;4000원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오름-흥해(1000)
내림-장성(1000)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내림-흥해,오천(1500)
=&gt;1500원 내림</t>
        </r>
      </text>
    </comment>
    <comment ref="I17" authorId="2">
      <text>
        <r>
          <rPr>
            <b/>
            <sz val="9"/>
            <rFont val="굴림"/>
            <family val="3"/>
          </rPr>
          <t>무: 1200원에서 1500원으로 300원 오름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오름-연일(300)
내림-북부,송림(550)
=&gt;250원 내림</t>
        </r>
      </text>
    </comment>
    <comment ref="F7" authorId="2">
      <text>
        <r>
          <rPr>
            <b/>
            <sz val="9"/>
            <color indexed="10"/>
            <rFont val="굴림"/>
            <family val="3"/>
          </rPr>
          <t>콩:
내림-흥해(300)
=&gt;300원 내림</t>
        </r>
      </text>
    </comment>
    <comment ref="H14" authorId="2">
      <text>
        <r>
          <rPr>
            <b/>
            <sz val="9"/>
            <rFont val="굴림"/>
            <family val="3"/>
          </rPr>
          <t>고등어: 2500원에서 3000원으로 500원 오름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오름-흥해,연일,장성(530)
=&gt;530원 오름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오름-죽도,흥해(700)
=&gt;700원 오름</t>
        </r>
      </text>
    </comment>
    <comment ref="I18" authorId="2">
      <text>
        <r>
          <rPr>
            <b/>
            <sz val="9"/>
            <rFont val="굴림"/>
            <family val="3"/>
          </rPr>
          <t>배추: 1600원에서 2000원으로 400원 오름</t>
        </r>
      </text>
    </comment>
    <comment ref="J18" authorId="2">
      <text>
        <r>
          <rPr>
            <b/>
            <sz val="9"/>
            <rFont val="굴림"/>
            <family val="3"/>
          </rPr>
          <t>배추: 1700원에서 2500원으로 800원 오름</t>
        </r>
      </text>
    </comment>
    <comment ref="K5" authorId="2">
      <text>
        <r>
          <rPr>
            <b/>
            <sz val="9"/>
            <rFont val="굴림"/>
            <family val="3"/>
          </rPr>
          <t>일반미: 39000원에서 43000원으로 4000원 오름</t>
        </r>
      </text>
    </comment>
    <comment ref="M18" authorId="2">
      <text>
        <r>
          <rPr>
            <b/>
            <sz val="9"/>
            <rFont val="굴림"/>
            <family val="3"/>
          </rPr>
          <t>배추: 2000원에서 2500원으로 500원 오름</t>
        </r>
      </text>
    </comment>
    <comment ref="N17" authorId="2">
      <text>
        <r>
          <rPr>
            <b/>
            <sz val="9"/>
            <rFont val="굴림"/>
            <family val="3"/>
          </rPr>
          <t>무: 1100원에서 1300원으로 200원 오름</t>
        </r>
      </text>
    </comment>
    <comment ref="N18" authorId="2">
      <text>
        <r>
          <rPr>
            <b/>
            <sz val="9"/>
            <rFont val="굴림"/>
            <family val="3"/>
          </rPr>
          <t>배추: 1200원에서 1400원으로 200원 오름</t>
        </r>
      </text>
    </comment>
    <comment ref="N24" authorId="2">
      <text>
        <r>
          <rPr>
            <b/>
            <sz val="9"/>
            <rFont val="굴림"/>
            <family val="3"/>
          </rPr>
          <t>귤: 5000원에서 6000원으로 1000원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3000원에서 3500원으로 500원 오름</t>
        </r>
      </text>
    </comment>
    <comment ref="Q11" authorId="2">
      <text>
        <r>
          <rPr>
            <b/>
            <sz val="9"/>
            <rFont val="굴림"/>
            <family val="3"/>
          </rPr>
          <t>달걀: 1500원에서 1300원으로 200원 내림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오름-죽도,북부,대해(420)
내림-장성(200)
=&gt;220원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오름-상대(500)
내림-연일(500)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오름-연일(500)
내림-오천(1000)
=&gt;500원 내림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오름-흥해,연일(1200)
=&gt;1200원 오름</t>
        </r>
      </text>
    </comment>
    <comment ref="G11" authorId="2">
      <text>
        <r>
          <rPr>
            <b/>
            <sz val="9"/>
            <rFont val="굴림"/>
            <family val="3"/>
          </rPr>
          <t>달걀: 1150원에서 1200원으로 50원 오름</t>
        </r>
      </text>
    </comment>
    <comment ref="J17" authorId="2">
      <text>
        <r>
          <rPr>
            <b/>
            <sz val="9"/>
            <rFont val="굴림"/>
            <family val="3"/>
          </rPr>
          <t>무: 1500원에서 1900원으로 400원 오름</t>
        </r>
      </text>
    </comment>
    <comment ref="M21" authorId="2">
      <text>
        <r>
          <rPr>
            <b/>
            <sz val="9"/>
            <rFont val="굴림"/>
            <family val="3"/>
          </rPr>
          <t>사과: 13500원에서 14500원으로 1000원 오름</t>
        </r>
      </text>
    </comment>
    <comment ref="M24" authorId="2">
      <text>
        <r>
          <rPr>
            <b/>
            <sz val="9"/>
            <rFont val="굴림"/>
            <family val="3"/>
          </rPr>
          <t>귤: 2650원에서 2850원으로 200원 오름</t>
        </r>
      </text>
    </comment>
    <comment ref="M25" authorId="2">
      <text>
        <r>
          <rPr>
            <b/>
            <sz val="9"/>
            <rFont val="굴림"/>
            <family val="3"/>
          </rPr>
          <t>고추: 6800원에서 7000원으로 200원 오름</t>
        </r>
      </text>
    </comment>
    <comment ref="Q20" authorId="2">
      <text>
        <r>
          <rPr>
            <b/>
            <sz val="9"/>
            <rFont val="굴림"/>
            <family val="3"/>
          </rPr>
          <t>양파: 2500원에서 3000원으로 500원 오름</t>
        </r>
      </text>
    </comment>
    <comment ref="Q21" authorId="2">
      <text>
        <r>
          <rPr>
            <b/>
            <sz val="9"/>
            <rFont val="굴림"/>
            <family val="3"/>
          </rPr>
          <t>사과: 12000원에서 11000원으로 1000원 내림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오름-장성(1000)
=&gt;1000원 오름</t>
        </r>
      </text>
    </comment>
    <comment ref="G14" authorId="2">
      <text>
        <r>
          <rPr>
            <b/>
            <sz val="9"/>
            <rFont val="굴림"/>
            <family val="3"/>
          </rPr>
          <t>고등어: 2500원에서 2000원으로 500원 내림</t>
        </r>
      </text>
    </comment>
    <comment ref="G25" authorId="2">
      <text>
        <r>
          <rPr>
            <b/>
            <sz val="9"/>
            <rFont val="굴림"/>
            <family val="3"/>
          </rPr>
          <t>고추: 4500원에서 5000원으로 500원 오름</t>
        </r>
      </text>
    </comment>
    <comment ref="H10" authorId="2">
      <text>
        <r>
          <rPr>
            <b/>
            <sz val="9"/>
            <rFont val="굴림"/>
            <family val="3"/>
          </rPr>
          <t>닭고기: 4100원에서 3750원으로 350원 내림</t>
        </r>
      </text>
    </comment>
    <comment ref="H11" authorId="2">
      <text>
        <r>
          <rPr>
            <b/>
            <sz val="9"/>
            <rFont val="굴림"/>
            <family val="3"/>
          </rPr>
          <t>달걀: 1200원에서 1270원으로 70원 오름</t>
        </r>
      </text>
    </comment>
    <comment ref="H20" authorId="2">
      <text>
        <r>
          <rPr>
            <b/>
            <sz val="9"/>
            <rFont val="굴림"/>
            <family val="3"/>
          </rPr>
          <t>양파: 1200원에서 1300원으로 100원 오름</t>
        </r>
      </text>
    </comment>
    <comment ref="I13" authorId="2">
      <text>
        <r>
          <rPr>
            <b/>
            <sz val="9"/>
            <rFont val="굴림"/>
            <family val="3"/>
          </rPr>
          <t>명태: 4000원에서 4500원으로 500원 오름</t>
        </r>
      </text>
    </comment>
    <comment ref="I14" authorId="2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I20" authorId="2">
      <text>
        <r>
          <rPr>
            <b/>
            <sz val="9"/>
            <rFont val="굴림"/>
            <family val="3"/>
          </rPr>
          <t>양파: 1500원에서 2000원으로 500원 오름</t>
        </r>
      </text>
    </comment>
    <comment ref="J11" authorId="2">
      <text>
        <r>
          <rPr>
            <b/>
            <sz val="9"/>
            <rFont val="굴림"/>
            <family val="3"/>
          </rPr>
          <t>달걀: 1300원에서 1600원으로 300원 오름</t>
        </r>
      </text>
    </comment>
    <comment ref="J20" authorId="2">
      <text>
        <r>
          <rPr>
            <b/>
            <sz val="9"/>
            <rFont val="굴림"/>
            <family val="3"/>
          </rPr>
          <t>양파: 1000원에서 1500원으로 500원 오름</t>
        </r>
      </text>
    </comment>
    <comment ref="K10" authorId="2">
      <text>
        <r>
          <rPr>
            <b/>
            <sz val="9"/>
            <rFont val="굴림"/>
            <family val="3"/>
          </rPr>
          <t>닭고기: 3600원에서 3400원으로 200원 내림</t>
        </r>
      </text>
    </comment>
    <comment ref="K17" authorId="2">
      <text>
        <r>
          <rPr>
            <b/>
            <sz val="9"/>
            <rFont val="굴림"/>
            <family val="3"/>
          </rPr>
          <t>무: 1000원에서 1200원으로 200원 오름</t>
        </r>
      </text>
    </comment>
    <comment ref="K18" authorId="2">
      <text>
        <r>
          <rPr>
            <b/>
            <sz val="9"/>
            <rFont val="굴림"/>
            <family val="3"/>
          </rPr>
          <t>배추: 1500원에서 2000원으로 500원 오름</t>
        </r>
      </text>
    </comment>
    <comment ref="L18" authorId="2">
      <text>
        <r>
          <rPr>
            <b/>
            <sz val="9"/>
            <rFont val="굴림"/>
            <family val="3"/>
          </rPr>
          <t>배추: 2500원에서 3000원으로 500원 오름</t>
        </r>
      </text>
    </comment>
    <comment ref="M7" authorId="2">
      <text>
        <r>
          <rPr>
            <b/>
            <sz val="9"/>
            <rFont val="굴림"/>
            <family val="3"/>
          </rPr>
          <t>콩: 7500원에서 7200원으로 300원 내림</t>
        </r>
      </text>
    </comment>
    <comment ref="M17" authorId="2">
      <text>
        <r>
          <rPr>
            <b/>
            <sz val="9"/>
            <rFont val="굴림"/>
            <family val="3"/>
          </rPr>
          <t>무: 1100원에서 1200원으로 100원 오름</t>
        </r>
      </text>
    </comment>
    <comment ref="M19" authorId="2">
      <text>
        <r>
          <rPr>
            <b/>
            <sz val="9"/>
            <rFont val="굴림"/>
            <family val="3"/>
          </rPr>
          <t>파: 1350원에서 1480원으로 130원 오름</t>
        </r>
      </text>
    </comment>
    <comment ref="M20" authorId="2">
      <text>
        <r>
          <rPr>
            <b/>
            <sz val="9"/>
            <rFont val="굴림"/>
            <family val="3"/>
          </rPr>
          <t>양파: 1250원에서 1200원으로 50원 내림</t>
        </r>
      </text>
    </comment>
    <comment ref="M22" authorId="2">
      <text>
        <r>
          <rPr>
            <b/>
            <sz val="9"/>
            <rFont val="굴림"/>
            <family val="3"/>
          </rPr>
          <t>배: 18000원에서 17000원으로 1000원 내림</t>
        </r>
      </text>
    </comment>
    <comment ref="N10" authorId="2">
      <text>
        <r>
          <rPr>
            <b/>
            <sz val="9"/>
            <rFont val="굴림"/>
            <family val="3"/>
          </rPr>
          <t>닭고기: 4000원에서 4300원으로 300원 오름</t>
        </r>
      </text>
    </comment>
    <comment ref="N13" authorId="2">
      <text>
        <r>
          <rPr>
            <b/>
            <sz val="9"/>
            <rFont val="굴림"/>
            <family val="3"/>
          </rPr>
          <t>명태: 4000원에서 3500원으로 500원 내림</t>
        </r>
      </text>
    </comment>
    <comment ref="N19" authorId="2">
      <text>
        <r>
          <rPr>
            <b/>
            <sz val="9"/>
            <rFont val="굴림"/>
            <family val="3"/>
          </rPr>
          <t>파: 1000원에서 1200원으로 200원 오름</t>
        </r>
      </text>
    </comment>
    <comment ref="N23" authorId="2">
      <text>
        <r>
          <rPr>
            <b/>
            <sz val="9"/>
            <rFont val="굴림"/>
            <family val="3"/>
          </rPr>
          <t>밤: 3000원에서 3500원으로 500원 오름(햇밤출하)</t>
        </r>
      </text>
    </comment>
    <comment ref="O9" authorId="2">
      <text>
        <r>
          <rPr>
            <b/>
            <sz val="9"/>
            <rFont val="굴림"/>
            <family val="3"/>
          </rPr>
          <t>돼지고기: 8200원에서 7900원으로 300원 내림</t>
        </r>
      </text>
    </comment>
    <comment ref="O22" authorId="2">
      <text>
        <r>
          <rPr>
            <b/>
            <sz val="9"/>
            <rFont val="굴림"/>
            <family val="3"/>
          </rPr>
          <t>배: 25000원에서 20000원으로 500원 내림</t>
        </r>
      </text>
    </comment>
    <comment ref="O23" authorId="2">
      <text>
        <r>
          <rPr>
            <b/>
            <sz val="9"/>
            <rFont val="굴림"/>
            <family val="3"/>
          </rPr>
          <t>밤: 5000원에서 4000원으로 1000원 내림</t>
        </r>
      </text>
    </comment>
    <comment ref="Q15" authorId="2">
      <text>
        <r>
          <rPr>
            <b/>
            <sz val="9"/>
            <rFont val="굴림"/>
            <family val="3"/>
          </rPr>
          <t>냉동오징어: 14000원에서 15000원으로 1000원 오름</t>
        </r>
      </text>
    </comment>
    <comment ref="Q17" authorId="2">
      <text>
        <r>
          <rPr>
            <b/>
            <sz val="9"/>
            <rFont val="굴림"/>
            <family val="3"/>
          </rPr>
          <t>무: 1000원에서 800원으로 200원 내림</t>
        </r>
      </text>
    </comment>
    <comment ref="Q19" authorId="2">
      <text>
        <r>
          <rPr>
            <b/>
            <sz val="9"/>
            <rFont val="굴림"/>
            <family val="3"/>
          </rPr>
          <t>파: 3000원에서 3200원으로 200원 오름</t>
        </r>
      </text>
    </comment>
    <comment ref="Q31" authorId="2">
      <text>
        <r>
          <rPr>
            <b/>
            <sz val="9"/>
            <rFont val="굴림"/>
            <family val="3"/>
          </rPr>
          <t>참기름: 5010원에서 5000원으로 10원 내림</t>
        </r>
      </text>
    </comment>
    <comment ref="F31" authorId="2">
      <text>
        <r>
          <rPr>
            <b/>
            <sz val="9"/>
            <color indexed="10"/>
            <rFont val="굴림"/>
            <family val="3"/>
          </rPr>
          <t>참기름:
내림-장성(10)
=&gt;10원 내림</t>
        </r>
      </text>
    </comment>
  </commentList>
</comments>
</file>

<file path=xl/comments9.xml><?xml version="1.0" encoding="utf-8"?>
<comments xmlns="http://schemas.openxmlformats.org/spreadsheetml/2006/main">
  <authors>
    <author>안주용</author>
    <author>SEC</author>
    <author>KOREAN</author>
  </authors>
  <commentList>
    <comment ref="F18" authorId="0">
      <text>
        <r>
          <rPr>
            <b/>
            <sz val="9"/>
            <color indexed="10"/>
            <rFont val="굴림"/>
            <family val="3"/>
          </rPr>
          <t>배추:
오름-송림,오천,장성(1300)
내림-북부(500)
=&gt;800원 오름</t>
        </r>
      </text>
    </comment>
    <comment ref="F17" authorId="0">
      <text>
        <r>
          <rPr>
            <b/>
            <sz val="9"/>
            <color indexed="10"/>
            <rFont val="굴림"/>
            <family val="3"/>
          </rPr>
          <t>무:
오름-송림,오천,제일,장성(1200)
내림-상대,대해,흥해(700)
=&gt;500원 오름</t>
        </r>
      </text>
    </comment>
    <comment ref="F14" authorId="1">
      <text>
        <r>
          <rPr>
            <b/>
            <sz val="9"/>
            <color indexed="10"/>
            <rFont val="굴림"/>
            <family val="3"/>
          </rPr>
          <t>고등어:
오름-송림(500)
내림-죽도,상대,대해,오천(2200)
=&gt;1700원 내림</t>
        </r>
      </text>
    </comment>
    <comment ref="F20" authorId="2">
      <text>
        <r>
          <rPr>
            <b/>
            <sz val="9"/>
            <color indexed="10"/>
            <rFont val="굴림"/>
            <family val="3"/>
          </rPr>
          <t>양파:
오름-흥해,오천,장성(550)
=&gt;550원 오름</t>
        </r>
      </text>
    </comment>
    <comment ref="F9" authorId="2">
      <text>
        <r>
          <rPr>
            <b/>
            <sz val="9"/>
            <color indexed="10"/>
            <rFont val="굴림"/>
            <family val="3"/>
          </rPr>
          <t>돼지고기:
오름-오천,제일(2390)
내림-흥해(300)
=&gt;2090원 오름</t>
        </r>
      </text>
    </comment>
    <comment ref="F5" authorId="2">
      <text>
        <r>
          <rPr>
            <b/>
            <sz val="9"/>
            <color indexed="10"/>
            <rFont val="굴림"/>
            <family val="3"/>
          </rPr>
          <t>일반미:
오름-죽도,북부,흥해,오천,제일(14000)
=&gt;14000원 오름</t>
        </r>
      </text>
    </comment>
    <comment ref="F21" authorId="2">
      <text>
        <r>
          <rPr>
            <b/>
            <sz val="9"/>
            <color indexed="10"/>
            <rFont val="굴림"/>
            <family val="3"/>
          </rPr>
          <t>사과:
오름-제일(1000)
내림-상대,흥해,오천(8500)
=&gt;7500원 내림</t>
        </r>
      </text>
    </comment>
    <comment ref="F22" authorId="2">
      <text>
        <r>
          <rPr>
            <b/>
            <sz val="9"/>
            <color indexed="10"/>
            <rFont val="굴림"/>
            <family val="3"/>
          </rPr>
          <t>배:
내림-북부,대해,흥해,장성(6000)
=&gt;6000원 내림</t>
        </r>
      </text>
    </comment>
    <comment ref="I17" authorId="2">
      <text>
        <r>
          <rPr>
            <b/>
            <sz val="9"/>
            <rFont val="굴림"/>
            <family val="3"/>
          </rPr>
          <t>무: 1500원에서 1200원으로 300원 내림</t>
        </r>
      </text>
    </comment>
    <comment ref="F10" authorId="2">
      <text>
        <r>
          <rPr>
            <b/>
            <sz val="9"/>
            <color indexed="10"/>
            <rFont val="굴림"/>
            <family val="3"/>
          </rPr>
          <t>닭고기:
오름-장성(300)
내림-상대(500)
=&gt;200원 내림</t>
        </r>
      </text>
    </comment>
    <comment ref="F19" authorId="2">
      <text>
        <r>
          <rPr>
            <b/>
            <sz val="9"/>
            <color indexed="10"/>
            <rFont val="굴림"/>
            <family val="3"/>
          </rPr>
          <t>파:
오름-제일,장성(600)
내림-흥해(200)
=&gt;400원 오름</t>
        </r>
      </text>
    </comment>
    <comment ref="F25" authorId="2">
      <text>
        <r>
          <rPr>
            <b/>
            <sz val="9"/>
            <color indexed="10"/>
            <rFont val="굴림"/>
            <family val="3"/>
          </rPr>
          <t>고추:
오름-제일(500)
=&gt;500원 오름</t>
        </r>
      </text>
    </comment>
    <comment ref="O18" authorId="2">
      <text>
        <r>
          <rPr>
            <b/>
            <sz val="9"/>
            <rFont val="굴림"/>
            <family val="3"/>
          </rPr>
          <t>배추: 3000원에서 3500원으로 500원 오름</t>
        </r>
      </text>
    </comment>
    <comment ref="Q11" authorId="2">
      <text>
        <r>
          <rPr>
            <b/>
            <sz val="9"/>
            <rFont val="굴림"/>
            <family val="3"/>
          </rPr>
          <t>달걀: 1300원에서 1500원으로 200원 오름</t>
        </r>
      </text>
    </comment>
    <comment ref="F11" authorId="2">
      <text>
        <r>
          <rPr>
            <b/>
            <sz val="9"/>
            <color indexed="10"/>
            <rFont val="굴림"/>
            <family val="3"/>
          </rPr>
          <t>달걀:
오름-죽도,송림,제일,장성(500)
내림-대해,흥해(400)
=&gt;100원 오름</t>
        </r>
      </text>
    </comment>
    <comment ref="F13" authorId="2">
      <text>
        <r>
          <rPr>
            <b/>
            <sz val="9"/>
            <color indexed="10"/>
            <rFont val="굴림"/>
            <family val="3"/>
          </rPr>
          <t>명태:
오름-송림,흥해,장성(1500)
=&gt;1500원 오름</t>
        </r>
      </text>
    </comment>
    <comment ref="F23" authorId="2">
      <text>
        <r>
          <rPr>
            <b/>
            <sz val="9"/>
            <color indexed="10"/>
            <rFont val="굴림"/>
            <family val="3"/>
          </rPr>
          <t>밤:
오름-죽도,오천(1500)
내림-흥해(200)
=&gt;1300원 오름</t>
        </r>
      </text>
    </comment>
    <comment ref="F24" authorId="2">
      <text>
        <r>
          <rPr>
            <b/>
            <sz val="9"/>
            <color indexed="10"/>
            <rFont val="굴림"/>
            <family val="3"/>
          </rPr>
          <t>귤:
오름-흥해,장성(1100)
=&gt;1100원 오름</t>
        </r>
      </text>
    </comment>
    <comment ref="G11" authorId="2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J17" authorId="2">
      <text>
        <r>
          <rPr>
            <b/>
            <sz val="9"/>
            <rFont val="굴림"/>
            <family val="3"/>
          </rPr>
          <t>무: 1900원에서 1600원으로 300원 내림</t>
        </r>
      </text>
    </comment>
    <comment ref="M21" authorId="2">
      <text>
        <r>
          <rPr>
            <b/>
            <sz val="9"/>
            <rFont val="굴림"/>
            <family val="3"/>
          </rPr>
          <t>사과: 14500원에서 13000원으로 1500원 내림</t>
        </r>
      </text>
    </comment>
    <comment ref="M24" authorId="2">
      <text>
        <r>
          <rPr>
            <b/>
            <sz val="9"/>
            <rFont val="굴림"/>
            <family val="3"/>
          </rPr>
          <t>귤: 2850원에서 3450원으로 600원 오름</t>
        </r>
      </text>
    </comment>
    <comment ref="Q20" authorId="2">
      <text>
        <r>
          <rPr>
            <b/>
            <sz val="9"/>
            <rFont val="굴림"/>
            <family val="3"/>
          </rPr>
          <t>양파: 3000원에서 3300원으로 300원 오름</t>
        </r>
      </text>
    </comment>
    <comment ref="F15" authorId="2">
      <text>
        <r>
          <rPr>
            <b/>
            <sz val="9"/>
            <color indexed="10"/>
            <rFont val="굴림"/>
            <family val="3"/>
          </rPr>
          <t>냉동오징어:
오름-오천(2000)
=&gt;2000원 오름</t>
        </r>
      </text>
    </comment>
    <comment ref="G14" authorId="2">
      <text>
        <r>
          <rPr>
            <b/>
            <sz val="9"/>
            <rFont val="굴림"/>
            <family val="3"/>
          </rPr>
          <t>고등어: 2000원에서 1800원으로 200원 내림</t>
        </r>
      </text>
    </comment>
    <comment ref="I14" authorId="2">
      <text>
        <r>
          <rPr>
            <b/>
            <sz val="9"/>
            <rFont val="굴림"/>
            <family val="3"/>
          </rPr>
          <t>고등어: 3500원에서 3000원으로 500원 내림</t>
        </r>
      </text>
    </comment>
    <comment ref="J11" authorId="2">
      <text>
        <r>
          <rPr>
            <b/>
            <sz val="9"/>
            <rFont val="굴림"/>
            <family val="3"/>
          </rPr>
          <t>달걀: 1600원에서 1300원으로 300원 내림</t>
        </r>
      </text>
    </comment>
    <comment ref="K17" authorId="2">
      <text>
        <r>
          <rPr>
            <b/>
            <sz val="9"/>
            <rFont val="굴림"/>
            <family val="3"/>
          </rPr>
          <t>무: 1200원에서 1600원으로 400원 오름</t>
        </r>
      </text>
    </comment>
    <comment ref="K18" authorId="2">
      <text>
        <r>
          <rPr>
            <b/>
            <sz val="9"/>
            <rFont val="굴림"/>
            <family val="3"/>
          </rPr>
          <t>배추: 2000원에서 2500원으로 500원 오름</t>
        </r>
      </text>
    </comment>
    <comment ref="M17" authorId="2">
      <text>
        <r>
          <rPr>
            <b/>
            <sz val="9"/>
            <rFont val="굴림"/>
            <family val="3"/>
          </rPr>
          <t>무: 1200원에서 1100원으로 100원 내림</t>
        </r>
      </text>
    </comment>
    <comment ref="M19" authorId="2">
      <text>
        <r>
          <rPr>
            <b/>
            <sz val="9"/>
            <rFont val="굴림"/>
            <family val="3"/>
          </rPr>
          <t>파: 1480원에서 1280원으로 200원 내림</t>
        </r>
      </text>
    </comment>
    <comment ref="M20" authorId="2">
      <text>
        <r>
          <rPr>
            <b/>
            <sz val="9"/>
            <rFont val="굴림"/>
            <family val="3"/>
          </rPr>
          <t>양파: 1200원에서 1250원으로 50원 오름</t>
        </r>
      </text>
    </comment>
    <comment ref="M22" authorId="2">
      <text>
        <r>
          <rPr>
            <b/>
            <sz val="9"/>
            <rFont val="굴림"/>
            <family val="3"/>
          </rPr>
          <t>배: 17000원에서 16000원으로 1000원 내림</t>
        </r>
      </text>
    </comment>
    <comment ref="O9" authorId="2">
      <text>
        <r>
          <rPr>
            <b/>
            <sz val="9"/>
            <rFont val="굴림"/>
            <family val="3"/>
          </rPr>
          <t>돼지고기: 7900원에서 8500원으로 600원 오름</t>
        </r>
      </text>
    </comment>
    <comment ref="O23" authorId="2">
      <text>
        <r>
          <rPr>
            <b/>
            <sz val="9"/>
            <rFont val="굴림"/>
            <family val="3"/>
          </rPr>
          <t>밤: 4000원에서 4500원으로 500원 오름</t>
        </r>
      </text>
    </comment>
    <comment ref="Q17" authorId="2">
      <text>
        <r>
          <rPr>
            <b/>
            <sz val="9"/>
            <rFont val="굴림"/>
            <family val="3"/>
          </rPr>
          <t>무: 800원에서 900원으로 100원 오름</t>
        </r>
      </text>
    </comment>
    <comment ref="Q19" authorId="2">
      <text>
        <r>
          <rPr>
            <b/>
            <sz val="9"/>
            <rFont val="굴림"/>
            <family val="3"/>
          </rPr>
          <t>파: 3200원에서 3700원으로 500원 오름</t>
        </r>
      </text>
    </comment>
    <comment ref="G5" authorId="2">
      <text>
        <r>
          <rPr>
            <b/>
            <sz val="9"/>
            <rFont val="굴림"/>
            <family val="3"/>
          </rPr>
          <t>일반미: 41000원에서 43000원으로 2000원 오름</t>
        </r>
      </text>
    </comment>
    <comment ref="G23" authorId="2">
      <text>
        <r>
          <rPr>
            <b/>
            <sz val="9"/>
            <rFont val="굴림"/>
            <family val="3"/>
          </rPr>
          <t>밤: 3000원에서 4000원으로 1000원 오름(햇밤)</t>
        </r>
      </text>
    </comment>
    <comment ref="H5" authorId="2">
      <text>
        <r>
          <rPr>
            <b/>
            <sz val="9"/>
            <rFont val="굴림"/>
            <family val="3"/>
          </rPr>
          <t>일반미: 39000원에서 41000원으로 2000원 오름</t>
        </r>
      </text>
    </comment>
    <comment ref="H18" authorId="2">
      <text>
        <r>
          <rPr>
            <b/>
            <sz val="9"/>
            <rFont val="굴림"/>
            <family val="3"/>
          </rPr>
          <t>배추: 1600원에서 1100원으로 500원 내림</t>
        </r>
      </text>
    </comment>
    <comment ref="H22" authorId="2">
      <text>
        <r>
          <rPr>
            <b/>
            <sz val="9"/>
            <rFont val="굴림"/>
            <family val="3"/>
          </rPr>
          <t>배: 16000원에서 15000원으로 1000원 내림</t>
        </r>
      </text>
    </comment>
    <comment ref="I10" authorId="2">
      <text>
        <r>
          <rPr>
            <b/>
            <sz val="9"/>
            <rFont val="굴림"/>
            <family val="3"/>
          </rPr>
          <t>닭고기: 3500원에서 3000원으로 500원 내림</t>
        </r>
      </text>
    </comment>
    <comment ref="I21" authorId="2">
      <text>
        <r>
          <rPr>
            <b/>
            <sz val="9"/>
            <rFont val="굴림"/>
            <family val="3"/>
          </rPr>
          <t>사과: 17000원에서 15000원으로 2000원 내림(햇사과 출하)</t>
        </r>
      </text>
    </comment>
    <comment ref="I42" authorId="2">
      <text>
        <r>
          <rPr>
            <b/>
            <sz val="9"/>
            <rFont val="굴림"/>
            <family val="3"/>
          </rPr>
          <t>삼겹살: 5000원에서 6000원으로 1000원 오름</t>
        </r>
      </text>
    </comment>
    <comment ref="J14" authorId="2">
      <text>
        <r>
          <rPr>
            <b/>
            <sz val="9"/>
            <rFont val="굴림"/>
            <family val="3"/>
          </rPr>
          <t>고등어: 4000원에서 3500원으로 500원 내림</t>
        </r>
      </text>
    </comment>
    <comment ref="J22" authorId="2">
      <text>
        <r>
          <rPr>
            <b/>
            <sz val="9"/>
            <rFont val="굴림"/>
            <family val="3"/>
          </rPr>
          <t>배: 23000원에서 20000원으로 3000원 내림</t>
        </r>
      </text>
    </comment>
    <comment ref="J42" authorId="2">
      <text>
        <r>
          <rPr>
            <b/>
            <sz val="9"/>
            <rFont val="굴림"/>
            <family val="3"/>
          </rPr>
          <t>삼겹살: 4000원에서 5000원으로 1000원 오름</t>
        </r>
        <r>
          <rPr>
            <sz val="9"/>
            <rFont val="굴림"/>
            <family val="3"/>
          </rPr>
          <t xml:space="preserve">
</t>
        </r>
      </text>
    </comment>
    <comment ref="K11" authorId="2">
      <text>
        <r>
          <rPr>
            <b/>
            <sz val="9"/>
            <rFont val="굴림"/>
            <family val="3"/>
          </rPr>
          <t>달걀: 1200원에서 1300원으로 100원 오름</t>
        </r>
      </text>
    </comment>
    <comment ref="K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K14" authorId="2">
      <text>
        <r>
          <rPr>
            <b/>
            <sz val="9"/>
            <rFont val="굴림"/>
            <family val="3"/>
          </rPr>
          <t>고등어: 3000원에서 3500원으로 500원 오름</t>
        </r>
      </text>
    </comment>
    <comment ref="M5" authorId="2">
      <text>
        <r>
          <rPr>
            <b/>
            <sz val="9"/>
            <rFont val="굴림"/>
            <family val="3"/>
          </rPr>
          <t>일반미: 39000원에서 39500원으로 500원 오름</t>
        </r>
      </text>
    </comment>
    <comment ref="M9" authorId="2">
      <text>
        <r>
          <rPr>
            <b/>
            <sz val="9"/>
            <rFont val="굴림"/>
            <family val="3"/>
          </rPr>
          <t>돼지고기: 9300원에서 9000원으로 300원 내림</t>
        </r>
      </text>
    </comment>
    <comment ref="M11" authorId="2">
      <text>
        <r>
          <rPr>
            <b/>
            <sz val="9"/>
            <rFont val="굴림"/>
            <family val="3"/>
          </rPr>
          <t>달걀: 1400원에서 1300원으로 100원 내림</t>
        </r>
      </text>
    </comment>
    <comment ref="M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M23" authorId="2">
      <text>
        <r>
          <rPr>
            <b/>
            <sz val="9"/>
            <rFont val="굴림"/>
            <family val="3"/>
          </rPr>
          <t>밤: 4200원에서 4000원으로 200원 내림</t>
        </r>
      </text>
    </comment>
    <comment ref="N3" authorId="2">
      <text>
        <r>
          <rPr>
            <b/>
            <sz val="9"/>
            <rFont val="굴림"/>
            <family val="3"/>
          </rPr>
          <t>조사x</t>
        </r>
      </text>
    </comment>
    <comment ref="O5" authorId="2">
      <text>
        <r>
          <rPr>
            <b/>
            <sz val="9"/>
            <rFont val="굴림"/>
            <family val="3"/>
          </rPr>
          <t>일반미: 36500원에서 41000원으로 4500원 오름</t>
        </r>
      </text>
    </comment>
    <comment ref="O14" authorId="2">
      <text>
        <r>
          <rPr>
            <b/>
            <sz val="9"/>
            <rFont val="굴림"/>
            <family val="3"/>
          </rPr>
          <t>고등어: 4000원에서 3000원으로 1000원 내림</t>
        </r>
        <r>
          <rPr>
            <sz val="9"/>
            <rFont val="굴림"/>
            <family val="3"/>
          </rPr>
          <t xml:space="preserve">
</t>
        </r>
      </text>
    </comment>
    <comment ref="O15" authorId="2">
      <text>
        <r>
          <rPr>
            <b/>
            <sz val="9"/>
            <rFont val="굴림"/>
            <family val="3"/>
          </rPr>
          <t>냉동오징어: 12000원에서 14000원으로 2000원 오름</t>
        </r>
      </text>
    </comment>
    <comment ref="O17" authorId="2">
      <text>
        <r>
          <rPr>
            <b/>
            <sz val="9"/>
            <rFont val="굴림"/>
            <family val="3"/>
          </rPr>
          <t>무: 1700원에서 2000원으로 300원 오름</t>
        </r>
      </text>
    </comment>
    <comment ref="O20" authorId="2">
      <text>
        <r>
          <rPr>
            <b/>
            <sz val="9"/>
            <rFont val="굴림"/>
            <family val="3"/>
          </rPr>
          <t>양파: 1000원에서 1200원으로 200원 오름</t>
        </r>
      </text>
    </comment>
    <comment ref="O21" authorId="2">
      <text>
        <r>
          <rPr>
            <b/>
            <sz val="9"/>
            <rFont val="굴림"/>
            <family val="3"/>
          </rPr>
          <t>사과: 17000원에서 12000원으로 5000원 내림</t>
        </r>
      </text>
    </comment>
    <comment ref="P5" authorId="2">
      <text>
        <r>
          <rPr>
            <b/>
            <sz val="9"/>
            <rFont val="굴림"/>
            <family val="3"/>
          </rPr>
          <t>일반미: 40500원에서 45500원으로 5000원 오름</t>
        </r>
      </text>
    </comment>
    <comment ref="P8" authorId="2">
      <text>
        <r>
          <rPr>
            <b/>
            <sz val="9"/>
            <rFont val="굴림"/>
            <family val="3"/>
          </rPr>
          <t>쇠고기: 14850원에서 18300원으로 3450원 오름</t>
        </r>
      </text>
    </comment>
    <comment ref="P9" authorId="2">
      <text>
        <r>
          <rPr>
            <b/>
            <sz val="9"/>
            <rFont val="굴림"/>
            <family val="3"/>
          </rPr>
          <t>돼지고기: 9250원에서 11040원으로 1790원 오름</t>
        </r>
      </text>
    </comment>
    <comment ref="P11" authorId="2">
      <text>
        <r>
          <rPr>
            <b/>
            <sz val="9"/>
            <rFont val="굴림"/>
            <family val="3"/>
          </rPr>
          <t>달걀: 1300원에서 1400원으로 100원 오름</t>
        </r>
      </text>
    </comment>
    <comment ref="P17" authorId="2">
      <text>
        <r>
          <rPr>
            <b/>
            <sz val="9"/>
            <rFont val="굴림"/>
            <family val="3"/>
          </rPr>
          <t>무: 800원에서 1200원으로 400원 오름</t>
        </r>
      </text>
    </comment>
    <comment ref="P19" authorId="2">
      <text>
        <r>
          <rPr>
            <b/>
            <sz val="9"/>
            <rFont val="굴림"/>
            <family val="3"/>
          </rPr>
          <t>파: 1000원에서 1100원으로 100원 오름</t>
        </r>
      </text>
    </comment>
    <comment ref="P21" authorId="2">
      <text>
        <r>
          <rPr>
            <b/>
            <sz val="9"/>
            <rFont val="굴림"/>
            <family val="3"/>
          </rPr>
          <t>사과: 10000원에서 11000원으로 1000원 오름</t>
        </r>
      </text>
    </comment>
    <comment ref="P25" authorId="2">
      <text>
        <r>
          <rPr>
            <b/>
            <sz val="9"/>
            <rFont val="굴림"/>
            <family val="3"/>
          </rPr>
          <t>고추: 7500원에서 8000원으로 500원 오름</t>
        </r>
      </text>
    </comment>
    <comment ref="Q10" authorId="2">
      <text>
        <r>
          <rPr>
            <b/>
            <sz val="9"/>
            <rFont val="굴림"/>
            <family val="3"/>
          </rPr>
          <t>닭고기: 5000원에서 5300원으로 300원 오름</t>
        </r>
      </text>
    </comment>
    <comment ref="Q13" authorId="2">
      <text>
        <r>
          <rPr>
            <b/>
            <sz val="9"/>
            <rFont val="굴림"/>
            <family val="3"/>
          </rPr>
          <t>명태: 3500원에서 4000원으로 500원 오름</t>
        </r>
      </text>
    </comment>
    <comment ref="Q18" authorId="2">
      <text>
        <r>
          <rPr>
            <b/>
            <sz val="9"/>
            <rFont val="굴림"/>
            <family val="3"/>
          </rPr>
          <t>배추: 3200원에서 3500원으로 300원 오름</t>
        </r>
      </text>
    </comment>
    <comment ref="Q22" authorId="2">
      <text>
        <r>
          <rPr>
            <b/>
            <sz val="9"/>
            <rFont val="굴림"/>
            <family val="3"/>
          </rPr>
          <t>배: 12000원에서 11000원으로 1000원 내림</t>
        </r>
      </text>
    </comment>
    <comment ref="Q24" authorId="2">
      <text>
        <r>
          <rPr>
            <b/>
            <sz val="9"/>
            <rFont val="굴림"/>
            <family val="3"/>
          </rPr>
          <t>귤: 2500원에서 3000원으로 500원 오름</t>
        </r>
      </text>
    </comment>
    <comment ref="Q33" authorId="2">
      <text>
        <r>
          <rPr>
            <b/>
            <sz val="9"/>
            <rFont val="굴림"/>
            <family val="3"/>
          </rPr>
          <t>설탕: 1000원에서 1010원으로 10원 오름</t>
        </r>
        <r>
          <rPr>
            <sz val="9"/>
            <rFont val="굴림"/>
            <family val="3"/>
          </rPr>
          <t xml:space="preserve">
</t>
        </r>
      </text>
    </comment>
    <comment ref="F8" authorId="2">
      <text>
        <r>
          <rPr>
            <b/>
            <sz val="9"/>
            <color indexed="10"/>
            <rFont val="굴림"/>
            <family val="3"/>
          </rPr>
          <t>쇠고기:
오름-제일(3450)
=&gt;3450원 오름</t>
        </r>
      </text>
    </comment>
    <comment ref="F33" authorId="2">
      <text>
        <r>
          <rPr>
            <b/>
            <sz val="9"/>
            <color indexed="10"/>
            <rFont val="굴림"/>
            <family val="3"/>
          </rPr>
          <t>설탕:
오름-장성(10)
=&gt;10원 오름</t>
        </r>
      </text>
    </comment>
    <comment ref="F42" authorId="2">
      <text>
        <r>
          <rPr>
            <b/>
            <sz val="9"/>
            <color indexed="10"/>
            <rFont val="굴림"/>
            <family val="3"/>
          </rPr>
          <t>삼겹살:
오름-상대,대해(2000)
=&gt;2000원 오름</t>
        </r>
      </text>
    </comment>
  </commentList>
</comments>
</file>

<file path=xl/sharedStrings.xml><?xml version="1.0" encoding="utf-8"?>
<sst xmlns="http://schemas.openxmlformats.org/spreadsheetml/2006/main" count="3456" uniqueCount="199">
  <si>
    <t xml:space="preserve"> 2006.7.5. 현재</t>
  </si>
  <si>
    <t xml:space="preserve"> 2006.7.15. 현재</t>
  </si>
  <si>
    <t>품    목   별   물    가    내    역</t>
  </si>
  <si>
    <t xml:space="preserve"> 2006.7.25.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</si>
  <si>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</si>
  <si>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</si>
  <si>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</si>
  <si>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</si>
  <si>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</si>
  <si>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</si>
  <si>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</si>
  <si>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</si>
  <si>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</si>
  <si>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</si>
  <si>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</si>
  <si>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</si>
  <si>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</si>
  <si>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</si>
  <si>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</si>
  <si>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</si>
  <si>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</si>
  <si>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</si>
  <si>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</si>
  <si>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</si>
  <si>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</si>
  <si>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</si>
  <si>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</si>
  <si>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</si>
  <si>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</si>
  <si>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</si>
  <si>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</si>
  <si>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</si>
  <si>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</si>
  <si>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</si>
  <si>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</si>
  <si>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</si>
  <si>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</si>
  <si>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</si>
  <si>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</si>
  <si>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</si>
  <si>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</si>
  <si>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</si>
  <si>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</si>
  <si>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</si>
  <si>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</si>
  <si>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</si>
  <si>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</si>
  <si>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</si>
  <si>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</si>
  <si>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</si>
  <si>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</si>
  <si>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</si>
  <si>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</si>
  <si>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</si>
  <si>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</si>
  <si>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</si>
  <si>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</si>
  <si>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</si>
  <si>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</si>
  <si>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</si>
  <si>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</si>
  <si>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</si>
  <si>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</si>
  <si>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</si>
  <si>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</si>
  <si>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</si>
  <si>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</si>
  <si>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</si>
  <si>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</si>
  <si>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</si>
  <si>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</si>
  <si>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</si>
  <si>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</si>
  <si>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</si>
  <si>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</si>
  <si>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</si>
  <si>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</si>
  <si>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</si>
  <si>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</si>
  <si>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</si>
  <si>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</si>
  <si>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</si>
  <si>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</si>
  <si>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</si>
  <si>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</si>
  <si>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</si>
  <si>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</si>
  <si>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</si>
  <si>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</si>
  <si>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</si>
  <si>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</si>
  <si>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</si>
  <si>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</si>
  <si>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</si>
  <si>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</si>
  <si>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</si>
  <si>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</si>
  <si>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</si>
  <si>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</si>
  <si>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</si>
  <si>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</si>
  <si>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</si>
  <si>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</si>
  <si>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</si>
  <si>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</si>
  <si>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</si>
  <si>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</si>
  <si>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</si>
  <si>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</si>
  <si>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함박스텍</t>
  </si>
  <si>
    <t>경양식집 1인분</t>
  </si>
  <si>
    <t>돈가스</t>
  </si>
  <si>
    <t>비후가스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</si>
  <si>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</si>
  <si>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</si>
  <si>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</si>
  <si>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</si>
  <si>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</si>
  <si>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</si>
  <si>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</si>
  <si>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</si>
  <si>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</si>
  <si>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</si>
  <si>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</si>
  <si>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</si>
  <si>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</si>
  <si>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</si>
  <si>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</si>
  <si>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</si>
  <si>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</si>
  <si>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미용료(드라이)</t>
  </si>
  <si>
    <t>성인여자, 중류급 1회</t>
  </si>
  <si>
    <t>미용료(컷트)</t>
  </si>
  <si>
    <t>성인여자, 중급 1회</t>
  </si>
  <si>
    <t>미용료(파마)</t>
  </si>
  <si>
    <t>성인여자 보통, 중급(B)</t>
  </si>
  <si>
    <t>VTR테이프대여료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</si>
  <si>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</si>
  <si>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</si>
  <si>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</si>
  <si>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</si>
  <si>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</si>
  <si>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</si>
  <si>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</si>
  <si>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</si>
  <si>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</si>
  <si>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</si>
  <si>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</si>
  <si>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</si>
  <si>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</si>
  <si>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</si>
  <si>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</si>
  <si>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피아노조율비</t>
  </si>
  <si>
    <t>일반조율사, 가정방문 1회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</si>
  <si>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</si>
  <si>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</si>
  <si>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</si>
  <si>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</si>
  <si>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</si>
  <si>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</si>
  <si>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</si>
  <si>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</si>
  <si>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</si>
  <si>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</si>
  <si>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</si>
  <si>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</si>
  <si>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</si>
  <si>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</si>
  <si>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</si>
  <si>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</si>
  <si>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</si>
  <si>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</si>
  <si>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</si>
  <si>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</si>
  <si>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</si>
  <si>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</si>
  <si>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</si>
  <si>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</si>
  <si>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</si>
  <si>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</si>
  <si>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</si>
  <si>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</si>
  <si>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</si>
  <si>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</si>
  <si>
    <t xml:space="preserve"> 2006.8.5. 현재</t>
  </si>
  <si>
    <t xml:space="preserve"> 2006.8.15. 현재</t>
  </si>
  <si>
    <t xml:space="preserve"> 2006.8.25. 현재</t>
  </si>
  <si>
    <t xml:space="preserve"> 2006.9.5. 현재</t>
  </si>
  <si>
    <t xml:space="preserve"> 2006.9.15. 현재</t>
  </si>
  <si>
    <t xml:space="preserve"> 2006.9.25. 현재</t>
  </si>
  <si>
    <t xml:space="preserve"> 2006.10.5. 현재</t>
  </si>
  <si>
    <t xml:space="preserve"> 2006.10.15. 현재</t>
  </si>
  <si>
    <t xml:space="preserve"> 2006.10.25. 현재</t>
  </si>
  <si>
    <t xml:space="preserve"> 2006.11.5. 현재</t>
  </si>
  <si>
    <t xml:space="preserve"> 2006.11.15. 현재</t>
  </si>
  <si>
    <t xml:space="preserve"> 2006.11.25. 현재</t>
  </si>
  <si>
    <t xml:space="preserve"> 2006.12.5. 현재</t>
  </si>
  <si>
    <t xml:space="preserve"> 2006.12.15. 현재</t>
  </si>
  <si>
    <t xml:space="preserve"> 2006.12.25. 현재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</si>
</sst>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11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9"/>
      <color indexed="1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sz val="9"/>
      <color indexed="10"/>
      <name val="굴림"/>
      <family val="3"/>
    </font>
    <font>
      <b/>
      <sz val="8"/>
      <name val="돋움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41" fontId="0" fillId="0" borderId="1" xfId="17" applyBorder="1" applyAlignment="1">
      <alignment/>
    </xf>
    <xf numFmtId="41" fontId="4" fillId="0" borderId="1" xfId="17" applyFont="1" applyBorder="1" applyAlignment="1">
      <alignment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vertical="center" shrinkToFit="1"/>
    </xf>
    <xf numFmtId="176" fontId="4" fillId="0" borderId="1" xfId="17" applyNumberFormat="1" applyFont="1" applyBorder="1" applyAlignment="1">
      <alignment shrinkToFit="1"/>
    </xf>
    <xf numFmtId="41" fontId="5" fillId="0" borderId="1" xfId="17" applyFont="1" applyFill="1" applyBorder="1" applyAlignment="1">
      <alignment shrinkToFit="1"/>
    </xf>
    <xf numFmtId="41" fontId="4" fillId="0" borderId="1" xfId="17" applyFont="1" applyFill="1" applyBorder="1" applyAlignment="1">
      <alignment shrinkToFit="1"/>
    </xf>
    <xf numFmtId="41" fontId="5" fillId="0" borderId="1" xfId="17" applyFont="1" applyBorder="1" applyAlignment="1">
      <alignment shrinkToFit="1"/>
    </xf>
    <xf numFmtId="176" fontId="5" fillId="0" borderId="1" xfId="17" applyNumberFormat="1" applyFont="1" applyBorder="1" applyAlignment="1">
      <alignment shrinkToFit="1"/>
    </xf>
    <xf numFmtId="0" fontId="4" fillId="0" borderId="1" xfId="17" applyNumberFormat="1" applyFont="1" applyFill="1" applyBorder="1" applyAlignment="1">
      <alignment/>
    </xf>
    <xf numFmtId="41" fontId="0" fillId="2" borderId="1" xfId="17" applyFill="1" applyBorder="1" applyAlignment="1">
      <alignment/>
    </xf>
    <xf numFmtId="41" fontId="0" fillId="0" borderId="1" xfId="17" applyFill="1" applyBorder="1" applyAlignment="1">
      <alignment/>
    </xf>
    <xf numFmtId="41" fontId="3" fillId="0" borderId="2" xfId="17" applyFont="1" applyBorder="1" applyAlignment="1">
      <alignment horizontal="right"/>
    </xf>
    <xf numFmtId="41" fontId="2" fillId="0" borderId="0" xfId="17" applyFont="1" applyBorder="1" applyAlignment="1">
      <alignment horizontal="center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S94"/>
  <sheetViews>
    <sheetView showGridLines="0" zoomScale="110" zoomScaleNormal="110" zoomScaleSheetLayoutView="100" workbookViewId="0" topLeftCell="A1">
      <pane xSplit="6" ySplit="4" topLeftCell="L3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R4" sqref="R4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37580</v>
      </c>
      <c r="D5" s="2">
        <f aca="true" t="shared" si="0" ref="D5:D36">ROUND(E5,-1)</f>
        <v>37760</v>
      </c>
      <c r="E5" s="2">
        <f aca="true" t="shared" si="1" ref="E5:E36">AVERAGE(G5:Q5)</f>
        <v>37763.63636363636</v>
      </c>
      <c r="F5" s="5">
        <f aca="true" t="shared" si="2" ref="F5:F36">D5/C5*100-100</f>
        <v>0.47897817988291536</v>
      </c>
      <c r="G5" s="6">
        <v>37000</v>
      </c>
      <c r="H5" s="2">
        <v>37000</v>
      </c>
      <c r="I5" s="2">
        <v>36500</v>
      </c>
      <c r="J5" s="2">
        <v>35500</v>
      </c>
      <c r="K5" s="2">
        <v>36000</v>
      </c>
      <c r="L5" s="2">
        <v>46000</v>
      </c>
      <c r="M5" s="2">
        <v>37000</v>
      </c>
      <c r="N5" s="2">
        <v>36900</v>
      </c>
      <c r="O5" s="2">
        <v>35000</v>
      </c>
      <c r="P5" s="2">
        <v>40500</v>
      </c>
      <c r="Q5" s="2">
        <v>38000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7610</v>
      </c>
      <c r="D7" s="2">
        <f t="shared" si="0"/>
        <v>7610</v>
      </c>
      <c r="E7" s="2">
        <f t="shared" si="1"/>
        <v>7605.454545454545</v>
      </c>
      <c r="F7" s="5">
        <f t="shared" si="2"/>
        <v>0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8500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14970</v>
      </c>
      <c r="D8" s="2">
        <f t="shared" si="0"/>
        <v>14970</v>
      </c>
      <c r="E8" s="2">
        <f t="shared" si="1"/>
        <v>14970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19250</v>
      </c>
      <c r="P8" s="2">
        <v>14250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8280</v>
      </c>
      <c r="D9" s="2">
        <f t="shared" si="0"/>
        <v>8440</v>
      </c>
      <c r="E9" s="2">
        <f t="shared" si="1"/>
        <v>8440.90909090909</v>
      </c>
      <c r="F9" s="5">
        <f t="shared" si="2"/>
        <v>1.9323671497584627</v>
      </c>
      <c r="G9" s="7">
        <v>6700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9000</v>
      </c>
      <c r="N9" s="2">
        <v>9000</v>
      </c>
      <c r="O9" s="2">
        <v>8500</v>
      </c>
      <c r="P9" s="2">
        <v>6750</v>
      </c>
      <c r="Q9" s="2">
        <v>9300</v>
      </c>
    </row>
    <row r="10" spans="1:17" s="2" customFormat="1" ht="15" customHeight="1">
      <c r="A10" s="4" t="s">
        <v>31</v>
      </c>
      <c r="B10" s="2" t="s">
        <v>32</v>
      </c>
      <c r="C10" s="2">
        <v>3930</v>
      </c>
      <c r="D10" s="2">
        <f t="shared" si="0"/>
        <v>3930</v>
      </c>
      <c r="E10" s="2">
        <f t="shared" si="1"/>
        <v>3931.818181818182</v>
      </c>
      <c r="F10" s="5">
        <f t="shared" si="2"/>
        <v>0</v>
      </c>
      <c r="G10" s="7">
        <v>2500</v>
      </c>
      <c r="H10" s="2">
        <v>3750</v>
      </c>
      <c r="I10" s="2">
        <v>3500</v>
      </c>
      <c r="J10" s="2">
        <v>3000</v>
      </c>
      <c r="K10" s="2">
        <v>3600</v>
      </c>
      <c r="L10" s="2">
        <v>5000</v>
      </c>
      <c r="M10" s="2">
        <v>3800</v>
      </c>
      <c r="N10" s="2">
        <v>3800</v>
      </c>
      <c r="O10" s="2">
        <v>4500</v>
      </c>
      <c r="P10" s="7">
        <v>4800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1310</v>
      </c>
      <c r="D11" s="2">
        <f t="shared" si="0"/>
        <v>1310</v>
      </c>
      <c r="E11" s="2">
        <f t="shared" si="1"/>
        <v>1306.3636363636363</v>
      </c>
      <c r="F11" s="5">
        <f t="shared" si="2"/>
        <v>0</v>
      </c>
      <c r="G11" s="7">
        <v>1100</v>
      </c>
      <c r="H11" s="2">
        <v>1070</v>
      </c>
      <c r="I11" s="2">
        <v>1600</v>
      </c>
      <c r="J11" s="2">
        <v>1300</v>
      </c>
      <c r="K11" s="2">
        <v>1200</v>
      </c>
      <c r="L11" s="2">
        <v>1800</v>
      </c>
      <c r="M11" s="2">
        <v>1300</v>
      </c>
      <c r="N11" s="2">
        <v>1000</v>
      </c>
      <c r="O11" s="2">
        <v>1300</v>
      </c>
      <c r="P11" s="2">
        <v>1200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3360</v>
      </c>
      <c r="D13" s="2">
        <f t="shared" si="0"/>
        <v>3270</v>
      </c>
      <c r="E13" s="2">
        <f t="shared" si="1"/>
        <v>3272.7272727272725</v>
      </c>
      <c r="F13" s="5">
        <f t="shared" si="2"/>
        <v>-2.6785714285714306</v>
      </c>
      <c r="G13" s="7">
        <v>3000</v>
      </c>
      <c r="H13" s="2">
        <v>3000</v>
      </c>
      <c r="I13" s="2">
        <v>3500</v>
      </c>
      <c r="J13" s="2">
        <v>3500</v>
      </c>
      <c r="K13" s="2">
        <v>3500</v>
      </c>
      <c r="L13" s="2">
        <v>3000</v>
      </c>
      <c r="M13" s="2">
        <v>3500</v>
      </c>
      <c r="N13" s="2">
        <v>3000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2860</v>
      </c>
      <c r="D14" s="2">
        <f t="shared" si="0"/>
        <v>2820</v>
      </c>
      <c r="E14" s="2">
        <f t="shared" si="1"/>
        <v>2818.181818181818</v>
      </c>
      <c r="F14" s="5">
        <f t="shared" si="2"/>
        <v>-1.3986013986014</v>
      </c>
      <c r="G14" s="6">
        <v>2500</v>
      </c>
      <c r="H14" s="2">
        <v>2500</v>
      </c>
      <c r="I14" s="2">
        <v>3000</v>
      </c>
      <c r="J14" s="2">
        <v>3000</v>
      </c>
      <c r="K14" s="2">
        <v>2500</v>
      </c>
      <c r="L14" s="2">
        <v>3000</v>
      </c>
      <c r="M14" s="2">
        <v>3000</v>
      </c>
      <c r="N14" s="2">
        <v>2000</v>
      </c>
      <c r="O14" s="2">
        <v>3000</v>
      </c>
      <c r="P14" s="2">
        <v>2000</v>
      </c>
      <c r="Q14" s="7">
        <v>4500</v>
      </c>
    </row>
    <row r="15" spans="1:17" s="2" customFormat="1" ht="15" customHeight="1">
      <c r="A15" s="4" t="s">
        <v>41</v>
      </c>
      <c r="B15" s="2" t="s">
        <v>42</v>
      </c>
      <c r="C15" s="2">
        <v>15360</v>
      </c>
      <c r="D15" s="2">
        <f t="shared" si="0"/>
        <v>15450</v>
      </c>
      <c r="E15" s="2">
        <f t="shared" si="1"/>
        <v>15454.545454545454</v>
      </c>
      <c r="F15" s="5">
        <f t="shared" si="2"/>
        <v>0.5859375</v>
      </c>
      <c r="G15" s="7">
        <v>20000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15000</v>
      </c>
      <c r="N15" s="2">
        <v>15000</v>
      </c>
      <c r="O15" s="2">
        <v>11000</v>
      </c>
      <c r="P15" s="2">
        <v>17000</v>
      </c>
      <c r="Q15" s="2">
        <v>17000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920</v>
      </c>
      <c r="D17" s="2">
        <f t="shared" si="0"/>
        <v>940</v>
      </c>
      <c r="E17" s="2">
        <f t="shared" si="1"/>
        <v>936.3636363636364</v>
      </c>
      <c r="F17" s="5">
        <f t="shared" si="2"/>
        <v>2.173913043478265</v>
      </c>
      <c r="G17" s="7">
        <v>500</v>
      </c>
      <c r="H17" s="2">
        <v>500</v>
      </c>
      <c r="I17" s="2">
        <v>1100</v>
      </c>
      <c r="J17" s="2">
        <v>1200</v>
      </c>
      <c r="K17" s="2">
        <v>800</v>
      </c>
      <c r="L17" s="2">
        <v>1200</v>
      </c>
      <c r="M17" s="2">
        <v>900</v>
      </c>
      <c r="N17" s="2">
        <v>1000</v>
      </c>
      <c r="O17" s="2">
        <v>1100</v>
      </c>
      <c r="P17" s="2">
        <v>1000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1500</v>
      </c>
      <c r="D18" s="2">
        <f t="shared" si="0"/>
        <v>1460</v>
      </c>
      <c r="E18" s="2">
        <f t="shared" si="1"/>
        <v>1463.6363636363637</v>
      </c>
      <c r="F18" s="5">
        <f t="shared" si="2"/>
        <v>-2.666666666666657</v>
      </c>
      <c r="G18" s="7">
        <v>500</v>
      </c>
      <c r="H18" s="2">
        <v>400</v>
      </c>
      <c r="I18" s="2">
        <v>1300</v>
      </c>
      <c r="J18" s="2">
        <v>1300</v>
      </c>
      <c r="K18" s="2">
        <v>1000</v>
      </c>
      <c r="L18" s="2">
        <v>2500</v>
      </c>
      <c r="M18" s="2">
        <v>1500</v>
      </c>
      <c r="N18" s="2">
        <v>800</v>
      </c>
      <c r="O18" s="2">
        <v>1500</v>
      </c>
      <c r="P18" s="2">
        <v>2500</v>
      </c>
      <c r="Q18" s="2">
        <v>2800</v>
      </c>
    </row>
    <row r="19" spans="1:17" s="2" customFormat="1" ht="15" customHeight="1">
      <c r="A19" s="4" t="s">
        <v>49</v>
      </c>
      <c r="B19" s="2" t="s">
        <v>50</v>
      </c>
      <c r="C19" s="2">
        <v>1570</v>
      </c>
      <c r="D19" s="2">
        <f t="shared" si="0"/>
        <v>1500</v>
      </c>
      <c r="E19" s="2">
        <f t="shared" si="1"/>
        <v>1495.4545454545455</v>
      </c>
      <c r="F19" s="5">
        <f t="shared" si="2"/>
        <v>-4.458598726114644</v>
      </c>
      <c r="G19" s="7">
        <v>1000</v>
      </c>
      <c r="H19" s="2">
        <v>1200</v>
      </c>
      <c r="I19" s="2">
        <v>1200</v>
      </c>
      <c r="J19" s="2">
        <v>1800</v>
      </c>
      <c r="K19" s="2">
        <v>1500</v>
      </c>
      <c r="L19" s="2">
        <v>1800</v>
      </c>
      <c r="M19" s="2">
        <v>1350</v>
      </c>
      <c r="N19" s="2">
        <v>800</v>
      </c>
      <c r="O19" s="2">
        <v>2000</v>
      </c>
      <c r="P19" s="2">
        <v>800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1220</v>
      </c>
      <c r="D20" s="2">
        <f t="shared" si="0"/>
        <v>1160</v>
      </c>
      <c r="E20" s="2">
        <f t="shared" si="1"/>
        <v>1163.6363636363637</v>
      </c>
      <c r="F20" s="5">
        <f t="shared" si="2"/>
        <v>-4.918032786885249</v>
      </c>
      <c r="G20" s="7">
        <v>1000</v>
      </c>
      <c r="H20" s="2">
        <v>1000</v>
      </c>
      <c r="I20" s="2">
        <v>1000</v>
      </c>
      <c r="J20" s="2">
        <v>1000</v>
      </c>
      <c r="K20" s="2">
        <v>1000</v>
      </c>
      <c r="L20" s="2">
        <v>1800</v>
      </c>
      <c r="M20" s="2">
        <v>1100</v>
      </c>
      <c r="N20" s="7">
        <v>700</v>
      </c>
      <c r="O20" s="2">
        <v>1000</v>
      </c>
      <c r="P20" s="2">
        <v>1000</v>
      </c>
      <c r="Q20" s="2">
        <v>2200</v>
      </c>
    </row>
    <row r="21" spans="1:17" s="2" customFormat="1" ht="15" customHeight="1">
      <c r="A21" s="4" t="s">
        <v>53</v>
      </c>
      <c r="B21" s="2" t="s">
        <v>54</v>
      </c>
      <c r="C21" s="2">
        <v>14090</v>
      </c>
      <c r="D21" s="2">
        <f t="shared" si="0"/>
        <v>14000</v>
      </c>
      <c r="E21" s="2">
        <f t="shared" si="1"/>
        <v>14000</v>
      </c>
      <c r="F21" s="5">
        <f t="shared" si="2"/>
        <v>-0.6387508871540035</v>
      </c>
      <c r="G21" s="7">
        <v>15000</v>
      </c>
      <c r="H21" s="2">
        <v>10000</v>
      </c>
      <c r="I21" s="2">
        <v>16000</v>
      </c>
      <c r="J21" s="2">
        <v>18000</v>
      </c>
      <c r="K21" s="2">
        <v>15000</v>
      </c>
      <c r="L21" s="7">
        <v>10000</v>
      </c>
      <c r="M21" s="2">
        <v>14000</v>
      </c>
      <c r="N21" s="2">
        <v>15000</v>
      </c>
      <c r="O21" s="2">
        <v>15000</v>
      </c>
      <c r="P21" s="7">
        <v>12000</v>
      </c>
      <c r="Q21" s="2">
        <v>14000</v>
      </c>
    </row>
    <row r="22" spans="1:17" s="2" customFormat="1" ht="15" customHeight="1">
      <c r="A22" s="4" t="s">
        <v>55</v>
      </c>
      <c r="B22" s="2" t="s">
        <v>56</v>
      </c>
      <c r="C22" s="2">
        <v>17050</v>
      </c>
      <c r="D22" s="2">
        <f t="shared" si="0"/>
        <v>17140</v>
      </c>
      <c r="E22" s="2">
        <f t="shared" si="1"/>
        <v>17136.363636363636</v>
      </c>
      <c r="F22" s="5">
        <f t="shared" si="2"/>
        <v>0.52785923753666</v>
      </c>
      <c r="G22" s="7">
        <v>20000</v>
      </c>
      <c r="H22" s="2">
        <v>17000</v>
      </c>
      <c r="I22" s="2">
        <v>19000</v>
      </c>
      <c r="J22" s="2">
        <v>22000</v>
      </c>
      <c r="K22" s="2">
        <v>20000</v>
      </c>
      <c r="L22" s="2">
        <v>20000</v>
      </c>
      <c r="M22" s="8">
        <v>15000</v>
      </c>
      <c r="N22" s="2">
        <v>13000</v>
      </c>
      <c r="O22" s="2">
        <v>17000</v>
      </c>
      <c r="P22" s="2">
        <v>13000</v>
      </c>
      <c r="Q22" s="2">
        <v>12500</v>
      </c>
    </row>
    <row r="23" spans="1:17" s="2" customFormat="1" ht="15" customHeight="1">
      <c r="A23" s="4" t="s">
        <v>57</v>
      </c>
      <c r="B23" s="2" t="s">
        <v>58</v>
      </c>
      <c r="C23" s="2">
        <v>4210</v>
      </c>
      <c r="D23" s="2">
        <f t="shared" si="0"/>
        <v>4220</v>
      </c>
      <c r="E23" s="2">
        <f t="shared" si="1"/>
        <v>4218.181818181818</v>
      </c>
      <c r="F23" s="5">
        <f t="shared" si="2"/>
        <v>0.23752969121140666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3500</v>
      </c>
      <c r="O23" s="2">
        <v>5000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2440</v>
      </c>
      <c r="D24" s="2">
        <f t="shared" si="0"/>
        <v>2630</v>
      </c>
      <c r="E24" s="2">
        <f t="shared" si="1"/>
        <v>2627.2727272727275</v>
      </c>
      <c r="F24" s="5">
        <f t="shared" si="2"/>
        <v>7.78688524590163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2600</v>
      </c>
      <c r="N24" s="2">
        <v>6000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61</v>
      </c>
      <c r="B25" s="2" t="s">
        <v>62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3540</v>
      </c>
      <c r="D26" s="2">
        <f t="shared" si="0"/>
        <v>3530</v>
      </c>
      <c r="E26" s="2">
        <f t="shared" si="1"/>
        <v>3527.2727272727275</v>
      </c>
      <c r="F26" s="5">
        <f t="shared" si="2"/>
        <v>-0.28248587570621453</v>
      </c>
      <c r="G26" s="7">
        <v>3500</v>
      </c>
      <c r="H26" s="2">
        <v>4000</v>
      </c>
      <c r="I26" s="2">
        <v>3000</v>
      </c>
      <c r="J26" s="2">
        <v>2000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4880</v>
      </c>
      <c r="D31" s="2">
        <f t="shared" si="0"/>
        <v>4880</v>
      </c>
      <c r="E31" s="2">
        <f t="shared" si="1"/>
        <v>4878.181818181818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6800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3600</v>
      </c>
      <c r="D32" s="2">
        <f t="shared" si="0"/>
        <v>3610</v>
      </c>
      <c r="E32" s="2">
        <f t="shared" si="1"/>
        <v>3606.3636363636365</v>
      </c>
      <c r="F32" s="5">
        <f t="shared" si="2"/>
        <v>0.27777777777777146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7000</v>
      </c>
      <c r="D38" s="2">
        <f t="shared" si="3"/>
        <v>7090</v>
      </c>
      <c r="E38" s="2">
        <f t="shared" si="4"/>
        <v>7090.909090909091</v>
      </c>
      <c r="F38" s="5">
        <f t="shared" si="5"/>
        <v>1.2857142857142918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4550</v>
      </c>
      <c r="D42" s="2">
        <f t="shared" si="3"/>
        <v>4680</v>
      </c>
      <c r="E42" s="2">
        <f t="shared" si="4"/>
        <v>4681.818181818182</v>
      </c>
      <c r="F42" s="5">
        <f t="shared" si="5"/>
        <v>2.857142857142847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5500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2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42260</v>
      </c>
      <c r="D5" s="2">
        <f aca="true" t="shared" si="0" ref="D5:D36">ROUND(E5,-1)</f>
        <v>42220</v>
      </c>
      <c r="E5" s="2">
        <f aca="true" t="shared" si="1" ref="E5:E36">AVERAGE(G5:Q5)</f>
        <v>42218.181818181816</v>
      </c>
      <c r="F5" s="5">
        <f aca="true" t="shared" si="2" ref="F5:F36">D5/C5*100-100</f>
        <v>-0.09465215333648302</v>
      </c>
      <c r="G5" s="6">
        <v>43000</v>
      </c>
      <c r="H5" s="2">
        <v>41000</v>
      </c>
      <c r="I5" s="2">
        <v>43000</v>
      </c>
      <c r="J5" s="2">
        <v>42000</v>
      </c>
      <c r="K5" s="2">
        <v>43000</v>
      </c>
      <c r="L5" s="2">
        <v>46000</v>
      </c>
      <c r="M5" s="2">
        <v>41000</v>
      </c>
      <c r="N5" s="2">
        <v>36900</v>
      </c>
      <c r="O5" s="2">
        <v>41000</v>
      </c>
      <c r="P5" s="2">
        <v>45500</v>
      </c>
      <c r="Q5" s="2">
        <v>42000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7020</v>
      </c>
      <c r="D7" s="2">
        <f t="shared" si="0"/>
        <v>7020</v>
      </c>
      <c r="E7" s="2">
        <f t="shared" si="1"/>
        <v>7023.636363636364</v>
      </c>
      <c r="F7" s="5">
        <f t="shared" si="2"/>
        <v>0</v>
      </c>
      <c r="G7" s="7">
        <v>9460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7800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15520</v>
      </c>
      <c r="D8" s="2">
        <f t="shared" si="0"/>
        <v>15230</v>
      </c>
      <c r="E8" s="2">
        <f t="shared" si="1"/>
        <v>15233.636363636364</v>
      </c>
      <c r="F8" s="5">
        <f t="shared" si="2"/>
        <v>-1.8685567010309256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15750</v>
      </c>
      <c r="N8" s="2">
        <v>15000</v>
      </c>
      <c r="O8" s="2">
        <v>18200</v>
      </c>
      <c r="P8" s="2">
        <v>15250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9160</v>
      </c>
      <c r="D9" s="2">
        <f t="shared" si="0"/>
        <v>9160</v>
      </c>
      <c r="E9" s="2">
        <f t="shared" si="1"/>
        <v>9160.90909090909</v>
      </c>
      <c r="F9" s="5">
        <f t="shared" si="2"/>
        <v>0</v>
      </c>
      <c r="G9" s="7">
        <v>8330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9000</v>
      </c>
      <c r="N9" s="2">
        <v>9000</v>
      </c>
      <c r="O9" s="2">
        <v>8500</v>
      </c>
      <c r="P9" s="2">
        <v>11040</v>
      </c>
      <c r="Q9" s="2">
        <v>11300</v>
      </c>
    </row>
    <row r="10" spans="1:17" s="2" customFormat="1" ht="15" customHeight="1">
      <c r="A10" s="4" t="s">
        <v>31</v>
      </c>
      <c r="B10" s="2" t="s">
        <v>32</v>
      </c>
      <c r="C10" s="2">
        <v>4000</v>
      </c>
      <c r="D10" s="2">
        <f t="shared" si="0"/>
        <v>4050</v>
      </c>
      <c r="E10" s="2">
        <f t="shared" si="1"/>
        <v>4054.5454545454545</v>
      </c>
      <c r="F10" s="5">
        <f t="shared" si="2"/>
        <v>1.25</v>
      </c>
      <c r="G10" s="7">
        <v>2800</v>
      </c>
      <c r="H10" s="2">
        <v>3400</v>
      </c>
      <c r="I10" s="2">
        <v>3500</v>
      </c>
      <c r="J10" s="2">
        <v>3500</v>
      </c>
      <c r="K10" s="2">
        <v>3400</v>
      </c>
      <c r="L10" s="2">
        <v>5000</v>
      </c>
      <c r="M10" s="2">
        <v>4000</v>
      </c>
      <c r="N10" s="2">
        <v>4500</v>
      </c>
      <c r="O10" s="2">
        <v>4500</v>
      </c>
      <c r="P10" s="7">
        <v>4500</v>
      </c>
      <c r="Q10" s="2">
        <v>5500</v>
      </c>
    </row>
    <row r="11" spans="1:17" s="2" customFormat="1" ht="15" customHeight="1">
      <c r="A11" s="4" t="s">
        <v>33</v>
      </c>
      <c r="B11" s="2" t="s">
        <v>34</v>
      </c>
      <c r="C11" s="2">
        <v>1400</v>
      </c>
      <c r="D11" s="2">
        <f t="shared" si="0"/>
        <v>1380</v>
      </c>
      <c r="E11" s="2">
        <f t="shared" si="1"/>
        <v>1377.2727272727273</v>
      </c>
      <c r="F11" s="5">
        <f t="shared" si="2"/>
        <v>-1.4285714285714164</v>
      </c>
      <c r="G11" s="7">
        <v>1250</v>
      </c>
      <c r="H11" s="2">
        <v>1200</v>
      </c>
      <c r="I11" s="2">
        <v>1600</v>
      </c>
      <c r="J11" s="2">
        <v>1200</v>
      </c>
      <c r="K11" s="2">
        <v>1300</v>
      </c>
      <c r="L11" s="2">
        <v>1800</v>
      </c>
      <c r="M11" s="2">
        <v>1300</v>
      </c>
      <c r="N11" s="2">
        <v>1300</v>
      </c>
      <c r="O11" s="2">
        <v>1300</v>
      </c>
      <c r="P11" s="2">
        <v>1400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3640</v>
      </c>
      <c r="D13" s="2">
        <f t="shared" si="0"/>
        <v>3820</v>
      </c>
      <c r="E13" s="2">
        <f t="shared" si="1"/>
        <v>3818.181818181818</v>
      </c>
      <c r="F13" s="5">
        <f t="shared" si="2"/>
        <v>4.945054945054949</v>
      </c>
      <c r="G13" s="7">
        <v>3000</v>
      </c>
      <c r="H13" s="2">
        <v>4000</v>
      </c>
      <c r="I13" s="2">
        <v>4500</v>
      </c>
      <c r="J13" s="2">
        <v>4000</v>
      </c>
      <c r="K13" s="2">
        <v>4000</v>
      </c>
      <c r="L13" s="2">
        <v>3000</v>
      </c>
      <c r="M13" s="2">
        <v>4000</v>
      </c>
      <c r="N13" s="2">
        <v>4500</v>
      </c>
      <c r="O13" s="7">
        <v>4000</v>
      </c>
      <c r="P13" s="2">
        <v>3000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3070</v>
      </c>
      <c r="D14" s="2">
        <f t="shared" si="0"/>
        <v>2910</v>
      </c>
      <c r="E14" s="2">
        <f t="shared" si="1"/>
        <v>2909.090909090909</v>
      </c>
      <c r="F14" s="5">
        <f t="shared" si="2"/>
        <v>-5.211726384364823</v>
      </c>
      <c r="G14" s="6">
        <v>1500</v>
      </c>
      <c r="H14" s="2">
        <v>2500</v>
      </c>
      <c r="I14" s="2">
        <v>3500</v>
      </c>
      <c r="J14" s="2">
        <v>3000</v>
      </c>
      <c r="K14" s="2">
        <v>3500</v>
      </c>
      <c r="L14" s="2">
        <v>3000</v>
      </c>
      <c r="M14" s="2">
        <v>3000</v>
      </c>
      <c r="N14" s="2">
        <v>3500</v>
      </c>
      <c r="O14" s="2">
        <v>3000</v>
      </c>
      <c r="P14" s="2">
        <v>2500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15450</v>
      </c>
      <c r="D15" s="2">
        <f t="shared" si="0"/>
        <v>15090</v>
      </c>
      <c r="E15" s="2">
        <f t="shared" si="1"/>
        <v>15090.90909090909</v>
      </c>
      <c r="F15" s="5">
        <f t="shared" si="2"/>
        <v>-2.3300970873786326</v>
      </c>
      <c r="G15" s="7">
        <v>20000</v>
      </c>
      <c r="H15" s="2">
        <v>17000</v>
      </c>
      <c r="I15" s="2">
        <v>13000</v>
      </c>
      <c r="J15" s="2">
        <v>15000</v>
      </c>
      <c r="K15" s="2">
        <v>15000</v>
      </c>
      <c r="L15" s="2">
        <v>10000</v>
      </c>
      <c r="M15" s="2">
        <v>15000</v>
      </c>
      <c r="N15" s="2">
        <v>15000</v>
      </c>
      <c r="O15" s="2">
        <v>14000</v>
      </c>
      <c r="P15" s="2">
        <v>19000</v>
      </c>
      <c r="Q15" s="2">
        <v>13000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1230</v>
      </c>
      <c r="D17" s="2">
        <f t="shared" si="0"/>
        <v>1180</v>
      </c>
      <c r="E17" s="2">
        <f t="shared" si="1"/>
        <v>1181.8181818181818</v>
      </c>
      <c r="F17" s="5">
        <f t="shared" si="2"/>
        <v>-4.065040650406502</v>
      </c>
      <c r="G17" s="7">
        <v>500</v>
      </c>
      <c r="H17" s="2">
        <v>900</v>
      </c>
      <c r="I17" s="2">
        <v>1200</v>
      </c>
      <c r="J17" s="2">
        <v>1200</v>
      </c>
      <c r="K17" s="2">
        <v>1600</v>
      </c>
      <c r="L17" s="2">
        <v>1200</v>
      </c>
      <c r="M17" s="2">
        <v>1300</v>
      </c>
      <c r="N17" s="2">
        <v>1300</v>
      </c>
      <c r="O17" s="2">
        <v>1500</v>
      </c>
      <c r="P17" s="2">
        <v>1200</v>
      </c>
      <c r="Q17" s="2">
        <v>1100</v>
      </c>
    </row>
    <row r="18" spans="1:17" s="2" customFormat="1" ht="15" customHeight="1">
      <c r="A18" s="4" t="s">
        <v>47</v>
      </c>
      <c r="B18" s="2" t="s">
        <v>48</v>
      </c>
      <c r="C18" s="2">
        <v>2500</v>
      </c>
      <c r="D18" s="2">
        <f t="shared" si="0"/>
        <v>2380</v>
      </c>
      <c r="E18" s="2">
        <f t="shared" si="1"/>
        <v>2381.818181818182</v>
      </c>
      <c r="F18" s="5">
        <f t="shared" si="2"/>
        <v>-4.800000000000011</v>
      </c>
      <c r="G18" s="7">
        <v>2500</v>
      </c>
      <c r="H18" s="2">
        <v>1100</v>
      </c>
      <c r="I18" s="2">
        <v>2000</v>
      </c>
      <c r="J18" s="2">
        <v>2200</v>
      </c>
      <c r="K18" s="2">
        <v>2500</v>
      </c>
      <c r="L18" s="2">
        <v>3000</v>
      </c>
      <c r="M18" s="2">
        <v>2500</v>
      </c>
      <c r="N18" s="2">
        <v>1400</v>
      </c>
      <c r="O18" s="2">
        <v>2500</v>
      </c>
      <c r="P18" s="2">
        <v>3000</v>
      </c>
      <c r="Q18" s="2">
        <v>3500</v>
      </c>
    </row>
    <row r="19" spans="1:17" s="2" customFormat="1" ht="15" customHeight="1">
      <c r="A19" s="4" t="s">
        <v>49</v>
      </c>
      <c r="B19" s="2" t="s">
        <v>50</v>
      </c>
      <c r="C19" s="2">
        <v>1690</v>
      </c>
      <c r="D19" s="2">
        <f t="shared" si="0"/>
        <v>1650</v>
      </c>
      <c r="E19" s="2">
        <f t="shared" si="1"/>
        <v>1652.7272727272727</v>
      </c>
      <c r="F19" s="5">
        <f t="shared" si="2"/>
        <v>-2.366863905325445</v>
      </c>
      <c r="G19" s="7">
        <v>1200</v>
      </c>
      <c r="H19" s="2">
        <v>1500</v>
      </c>
      <c r="I19" s="2">
        <v>2000</v>
      </c>
      <c r="J19" s="2">
        <v>1800</v>
      </c>
      <c r="K19" s="2">
        <v>1500</v>
      </c>
      <c r="L19" s="2">
        <v>1800</v>
      </c>
      <c r="M19" s="2">
        <v>1280</v>
      </c>
      <c r="N19" s="2">
        <v>1000</v>
      </c>
      <c r="O19" s="2">
        <v>1300</v>
      </c>
      <c r="P19" s="2">
        <v>1100</v>
      </c>
      <c r="Q19" s="2">
        <v>3700</v>
      </c>
    </row>
    <row r="20" spans="1:17" s="2" customFormat="1" ht="15" customHeight="1">
      <c r="A20" s="4" t="s">
        <v>51</v>
      </c>
      <c r="B20" s="2" t="s">
        <v>52</v>
      </c>
      <c r="C20" s="2">
        <v>1520</v>
      </c>
      <c r="D20" s="2">
        <f t="shared" si="0"/>
        <v>1500</v>
      </c>
      <c r="E20" s="2">
        <f t="shared" si="1"/>
        <v>1503.6363636363637</v>
      </c>
      <c r="F20" s="5">
        <f t="shared" si="2"/>
        <v>-1.3157894736842195</v>
      </c>
      <c r="G20" s="7">
        <v>1500</v>
      </c>
      <c r="H20" s="2">
        <v>1300</v>
      </c>
      <c r="I20" s="2">
        <v>2000</v>
      </c>
      <c r="J20" s="2">
        <v>1200</v>
      </c>
      <c r="K20" s="2">
        <v>1200</v>
      </c>
      <c r="L20" s="2">
        <v>1800</v>
      </c>
      <c r="M20" s="2">
        <v>1340</v>
      </c>
      <c r="N20" s="7">
        <v>700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12550</v>
      </c>
      <c r="D21" s="2">
        <f t="shared" si="0"/>
        <v>12270</v>
      </c>
      <c r="E21" s="2">
        <f t="shared" si="1"/>
        <v>12272.727272727272</v>
      </c>
      <c r="F21" s="5">
        <f t="shared" si="2"/>
        <v>-2.2310756972111534</v>
      </c>
      <c r="G21" s="7">
        <v>15000</v>
      </c>
      <c r="H21" s="2">
        <v>10000</v>
      </c>
      <c r="I21" s="2">
        <v>15000</v>
      </c>
      <c r="J21" s="2">
        <v>15000</v>
      </c>
      <c r="K21" s="2">
        <v>12000</v>
      </c>
      <c r="L21" s="7">
        <v>10000</v>
      </c>
      <c r="M21" s="2">
        <v>13000</v>
      </c>
      <c r="N21" s="2">
        <v>11000</v>
      </c>
      <c r="O21" s="2">
        <v>12000</v>
      </c>
      <c r="P21" s="7">
        <v>11000</v>
      </c>
      <c r="Q21" s="2">
        <v>11000</v>
      </c>
    </row>
    <row r="22" spans="1:17" s="2" customFormat="1" ht="15" customHeight="1">
      <c r="A22" s="4" t="s">
        <v>55</v>
      </c>
      <c r="B22" s="2" t="s">
        <v>56</v>
      </c>
      <c r="C22" s="2">
        <v>17090</v>
      </c>
      <c r="D22" s="2">
        <f t="shared" si="0"/>
        <v>17360</v>
      </c>
      <c r="E22" s="2">
        <f t="shared" si="1"/>
        <v>17363.636363636364</v>
      </c>
      <c r="F22" s="5">
        <f t="shared" si="2"/>
        <v>1.579871269748395</v>
      </c>
      <c r="G22" s="7">
        <v>25000</v>
      </c>
      <c r="H22" s="2">
        <v>17000</v>
      </c>
      <c r="I22" s="2">
        <v>18000</v>
      </c>
      <c r="J22" s="2">
        <v>20000</v>
      </c>
      <c r="K22" s="2">
        <v>18000</v>
      </c>
      <c r="L22" s="2">
        <v>20000</v>
      </c>
      <c r="M22" s="8">
        <v>17000</v>
      </c>
      <c r="N22" s="2">
        <v>12000</v>
      </c>
      <c r="O22" s="2">
        <v>20000</v>
      </c>
      <c r="P22" s="2">
        <v>13000</v>
      </c>
      <c r="Q22" s="2">
        <v>11000</v>
      </c>
    </row>
    <row r="23" spans="1:17" s="2" customFormat="1" ht="15" customHeight="1">
      <c r="A23" s="4" t="s">
        <v>57</v>
      </c>
      <c r="B23" s="2" t="s">
        <v>58</v>
      </c>
      <c r="C23" s="2">
        <v>4200</v>
      </c>
      <c r="D23" s="2">
        <f t="shared" si="0"/>
        <v>4350</v>
      </c>
      <c r="E23" s="2">
        <f t="shared" si="1"/>
        <v>4354.545454545455</v>
      </c>
      <c r="F23" s="5">
        <f t="shared" si="2"/>
        <v>3.5714285714285836</v>
      </c>
      <c r="G23" s="7">
        <v>4000</v>
      </c>
      <c r="H23" s="2">
        <v>3500</v>
      </c>
      <c r="I23" s="2">
        <v>6000</v>
      </c>
      <c r="J23" s="2">
        <v>5000</v>
      </c>
      <c r="K23" s="2">
        <v>5000</v>
      </c>
      <c r="L23" s="2">
        <v>6000</v>
      </c>
      <c r="M23" s="2">
        <v>4400</v>
      </c>
      <c r="N23" s="2">
        <v>3500</v>
      </c>
      <c r="O23" s="2">
        <v>4500</v>
      </c>
      <c r="P23" s="2">
        <v>3000</v>
      </c>
      <c r="Q23" s="2">
        <v>3000</v>
      </c>
    </row>
    <row r="24" spans="1:17" s="2" customFormat="1" ht="15" customHeight="1">
      <c r="A24" s="4" t="s">
        <v>59</v>
      </c>
      <c r="B24" s="2" t="s">
        <v>60</v>
      </c>
      <c r="C24" s="2">
        <v>2770</v>
      </c>
      <c r="D24" s="2">
        <f t="shared" si="0"/>
        <v>2740</v>
      </c>
      <c r="E24" s="2">
        <f t="shared" si="1"/>
        <v>2740.909090909091</v>
      </c>
      <c r="F24" s="5">
        <f t="shared" si="2"/>
        <v>-1.0830324909747304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3650</v>
      </c>
      <c r="N24" s="2">
        <v>5500</v>
      </c>
      <c r="O24" s="2">
        <v>2500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7000</v>
      </c>
      <c r="D25" s="2">
        <f t="shared" si="0"/>
        <v>7100</v>
      </c>
      <c r="E25" s="2">
        <f t="shared" si="1"/>
        <v>7100</v>
      </c>
      <c r="F25" s="5">
        <f t="shared" si="2"/>
        <v>1.4285714285714164</v>
      </c>
      <c r="G25" s="7">
        <v>5500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6500</v>
      </c>
      <c r="O25" s="2">
        <v>7500</v>
      </c>
      <c r="P25" s="2">
        <v>8000</v>
      </c>
      <c r="Q25" s="2">
        <v>5600</v>
      </c>
    </row>
    <row r="26" spans="1:17" s="2" customFormat="1" ht="15" customHeight="1">
      <c r="A26" s="4" t="s">
        <v>63</v>
      </c>
      <c r="B26" s="2" t="s">
        <v>64</v>
      </c>
      <c r="C26" s="2">
        <v>3570</v>
      </c>
      <c r="D26" s="2">
        <f t="shared" si="0"/>
        <v>3570</v>
      </c>
      <c r="E26" s="2">
        <f t="shared" si="1"/>
        <v>3572.7272727272725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4640</v>
      </c>
      <c r="E31" s="2">
        <f t="shared" si="1"/>
        <v>4640.909090909091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3583.6363636363635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1090</v>
      </c>
      <c r="D33" s="2">
        <f t="shared" si="0"/>
        <v>1080</v>
      </c>
      <c r="E33" s="2">
        <f t="shared" si="1"/>
        <v>1084.5454545454545</v>
      </c>
      <c r="F33" s="5">
        <f t="shared" si="2"/>
        <v>-0.9174311926605441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5000</v>
      </c>
      <c r="D42" s="2">
        <f t="shared" si="3"/>
        <v>5000</v>
      </c>
      <c r="E42" s="2">
        <f t="shared" si="4"/>
        <v>5000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3"/>
  <dimension ref="A1:S94"/>
  <sheetViews>
    <sheetView showGridLines="0" zoomScale="110" zoomScaleNormal="110" zoomScaleSheetLayoutView="100" workbookViewId="0" topLeftCell="A1">
      <pane xSplit="6" ySplit="4" topLeftCell="G6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42220</v>
      </c>
      <c r="D5" s="2">
        <f aca="true" t="shared" si="0" ref="D5:D36">ROUND(E5,-1)</f>
        <v>41860</v>
      </c>
      <c r="E5" s="2">
        <f aca="true" t="shared" si="1" ref="E5:E36">AVERAGE(G5:Q5)</f>
        <v>41863.63636363636</v>
      </c>
      <c r="F5" s="5">
        <f aca="true" t="shared" si="2" ref="F5:F36">D5/C5*100-100</f>
        <v>-0.8526764566556153</v>
      </c>
      <c r="G5" s="6">
        <v>43000</v>
      </c>
      <c r="H5" s="2">
        <v>41000</v>
      </c>
      <c r="I5" s="2">
        <v>43000</v>
      </c>
      <c r="J5" s="2">
        <v>42000</v>
      </c>
      <c r="K5" s="2">
        <v>43000</v>
      </c>
      <c r="L5" s="2">
        <v>46000</v>
      </c>
      <c r="M5" s="2">
        <v>41000</v>
      </c>
      <c r="N5" s="2">
        <v>33000</v>
      </c>
      <c r="O5" s="2">
        <v>41000</v>
      </c>
      <c r="P5" s="2">
        <v>45500</v>
      </c>
      <c r="Q5" s="2">
        <v>42000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2480</v>
      </c>
      <c r="E6" s="2">
        <f t="shared" si="1"/>
        <v>2484.5454545454545</v>
      </c>
      <c r="F6" s="5">
        <f t="shared" si="2"/>
        <v>-0.40160642570282334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7020</v>
      </c>
      <c r="D7" s="2">
        <f t="shared" si="0"/>
        <v>6750</v>
      </c>
      <c r="E7" s="2">
        <f t="shared" si="1"/>
        <v>6753.636363636364</v>
      </c>
      <c r="F7" s="5">
        <f t="shared" si="2"/>
        <v>-3.8461538461538396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7800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15230</v>
      </c>
      <c r="D8" s="2">
        <f t="shared" si="0"/>
        <v>15210</v>
      </c>
      <c r="E8" s="2">
        <f t="shared" si="1"/>
        <v>15210.90909090909</v>
      </c>
      <c r="F8" s="5">
        <f t="shared" si="2"/>
        <v>-0.13131976362443254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15500</v>
      </c>
      <c r="N8" s="2">
        <v>15000</v>
      </c>
      <c r="O8" s="2">
        <v>18200</v>
      </c>
      <c r="P8" s="2">
        <v>15250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9160</v>
      </c>
      <c r="D9" s="2">
        <f t="shared" si="0"/>
        <v>9160</v>
      </c>
      <c r="E9" s="2">
        <f t="shared" si="1"/>
        <v>9160.90909090909</v>
      </c>
      <c r="F9" s="5">
        <f t="shared" si="2"/>
        <v>0</v>
      </c>
      <c r="G9" s="7">
        <v>8330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9000</v>
      </c>
      <c r="N9" s="2">
        <v>9000</v>
      </c>
      <c r="O9" s="2">
        <v>8500</v>
      </c>
      <c r="P9" s="2">
        <v>11040</v>
      </c>
      <c r="Q9" s="2">
        <v>11300</v>
      </c>
    </row>
    <row r="10" spans="1:17" s="2" customFormat="1" ht="15" customHeight="1">
      <c r="A10" s="4" t="s">
        <v>31</v>
      </c>
      <c r="B10" s="2" t="s">
        <v>32</v>
      </c>
      <c r="C10" s="2">
        <v>4050</v>
      </c>
      <c r="D10" s="2">
        <f t="shared" si="0"/>
        <v>3920</v>
      </c>
      <c r="E10" s="2">
        <f t="shared" si="1"/>
        <v>3918.181818181818</v>
      </c>
      <c r="F10" s="5">
        <f t="shared" si="2"/>
        <v>-3.209876543209873</v>
      </c>
      <c r="G10" s="7">
        <v>2800</v>
      </c>
      <c r="H10" s="2">
        <v>3400</v>
      </c>
      <c r="I10" s="2">
        <v>3000</v>
      </c>
      <c r="J10" s="2">
        <v>3500</v>
      </c>
      <c r="K10" s="2">
        <v>3400</v>
      </c>
      <c r="L10" s="2">
        <v>5000</v>
      </c>
      <c r="M10" s="2">
        <v>4000</v>
      </c>
      <c r="N10" s="2">
        <v>4000</v>
      </c>
      <c r="O10" s="2">
        <v>4500</v>
      </c>
      <c r="P10" s="7">
        <v>4500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1380</v>
      </c>
      <c r="D11" s="2">
        <f t="shared" si="0"/>
        <v>1340</v>
      </c>
      <c r="E11" s="2">
        <f t="shared" si="1"/>
        <v>1339.090909090909</v>
      </c>
      <c r="F11" s="5">
        <f t="shared" si="2"/>
        <v>-2.898550724637687</v>
      </c>
      <c r="G11" s="7">
        <v>1200</v>
      </c>
      <c r="H11" s="2">
        <v>1130</v>
      </c>
      <c r="I11" s="2">
        <v>1600</v>
      </c>
      <c r="J11" s="2">
        <v>1200</v>
      </c>
      <c r="K11" s="2">
        <v>1300</v>
      </c>
      <c r="L11" s="2">
        <v>1800</v>
      </c>
      <c r="M11" s="2">
        <v>1300</v>
      </c>
      <c r="N11" s="2">
        <v>1300</v>
      </c>
      <c r="O11" s="2">
        <v>1300</v>
      </c>
      <c r="P11" s="2">
        <v>1400</v>
      </c>
      <c r="Q11" s="2">
        <v>1200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3820</v>
      </c>
      <c r="D13" s="2">
        <f t="shared" si="0"/>
        <v>3640</v>
      </c>
      <c r="E13" s="2">
        <f t="shared" si="1"/>
        <v>3636.3636363636365</v>
      </c>
      <c r="F13" s="5">
        <f t="shared" si="2"/>
        <v>-4.712041884816756</v>
      </c>
      <c r="G13" s="7">
        <v>3000</v>
      </c>
      <c r="H13" s="2">
        <v>3500</v>
      </c>
      <c r="I13" s="2">
        <v>4500</v>
      </c>
      <c r="J13" s="2">
        <v>3500</v>
      </c>
      <c r="K13" s="2">
        <v>4000</v>
      </c>
      <c r="L13" s="2">
        <v>3000</v>
      </c>
      <c r="M13" s="2">
        <v>3500</v>
      </c>
      <c r="N13" s="2">
        <v>4000</v>
      </c>
      <c r="O13" s="7">
        <v>4000</v>
      </c>
      <c r="P13" s="2">
        <v>3000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2910</v>
      </c>
      <c r="D14" s="2">
        <f t="shared" si="0"/>
        <v>2820</v>
      </c>
      <c r="E14" s="2">
        <f t="shared" si="1"/>
        <v>2818.181818181818</v>
      </c>
      <c r="F14" s="5">
        <f t="shared" si="2"/>
        <v>-3.0927835051546424</v>
      </c>
      <c r="G14" s="6">
        <v>1500</v>
      </c>
      <c r="H14" s="2">
        <v>3000</v>
      </c>
      <c r="I14" s="2">
        <v>3500</v>
      </c>
      <c r="J14" s="2">
        <v>3000</v>
      </c>
      <c r="K14" s="2">
        <v>3500</v>
      </c>
      <c r="L14" s="2">
        <v>3000</v>
      </c>
      <c r="M14" s="2">
        <v>2500</v>
      </c>
      <c r="N14" s="2">
        <v>3500</v>
      </c>
      <c r="O14" s="2">
        <v>2000</v>
      </c>
      <c r="P14" s="2">
        <v>2500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15090</v>
      </c>
      <c r="D15" s="2">
        <f t="shared" si="0"/>
        <v>14820</v>
      </c>
      <c r="E15" s="2">
        <f t="shared" si="1"/>
        <v>14818.181818181818</v>
      </c>
      <c r="F15" s="5">
        <f t="shared" si="2"/>
        <v>-1.789264413518893</v>
      </c>
      <c r="G15" s="7">
        <v>20000</v>
      </c>
      <c r="H15" s="2">
        <v>17000</v>
      </c>
      <c r="I15" s="2">
        <v>13000</v>
      </c>
      <c r="J15" s="2">
        <v>15000</v>
      </c>
      <c r="K15" s="2">
        <v>15000</v>
      </c>
      <c r="L15" s="2">
        <v>10000</v>
      </c>
      <c r="M15" s="2">
        <v>15000</v>
      </c>
      <c r="N15" s="2">
        <v>15000</v>
      </c>
      <c r="O15" s="2">
        <v>14000</v>
      </c>
      <c r="P15" s="2">
        <v>19000</v>
      </c>
      <c r="Q15" s="2">
        <v>10000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1180</v>
      </c>
      <c r="D17" s="2">
        <f t="shared" si="0"/>
        <v>950</v>
      </c>
      <c r="E17" s="2">
        <f t="shared" si="1"/>
        <v>945.4545454545455</v>
      </c>
      <c r="F17" s="5">
        <f t="shared" si="2"/>
        <v>-19.491525423728817</v>
      </c>
      <c r="G17" s="7">
        <v>500</v>
      </c>
      <c r="H17" s="2">
        <v>500</v>
      </c>
      <c r="I17" s="2">
        <v>1000</v>
      </c>
      <c r="J17" s="2">
        <v>1200</v>
      </c>
      <c r="K17" s="2">
        <v>800</v>
      </c>
      <c r="L17" s="2">
        <v>1200</v>
      </c>
      <c r="M17" s="2">
        <v>1100</v>
      </c>
      <c r="N17" s="2">
        <v>1000</v>
      </c>
      <c r="O17" s="2">
        <v>1200</v>
      </c>
      <c r="P17" s="2">
        <v>900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2380</v>
      </c>
      <c r="D18" s="2">
        <f t="shared" si="0"/>
        <v>1910</v>
      </c>
      <c r="E18" s="2">
        <f t="shared" si="1"/>
        <v>1909.090909090909</v>
      </c>
      <c r="F18" s="5">
        <f t="shared" si="2"/>
        <v>-19.74789915966386</v>
      </c>
      <c r="G18" s="7">
        <v>2000</v>
      </c>
      <c r="H18" s="2">
        <v>700</v>
      </c>
      <c r="I18" s="2">
        <v>1300</v>
      </c>
      <c r="J18" s="2">
        <v>1800</v>
      </c>
      <c r="K18" s="2">
        <v>1000</v>
      </c>
      <c r="L18" s="2">
        <v>3000</v>
      </c>
      <c r="M18" s="2">
        <v>2200</v>
      </c>
      <c r="N18" s="2">
        <v>1300</v>
      </c>
      <c r="O18" s="2">
        <v>2000</v>
      </c>
      <c r="P18" s="2">
        <v>2600</v>
      </c>
      <c r="Q18" s="2">
        <v>3100</v>
      </c>
    </row>
    <row r="19" spans="1:17" s="2" customFormat="1" ht="15" customHeight="1">
      <c r="A19" s="4" t="s">
        <v>49</v>
      </c>
      <c r="B19" s="2" t="s">
        <v>50</v>
      </c>
      <c r="C19" s="2">
        <v>1650</v>
      </c>
      <c r="D19" s="2">
        <f t="shared" si="0"/>
        <v>1600</v>
      </c>
      <c r="E19" s="2">
        <f t="shared" si="1"/>
        <v>1598.1818181818182</v>
      </c>
      <c r="F19" s="5">
        <f t="shared" si="2"/>
        <v>-3.030303030303031</v>
      </c>
      <c r="G19" s="7">
        <v>1200</v>
      </c>
      <c r="H19" s="2">
        <v>1300</v>
      </c>
      <c r="I19" s="2">
        <v>2000</v>
      </c>
      <c r="J19" s="2">
        <v>1600</v>
      </c>
      <c r="K19" s="2">
        <v>1500</v>
      </c>
      <c r="L19" s="2">
        <v>1800</v>
      </c>
      <c r="M19" s="2">
        <v>1280</v>
      </c>
      <c r="N19" s="2">
        <v>1000</v>
      </c>
      <c r="O19" s="2">
        <v>1300</v>
      </c>
      <c r="P19" s="2">
        <v>900</v>
      </c>
      <c r="Q19" s="2">
        <v>3700</v>
      </c>
    </row>
    <row r="20" spans="1:17" s="2" customFormat="1" ht="15" customHeight="1">
      <c r="A20" s="4" t="s">
        <v>51</v>
      </c>
      <c r="B20" s="2" t="s">
        <v>52</v>
      </c>
      <c r="C20" s="2">
        <v>1500</v>
      </c>
      <c r="D20" s="2">
        <f t="shared" si="0"/>
        <v>1490</v>
      </c>
      <c r="E20" s="2">
        <f t="shared" si="1"/>
        <v>1485.4545454545455</v>
      </c>
      <c r="F20" s="5">
        <f t="shared" si="2"/>
        <v>-0.6666666666666714</v>
      </c>
      <c r="G20" s="7">
        <v>1500</v>
      </c>
      <c r="H20" s="2">
        <v>1300</v>
      </c>
      <c r="I20" s="2">
        <v>2000</v>
      </c>
      <c r="J20" s="2">
        <v>1200</v>
      </c>
      <c r="K20" s="2">
        <v>1000</v>
      </c>
      <c r="L20" s="2">
        <v>1800</v>
      </c>
      <c r="M20" s="2">
        <v>1340</v>
      </c>
      <c r="N20" s="7">
        <v>700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12270</v>
      </c>
      <c r="D21" s="2">
        <f t="shared" si="0"/>
        <v>12270</v>
      </c>
      <c r="E21" s="2">
        <f t="shared" si="1"/>
        <v>12272.727272727272</v>
      </c>
      <c r="F21" s="5">
        <f t="shared" si="2"/>
        <v>0</v>
      </c>
      <c r="G21" s="7">
        <v>15000</v>
      </c>
      <c r="H21" s="2">
        <v>10000</v>
      </c>
      <c r="I21" s="2">
        <v>15000</v>
      </c>
      <c r="J21" s="2">
        <v>15000</v>
      </c>
      <c r="K21" s="2">
        <v>12000</v>
      </c>
      <c r="L21" s="7">
        <v>10000</v>
      </c>
      <c r="M21" s="2">
        <v>13000</v>
      </c>
      <c r="N21" s="2">
        <v>10000</v>
      </c>
      <c r="O21" s="2">
        <v>12000</v>
      </c>
      <c r="P21" s="7">
        <v>11000</v>
      </c>
      <c r="Q21" s="2">
        <v>12000</v>
      </c>
    </row>
    <row r="22" spans="1:17" s="2" customFormat="1" ht="15" customHeight="1">
      <c r="A22" s="4" t="s">
        <v>55</v>
      </c>
      <c r="B22" s="2" t="s">
        <v>56</v>
      </c>
      <c r="C22" s="2">
        <v>17360</v>
      </c>
      <c r="D22" s="2">
        <f t="shared" si="0"/>
        <v>16910</v>
      </c>
      <c r="E22" s="2">
        <f t="shared" si="1"/>
        <v>16909.090909090908</v>
      </c>
      <c r="F22" s="5">
        <f t="shared" si="2"/>
        <v>-2.592165898617509</v>
      </c>
      <c r="G22" s="7">
        <v>25000</v>
      </c>
      <c r="H22" s="2">
        <v>17000</v>
      </c>
      <c r="I22" s="2">
        <v>16000</v>
      </c>
      <c r="J22" s="2">
        <v>20000</v>
      </c>
      <c r="K22" s="2">
        <v>18000</v>
      </c>
      <c r="L22" s="2">
        <v>20000</v>
      </c>
      <c r="M22" s="8">
        <v>16000</v>
      </c>
      <c r="N22" s="2">
        <v>10000</v>
      </c>
      <c r="O22" s="2">
        <v>20000</v>
      </c>
      <c r="P22" s="2">
        <v>13000</v>
      </c>
      <c r="Q22" s="2">
        <v>11000</v>
      </c>
    </row>
    <row r="23" spans="1:17" s="2" customFormat="1" ht="15" customHeight="1">
      <c r="A23" s="4" t="s">
        <v>57</v>
      </c>
      <c r="B23" s="2" t="s">
        <v>58</v>
      </c>
      <c r="C23" s="2">
        <v>4350</v>
      </c>
      <c r="D23" s="2">
        <f t="shared" si="0"/>
        <v>4220</v>
      </c>
      <c r="E23" s="2">
        <f t="shared" si="1"/>
        <v>4218.181818181818</v>
      </c>
      <c r="F23" s="5">
        <f t="shared" si="2"/>
        <v>-2.988505747126439</v>
      </c>
      <c r="G23" s="7">
        <v>4000</v>
      </c>
      <c r="H23" s="2">
        <v>3500</v>
      </c>
      <c r="I23" s="2">
        <v>6000</v>
      </c>
      <c r="J23" s="2">
        <v>5000</v>
      </c>
      <c r="K23" s="2">
        <v>4000</v>
      </c>
      <c r="L23" s="2">
        <v>6000</v>
      </c>
      <c r="M23" s="2">
        <v>4400</v>
      </c>
      <c r="N23" s="2">
        <v>3000</v>
      </c>
      <c r="O23" s="2">
        <v>4500</v>
      </c>
      <c r="P23" s="2">
        <v>3000</v>
      </c>
      <c r="Q23" s="2">
        <v>3000</v>
      </c>
    </row>
    <row r="24" spans="1:17" s="2" customFormat="1" ht="15" customHeight="1">
      <c r="A24" s="4" t="s">
        <v>59</v>
      </c>
      <c r="B24" s="2" t="s">
        <v>60</v>
      </c>
      <c r="C24" s="2">
        <v>2740</v>
      </c>
      <c r="D24" s="2">
        <f t="shared" si="0"/>
        <v>2780</v>
      </c>
      <c r="E24" s="2">
        <f t="shared" si="1"/>
        <v>2781.818181818182</v>
      </c>
      <c r="F24" s="5">
        <f t="shared" si="2"/>
        <v>1.459854014598534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3400</v>
      </c>
      <c r="N24" s="2">
        <v>5500</v>
      </c>
      <c r="O24" s="2">
        <v>3000</v>
      </c>
      <c r="P24" s="2">
        <v>3000</v>
      </c>
      <c r="Q24" s="7">
        <v>3200</v>
      </c>
    </row>
    <row r="25" spans="1:17" s="2" customFormat="1" ht="15" customHeight="1">
      <c r="A25" s="4" t="s">
        <v>61</v>
      </c>
      <c r="B25" s="2" t="s">
        <v>62</v>
      </c>
      <c r="C25" s="2">
        <v>7100</v>
      </c>
      <c r="D25" s="2">
        <f t="shared" si="0"/>
        <v>7520</v>
      </c>
      <c r="E25" s="2">
        <f t="shared" si="1"/>
        <v>7518.181818181818</v>
      </c>
      <c r="F25" s="5">
        <f t="shared" si="2"/>
        <v>5.915492957746466</v>
      </c>
      <c r="G25" s="7">
        <v>6000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8000</v>
      </c>
      <c r="O25" s="2">
        <v>9500</v>
      </c>
      <c r="P25" s="2">
        <v>8000</v>
      </c>
      <c r="Q25" s="2">
        <v>6200</v>
      </c>
    </row>
    <row r="26" spans="1:17" s="2" customFormat="1" ht="15" customHeight="1">
      <c r="A26" s="4" t="s">
        <v>63</v>
      </c>
      <c r="B26" s="2" t="s">
        <v>64</v>
      </c>
      <c r="C26" s="2">
        <v>3570</v>
      </c>
      <c r="D26" s="2">
        <f t="shared" si="0"/>
        <v>3570</v>
      </c>
      <c r="E26" s="2">
        <f t="shared" si="1"/>
        <v>3572.7272727272725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946.3636363636364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920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7600</v>
      </c>
      <c r="E29" s="2">
        <f t="shared" si="1"/>
        <v>7598.181818181818</v>
      </c>
      <c r="F29" s="5">
        <f t="shared" si="2"/>
        <v>-0.1314060446780445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7840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4680</v>
      </c>
      <c r="E31" s="2">
        <f t="shared" si="1"/>
        <v>4677.272727272727</v>
      </c>
      <c r="F31" s="5">
        <f t="shared" si="2"/>
        <v>0.8620689655172384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5200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3582.7272727272725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3960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7180</v>
      </c>
      <c r="D38" s="2">
        <f t="shared" si="3"/>
        <v>7140</v>
      </c>
      <c r="E38" s="2">
        <f t="shared" si="4"/>
        <v>7136.363636363636</v>
      </c>
      <c r="F38" s="5">
        <f t="shared" si="5"/>
        <v>-0.5571030640668511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5500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5000</v>
      </c>
      <c r="D42" s="2">
        <f t="shared" si="3"/>
        <v>5000</v>
      </c>
      <c r="E42" s="2">
        <f t="shared" si="4"/>
        <v>5000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10640</v>
      </c>
      <c r="E45" s="2">
        <f t="shared" si="4"/>
        <v>10636.363636363636</v>
      </c>
      <c r="F45" s="5">
        <f t="shared" si="5"/>
        <v>-1.6635859519408456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4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41860</v>
      </c>
      <c r="D5" s="2">
        <f aca="true" t="shared" si="0" ref="D5:D36">ROUND(E5,-1)</f>
        <v>41860</v>
      </c>
      <c r="E5" s="2">
        <f aca="true" t="shared" si="1" ref="E5:E36">AVERAGE(G5:Q5)</f>
        <v>41863.63636363636</v>
      </c>
      <c r="F5" s="5">
        <f aca="true" t="shared" si="2" ref="F5:F36">D5/C5*100-100</f>
        <v>0</v>
      </c>
      <c r="G5" s="6">
        <v>43000</v>
      </c>
      <c r="H5" s="2">
        <v>41000</v>
      </c>
      <c r="I5" s="2">
        <v>43000</v>
      </c>
      <c r="J5" s="2">
        <v>40000</v>
      </c>
      <c r="K5" s="2">
        <v>40000</v>
      </c>
      <c r="L5" s="2">
        <v>46000</v>
      </c>
      <c r="M5" s="2">
        <v>41000</v>
      </c>
      <c r="N5" s="2">
        <v>38000</v>
      </c>
      <c r="O5" s="2">
        <v>41000</v>
      </c>
      <c r="P5" s="2">
        <v>45500</v>
      </c>
      <c r="Q5" s="2">
        <v>42000</v>
      </c>
    </row>
    <row r="6" spans="1:17" s="2" customFormat="1" ht="15" customHeight="1">
      <c r="A6" s="4" t="s">
        <v>23</v>
      </c>
      <c r="B6" s="2" t="s">
        <v>24</v>
      </c>
      <c r="C6" s="2">
        <v>2480</v>
      </c>
      <c r="D6" s="2">
        <f t="shared" si="0"/>
        <v>2480</v>
      </c>
      <c r="E6" s="2">
        <f t="shared" si="1"/>
        <v>2484.5454545454545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6750</v>
      </c>
      <c r="D7" s="2">
        <f t="shared" si="0"/>
        <v>6750</v>
      </c>
      <c r="E7" s="2">
        <f t="shared" si="1"/>
        <v>6753.636363636364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7800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15210</v>
      </c>
      <c r="D8" s="2">
        <f t="shared" si="0"/>
        <v>15210</v>
      </c>
      <c r="E8" s="2">
        <f t="shared" si="1"/>
        <v>15210.90909090909</v>
      </c>
      <c r="F8" s="5">
        <f t="shared" si="2"/>
        <v>0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15500</v>
      </c>
      <c r="N8" s="2">
        <v>15000</v>
      </c>
      <c r="O8" s="2">
        <v>18200</v>
      </c>
      <c r="P8" s="2">
        <v>15250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9160</v>
      </c>
      <c r="D9" s="2">
        <f t="shared" si="0"/>
        <v>8990</v>
      </c>
      <c r="E9" s="2">
        <f t="shared" si="1"/>
        <v>8988.181818181818</v>
      </c>
      <c r="F9" s="5">
        <f t="shared" si="2"/>
        <v>-1.8558951965065518</v>
      </c>
      <c r="G9" s="7">
        <v>8330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9000</v>
      </c>
      <c r="N9" s="2">
        <v>9000</v>
      </c>
      <c r="O9" s="2">
        <v>8500</v>
      </c>
      <c r="P9" s="2">
        <v>9140</v>
      </c>
      <c r="Q9" s="2">
        <v>11300</v>
      </c>
    </row>
    <row r="10" spans="1:17" s="2" customFormat="1" ht="15" customHeight="1">
      <c r="A10" s="4" t="s">
        <v>31</v>
      </c>
      <c r="B10" s="2" t="s">
        <v>32</v>
      </c>
      <c r="C10" s="2">
        <v>3920</v>
      </c>
      <c r="D10" s="2">
        <f t="shared" si="0"/>
        <v>3850</v>
      </c>
      <c r="E10" s="2">
        <f t="shared" si="1"/>
        <v>3854.5454545454545</v>
      </c>
      <c r="F10" s="5">
        <f t="shared" si="2"/>
        <v>-1.7857142857142918</v>
      </c>
      <c r="G10" s="7">
        <v>2800</v>
      </c>
      <c r="H10" s="2">
        <v>3400</v>
      </c>
      <c r="I10" s="2">
        <v>3000</v>
      </c>
      <c r="J10" s="2">
        <v>3500</v>
      </c>
      <c r="K10" s="2">
        <v>3400</v>
      </c>
      <c r="L10" s="2">
        <v>5000</v>
      </c>
      <c r="M10" s="2">
        <v>3800</v>
      </c>
      <c r="N10" s="2">
        <v>4000</v>
      </c>
      <c r="O10" s="2">
        <v>4500</v>
      </c>
      <c r="P10" s="7">
        <v>4500</v>
      </c>
      <c r="Q10" s="2">
        <v>4500</v>
      </c>
    </row>
    <row r="11" spans="1:17" s="2" customFormat="1" ht="15" customHeight="1">
      <c r="A11" s="4" t="s">
        <v>33</v>
      </c>
      <c r="B11" s="2" t="s">
        <v>34</v>
      </c>
      <c r="C11" s="2">
        <v>1340</v>
      </c>
      <c r="D11" s="2">
        <f t="shared" si="0"/>
        <v>1300</v>
      </c>
      <c r="E11" s="2">
        <f t="shared" si="1"/>
        <v>1301.8181818181818</v>
      </c>
      <c r="F11" s="5">
        <f t="shared" si="2"/>
        <v>-2.985074626865668</v>
      </c>
      <c r="G11" s="7">
        <v>1150</v>
      </c>
      <c r="H11" s="2">
        <v>1070</v>
      </c>
      <c r="I11" s="2">
        <v>1600</v>
      </c>
      <c r="J11" s="2">
        <v>1200</v>
      </c>
      <c r="K11" s="2">
        <v>1100</v>
      </c>
      <c r="L11" s="2">
        <v>1800</v>
      </c>
      <c r="M11" s="2">
        <v>1300</v>
      </c>
      <c r="N11" s="2">
        <v>1300</v>
      </c>
      <c r="O11" s="2">
        <v>1300</v>
      </c>
      <c r="P11" s="2">
        <v>1300</v>
      </c>
      <c r="Q11" s="2">
        <v>1200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3640</v>
      </c>
      <c r="D13" s="2">
        <f t="shared" si="0"/>
        <v>3560</v>
      </c>
      <c r="E13" s="2">
        <f t="shared" si="1"/>
        <v>3563.6363636363635</v>
      </c>
      <c r="F13" s="5">
        <f t="shared" si="2"/>
        <v>-2.197802197802204</v>
      </c>
      <c r="G13" s="7">
        <v>3000</v>
      </c>
      <c r="H13" s="2">
        <v>3500</v>
      </c>
      <c r="I13" s="2">
        <v>4500</v>
      </c>
      <c r="J13" s="2">
        <v>3000</v>
      </c>
      <c r="K13" s="2">
        <v>4000</v>
      </c>
      <c r="L13" s="2">
        <v>3000</v>
      </c>
      <c r="M13" s="2">
        <v>3500</v>
      </c>
      <c r="N13" s="2">
        <v>3700</v>
      </c>
      <c r="O13" s="7">
        <v>4000</v>
      </c>
      <c r="P13" s="2">
        <v>3000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2820</v>
      </c>
      <c r="D14" s="2">
        <f t="shared" si="0"/>
        <v>2710</v>
      </c>
      <c r="E14" s="2">
        <f t="shared" si="1"/>
        <v>2709.090909090909</v>
      </c>
      <c r="F14" s="5">
        <f t="shared" si="2"/>
        <v>-3.9007092198581574</v>
      </c>
      <c r="G14" s="6">
        <v>1500</v>
      </c>
      <c r="H14" s="2">
        <v>3000</v>
      </c>
      <c r="I14" s="2">
        <v>3000</v>
      </c>
      <c r="J14" s="2">
        <v>3000</v>
      </c>
      <c r="K14" s="2">
        <v>3500</v>
      </c>
      <c r="L14" s="2">
        <v>3000</v>
      </c>
      <c r="M14" s="2">
        <v>2800</v>
      </c>
      <c r="N14" s="2">
        <v>3000</v>
      </c>
      <c r="O14" s="2">
        <v>2000</v>
      </c>
      <c r="P14" s="2">
        <v>2000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14820</v>
      </c>
      <c r="D15" s="2">
        <f t="shared" si="0"/>
        <v>14270</v>
      </c>
      <c r="E15" s="2">
        <f t="shared" si="1"/>
        <v>14272.727272727272</v>
      </c>
      <c r="F15" s="5">
        <f t="shared" si="2"/>
        <v>-3.7112010796221284</v>
      </c>
      <c r="G15" s="7">
        <v>20000</v>
      </c>
      <c r="H15" s="2">
        <v>17000</v>
      </c>
      <c r="I15" s="2">
        <v>12000</v>
      </c>
      <c r="J15" s="2">
        <v>13000</v>
      </c>
      <c r="K15" s="2">
        <v>15000</v>
      </c>
      <c r="L15" s="2">
        <v>10000</v>
      </c>
      <c r="M15" s="2">
        <v>16000</v>
      </c>
      <c r="N15" s="2">
        <v>15000</v>
      </c>
      <c r="O15" s="2">
        <v>11000</v>
      </c>
      <c r="P15" s="2">
        <v>19000</v>
      </c>
      <c r="Q15" s="2">
        <v>9000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950</v>
      </c>
      <c r="D17" s="2">
        <f t="shared" si="0"/>
        <v>850</v>
      </c>
      <c r="E17" s="2">
        <f t="shared" si="1"/>
        <v>854.5454545454545</v>
      </c>
      <c r="F17" s="5">
        <f t="shared" si="2"/>
        <v>-10.526315789473685</v>
      </c>
      <c r="G17" s="7">
        <v>400</v>
      </c>
      <c r="H17" s="2">
        <v>500</v>
      </c>
      <c r="I17" s="2">
        <v>1200</v>
      </c>
      <c r="J17" s="2">
        <v>900</v>
      </c>
      <c r="K17" s="2">
        <v>700</v>
      </c>
      <c r="L17" s="2">
        <v>1200</v>
      </c>
      <c r="M17" s="2">
        <v>900</v>
      </c>
      <c r="N17" s="2">
        <v>800</v>
      </c>
      <c r="O17" s="2">
        <v>1200</v>
      </c>
      <c r="P17" s="2">
        <v>800</v>
      </c>
      <c r="Q17" s="2">
        <v>800</v>
      </c>
    </row>
    <row r="18" spans="1:17" s="2" customFormat="1" ht="15" customHeight="1">
      <c r="A18" s="4" t="s">
        <v>47</v>
      </c>
      <c r="B18" s="2" t="s">
        <v>48</v>
      </c>
      <c r="C18" s="2">
        <v>1910</v>
      </c>
      <c r="D18" s="2">
        <f t="shared" si="0"/>
        <v>1640</v>
      </c>
      <c r="E18" s="2">
        <f t="shared" si="1"/>
        <v>1636.3636363636363</v>
      </c>
      <c r="F18" s="5">
        <f t="shared" si="2"/>
        <v>-14.136125654450254</v>
      </c>
      <c r="G18" s="7">
        <v>1500</v>
      </c>
      <c r="H18" s="2">
        <v>500</v>
      </c>
      <c r="I18" s="2">
        <v>1500</v>
      </c>
      <c r="J18" s="2">
        <v>1500</v>
      </c>
      <c r="K18" s="2">
        <v>800</v>
      </c>
      <c r="L18" s="2">
        <v>3000</v>
      </c>
      <c r="M18" s="2">
        <v>1800</v>
      </c>
      <c r="N18" s="2">
        <v>1100</v>
      </c>
      <c r="O18" s="2">
        <v>1000</v>
      </c>
      <c r="P18" s="2">
        <v>2500</v>
      </c>
      <c r="Q18" s="2">
        <v>2800</v>
      </c>
    </row>
    <row r="19" spans="1:17" s="2" customFormat="1" ht="15" customHeight="1">
      <c r="A19" s="4" t="s">
        <v>49</v>
      </c>
      <c r="B19" s="2" t="s">
        <v>50</v>
      </c>
      <c r="C19" s="2">
        <v>1600</v>
      </c>
      <c r="D19" s="2">
        <f t="shared" si="0"/>
        <v>1540</v>
      </c>
      <c r="E19" s="2">
        <f t="shared" si="1"/>
        <v>1543.6363636363637</v>
      </c>
      <c r="F19" s="5">
        <f t="shared" si="2"/>
        <v>-3.75</v>
      </c>
      <c r="G19" s="7">
        <v>1200</v>
      </c>
      <c r="H19" s="2">
        <v>1200</v>
      </c>
      <c r="I19" s="2">
        <v>2000</v>
      </c>
      <c r="J19" s="2">
        <v>1500</v>
      </c>
      <c r="K19" s="2">
        <v>1300</v>
      </c>
      <c r="L19" s="2">
        <v>1800</v>
      </c>
      <c r="M19" s="2">
        <v>1280</v>
      </c>
      <c r="N19" s="2">
        <v>800</v>
      </c>
      <c r="O19" s="2">
        <v>1300</v>
      </c>
      <c r="P19" s="2">
        <v>900</v>
      </c>
      <c r="Q19" s="2">
        <v>3700</v>
      </c>
    </row>
    <row r="20" spans="1:17" s="2" customFormat="1" ht="15" customHeight="1">
      <c r="A20" s="4" t="s">
        <v>51</v>
      </c>
      <c r="B20" s="2" t="s">
        <v>52</v>
      </c>
      <c r="C20" s="2">
        <v>1490</v>
      </c>
      <c r="D20" s="2">
        <f t="shared" si="0"/>
        <v>1470</v>
      </c>
      <c r="E20" s="2">
        <f t="shared" si="1"/>
        <v>1467.2727272727273</v>
      </c>
      <c r="F20" s="5">
        <f t="shared" si="2"/>
        <v>-1.3422818791946298</v>
      </c>
      <c r="G20" s="7">
        <v>1500</v>
      </c>
      <c r="H20" s="2">
        <v>1300</v>
      </c>
      <c r="I20" s="2">
        <v>2000</v>
      </c>
      <c r="J20" s="2">
        <v>1000</v>
      </c>
      <c r="K20" s="2">
        <v>1000</v>
      </c>
      <c r="L20" s="2">
        <v>1800</v>
      </c>
      <c r="M20" s="2">
        <v>1340</v>
      </c>
      <c r="N20" s="7">
        <v>700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12270</v>
      </c>
      <c r="D21" s="2">
        <f t="shared" si="0"/>
        <v>12090</v>
      </c>
      <c r="E21" s="2">
        <f t="shared" si="1"/>
        <v>12090.90909090909</v>
      </c>
      <c r="F21" s="5">
        <f t="shared" si="2"/>
        <v>-1.4669926650366705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10000</v>
      </c>
      <c r="M21" s="2">
        <v>13000</v>
      </c>
      <c r="N21" s="2">
        <v>10000</v>
      </c>
      <c r="O21" s="2">
        <v>12000</v>
      </c>
      <c r="P21" s="7">
        <v>11000</v>
      </c>
      <c r="Q21" s="2">
        <v>12000</v>
      </c>
    </row>
    <row r="22" spans="1:17" s="2" customFormat="1" ht="15" customHeight="1">
      <c r="A22" s="4" t="s">
        <v>55</v>
      </c>
      <c r="B22" s="2" t="s">
        <v>56</v>
      </c>
      <c r="C22" s="2">
        <v>16910</v>
      </c>
      <c r="D22" s="2">
        <f t="shared" si="0"/>
        <v>16180</v>
      </c>
      <c r="E22" s="2">
        <f t="shared" si="1"/>
        <v>16181.818181818182</v>
      </c>
      <c r="F22" s="5">
        <f t="shared" si="2"/>
        <v>-4.316972205795395</v>
      </c>
      <c r="G22" s="7">
        <v>20000</v>
      </c>
      <c r="H22" s="2">
        <v>17000</v>
      </c>
      <c r="I22" s="2">
        <v>15000</v>
      </c>
      <c r="J22" s="2">
        <v>18000</v>
      </c>
      <c r="K22" s="2">
        <v>18000</v>
      </c>
      <c r="L22" s="2">
        <v>20000</v>
      </c>
      <c r="M22" s="8">
        <v>16000</v>
      </c>
      <c r="N22" s="2">
        <v>10000</v>
      </c>
      <c r="O22" s="2">
        <v>20000</v>
      </c>
      <c r="P22" s="2">
        <v>13000</v>
      </c>
      <c r="Q22" s="2">
        <v>11000</v>
      </c>
    </row>
    <row r="23" spans="1:17" s="2" customFormat="1" ht="15" customHeight="1">
      <c r="A23" s="4" t="s">
        <v>57</v>
      </c>
      <c r="B23" s="2" t="s">
        <v>58</v>
      </c>
      <c r="C23" s="2">
        <v>4220</v>
      </c>
      <c r="D23" s="2">
        <f t="shared" si="0"/>
        <v>4090</v>
      </c>
      <c r="E23" s="2">
        <f t="shared" si="1"/>
        <v>4090.909090909091</v>
      </c>
      <c r="F23" s="5">
        <f t="shared" si="2"/>
        <v>-3.080568720379148</v>
      </c>
      <c r="G23" s="7">
        <v>4000</v>
      </c>
      <c r="H23" s="2">
        <v>3500</v>
      </c>
      <c r="I23" s="2">
        <v>6000</v>
      </c>
      <c r="J23" s="2">
        <v>4000</v>
      </c>
      <c r="K23" s="2">
        <v>4000</v>
      </c>
      <c r="L23" s="2">
        <v>6000</v>
      </c>
      <c r="M23" s="2">
        <v>4200</v>
      </c>
      <c r="N23" s="2">
        <v>3000</v>
      </c>
      <c r="O23" s="2">
        <v>4500</v>
      </c>
      <c r="P23" s="2">
        <v>3000</v>
      </c>
      <c r="Q23" s="2">
        <v>2800</v>
      </c>
    </row>
    <row r="24" spans="1:17" s="2" customFormat="1" ht="15" customHeight="1">
      <c r="A24" s="4" t="s">
        <v>59</v>
      </c>
      <c r="B24" s="2" t="s">
        <v>60</v>
      </c>
      <c r="C24" s="2">
        <v>2760</v>
      </c>
      <c r="D24" s="2">
        <f t="shared" si="0"/>
        <v>2740</v>
      </c>
      <c r="E24" s="2">
        <f t="shared" si="1"/>
        <v>2743.6363636363635</v>
      </c>
      <c r="F24" s="5">
        <f t="shared" si="2"/>
        <v>-0.7246376811594217</v>
      </c>
      <c r="G24" s="7">
        <v>1500</v>
      </c>
      <c r="H24" s="2">
        <v>2000</v>
      </c>
      <c r="I24" s="2">
        <v>2000</v>
      </c>
      <c r="J24" s="2">
        <v>3000</v>
      </c>
      <c r="K24" s="7">
        <v>1500</v>
      </c>
      <c r="L24" s="2">
        <v>3000</v>
      </c>
      <c r="M24" s="7">
        <v>3180</v>
      </c>
      <c r="N24" s="2">
        <v>5000</v>
      </c>
      <c r="O24" s="2">
        <v>3000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7520</v>
      </c>
      <c r="D25" s="2">
        <f t="shared" si="0"/>
        <v>7500</v>
      </c>
      <c r="E25" s="2">
        <f t="shared" si="1"/>
        <v>7500</v>
      </c>
      <c r="F25" s="5">
        <f t="shared" si="2"/>
        <v>-0.26595744680849975</v>
      </c>
      <c r="G25" s="7">
        <v>6000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8000</v>
      </c>
      <c r="O25" s="2">
        <v>9500</v>
      </c>
      <c r="P25" s="2">
        <v>8000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3570</v>
      </c>
      <c r="D26" s="2">
        <f t="shared" si="0"/>
        <v>3590</v>
      </c>
      <c r="E26" s="2">
        <f t="shared" si="1"/>
        <v>3590.909090909091</v>
      </c>
      <c r="F26" s="5">
        <f t="shared" si="2"/>
        <v>0.5602240896358524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3200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946.3636363636364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920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7600</v>
      </c>
      <c r="D29" s="2">
        <f t="shared" si="0"/>
        <v>7600</v>
      </c>
      <c r="E29" s="2">
        <f t="shared" si="1"/>
        <v>7598.181818181818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7840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4680</v>
      </c>
      <c r="D31" s="2">
        <f t="shared" si="0"/>
        <v>4680</v>
      </c>
      <c r="E31" s="2">
        <f t="shared" si="1"/>
        <v>4678.181818181818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5200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3580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3930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1090</v>
      </c>
      <c r="E33" s="2">
        <f t="shared" si="1"/>
        <v>1085.4545454545455</v>
      </c>
      <c r="F33" s="5">
        <f t="shared" si="2"/>
        <v>0.9259259259259238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1010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7140</v>
      </c>
      <c r="D38" s="2">
        <f t="shared" si="3"/>
        <v>7140</v>
      </c>
      <c r="E38" s="2">
        <f t="shared" si="4"/>
        <v>7136.363636363636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5500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5000</v>
      </c>
      <c r="D42" s="2">
        <f t="shared" si="3"/>
        <v>5000</v>
      </c>
      <c r="E42" s="2">
        <f t="shared" si="4"/>
        <v>5000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9450</v>
      </c>
      <c r="E44" s="2">
        <f t="shared" si="4"/>
        <v>9454.545454545454</v>
      </c>
      <c r="F44" s="5">
        <f t="shared" si="5"/>
        <v>-1.0471204188481664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5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41860</v>
      </c>
      <c r="D5" s="2">
        <f aca="true" t="shared" si="0" ref="D5:D36">ROUND(E5,-1)</f>
        <v>41410</v>
      </c>
      <c r="E5" s="2">
        <f aca="true" t="shared" si="1" ref="E5:E36">AVERAGE(G5:Q5)</f>
        <v>41409.09090909091</v>
      </c>
      <c r="F5" s="5">
        <f aca="true" t="shared" si="2" ref="F5:F36">D5/C5*100-100</f>
        <v>-1.0750119445771702</v>
      </c>
      <c r="G5" s="6">
        <v>43000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37000</v>
      </c>
      <c r="O5" s="2">
        <v>41000</v>
      </c>
      <c r="P5" s="2">
        <v>45500</v>
      </c>
      <c r="Q5" s="2">
        <v>42000</v>
      </c>
    </row>
    <row r="6" spans="1:17" s="2" customFormat="1" ht="15" customHeight="1">
      <c r="A6" s="4" t="s">
        <v>23</v>
      </c>
      <c r="B6" s="2" t="s">
        <v>24</v>
      </c>
      <c r="C6" s="2">
        <v>2480</v>
      </c>
      <c r="D6" s="2">
        <f t="shared" si="0"/>
        <v>2480</v>
      </c>
      <c r="E6" s="2">
        <f t="shared" si="1"/>
        <v>2484.5454545454545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6750</v>
      </c>
      <c r="D7" s="2">
        <f t="shared" si="0"/>
        <v>6750</v>
      </c>
      <c r="E7" s="2">
        <f t="shared" si="1"/>
        <v>6753.636363636364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7800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15210</v>
      </c>
      <c r="D8" s="2">
        <f t="shared" si="0"/>
        <v>15120</v>
      </c>
      <c r="E8" s="2">
        <f t="shared" si="1"/>
        <v>15120</v>
      </c>
      <c r="F8" s="5">
        <f t="shared" si="2"/>
        <v>-0.5917159763313578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15500</v>
      </c>
      <c r="N8" s="2">
        <v>15000</v>
      </c>
      <c r="O8" s="2">
        <v>17200</v>
      </c>
      <c r="P8" s="2">
        <v>15250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8990</v>
      </c>
      <c r="D9" s="2">
        <f t="shared" si="0"/>
        <v>8680</v>
      </c>
      <c r="E9" s="2">
        <f t="shared" si="1"/>
        <v>8679.09090909091</v>
      </c>
      <c r="F9" s="5">
        <f t="shared" si="2"/>
        <v>-3.448275862068968</v>
      </c>
      <c r="G9" s="7">
        <v>8330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8700</v>
      </c>
      <c r="N9" s="2">
        <v>9000</v>
      </c>
      <c r="O9" s="2">
        <v>7500</v>
      </c>
      <c r="P9" s="2">
        <v>9140</v>
      </c>
      <c r="Q9" s="2">
        <v>9200</v>
      </c>
    </row>
    <row r="10" spans="1:17" s="2" customFormat="1" ht="15" customHeight="1">
      <c r="A10" s="4" t="s">
        <v>31</v>
      </c>
      <c r="B10" s="2" t="s">
        <v>32</v>
      </c>
      <c r="C10" s="2">
        <v>3850</v>
      </c>
      <c r="D10" s="2">
        <f t="shared" si="0"/>
        <v>3850</v>
      </c>
      <c r="E10" s="2">
        <f t="shared" si="1"/>
        <v>3845.4545454545455</v>
      </c>
      <c r="F10" s="5">
        <f t="shared" si="2"/>
        <v>0</v>
      </c>
      <c r="G10" s="7">
        <v>2500</v>
      </c>
      <c r="H10" s="2">
        <v>3400</v>
      </c>
      <c r="I10" s="2">
        <v>3000</v>
      </c>
      <c r="J10" s="2">
        <v>3500</v>
      </c>
      <c r="K10" s="2">
        <v>3400</v>
      </c>
      <c r="L10" s="2">
        <v>5000</v>
      </c>
      <c r="M10" s="2">
        <v>3800</v>
      </c>
      <c r="N10" s="2">
        <v>4200</v>
      </c>
      <c r="O10" s="2">
        <v>4500</v>
      </c>
      <c r="P10" s="7">
        <v>4500</v>
      </c>
      <c r="Q10" s="2">
        <v>4500</v>
      </c>
    </row>
    <row r="11" spans="1:17" s="2" customFormat="1" ht="15" customHeight="1">
      <c r="A11" s="4" t="s">
        <v>33</v>
      </c>
      <c r="B11" s="2" t="s">
        <v>34</v>
      </c>
      <c r="C11" s="2">
        <v>1300</v>
      </c>
      <c r="D11" s="2">
        <f t="shared" si="0"/>
        <v>1280</v>
      </c>
      <c r="E11" s="2">
        <f t="shared" si="1"/>
        <v>1281.8181818181818</v>
      </c>
      <c r="F11" s="5">
        <f t="shared" si="2"/>
        <v>-1.538461538461533</v>
      </c>
      <c r="G11" s="7">
        <v>1000</v>
      </c>
      <c r="H11" s="2">
        <v>1000</v>
      </c>
      <c r="I11" s="2">
        <v>1600</v>
      </c>
      <c r="J11" s="2">
        <v>1200</v>
      </c>
      <c r="K11" s="2">
        <v>1100</v>
      </c>
      <c r="L11" s="2">
        <v>1800</v>
      </c>
      <c r="M11" s="2">
        <v>1300</v>
      </c>
      <c r="N11" s="2">
        <v>1300</v>
      </c>
      <c r="O11" s="2">
        <v>1300</v>
      </c>
      <c r="P11" s="2">
        <v>1300</v>
      </c>
      <c r="Q11" s="2">
        <v>1200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3560</v>
      </c>
      <c r="D13" s="2">
        <f t="shared" si="0"/>
        <v>3540</v>
      </c>
      <c r="E13" s="2">
        <f t="shared" si="1"/>
        <v>3536.3636363636365</v>
      </c>
      <c r="F13" s="5">
        <f t="shared" si="2"/>
        <v>-0.5617977528089853</v>
      </c>
      <c r="G13" s="7">
        <v>3000</v>
      </c>
      <c r="H13" s="2">
        <v>3500</v>
      </c>
      <c r="I13" s="2">
        <v>4500</v>
      </c>
      <c r="J13" s="2">
        <v>3000</v>
      </c>
      <c r="K13" s="2">
        <v>4000</v>
      </c>
      <c r="L13" s="2">
        <v>3000</v>
      </c>
      <c r="M13" s="2">
        <v>3500</v>
      </c>
      <c r="N13" s="2">
        <v>3900</v>
      </c>
      <c r="O13" s="7">
        <v>4000</v>
      </c>
      <c r="P13" s="2">
        <v>2500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2710</v>
      </c>
      <c r="D14" s="2">
        <f t="shared" si="0"/>
        <v>2650</v>
      </c>
      <c r="E14" s="2">
        <f t="shared" si="1"/>
        <v>2654.5454545454545</v>
      </c>
      <c r="F14" s="5">
        <f t="shared" si="2"/>
        <v>-2.2140221402214024</v>
      </c>
      <c r="G14" s="6">
        <v>1000</v>
      </c>
      <c r="H14" s="2">
        <v>3000</v>
      </c>
      <c r="I14" s="2">
        <v>3000</v>
      </c>
      <c r="J14" s="2">
        <v>3000</v>
      </c>
      <c r="K14" s="2">
        <v>3500</v>
      </c>
      <c r="L14" s="2">
        <v>3000</v>
      </c>
      <c r="M14" s="2">
        <v>2500</v>
      </c>
      <c r="N14" s="2">
        <v>3200</v>
      </c>
      <c r="O14" s="2">
        <v>2000</v>
      </c>
      <c r="P14" s="2">
        <v>2000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14270</v>
      </c>
      <c r="D15" s="2">
        <f t="shared" si="0"/>
        <v>13910</v>
      </c>
      <c r="E15" s="2">
        <f t="shared" si="1"/>
        <v>13909.09090909091</v>
      </c>
      <c r="F15" s="5">
        <f t="shared" si="2"/>
        <v>-2.5227750525578188</v>
      </c>
      <c r="G15" s="7">
        <v>20000</v>
      </c>
      <c r="H15" s="2">
        <v>17000</v>
      </c>
      <c r="I15" s="2">
        <v>12000</v>
      </c>
      <c r="J15" s="2">
        <v>10000</v>
      </c>
      <c r="K15" s="2">
        <v>15000</v>
      </c>
      <c r="L15" s="2">
        <v>10000</v>
      </c>
      <c r="M15" s="2">
        <v>15000</v>
      </c>
      <c r="N15" s="2">
        <v>15000</v>
      </c>
      <c r="O15" s="2">
        <v>11000</v>
      </c>
      <c r="P15" s="2">
        <v>19000</v>
      </c>
      <c r="Q15" s="2">
        <v>9000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850</v>
      </c>
      <c r="D17" s="2">
        <f t="shared" si="0"/>
        <v>750</v>
      </c>
      <c r="E17" s="2">
        <f t="shared" si="1"/>
        <v>754.5454545454545</v>
      </c>
      <c r="F17" s="5">
        <f t="shared" si="2"/>
        <v>-11.764705882352942</v>
      </c>
      <c r="G17" s="7">
        <v>300</v>
      </c>
      <c r="H17" s="2">
        <v>500</v>
      </c>
      <c r="I17" s="2">
        <v>1000</v>
      </c>
      <c r="J17" s="2">
        <v>800</v>
      </c>
      <c r="K17" s="2">
        <v>500</v>
      </c>
      <c r="L17" s="2">
        <v>1200</v>
      </c>
      <c r="M17" s="2">
        <v>900</v>
      </c>
      <c r="N17" s="2">
        <v>600</v>
      </c>
      <c r="O17" s="2">
        <v>1200</v>
      </c>
      <c r="P17" s="2">
        <v>700</v>
      </c>
      <c r="Q17" s="2">
        <v>600</v>
      </c>
    </row>
    <row r="18" spans="1:17" s="2" customFormat="1" ht="15" customHeight="1">
      <c r="A18" s="4" t="s">
        <v>47</v>
      </c>
      <c r="B18" s="2" t="s">
        <v>48</v>
      </c>
      <c r="C18" s="2">
        <v>1640</v>
      </c>
      <c r="D18" s="2">
        <f t="shared" si="0"/>
        <v>1320</v>
      </c>
      <c r="E18" s="2">
        <f t="shared" si="1"/>
        <v>1318.1818181818182</v>
      </c>
      <c r="F18" s="5">
        <f t="shared" si="2"/>
        <v>-19.51219512195121</v>
      </c>
      <c r="G18" s="7">
        <v>400</v>
      </c>
      <c r="H18" s="2">
        <v>500</v>
      </c>
      <c r="I18" s="2">
        <v>1200</v>
      </c>
      <c r="J18" s="2">
        <v>1000</v>
      </c>
      <c r="K18" s="2">
        <v>800</v>
      </c>
      <c r="L18" s="2">
        <v>3000</v>
      </c>
      <c r="M18" s="2">
        <v>1500</v>
      </c>
      <c r="N18" s="2">
        <v>800</v>
      </c>
      <c r="O18" s="2">
        <v>1000</v>
      </c>
      <c r="P18" s="2">
        <v>2300</v>
      </c>
      <c r="Q18" s="2">
        <v>2000</v>
      </c>
    </row>
    <row r="19" spans="1:17" s="2" customFormat="1" ht="15" customHeight="1">
      <c r="A19" s="4" t="s">
        <v>49</v>
      </c>
      <c r="B19" s="2" t="s">
        <v>50</v>
      </c>
      <c r="C19" s="2">
        <v>1540</v>
      </c>
      <c r="D19" s="2">
        <f t="shared" si="0"/>
        <v>1410</v>
      </c>
      <c r="E19" s="2">
        <f t="shared" si="1"/>
        <v>1407.2727272727273</v>
      </c>
      <c r="F19" s="5">
        <f t="shared" si="2"/>
        <v>-8.441558441558442</v>
      </c>
      <c r="G19" s="7">
        <v>1200</v>
      </c>
      <c r="H19" s="2">
        <v>1000</v>
      </c>
      <c r="I19" s="2">
        <v>2000</v>
      </c>
      <c r="J19" s="2">
        <v>1200</v>
      </c>
      <c r="K19" s="2">
        <v>1000</v>
      </c>
      <c r="L19" s="2">
        <v>1800</v>
      </c>
      <c r="M19" s="2">
        <v>1280</v>
      </c>
      <c r="N19" s="2">
        <v>800</v>
      </c>
      <c r="O19" s="2">
        <v>1300</v>
      </c>
      <c r="P19" s="2">
        <v>900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1470</v>
      </c>
      <c r="D20" s="2">
        <f t="shared" si="0"/>
        <v>1480</v>
      </c>
      <c r="E20" s="2">
        <f t="shared" si="1"/>
        <v>1476.3636363636363</v>
      </c>
      <c r="F20" s="5">
        <f t="shared" si="2"/>
        <v>0.6802721088435391</v>
      </c>
      <c r="G20" s="7">
        <v>1500</v>
      </c>
      <c r="H20" s="2">
        <v>1300</v>
      </c>
      <c r="I20" s="2">
        <v>2000</v>
      </c>
      <c r="J20" s="2">
        <v>1000</v>
      </c>
      <c r="K20" s="2">
        <v>1000</v>
      </c>
      <c r="L20" s="2">
        <v>1800</v>
      </c>
      <c r="M20" s="2">
        <v>1340</v>
      </c>
      <c r="N20" s="7">
        <v>800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12090</v>
      </c>
      <c r="D21" s="2">
        <f t="shared" si="0"/>
        <v>12140</v>
      </c>
      <c r="E21" s="2">
        <f t="shared" si="1"/>
        <v>12136.363636363636</v>
      </c>
      <c r="F21" s="5">
        <f t="shared" si="2"/>
        <v>0.41356492969396186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10000</v>
      </c>
      <c r="M21" s="2">
        <v>12500</v>
      </c>
      <c r="N21" s="2">
        <v>13000</v>
      </c>
      <c r="O21" s="2">
        <v>12000</v>
      </c>
      <c r="P21" s="7">
        <v>11000</v>
      </c>
      <c r="Q21" s="2">
        <v>10000</v>
      </c>
    </row>
    <row r="22" spans="1:17" s="2" customFormat="1" ht="15" customHeight="1">
      <c r="A22" s="4" t="s">
        <v>55</v>
      </c>
      <c r="B22" s="2" t="s">
        <v>56</v>
      </c>
      <c r="C22" s="2">
        <v>16180</v>
      </c>
      <c r="D22" s="2">
        <f t="shared" si="0"/>
        <v>15640</v>
      </c>
      <c r="E22" s="2">
        <f t="shared" si="1"/>
        <v>15636.363636363636</v>
      </c>
      <c r="F22" s="5">
        <f t="shared" si="2"/>
        <v>-3.3374536464771296</v>
      </c>
      <c r="G22" s="7">
        <v>20000</v>
      </c>
      <c r="H22" s="2">
        <v>17000</v>
      </c>
      <c r="I22" s="2">
        <v>13000</v>
      </c>
      <c r="J22" s="2">
        <v>15000</v>
      </c>
      <c r="K22" s="2">
        <v>18000</v>
      </c>
      <c r="L22" s="2">
        <v>20000</v>
      </c>
      <c r="M22" s="8">
        <v>16000</v>
      </c>
      <c r="N22" s="2">
        <v>10000</v>
      </c>
      <c r="O22" s="2">
        <v>20000</v>
      </c>
      <c r="P22" s="2">
        <v>13000</v>
      </c>
      <c r="Q22" s="2">
        <v>10000</v>
      </c>
    </row>
    <row r="23" spans="1:17" s="2" customFormat="1" ht="15" customHeight="1">
      <c r="A23" s="4" t="s">
        <v>57</v>
      </c>
      <c r="B23" s="2" t="s">
        <v>58</v>
      </c>
      <c r="C23" s="2">
        <v>4090</v>
      </c>
      <c r="D23" s="2">
        <f t="shared" si="0"/>
        <v>4140</v>
      </c>
      <c r="E23" s="2">
        <f t="shared" si="1"/>
        <v>4136.363636363636</v>
      </c>
      <c r="F23" s="5">
        <f t="shared" si="2"/>
        <v>1.2224938875305469</v>
      </c>
      <c r="G23" s="7">
        <v>4000</v>
      </c>
      <c r="H23" s="2">
        <v>4000</v>
      </c>
      <c r="I23" s="2">
        <v>6000</v>
      </c>
      <c r="J23" s="2">
        <v>4000</v>
      </c>
      <c r="K23" s="2">
        <v>4000</v>
      </c>
      <c r="L23" s="2">
        <v>6000</v>
      </c>
      <c r="M23" s="2">
        <v>4200</v>
      </c>
      <c r="N23" s="2">
        <v>3000</v>
      </c>
      <c r="O23" s="2">
        <v>4500</v>
      </c>
      <c r="P23" s="2">
        <v>3000</v>
      </c>
      <c r="Q23" s="2">
        <v>2800</v>
      </c>
    </row>
    <row r="24" spans="1:17" s="2" customFormat="1" ht="15" customHeight="1">
      <c r="A24" s="4" t="s">
        <v>59</v>
      </c>
      <c r="B24" s="2" t="s">
        <v>60</v>
      </c>
      <c r="C24" s="2">
        <v>2740</v>
      </c>
      <c r="D24" s="2">
        <f t="shared" si="0"/>
        <v>2430</v>
      </c>
      <c r="E24" s="2">
        <f t="shared" si="1"/>
        <v>2425.4545454545455</v>
      </c>
      <c r="F24" s="5">
        <f t="shared" si="2"/>
        <v>-11.313868613138695</v>
      </c>
      <c r="G24" s="7">
        <v>1500</v>
      </c>
      <c r="H24" s="2">
        <v>2000</v>
      </c>
      <c r="I24" s="2">
        <v>2000</v>
      </c>
      <c r="J24" s="2">
        <v>3000</v>
      </c>
      <c r="K24" s="7">
        <v>1500</v>
      </c>
      <c r="L24" s="2">
        <v>3000</v>
      </c>
      <c r="M24" s="7">
        <v>2980</v>
      </c>
      <c r="N24" s="2">
        <v>1700</v>
      </c>
      <c r="O24" s="2">
        <v>3000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7500</v>
      </c>
      <c r="D25" s="2">
        <f t="shared" si="0"/>
        <v>7590</v>
      </c>
      <c r="E25" s="2">
        <f t="shared" si="1"/>
        <v>7590.909090909091</v>
      </c>
      <c r="F25" s="5">
        <f t="shared" si="2"/>
        <v>1.2000000000000028</v>
      </c>
      <c r="G25" s="7">
        <v>6000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9000</v>
      </c>
      <c r="O25" s="2">
        <v>9500</v>
      </c>
      <c r="P25" s="2">
        <v>8000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3590</v>
      </c>
      <c r="D26" s="2">
        <f t="shared" si="0"/>
        <v>3570</v>
      </c>
      <c r="E26" s="2">
        <f t="shared" si="1"/>
        <v>3572.7272727272725</v>
      </c>
      <c r="F26" s="5">
        <f t="shared" si="2"/>
        <v>-0.5571030640668511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945.4545454545455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910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1255.4545454545455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1220</v>
      </c>
    </row>
    <row r="29" spans="1:17" s="2" customFormat="1" ht="15" customHeight="1">
      <c r="A29" s="4" t="s">
        <v>69</v>
      </c>
      <c r="B29" s="2" t="s">
        <v>70</v>
      </c>
      <c r="C29" s="2">
        <v>7600</v>
      </c>
      <c r="D29" s="2">
        <f t="shared" si="0"/>
        <v>7600</v>
      </c>
      <c r="E29" s="2">
        <f t="shared" si="1"/>
        <v>7596.363636363636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7820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4680</v>
      </c>
      <c r="D31" s="2">
        <f t="shared" si="0"/>
        <v>4680</v>
      </c>
      <c r="E31" s="2">
        <f t="shared" si="1"/>
        <v>4678.181818181818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5200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3577.2727272727275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3900</v>
      </c>
    </row>
    <row r="33" spans="1:17" s="2" customFormat="1" ht="15" customHeight="1">
      <c r="A33" s="4" t="s">
        <v>77</v>
      </c>
      <c r="B33" s="2" t="s">
        <v>78</v>
      </c>
      <c r="C33" s="2">
        <v>1090</v>
      </c>
      <c r="D33" s="2">
        <f t="shared" si="0"/>
        <v>1080</v>
      </c>
      <c r="E33" s="2">
        <f t="shared" si="1"/>
        <v>1084.5454545454545</v>
      </c>
      <c r="F33" s="5">
        <f t="shared" si="2"/>
        <v>-0.9174311926605441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7140</v>
      </c>
      <c r="D38" s="2">
        <f t="shared" si="3"/>
        <v>7090</v>
      </c>
      <c r="E38" s="2">
        <f t="shared" si="4"/>
        <v>7090.909090909091</v>
      </c>
      <c r="F38" s="5">
        <f t="shared" si="5"/>
        <v>-0.7002801120448225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5000</v>
      </c>
      <c r="D42" s="2">
        <f t="shared" si="3"/>
        <v>4930</v>
      </c>
      <c r="E42" s="2">
        <f t="shared" si="4"/>
        <v>4927.272727272727</v>
      </c>
      <c r="F42" s="5">
        <f t="shared" si="5"/>
        <v>-1.4000000000000057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6200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6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41410</v>
      </c>
      <c r="D5" s="2">
        <f aca="true" t="shared" si="0" ref="D5:D36">ROUND(E5,-1)</f>
        <v>40410</v>
      </c>
      <c r="E5" s="2">
        <f aca="true" t="shared" si="1" ref="E5:E36">AVERAGE(G5:Q5)</f>
        <v>40409.09090909091</v>
      </c>
      <c r="F5" s="5">
        <f aca="true" t="shared" si="2" ref="F5:F36">D5/C5*100-100</f>
        <v>-2.414875633904856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41000</v>
      </c>
      <c r="N5" s="2">
        <v>37000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23</v>
      </c>
      <c r="B6" s="2" t="s">
        <v>24</v>
      </c>
      <c r="C6" s="2">
        <v>2480</v>
      </c>
      <c r="D6" s="2">
        <f t="shared" si="0"/>
        <v>2500</v>
      </c>
      <c r="E6" s="2">
        <f t="shared" si="1"/>
        <v>2502.7272727272725</v>
      </c>
      <c r="F6" s="5">
        <f t="shared" si="2"/>
        <v>0.8064516129032313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6750</v>
      </c>
      <c r="D7" s="2">
        <f t="shared" si="0"/>
        <v>6770</v>
      </c>
      <c r="E7" s="2">
        <f t="shared" si="1"/>
        <v>6771.818181818182</v>
      </c>
      <c r="F7" s="5">
        <f t="shared" si="2"/>
        <v>0.2962962962963047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8000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15120</v>
      </c>
      <c r="D8" s="2">
        <f t="shared" si="0"/>
        <v>14720</v>
      </c>
      <c r="E8" s="2">
        <f t="shared" si="1"/>
        <v>14715.454545454546</v>
      </c>
      <c r="F8" s="5">
        <f t="shared" si="2"/>
        <v>-2.6455026455026456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15500</v>
      </c>
      <c r="N8" s="2">
        <v>15000</v>
      </c>
      <c r="O8" s="2">
        <v>17200</v>
      </c>
      <c r="P8" s="2">
        <v>12500</v>
      </c>
      <c r="Q8" s="2">
        <v>14800</v>
      </c>
    </row>
    <row r="9" spans="1:17" s="2" customFormat="1" ht="15" customHeight="1">
      <c r="A9" s="4" t="s">
        <v>29</v>
      </c>
      <c r="B9" s="2" t="s">
        <v>30</v>
      </c>
      <c r="C9" s="2">
        <v>8680</v>
      </c>
      <c r="D9" s="2">
        <f t="shared" si="0"/>
        <v>8300</v>
      </c>
      <c r="E9" s="2">
        <f t="shared" si="1"/>
        <v>8298.181818181818</v>
      </c>
      <c r="F9" s="5">
        <f t="shared" si="2"/>
        <v>-4.377880184331801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8700</v>
      </c>
      <c r="N9" s="2">
        <v>9000</v>
      </c>
      <c r="O9" s="2">
        <v>7500</v>
      </c>
      <c r="P9" s="2">
        <v>6750</v>
      </c>
      <c r="Q9" s="2">
        <v>8500</v>
      </c>
    </row>
    <row r="10" spans="1:17" s="2" customFormat="1" ht="15" customHeight="1">
      <c r="A10" s="4" t="s">
        <v>31</v>
      </c>
      <c r="B10" s="2" t="s">
        <v>32</v>
      </c>
      <c r="C10" s="2">
        <v>3850</v>
      </c>
      <c r="D10" s="2">
        <f t="shared" si="0"/>
        <v>3830</v>
      </c>
      <c r="E10" s="2">
        <f t="shared" si="1"/>
        <v>3831.818181818182</v>
      </c>
      <c r="F10" s="5">
        <f t="shared" si="2"/>
        <v>-0.5194805194805241</v>
      </c>
      <c r="G10" s="7">
        <v>2300</v>
      </c>
      <c r="H10" s="2">
        <v>3750</v>
      </c>
      <c r="I10" s="2">
        <v>3000</v>
      </c>
      <c r="J10" s="2">
        <v>3500</v>
      </c>
      <c r="K10" s="2">
        <v>3400</v>
      </c>
      <c r="L10" s="2">
        <v>5000</v>
      </c>
      <c r="M10" s="2">
        <v>3800</v>
      </c>
      <c r="N10" s="2">
        <v>4200</v>
      </c>
      <c r="O10" s="2">
        <v>4500</v>
      </c>
      <c r="P10" s="7">
        <v>4200</v>
      </c>
      <c r="Q10" s="2">
        <v>4500</v>
      </c>
    </row>
    <row r="11" spans="1:17" s="2" customFormat="1" ht="15" customHeight="1">
      <c r="A11" s="4" t="s">
        <v>33</v>
      </c>
      <c r="B11" s="2" t="s">
        <v>34</v>
      </c>
      <c r="C11" s="2">
        <v>1280</v>
      </c>
      <c r="D11" s="2">
        <f t="shared" si="0"/>
        <v>1290</v>
      </c>
      <c r="E11" s="2">
        <f t="shared" si="1"/>
        <v>1288.1818181818182</v>
      </c>
      <c r="F11" s="5">
        <f t="shared" si="2"/>
        <v>0.78125</v>
      </c>
      <c r="G11" s="7">
        <v>1000</v>
      </c>
      <c r="H11" s="2">
        <v>1070</v>
      </c>
      <c r="I11" s="2">
        <v>1600</v>
      </c>
      <c r="J11" s="2">
        <v>1200</v>
      </c>
      <c r="K11" s="2">
        <v>1100</v>
      </c>
      <c r="L11" s="2">
        <v>1800</v>
      </c>
      <c r="M11" s="2">
        <v>1300</v>
      </c>
      <c r="N11" s="2">
        <v>1300</v>
      </c>
      <c r="O11" s="2">
        <v>1300</v>
      </c>
      <c r="P11" s="2">
        <v>1200</v>
      </c>
      <c r="Q11" s="2">
        <v>1300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3540</v>
      </c>
      <c r="D13" s="2">
        <f t="shared" si="0"/>
        <v>3410</v>
      </c>
      <c r="E13" s="2">
        <f t="shared" si="1"/>
        <v>3409.090909090909</v>
      </c>
      <c r="F13" s="5">
        <f t="shared" si="2"/>
        <v>-3.672316384180789</v>
      </c>
      <c r="G13" s="7">
        <v>2000</v>
      </c>
      <c r="H13" s="2">
        <v>3500</v>
      </c>
      <c r="I13" s="2">
        <v>4500</v>
      </c>
      <c r="J13" s="2">
        <v>3000</v>
      </c>
      <c r="K13" s="2">
        <v>4000</v>
      </c>
      <c r="L13" s="2">
        <v>3000</v>
      </c>
      <c r="M13" s="2">
        <v>3500</v>
      </c>
      <c r="N13" s="2">
        <v>3500</v>
      </c>
      <c r="O13" s="7">
        <v>4000</v>
      </c>
      <c r="P13" s="2">
        <v>2500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2650</v>
      </c>
      <c r="D14" s="2">
        <f t="shared" si="0"/>
        <v>2770</v>
      </c>
      <c r="E14" s="2">
        <f t="shared" si="1"/>
        <v>2772.7272727272725</v>
      </c>
      <c r="F14" s="5">
        <f t="shared" si="2"/>
        <v>4.528301886792448</v>
      </c>
      <c r="G14" s="6">
        <v>1000</v>
      </c>
      <c r="H14" s="2">
        <v>4000</v>
      </c>
      <c r="I14" s="2">
        <v>3500</v>
      </c>
      <c r="J14" s="2">
        <v>3000</v>
      </c>
      <c r="K14" s="2">
        <v>3500</v>
      </c>
      <c r="L14" s="2">
        <v>3000</v>
      </c>
      <c r="M14" s="2">
        <v>2500</v>
      </c>
      <c r="N14" s="2">
        <v>3000</v>
      </c>
      <c r="O14" s="2">
        <v>2000</v>
      </c>
      <c r="P14" s="2">
        <v>2000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13910</v>
      </c>
      <c r="D15" s="2">
        <f t="shared" si="0"/>
        <v>14090</v>
      </c>
      <c r="E15" s="2">
        <f t="shared" si="1"/>
        <v>14090.90909090909</v>
      </c>
      <c r="F15" s="5">
        <f t="shared" si="2"/>
        <v>1.294033069734013</v>
      </c>
      <c r="G15" s="7">
        <v>20000</v>
      </c>
      <c r="H15" s="2">
        <v>17000</v>
      </c>
      <c r="I15" s="2">
        <v>12000</v>
      </c>
      <c r="J15" s="2">
        <v>10000</v>
      </c>
      <c r="K15" s="2">
        <v>15000</v>
      </c>
      <c r="L15" s="2">
        <v>10000</v>
      </c>
      <c r="M15" s="2">
        <v>14000</v>
      </c>
      <c r="N15" s="2">
        <v>15000</v>
      </c>
      <c r="O15" s="2">
        <v>11000</v>
      </c>
      <c r="P15" s="2">
        <v>22000</v>
      </c>
      <c r="Q15" s="2">
        <v>9000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750</v>
      </c>
      <c r="D17" s="2">
        <f t="shared" si="0"/>
        <v>700</v>
      </c>
      <c r="E17" s="2">
        <f t="shared" si="1"/>
        <v>698.1818181818181</v>
      </c>
      <c r="F17" s="5">
        <f t="shared" si="2"/>
        <v>-6.666666666666671</v>
      </c>
      <c r="G17" s="7">
        <v>300</v>
      </c>
      <c r="H17" s="2">
        <v>500</v>
      </c>
      <c r="I17" s="2">
        <v>800</v>
      </c>
      <c r="J17" s="2">
        <v>800</v>
      </c>
      <c r="K17" s="2">
        <v>500</v>
      </c>
      <c r="L17" s="2">
        <v>1200</v>
      </c>
      <c r="M17" s="2">
        <v>780</v>
      </c>
      <c r="N17" s="2">
        <v>500</v>
      </c>
      <c r="O17" s="2">
        <v>1200</v>
      </c>
      <c r="P17" s="2">
        <v>500</v>
      </c>
      <c r="Q17" s="2">
        <v>600</v>
      </c>
    </row>
    <row r="18" spans="1:17" s="2" customFormat="1" ht="15" customHeight="1">
      <c r="A18" s="4" t="s">
        <v>47</v>
      </c>
      <c r="B18" s="2" t="s">
        <v>48</v>
      </c>
      <c r="C18" s="2">
        <v>1320</v>
      </c>
      <c r="D18" s="2">
        <f t="shared" si="0"/>
        <v>1030</v>
      </c>
      <c r="E18" s="2">
        <f t="shared" si="1"/>
        <v>1034.5454545454545</v>
      </c>
      <c r="F18" s="5">
        <f t="shared" si="2"/>
        <v>-21.96969696969697</v>
      </c>
      <c r="G18" s="7">
        <v>400</v>
      </c>
      <c r="H18" s="2">
        <v>500</v>
      </c>
      <c r="I18" s="2">
        <v>700</v>
      </c>
      <c r="J18" s="2">
        <v>1000</v>
      </c>
      <c r="K18" s="2">
        <v>800</v>
      </c>
      <c r="L18" s="2">
        <v>3000</v>
      </c>
      <c r="M18" s="2">
        <v>1280</v>
      </c>
      <c r="N18" s="2">
        <v>600</v>
      </c>
      <c r="O18" s="2">
        <v>1000</v>
      </c>
      <c r="P18" s="2">
        <v>500</v>
      </c>
      <c r="Q18" s="2">
        <v>1600</v>
      </c>
    </row>
    <row r="19" spans="1:17" s="2" customFormat="1" ht="15" customHeight="1">
      <c r="A19" s="4" t="s">
        <v>49</v>
      </c>
      <c r="B19" s="2" t="s">
        <v>50</v>
      </c>
      <c r="C19" s="2">
        <v>1410</v>
      </c>
      <c r="D19" s="2">
        <f t="shared" si="0"/>
        <v>1360</v>
      </c>
      <c r="E19" s="2">
        <f t="shared" si="1"/>
        <v>1361.8181818181818</v>
      </c>
      <c r="F19" s="5">
        <f t="shared" si="2"/>
        <v>-3.5460992907801483</v>
      </c>
      <c r="G19" s="7">
        <v>1000</v>
      </c>
      <c r="H19" s="2">
        <v>1000</v>
      </c>
      <c r="I19" s="2">
        <v>2000</v>
      </c>
      <c r="J19" s="2">
        <v>1200</v>
      </c>
      <c r="K19" s="2">
        <v>1000</v>
      </c>
      <c r="L19" s="2">
        <v>1800</v>
      </c>
      <c r="M19" s="2">
        <v>1280</v>
      </c>
      <c r="N19" s="2">
        <v>800</v>
      </c>
      <c r="O19" s="2">
        <v>1300</v>
      </c>
      <c r="P19" s="2">
        <v>900</v>
      </c>
      <c r="Q19" s="2">
        <v>2700</v>
      </c>
    </row>
    <row r="20" spans="1:17" s="2" customFormat="1" ht="15" customHeight="1">
      <c r="A20" s="4" t="s">
        <v>51</v>
      </c>
      <c r="B20" s="2" t="s">
        <v>52</v>
      </c>
      <c r="C20" s="2">
        <v>1480</v>
      </c>
      <c r="D20" s="2">
        <f t="shared" si="0"/>
        <v>1490</v>
      </c>
      <c r="E20" s="2">
        <f t="shared" si="1"/>
        <v>1485.4545454545455</v>
      </c>
      <c r="F20" s="5">
        <f t="shared" si="2"/>
        <v>0.6756756756756772</v>
      </c>
      <c r="G20" s="7">
        <v>1500</v>
      </c>
      <c r="H20" s="2">
        <v>1300</v>
      </c>
      <c r="I20" s="2">
        <v>2000</v>
      </c>
      <c r="J20" s="2">
        <v>1000</v>
      </c>
      <c r="K20" s="2">
        <v>1000</v>
      </c>
      <c r="L20" s="2">
        <v>1800</v>
      </c>
      <c r="M20" s="2">
        <v>1440</v>
      </c>
      <c r="N20" s="7">
        <v>800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12140</v>
      </c>
      <c r="D21" s="2">
        <f t="shared" si="0"/>
        <v>11950</v>
      </c>
      <c r="E21" s="2">
        <f t="shared" si="1"/>
        <v>11954.545454545454</v>
      </c>
      <c r="F21" s="5">
        <f t="shared" si="2"/>
        <v>-1.5650741350906117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10000</v>
      </c>
      <c r="M21" s="2">
        <v>12000</v>
      </c>
      <c r="N21" s="2">
        <v>12000</v>
      </c>
      <c r="O21" s="2">
        <v>12000</v>
      </c>
      <c r="P21" s="7">
        <v>12000</v>
      </c>
      <c r="Q21" s="2">
        <v>8500</v>
      </c>
    </row>
    <row r="22" spans="1:17" s="2" customFormat="1" ht="15" customHeight="1">
      <c r="A22" s="4" t="s">
        <v>55</v>
      </c>
      <c r="B22" s="2" t="s">
        <v>56</v>
      </c>
      <c r="C22" s="2">
        <v>15640</v>
      </c>
      <c r="D22" s="2">
        <f t="shared" si="0"/>
        <v>15640</v>
      </c>
      <c r="E22" s="2">
        <f t="shared" si="1"/>
        <v>15636.363636363636</v>
      </c>
      <c r="F22" s="5">
        <f t="shared" si="2"/>
        <v>0</v>
      </c>
      <c r="G22" s="7">
        <v>20000</v>
      </c>
      <c r="H22" s="2">
        <v>17000</v>
      </c>
      <c r="I22" s="2">
        <v>12000</v>
      </c>
      <c r="J22" s="2">
        <v>15000</v>
      </c>
      <c r="K22" s="2">
        <v>18000</v>
      </c>
      <c r="L22" s="2">
        <v>20000</v>
      </c>
      <c r="M22" s="8">
        <v>15000</v>
      </c>
      <c r="N22" s="2">
        <v>10000</v>
      </c>
      <c r="O22" s="2">
        <v>20000</v>
      </c>
      <c r="P22" s="2">
        <v>15000</v>
      </c>
      <c r="Q22" s="2">
        <v>10000</v>
      </c>
    </row>
    <row r="23" spans="1:17" s="2" customFormat="1" ht="15" customHeight="1">
      <c r="A23" s="4" t="s">
        <v>57</v>
      </c>
      <c r="B23" s="2" t="s">
        <v>58</v>
      </c>
      <c r="C23" s="2">
        <v>4140</v>
      </c>
      <c r="D23" s="2">
        <f t="shared" si="0"/>
        <v>4020</v>
      </c>
      <c r="E23" s="2">
        <f t="shared" si="1"/>
        <v>4018.181818181818</v>
      </c>
      <c r="F23" s="5">
        <f t="shared" si="2"/>
        <v>-2.898550724637687</v>
      </c>
      <c r="G23" s="7">
        <v>3000</v>
      </c>
      <c r="H23" s="2">
        <v>4000</v>
      </c>
      <c r="I23" s="2">
        <v>6000</v>
      </c>
      <c r="J23" s="2">
        <v>3000</v>
      </c>
      <c r="K23" s="2">
        <v>4000</v>
      </c>
      <c r="L23" s="2">
        <v>6000</v>
      </c>
      <c r="M23" s="2">
        <v>4200</v>
      </c>
      <c r="N23" s="2">
        <v>3000</v>
      </c>
      <c r="O23" s="2">
        <v>4500</v>
      </c>
      <c r="P23" s="2">
        <v>4000</v>
      </c>
      <c r="Q23" s="2">
        <v>2500</v>
      </c>
    </row>
    <row r="24" spans="1:17" s="2" customFormat="1" ht="15" customHeight="1">
      <c r="A24" s="4" t="s">
        <v>59</v>
      </c>
      <c r="B24" s="2" t="s">
        <v>60</v>
      </c>
      <c r="C24" s="2">
        <v>2430</v>
      </c>
      <c r="D24" s="2">
        <f t="shared" si="0"/>
        <v>2310</v>
      </c>
      <c r="E24" s="2">
        <f t="shared" si="1"/>
        <v>2307.2727272727275</v>
      </c>
      <c r="F24" s="5">
        <f t="shared" si="2"/>
        <v>-4.938271604938265</v>
      </c>
      <c r="G24" s="7">
        <v>1800</v>
      </c>
      <c r="H24" s="2">
        <v>2000</v>
      </c>
      <c r="I24" s="2">
        <v>2000</v>
      </c>
      <c r="J24" s="2">
        <v>3000</v>
      </c>
      <c r="K24" s="7">
        <v>1500</v>
      </c>
      <c r="L24" s="2">
        <v>3000</v>
      </c>
      <c r="M24" s="7">
        <v>2580</v>
      </c>
      <c r="N24" s="2">
        <v>1500</v>
      </c>
      <c r="O24" s="2">
        <v>2000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7590</v>
      </c>
      <c r="D25" s="2">
        <f t="shared" si="0"/>
        <v>7500</v>
      </c>
      <c r="E25" s="2">
        <f t="shared" si="1"/>
        <v>7500</v>
      </c>
      <c r="F25" s="5">
        <f t="shared" si="2"/>
        <v>-1.1857707509881408</v>
      </c>
      <c r="G25" s="7">
        <v>6000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9000</v>
      </c>
      <c r="O25" s="2">
        <v>9500</v>
      </c>
      <c r="P25" s="2">
        <v>7000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3570</v>
      </c>
      <c r="D26" s="2">
        <f t="shared" si="0"/>
        <v>3570</v>
      </c>
      <c r="E26" s="2">
        <f t="shared" si="1"/>
        <v>3572.7272727272725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940</v>
      </c>
      <c r="E27" s="2">
        <f t="shared" si="1"/>
        <v>944.5454545454545</v>
      </c>
      <c r="F27" s="5">
        <f t="shared" si="2"/>
        <v>-1.05263157894737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900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1255.4545454545455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1220</v>
      </c>
    </row>
    <row r="29" spans="1:17" s="2" customFormat="1" ht="15" customHeight="1">
      <c r="A29" s="4" t="s">
        <v>69</v>
      </c>
      <c r="B29" s="2" t="s">
        <v>70</v>
      </c>
      <c r="C29" s="2">
        <v>7600</v>
      </c>
      <c r="D29" s="2">
        <f t="shared" si="0"/>
        <v>7590</v>
      </c>
      <c r="E29" s="2">
        <f t="shared" si="1"/>
        <v>7594.545454545455</v>
      </c>
      <c r="F29" s="5">
        <f t="shared" si="2"/>
        <v>-0.13157894736841058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7800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4680</v>
      </c>
      <c r="D31" s="2">
        <f t="shared" si="0"/>
        <v>4680</v>
      </c>
      <c r="E31" s="2">
        <f t="shared" si="1"/>
        <v>4677.272727272727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5200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3579.090909090909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3920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7090</v>
      </c>
      <c r="D38" s="2">
        <f t="shared" si="3"/>
        <v>7000</v>
      </c>
      <c r="E38" s="2">
        <f t="shared" si="4"/>
        <v>7000</v>
      </c>
      <c r="F38" s="5">
        <f t="shared" si="5"/>
        <v>-1.26939351198871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8730</v>
      </c>
      <c r="E41" s="2">
        <f t="shared" si="4"/>
        <v>8727.272727272728</v>
      </c>
      <c r="F41" s="5">
        <f t="shared" si="5"/>
        <v>-1.0204081632653015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92</v>
      </c>
      <c r="B42" s="2" t="s">
        <v>93</v>
      </c>
      <c r="C42" s="2">
        <v>4930</v>
      </c>
      <c r="D42" s="2">
        <f t="shared" si="3"/>
        <v>4880</v>
      </c>
      <c r="E42" s="2">
        <f t="shared" si="4"/>
        <v>4881.818181818182</v>
      </c>
      <c r="F42" s="5">
        <f t="shared" si="5"/>
        <v>-1.0141987829614578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7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40410</v>
      </c>
      <c r="D5" s="2">
        <f aca="true" t="shared" si="0" ref="D5:D36">ROUND(E5,-1)</f>
        <v>40360</v>
      </c>
      <c r="E5" s="2">
        <f aca="true" t="shared" si="1" ref="E5:E36">AVERAGE(G5:Q5)</f>
        <v>40363.63636363636</v>
      </c>
      <c r="F5" s="5">
        <f aca="true" t="shared" si="2" ref="F5:F36">D5/C5*100-100</f>
        <v>-0.12373174956692878</v>
      </c>
      <c r="G5" s="6">
        <v>40000</v>
      </c>
      <c r="H5" s="2">
        <v>40000</v>
      </c>
      <c r="I5" s="2">
        <v>40000</v>
      </c>
      <c r="J5" s="2">
        <v>40000</v>
      </c>
      <c r="K5" s="2">
        <v>40000</v>
      </c>
      <c r="L5" s="2">
        <v>46000</v>
      </c>
      <c r="M5" s="2">
        <v>40500</v>
      </c>
      <c r="N5" s="2">
        <v>37000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23</v>
      </c>
      <c r="B6" s="2" t="s">
        <v>24</v>
      </c>
      <c r="C6" s="2">
        <v>2500</v>
      </c>
      <c r="D6" s="2">
        <f t="shared" si="0"/>
        <v>2500</v>
      </c>
      <c r="E6" s="2">
        <f t="shared" si="1"/>
        <v>2502.7272727272725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6770</v>
      </c>
      <c r="D7" s="2">
        <f t="shared" si="0"/>
        <v>6950</v>
      </c>
      <c r="E7" s="2">
        <f t="shared" si="1"/>
        <v>6953.636363636364</v>
      </c>
      <c r="F7" s="5">
        <f t="shared" si="2"/>
        <v>2.658788774002957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8000</v>
      </c>
      <c r="Q7" s="2">
        <v>8000</v>
      </c>
    </row>
    <row r="8" spans="1:17" s="2" customFormat="1" ht="15" customHeight="1">
      <c r="A8" s="4" t="s">
        <v>27</v>
      </c>
      <c r="B8" s="2" t="s">
        <v>28</v>
      </c>
      <c r="C8" s="2">
        <v>14720</v>
      </c>
      <c r="D8" s="2">
        <f t="shared" si="0"/>
        <v>14660</v>
      </c>
      <c r="E8" s="2">
        <f t="shared" si="1"/>
        <v>14656.363636363636</v>
      </c>
      <c r="F8" s="5">
        <f t="shared" si="2"/>
        <v>-0.40760869565217206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14850</v>
      </c>
      <c r="N8" s="2">
        <v>15000</v>
      </c>
      <c r="O8" s="2">
        <v>17200</v>
      </c>
      <c r="P8" s="2">
        <v>12500</v>
      </c>
      <c r="Q8" s="2">
        <v>14800</v>
      </c>
    </row>
    <row r="9" spans="1:17" s="2" customFormat="1" ht="15" customHeight="1">
      <c r="A9" s="4" t="s">
        <v>29</v>
      </c>
      <c r="B9" s="2" t="s">
        <v>30</v>
      </c>
      <c r="C9" s="2">
        <v>8300</v>
      </c>
      <c r="D9" s="2">
        <f t="shared" si="0"/>
        <v>8100</v>
      </c>
      <c r="E9" s="2">
        <f t="shared" si="1"/>
        <v>8102.727272727273</v>
      </c>
      <c r="F9" s="5">
        <f t="shared" si="2"/>
        <v>-2.409638554216869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8200</v>
      </c>
    </row>
    <row r="10" spans="1:17" s="2" customFormat="1" ht="15" customHeight="1">
      <c r="A10" s="4" t="s">
        <v>31</v>
      </c>
      <c r="B10" s="2" t="s">
        <v>32</v>
      </c>
      <c r="C10" s="2">
        <v>3830</v>
      </c>
      <c r="D10" s="2">
        <f t="shared" si="0"/>
        <v>3700</v>
      </c>
      <c r="E10" s="2">
        <f t="shared" si="1"/>
        <v>3695.4545454545455</v>
      </c>
      <c r="F10" s="5">
        <f t="shared" si="2"/>
        <v>-3.3942558746736182</v>
      </c>
      <c r="G10" s="7">
        <v>2300</v>
      </c>
      <c r="H10" s="2">
        <v>3750</v>
      </c>
      <c r="I10" s="2">
        <v>3000</v>
      </c>
      <c r="J10" s="2">
        <v>2500</v>
      </c>
      <c r="K10" s="2">
        <v>3400</v>
      </c>
      <c r="L10" s="2">
        <v>5000</v>
      </c>
      <c r="M10" s="2">
        <v>3800</v>
      </c>
      <c r="N10" s="2">
        <v>4000</v>
      </c>
      <c r="O10" s="2">
        <v>4500</v>
      </c>
      <c r="P10" s="7">
        <v>4200</v>
      </c>
      <c r="Q10" s="2">
        <v>4200</v>
      </c>
    </row>
    <row r="11" spans="1:17" s="2" customFormat="1" ht="15" customHeight="1">
      <c r="A11" s="4" t="s">
        <v>33</v>
      </c>
      <c r="B11" s="2" t="s">
        <v>34</v>
      </c>
      <c r="C11" s="2">
        <v>1290</v>
      </c>
      <c r="D11" s="2">
        <f t="shared" si="0"/>
        <v>1300</v>
      </c>
      <c r="E11" s="2">
        <f t="shared" si="1"/>
        <v>1302.7272727272727</v>
      </c>
      <c r="F11" s="5">
        <f t="shared" si="2"/>
        <v>0.7751937984496067</v>
      </c>
      <c r="G11" s="7">
        <v>1100</v>
      </c>
      <c r="H11" s="2">
        <v>1130</v>
      </c>
      <c r="I11" s="2">
        <v>1600</v>
      </c>
      <c r="J11" s="2">
        <v>1200</v>
      </c>
      <c r="K11" s="2">
        <v>1200</v>
      </c>
      <c r="L11" s="2">
        <v>1800</v>
      </c>
      <c r="M11" s="2">
        <v>1300</v>
      </c>
      <c r="N11" s="2">
        <v>1300</v>
      </c>
      <c r="O11" s="2">
        <v>1300</v>
      </c>
      <c r="P11" s="2">
        <v>1200</v>
      </c>
      <c r="Q11" s="2">
        <v>1200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3410</v>
      </c>
      <c r="D13" s="2">
        <f t="shared" si="0"/>
        <v>3410</v>
      </c>
      <c r="E13" s="2">
        <f t="shared" si="1"/>
        <v>3409.090909090909</v>
      </c>
      <c r="F13" s="5">
        <f t="shared" si="2"/>
        <v>0</v>
      </c>
      <c r="G13" s="7">
        <v>2000</v>
      </c>
      <c r="H13" s="2">
        <v>3500</v>
      </c>
      <c r="I13" s="2">
        <v>5000</v>
      </c>
      <c r="J13" s="2">
        <v>3000</v>
      </c>
      <c r="K13" s="2">
        <v>4000</v>
      </c>
      <c r="L13" s="2">
        <v>3000</v>
      </c>
      <c r="M13" s="2">
        <v>3500</v>
      </c>
      <c r="N13" s="2">
        <v>3500</v>
      </c>
      <c r="O13" s="7">
        <v>3500</v>
      </c>
      <c r="P13" s="2">
        <v>2500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2770</v>
      </c>
      <c r="D14" s="2">
        <f t="shared" si="0"/>
        <v>2750</v>
      </c>
      <c r="E14" s="2">
        <f t="shared" si="1"/>
        <v>2754.5454545454545</v>
      </c>
      <c r="F14" s="5">
        <f t="shared" si="2"/>
        <v>-0.7220216606498155</v>
      </c>
      <c r="G14" s="6">
        <v>1000</v>
      </c>
      <c r="H14" s="2">
        <v>3000</v>
      </c>
      <c r="I14" s="2">
        <v>3500</v>
      </c>
      <c r="J14" s="2">
        <v>3000</v>
      </c>
      <c r="K14" s="2">
        <v>3500</v>
      </c>
      <c r="L14" s="2">
        <v>3000</v>
      </c>
      <c r="M14" s="2">
        <v>2800</v>
      </c>
      <c r="N14" s="2">
        <v>3000</v>
      </c>
      <c r="O14" s="2">
        <v>2500</v>
      </c>
      <c r="P14" s="2">
        <v>2000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14090</v>
      </c>
      <c r="D15" s="2">
        <f t="shared" si="0"/>
        <v>14090</v>
      </c>
      <c r="E15" s="2">
        <f t="shared" si="1"/>
        <v>14090.90909090909</v>
      </c>
      <c r="F15" s="5">
        <f t="shared" si="2"/>
        <v>0</v>
      </c>
      <c r="G15" s="7">
        <v>20000</v>
      </c>
      <c r="H15" s="2">
        <v>17000</v>
      </c>
      <c r="I15" s="2">
        <v>11000</v>
      </c>
      <c r="J15" s="2">
        <v>10000</v>
      </c>
      <c r="K15" s="2">
        <v>15000</v>
      </c>
      <c r="L15" s="2">
        <v>10000</v>
      </c>
      <c r="M15" s="2">
        <v>14000</v>
      </c>
      <c r="N15" s="2">
        <v>15000</v>
      </c>
      <c r="O15" s="2">
        <v>11000</v>
      </c>
      <c r="P15" s="2">
        <v>22000</v>
      </c>
      <c r="Q15" s="2">
        <v>10000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700</v>
      </c>
      <c r="D17" s="2">
        <f t="shared" si="0"/>
        <v>590</v>
      </c>
      <c r="E17" s="2">
        <f t="shared" si="1"/>
        <v>590.9090909090909</v>
      </c>
      <c r="F17" s="5">
        <f t="shared" si="2"/>
        <v>-15.714285714285708</v>
      </c>
      <c r="G17" s="7">
        <v>250</v>
      </c>
      <c r="H17" s="2">
        <v>400</v>
      </c>
      <c r="I17" s="2">
        <v>700</v>
      </c>
      <c r="J17" s="2">
        <v>700</v>
      </c>
      <c r="K17" s="2">
        <v>500</v>
      </c>
      <c r="L17" s="2">
        <v>1200</v>
      </c>
      <c r="M17" s="2">
        <v>700</v>
      </c>
      <c r="N17" s="2">
        <v>450</v>
      </c>
      <c r="O17" s="2">
        <v>700</v>
      </c>
      <c r="P17" s="2">
        <v>500</v>
      </c>
      <c r="Q17" s="2">
        <v>400</v>
      </c>
    </row>
    <row r="18" spans="1:17" s="2" customFormat="1" ht="15" customHeight="1">
      <c r="A18" s="4" t="s">
        <v>47</v>
      </c>
      <c r="B18" s="2" t="s">
        <v>48</v>
      </c>
      <c r="C18" s="2">
        <v>1030</v>
      </c>
      <c r="D18" s="2">
        <f t="shared" si="0"/>
        <v>940</v>
      </c>
      <c r="E18" s="2">
        <f t="shared" si="1"/>
        <v>936.3636363636364</v>
      </c>
      <c r="F18" s="5">
        <f t="shared" si="2"/>
        <v>-8.737864077669897</v>
      </c>
      <c r="G18" s="7">
        <v>400</v>
      </c>
      <c r="H18" s="2">
        <v>600</v>
      </c>
      <c r="I18" s="2">
        <v>700</v>
      </c>
      <c r="J18" s="2">
        <v>800</v>
      </c>
      <c r="K18" s="2">
        <v>800</v>
      </c>
      <c r="L18" s="2">
        <v>3000</v>
      </c>
      <c r="M18" s="2">
        <v>1000</v>
      </c>
      <c r="N18" s="2">
        <v>500</v>
      </c>
      <c r="O18" s="2">
        <v>800</v>
      </c>
      <c r="P18" s="2">
        <v>500</v>
      </c>
      <c r="Q18" s="2">
        <v>1200</v>
      </c>
    </row>
    <row r="19" spans="1:17" s="2" customFormat="1" ht="15" customHeight="1">
      <c r="A19" s="4" t="s">
        <v>49</v>
      </c>
      <c r="B19" s="2" t="s">
        <v>50</v>
      </c>
      <c r="C19" s="2">
        <v>1360</v>
      </c>
      <c r="D19" s="2">
        <f t="shared" si="0"/>
        <v>1320</v>
      </c>
      <c r="E19" s="2">
        <f t="shared" si="1"/>
        <v>1316.3636363636363</v>
      </c>
      <c r="F19" s="5">
        <f t="shared" si="2"/>
        <v>-2.941176470588232</v>
      </c>
      <c r="G19" s="7">
        <v>1000</v>
      </c>
      <c r="H19" s="2">
        <v>1000</v>
      </c>
      <c r="I19" s="2">
        <v>2000</v>
      </c>
      <c r="J19" s="2">
        <v>1000</v>
      </c>
      <c r="K19" s="2">
        <v>1000</v>
      </c>
      <c r="L19" s="2">
        <v>1800</v>
      </c>
      <c r="M19" s="2">
        <v>1280</v>
      </c>
      <c r="N19" s="2">
        <v>900</v>
      </c>
      <c r="O19" s="2">
        <v>1300</v>
      </c>
      <c r="P19" s="2">
        <v>900</v>
      </c>
      <c r="Q19" s="2">
        <v>2300</v>
      </c>
    </row>
    <row r="20" spans="1:17" s="2" customFormat="1" ht="15" customHeight="1">
      <c r="A20" s="4" t="s">
        <v>51</v>
      </c>
      <c r="B20" s="2" t="s">
        <v>52</v>
      </c>
      <c r="C20" s="2">
        <v>1490</v>
      </c>
      <c r="D20" s="2">
        <f t="shared" si="0"/>
        <v>1490</v>
      </c>
      <c r="E20" s="2">
        <f t="shared" si="1"/>
        <v>1486.3636363636363</v>
      </c>
      <c r="F20" s="5">
        <f t="shared" si="2"/>
        <v>0</v>
      </c>
      <c r="G20" s="7">
        <v>1500</v>
      </c>
      <c r="H20" s="2">
        <v>1300</v>
      </c>
      <c r="I20" s="2">
        <v>2000</v>
      </c>
      <c r="J20" s="2">
        <v>1000</v>
      </c>
      <c r="K20" s="2">
        <v>1000</v>
      </c>
      <c r="L20" s="2">
        <v>1800</v>
      </c>
      <c r="M20" s="2">
        <v>1450</v>
      </c>
      <c r="N20" s="7">
        <v>800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11950</v>
      </c>
      <c r="D21" s="2">
        <f t="shared" si="0"/>
        <v>11910</v>
      </c>
      <c r="E21" s="2">
        <f t="shared" si="1"/>
        <v>11909.09090909091</v>
      </c>
      <c r="F21" s="5">
        <f t="shared" si="2"/>
        <v>-0.334728033472814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10000</v>
      </c>
      <c r="M21" s="2">
        <v>12000</v>
      </c>
      <c r="N21" s="2">
        <v>12000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55</v>
      </c>
      <c r="B22" s="2" t="s">
        <v>56</v>
      </c>
      <c r="C22" s="2">
        <v>15640</v>
      </c>
      <c r="D22" s="2">
        <f t="shared" si="0"/>
        <v>15640</v>
      </c>
      <c r="E22" s="2">
        <f t="shared" si="1"/>
        <v>15636.363636363636</v>
      </c>
      <c r="F22" s="5">
        <f t="shared" si="2"/>
        <v>0</v>
      </c>
      <c r="G22" s="7">
        <v>20000</v>
      </c>
      <c r="H22" s="2">
        <v>17000</v>
      </c>
      <c r="I22" s="2">
        <v>11000</v>
      </c>
      <c r="J22" s="2">
        <v>15000</v>
      </c>
      <c r="K22" s="2">
        <v>18000</v>
      </c>
      <c r="L22" s="2">
        <v>20000</v>
      </c>
      <c r="M22" s="8">
        <v>15000</v>
      </c>
      <c r="N22" s="2">
        <v>11000</v>
      </c>
      <c r="O22" s="2">
        <v>20000</v>
      </c>
      <c r="P22" s="2">
        <v>15000</v>
      </c>
      <c r="Q22" s="2">
        <v>10000</v>
      </c>
    </row>
    <row r="23" spans="1:17" s="2" customFormat="1" ht="15" customHeight="1">
      <c r="A23" s="4" t="s">
        <v>57</v>
      </c>
      <c r="B23" s="2" t="s">
        <v>58</v>
      </c>
      <c r="C23" s="2">
        <v>4020</v>
      </c>
      <c r="D23" s="2">
        <f t="shared" si="0"/>
        <v>4060</v>
      </c>
      <c r="E23" s="2">
        <f t="shared" si="1"/>
        <v>4063.6363636363635</v>
      </c>
      <c r="F23" s="5">
        <f t="shared" si="2"/>
        <v>0.9950248756218798</v>
      </c>
      <c r="G23" s="7">
        <v>3000</v>
      </c>
      <c r="H23" s="2">
        <v>4000</v>
      </c>
      <c r="I23" s="2">
        <v>6000</v>
      </c>
      <c r="J23" s="2">
        <v>3000</v>
      </c>
      <c r="K23" s="2">
        <v>4000</v>
      </c>
      <c r="L23" s="2">
        <v>6000</v>
      </c>
      <c r="M23" s="2">
        <v>4200</v>
      </c>
      <c r="N23" s="2">
        <v>3500</v>
      </c>
      <c r="O23" s="2">
        <v>4500</v>
      </c>
      <c r="P23" s="2">
        <v>4000</v>
      </c>
      <c r="Q23" s="2">
        <v>2500</v>
      </c>
    </row>
    <row r="24" spans="1:17" s="2" customFormat="1" ht="15" customHeight="1">
      <c r="A24" s="4" t="s">
        <v>59</v>
      </c>
      <c r="B24" s="2" t="s">
        <v>60</v>
      </c>
      <c r="C24" s="2">
        <v>2310</v>
      </c>
      <c r="D24" s="2">
        <f t="shared" si="0"/>
        <v>2250</v>
      </c>
      <c r="E24" s="2">
        <f t="shared" si="1"/>
        <v>2245.4545454545455</v>
      </c>
      <c r="F24" s="5">
        <f t="shared" si="2"/>
        <v>-2.597402597402592</v>
      </c>
      <c r="G24" s="7">
        <v>1800</v>
      </c>
      <c r="H24" s="2">
        <v>2000</v>
      </c>
      <c r="I24" s="2">
        <v>2000</v>
      </c>
      <c r="J24" s="2">
        <v>3000</v>
      </c>
      <c r="K24" s="7">
        <v>1500</v>
      </c>
      <c r="L24" s="2">
        <v>3000</v>
      </c>
      <c r="M24" s="7">
        <v>2500</v>
      </c>
      <c r="N24" s="2">
        <v>1400</v>
      </c>
      <c r="O24" s="2">
        <v>1500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7500</v>
      </c>
      <c r="D25" s="2">
        <f t="shared" si="0"/>
        <v>7590</v>
      </c>
      <c r="E25" s="2">
        <f t="shared" si="1"/>
        <v>7590.909090909091</v>
      </c>
      <c r="F25" s="5">
        <f t="shared" si="2"/>
        <v>1.2000000000000028</v>
      </c>
      <c r="G25" s="7">
        <v>6000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9000</v>
      </c>
      <c r="O25" s="2">
        <v>9500</v>
      </c>
      <c r="P25" s="2">
        <v>7000</v>
      </c>
      <c r="Q25" s="2">
        <v>7000</v>
      </c>
    </row>
    <row r="26" spans="1:17" s="2" customFormat="1" ht="15" customHeight="1">
      <c r="A26" s="4" t="s">
        <v>63</v>
      </c>
      <c r="B26" s="2" t="s">
        <v>64</v>
      </c>
      <c r="C26" s="2">
        <v>3570</v>
      </c>
      <c r="D26" s="2">
        <f t="shared" si="0"/>
        <v>3590</v>
      </c>
      <c r="E26" s="2">
        <f t="shared" si="1"/>
        <v>3590.909090909091</v>
      </c>
      <c r="F26" s="5">
        <f t="shared" si="2"/>
        <v>0.5602240896358524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3200</v>
      </c>
    </row>
    <row r="27" spans="1:17" s="2" customFormat="1" ht="15" customHeight="1">
      <c r="A27" s="4" t="s">
        <v>65</v>
      </c>
      <c r="B27" s="2" t="s">
        <v>66</v>
      </c>
      <c r="C27" s="2">
        <v>940</v>
      </c>
      <c r="D27" s="2">
        <f t="shared" si="0"/>
        <v>940</v>
      </c>
      <c r="E27" s="2">
        <f t="shared" si="1"/>
        <v>944.5454545454545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900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1250</v>
      </c>
      <c r="E28" s="2">
        <f t="shared" si="1"/>
        <v>1253.6363636363637</v>
      </c>
      <c r="F28" s="5">
        <f t="shared" si="2"/>
        <v>-0.7936507936507837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1200</v>
      </c>
    </row>
    <row r="29" spans="1:17" s="2" customFormat="1" ht="15" customHeight="1">
      <c r="A29" s="4" t="s">
        <v>69</v>
      </c>
      <c r="B29" s="2" t="s">
        <v>70</v>
      </c>
      <c r="C29" s="2">
        <v>7590</v>
      </c>
      <c r="D29" s="2">
        <f t="shared" si="0"/>
        <v>7600</v>
      </c>
      <c r="E29" s="2">
        <f t="shared" si="1"/>
        <v>7597.272727272727</v>
      </c>
      <c r="F29" s="5">
        <f t="shared" si="2"/>
        <v>0.13175230566535845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7830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4680</v>
      </c>
      <c r="D31" s="2">
        <f t="shared" si="0"/>
        <v>4640</v>
      </c>
      <c r="E31" s="2">
        <f t="shared" si="1"/>
        <v>4641.818181818182</v>
      </c>
      <c r="F31" s="5">
        <f t="shared" si="2"/>
        <v>-0.8547008547008517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3579.090909090909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3920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1090</v>
      </c>
      <c r="E33" s="2">
        <f t="shared" si="1"/>
        <v>1086.3636363636363</v>
      </c>
      <c r="F33" s="5">
        <f t="shared" si="2"/>
        <v>0.9259259259259238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92</v>
      </c>
      <c r="B42" s="2" t="s">
        <v>93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8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40360</v>
      </c>
      <c r="D5" s="2">
        <f aca="true" t="shared" si="0" ref="D5:D36">ROUND(E5,-1)</f>
        <v>40160</v>
      </c>
      <c r="E5" s="2">
        <f aca="true" t="shared" si="1" ref="E5:E36">AVERAGE(G5:Q5)</f>
        <v>40163.63636363636</v>
      </c>
      <c r="F5" s="5">
        <f aca="true" t="shared" si="2" ref="F5:F36">D5/C5*100-100</f>
        <v>-0.49554013875123815</v>
      </c>
      <c r="G5" s="6">
        <v>40000</v>
      </c>
      <c r="H5" s="2">
        <v>39000</v>
      </c>
      <c r="I5" s="2">
        <v>40000</v>
      </c>
      <c r="J5" s="2">
        <v>40000</v>
      </c>
      <c r="K5" s="2">
        <v>40000</v>
      </c>
      <c r="L5" s="2">
        <v>46000</v>
      </c>
      <c r="M5" s="2">
        <v>40500</v>
      </c>
      <c r="N5" s="2">
        <v>35800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23</v>
      </c>
      <c r="B6" s="2" t="s">
        <v>24</v>
      </c>
      <c r="C6" s="2">
        <v>2500</v>
      </c>
      <c r="D6" s="2">
        <f t="shared" si="0"/>
        <v>2500</v>
      </c>
      <c r="E6" s="2">
        <f t="shared" si="1"/>
        <v>2502.7272727272725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6950</v>
      </c>
      <c r="D7" s="2">
        <f t="shared" si="0"/>
        <v>6860</v>
      </c>
      <c r="E7" s="2">
        <f t="shared" si="1"/>
        <v>6862.727272727273</v>
      </c>
      <c r="F7" s="5">
        <f t="shared" si="2"/>
        <v>-1.294964028776974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8000</v>
      </c>
      <c r="Q7" s="2">
        <v>7000</v>
      </c>
    </row>
    <row r="8" spans="1:17" s="2" customFormat="1" ht="15" customHeight="1">
      <c r="A8" s="4" t="s">
        <v>27</v>
      </c>
      <c r="B8" s="2" t="s">
        <v>28</v>
      </c>
      <c r="C8" s="2">
        <v>14660</v>
      </c>
      <c r="D8" s="2">
        <f t="shared" si="0"/>
        <v>14660</v>
      </c>
      <c r="E8" s="2">
        <f t="shared" si="1"/>
        <v>14656.363636363636</v>
      </c>
      <c r="F8" s="5">
        <f t="shared" si="2"/>
        <v>0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14850</v>
      </c>
      <c r="N8" s="2">
        <v>15000</v>
      </c>
      <c r="O8" s="2">
        <v>17200</v>
      </c>
      <c r="P8" s="2">
        <v>12500</v>
      </c>
      <c r="Q8" s="2">
        <v>14800</v>
      </c>
    </row>
    <row r="9" spans="1:17" s="2" customFormat="1" ht="15" customHeight="1">
      <c r="A9" s="4" t="s">
        <v>29</v>
      </c>
      <c r="B9" s="2" t="s">
        <v>30</v>
      </c>
      <c r="C9" s="2">
        <v>8100</v>
      </c>
      <c r="D9" s="2">
        <f t="shared" si="0"/>
        <v>8090</v>
      </c>
      <c r="E9" s="2">
        <f t="shared" si="1"/>
        <v>8093.636363636364</v>
      </c>
      <c r="F9" s="5">
        <f t="shared" si="2"/>
        <v>-0.12345679012345556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8250</v>
      </c>
      <c r="N9" s="2">
        <v>9000</v>
      </c>
      <c r="O9" s="2">
        <v>6000</v>
      </c>
      <c r="P9" s="2">
        <v>6750</v>
      </c>
      <c r="Q9" s="2">
        <v>8200</v>
      </c>
    </row>
    <row r="10" spans="1:17" s="2" customFormat="1" ht="15" customHeight="1">
      <c r="A10" s="4" t="s">
        <v>31</v>
      </c>
      <c r="B10" s="2" t="s">
        <v>32</v>
      </c>
      <c r="C10" s="2">
        <v>3700</v>
      </c>
      <c r="D10" s="2">
        <f t="shared" si="0"/>
        <v>3540</v>
      </c>
      <c r="E10" s="2">
        <f t="shared" si="1"/>
        <v>3540.909090909091</v>
      </c>
      <c r="F10" s="5">
        <f t="shared" si="2"/>
        <v>-4.324324324324323</v>
      </c>
      <c r="G10" s="7">
        <v>2300</v>
      </c>
      <c r="H10" s="2">
        <v>3750</v>
      </c>
      <c r="I10" s="2">
        <v>2500</v>
      </c>
      <c r="J10" s="2">
        <v>3000</v>
      </c>
      <c r="K10" s="2">
        <v>3100</v>
      </c>
      <c r="L10" s="2">
        <v>5000</v>
      </c>
      <c r="M10" s="2">
        <v>3500</v>
      </c>
      <c r="N10" s="2">
        <v>3500</v>
      </c>
      <c r="O10" s="2">
        <v>4000</v>
      </c>
      <c r="P10" s="7">
        <v>4000</v>
      </c>
      <c r="Q10" s="2">
        <v>4300</v>
      </c>
    </row>
    <row r="11" spans="1:17" s="2" customFormat="1" ht="15" customHeight="1">
      <c r="A11" s="4" t="s">
        <v>33</v>
      </c>
      <c r="B11" s="2" t="s">
        <v>34</v>
      </c>
      <c r="C11" s="2">
        <v>1300</v>
      </c>
      <c r="D11" s="2">
        <f t="shared" si="0"/>
        <v>1290</v>
      </c>
      <c r="E11" s="2">
        <f t="shared" si="1"/>
        <v>1293.6363636363637</v>
      </c>
      <c r="F11" s="5">
        <f t="shared" si="2"/>
        <v>-0.7692307692307736</v>
      </c>
      <c r="G11" s="7">
        <v>1100</v>
      </c>
      <c r="H11" s="2">
        <v>1130</v>
      </c>
      <c r="I11" s="2">
        <v>1600</v>
      </c>
      <c r="J11" s="2">
        <v>1200</v>
      </c>
      <c r="K11" s="2">
        <v>1200</v>
      </c>
      <c r="L11" s="2">
        <v>1800</v>
      </c>
      <c r="M11" s="2">
        <v>1300</v>
      </c>
      <c r="N11" s="2">
        <v>1200</v>
      </c>
      <c r="O11" s="2">
        <v>1300</v>
      </c>
      <c r="P11" s="2">
        <v>1200</v>
      </c>
      <c r="Q11" s="2">
        <v>1200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3410</v>
      </c>
      <c r="D13" s="2">
        <f t="shared" si="0"/>
        <v>3320</v>
      </c>
      <c r="E13" s="2">
        <f t="shared" si="1"/>
        <v>3318.181818181818</v>
      </c>
      <c r="F13" s="5">
        <f t="shared" si="2"/>
        <v>-2.6392961876832857</v>
      </c>
      <c r="G13" s="7">
        <v>2000</v>
      </c>
      <c r="H13" s="2">
        <v>3500</v>
      </c>
      <c r="I13" s="2">
        <v>4500</v>
      </c>
      <c r="J13" s="2">
        <v>3000</v>
      </c>
      <c r="K13" s="2">
        <v>4000</v>
      </c>
      <c r="L13" s="2">
        <v>3000</v>
      </c>
      <c r="M13" s="2">
        <v>3500</v>
      </c>
      <c r="N13" s="2">
        <v>3000</v>
      </c>
      <c r="O13" s="7">
        <v>3500</v>
      </c>
      <c r="P13" s="2">
        <v>2500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2750</v>
      </c>
      <c r="D14" s="2">
        <f t="shared" si="0"/>
        <v>2750</v>
      </c>
      <c r="E14" s="2">
        <f t="shared" si="1"/>
        <v>2754.5454545454545</v>
      </c>
      <c r="F14" s="5">
        <f t="shared" si="2"/>
        <v>0</v>
      </c>
      <c r="G14" s="6">
        <v>1000</v>
      </c>
      <c r="H14" s="2">
        <v>3000</v>
      </c>
      <c r="I14" s="2">
        <v>3500</v>
      </c>
      <c r="J14" s="2">
        <v>3000</v>
      </c>
      <c r="K14" s="2">
        <v>3500</v>
      </c>
      <c r="L14" s="2">
        <v>3000</v>
      </c>
      <c r="M14" s="2">
        <v>2800</v>
      </c>
      <c r="N14" s="2">
        <v>2500</v>
      </c>
      <c r="O14" s="2">
        <v>3000</v>
      </c>
      <c r="P14" s="2">
        <v>2000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14090</v>
      </c>
      <c r="D15" s="2">
        <f t="shared" si="0"/>
        <v>14270</v>
      </c>
      <c r="E15" s="2">
        <f t="shared" si="1"/>
        <v>14272.727272727272</v>
      </c>
      <c r="F15" s="5">
        <f t="shared" si="2"/>
        <v>1.277501774308007</v>
      </c>
      <c r="G15" s="7">
        <v>20000</v>
      </c>
      <c r="H15" s="2">
        <v>17000</v>
      </c>
      <c r="I15" s="2">
        <v>11000</v>
      </c>
      <c r="J15" s="2">
        <v>12000</v>
      </c>
      <c r="K15" s="2">
        <v>15000</v>
      </c>
      <c r="L15" s="2">
        <v>10000</v>
      </c>
      <c r="M15" s="2">
        <v>14000</v>
      </c>
      <c r="N15" s="2">
        <v>15000</v>
      </c>
      <c r="O15" s="2">
        <v>11000</v>
      </c>
      <c r="P15" s="2">
        <v>22000</v>
      </c>
      <c r="Q15" s="2">
        <v>10000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5640</v>
      </c>
      <c r="E16" s="2">
        <f t="shared" si="1"/>
        <v>5636.363636363636</v>
      </c>
      <c r="F16" s="5">
        <f t="shared" si="2"/>
        <v>0.894454382826467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4500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45</v>
      </c>
      <c r="B17" s="2" t="s">
        <v>46</v>
      </c>
      <c r="C17" s="2">
        <v>590</v>
      </c>
      <c r="D17" s="2">
        <f t="shared" si="0"/>
        <v>700</v>
      </c>
      <c r="E17" s="2">
        <f t="shared" si="1"/>
        <v>695.4545454545455</v>
      </c>
      <c r="F17" s="5">
        <f t="shared" si="2"/>
        <v>18.64406779661016</v>
      </c>
      <c r="G17" s="7">
        <v>250</v>
      </c>
      <c r="H17" s="2">
        <v>400</v>
      </c>
      <c r="I17" s="2">
        <v>800</v>
      </c>
      <c r="J17" s="2">
        <v>800</v>
      </c>
      <c r="K17" s="2">
        <v>600</v>
      </c>
      <c r="L17" s="2">
        <v>1200</v>
      </c>
      <c r="M17" s="2">
        <v>800</v>
      </c>
      <c r="N17" s="2">
        <v>400</v>
      </c>
      <c r="O17" s="2">
        <v>1000</v>
      </c>
      <c r="P17" s="2">
        <v>900</v>
      </c>
      <c r="Q17" s="2">
        <v>500</v>
      </c>
    </row>
    <row r="18" spans="1:17" s="2" customFormat="1" ht="15" customHeight="1">
      <c r="A18" s="4" t="s">
        <v>47</v>
      </c>
      <c r="B18" s="2" t="s">
        <v>48</v>
      </c>
      <c r="C18" s="2">
        <v>940</v>
      </c>
      <c r="D18" s="2">
        <f t="shared" si="0"/>
        <v>1150</v>
      </c>
      <c r="E18" s="2">
        <f t="shared" si="1"/>
        <v>1145.4545454545455</v>
      </c>
      <c r="F18" s="5">
        <f t="shared" si="2"/>
        <v>22.34042553191489</v>
      </c>
      <c r="G18" s="7">
        <v>400</v>
      </c>
      <c r="H18" s="2">
        <v>600</v>
      </c>
      <c r="I18" s="2">
        <v>900</v>
      </c>
      <c r="J18" s="2">
        <v>900</v>
      </c>
      <c r="K18" s="2">
        <v>800</v>
      </c>
      <c r="L18" s="2">
        <v>3000</v>
      </c>
      <c r="M18" s="2">
        <v>1000</v>
      </c>
      <c r="N18" s="2">
        <v>400</v>
      </c>
      <c r="O18" s="2">
        <v>1000</v>
      </c>
      <c r="P18" s="2">
        <v>2000</v>
      </c>
      <c r="Q18" s="2">
        <v>1600</v>
      </c>
    </row>
    <row r="19" spans="1:17" s="2" customFormat="1" ht="15" customHeight="1">
      <c r="A19" s="4" t="s">
        <v>49</v>
      </c>
      <c r="B19" s="2" t="s">
        <v>50</v>
      </c>
      <c r="C19" s="2">
        <v>1320</v>
      </c>
      <c r="D19" s="2">
        <f t="shared" si="0"/>
        <v>1310</v>
      </c>
      <c r="E19" s="2">
        <f t="shared" si="1"/>
        <v>1307.2727272727273</v>
      </c>
      <c r="F19" s="5">
        <f t="shared" si="2"/>
        <v>-0.7575757575757507</v>
      </c>
      <c r="G19" s="7">
        <v>1000</v>
      </c>
      <c r="H19" s="2">
        <v>1100</v>
      </c>
      <c r="I19" s="2">
        <v>2000</v>
      </c>
      <c r="J19" s="2">
        <v>1000</v>
      </c>
      <c r="K19" s="2">
        <v>1000</v>
      </c>
      <c r="L19" s="2">
        <v>1500</v>
      </c>
      <c r="M19" s="2">
        <v>1280</v>
      </c>
      <c r="N19" s="2">
        <v>900</v>
      </c>
      <c r="O19" s="2">
        <v>1300</v>
      </c>
      <c r="P19" s="2">
        <v>1000</v>
      </c>
      <c r="Q19" s="2">
        <v>2300</v>
      </c>
    </row>
    <row r="20" spans="1:17" s="2" customFormat="1" ht="15" customHeight="1">
      <c r="A20" s="4" t="s">
        <v>51</v>
      </c>
      <c r="B20" s="2" t="s">
        <v>52</v>
      </c>
      <c r="C20" s="2">
        <v>1490</v>
      </c>
      <c r="D20" s="2">
        <f t="shared" si="0"/>
        <v>1490</v>
      </c>
      <c r="E20" s="2">
        <f t="shared" si="1"/>
        <v>1486.3636363636363</v>
      </c>
      <c r="F20" s="5">
        <f t="shared" si="2"/>
        <v>0</v>
      </c>
      <c r="G20" s="7">
        <v>1500</v>
      </c>
      <c r="H20" s="2">
        <v>1500</v>
      </c>
      <c r="I20" s="2">
        <v>2000</v>
      </c>
      <c r="J20" s="2">
        <v>1000</v>
      </c>
      <c r="K20" s="2">
        <v>1000</v>
      </c>
      <c r="L20" s="2">
        <v>1500</v>
      </c>
      <c r="M20" s="2">
        <v>1550</v>
      </c>
      <c r="N20" s="7">
        <v>800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11910</v>
      </c>
      <c r="D21" s="2">
        <f t="shared" si="0"/>
        <v>12180</v>
      </c>
      <c r="E21" s="2">
        <f t="shared" si="1"/>
        <v>12181.818181818182</v>
      </c>
      <c r="F21" s="5">
        <f t="shared" si="2"/>
        <v>2.2670025188916867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13000</v>
      </c>
      <c r="M21" s="2">
        <v>12000</v>
      </c>
      <c r="N21" s="2">
        <v>12000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55</v>
      </c>
      <c r="B22" s="2" t="s">
        <v>56</v>
      </c>
      <c r="C22" s="2">
        <v>15640</v>
      </c>
      <c r="D22" s="2">
        <f t="shared" si="0"/>
        <v>16090</v>
      </c>
      <c r="E22" s="2">
        <f t="shared" si="1"/>
        <v>16090.90909090909</v>
      </c>
      <c r="F22" s="5">
        <f t="shared" si="2"/>
        <v>2.8772378516624</v>
      </c>
      <c r="G22" s="7">
        <v>20000</v>
      </c>
      <c r="H22" s="2">
        <v>17000</v>
      </c>
      <c r="I22" s="2">
        <v>11000</v>
      </c>
      <c r="J22" s="2">
        <v>18000</v>
      </c>
      <c r="K22" s="2">
        <v>18000</v>
      </c>
      <c r="L22" s="2">
        <v>20000</v>
      </c>
      <c r="M22" s="8">
        <v>15000</v>
      </c>
      <c r="N22" s="2">
        <v>11000</v>
      </c>
      <c r="O22" s="2">
        <v>20000</v>
      </c>
      <c r="P22" s="2">
        <v>15000</v>
      </c>
      <c r="Q22" s="2">
        <v>12000</v>
      </c>
    </row>
    <row r="23" spans="1:17" s="2" customFormat="1" ht="15" customHeight="1">
      <c r="A23" s="4" t="s">
        <v>57</v>
      </c>
      <c r="B23" s="2" t="s">
        <v>58</v>
      </c>
      <c r="C23" s="2">
        <v>4060</v>
      </c>
      <c r="D23" s="2">
        <f t="shared" si="0"/>
        <v>4060</v>
      </c>
      <c r="E23" s="2">
        <f t="shared" si="1"/>
        <v>4063.6363636363635</v>
      </c>
      <c r="F23" s="5">
        <f t="shared" si="2"/>
        <v>0</v>
      </c>
      <c r="G23" s="7">
        <v>3000</v>
      </c>
      <c r="H23" s="2">
        <v>4000</v>
      </c>
      <c r="I23" s="2">
        <v>6000</v>
      </c>
      <c r="J23" s="2">
        <v>3000</v>
      </c>
      <c r="K23" s="2">
        <v>4000</v>
      </c>
      <c r="L23" s="2">
        <v>6000</v>
      </c>
      <c r="M23" s="2">
        <v>4200</v>
      </c>
      <c r="N23" s="2">
        <v>3500</v>
      </c>
      <c r="O23" s="2">
        <v>4500</v>
      </c>
      <c r="P23" s="2">
        <v>4000</v>
      </c>
      <c r="Q23" s="2">
        <v>2500</v>
      </c>
    </row>
    <row r="24" spans="1:17" s="2" customFormat="1" ht="15" customHeight="1">
      <c r="A24" s="4" t="s">
        <v>59</v>
      </c>
      <c r="B24" s="2" t="s">
        <v>60</v>
      </c>
      <c r="C24" s="2">
        <v>2250</v>
      </c>
      <c r="D24" s="2">
        <f t="shared" si="0"/>
        <v>2320</v>
      </c>
      <c r="E24" s="2">
        <f t="shared" si="1"/>
        <v>2318.181818181818</v>
      </c>
      <c r="F24" s="5">
        <f t="shared" si="2"/>
        <v>3.1111111111111143</v>
      </c>
      <c r="G24" s="7">
        <v>1800</v>
      </c>
      <c r="H24" s="2">
        <v>2000</v>
      </c>
      <c r="I24" s="2">
        <v>2000</v>
      </c>
      <c r="J24" s="2">
        <v>2000</v>
      </c>
      <c r="K24" s="7">
        <v>1500</v>
      </c>
      <c r="L24" s="2">
        <v>5000</v>
      </c>
      <c r="M24" s="7">
        <v>2300</v>
      </c>
      <c r="N24" s="2">
        <v>1400</v>
      </c>
      <c r="O24" s="2">
        <v>1500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7590</v>
      </c>
      <c r="D25" s="2">
        <f t="shared" si="0"/>
        <v>7730</v>
      </c>
      <c r="E25" s="2">
        <f t="shared" si="1"/>
        <v>7727.272727272727</v>
      </c>
      <c r="F25" s="5">
        <f t="shared" si="2"/>
        <v>1.8445322793148904</v>
      </c>
      <c r="G25" s="7">
        <v>6000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63</v>
      </c>
      <c r="B26" s="2" t="s">
        <v>64</v>
      </c>
      <c r="C26" s="2">
        <v>3590</v>
      </c>
      <c r="D26" s="2">
        <f t="shared" si="0"/>
        <v>3660</v>
      </c>
      <c r="E26" s="2">
        <f t="shared" si="1"/>
        <v>3663.6363636363635</v>
      </c>
      <c r="F26" s="5">
        <f t="shared" si="2"/>
        <v>1.9498607242339716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3700</v>
      </c>
      <c r="N26" s="2">
        <v>3500</v>
      </c>
      <c r="O26" s="2">
        <v>5000</v>
      </c>
      <c r="P26" s="2">
        <v>4300</v>
      </c>
      <c r="Q26" s="2">
        <v>3300</v>
      </c>
    </row>
    <row r="27" spans="1:17" s="2" customFormat="1" ht="15" customHeight="1">
      <c r="A27" s="4" t="s">
        <v>65</v>
      </c>
      <c r="B27" s="2" t="s">
        <v>66</v>
      </c>
      <c r="C27" s="2">
        <v>940</v>
      </c>
      <c r="D27" s="2">
        <f t="shared" si="0"/>
        <v>950</v>
      </c>
      <c r="E27" s="2">
        <f t="shared" si="1"/>
        <v>949.0909090909091</v>
      </c>
      <c r="F27" s="5">
        <f t="shared" si="2"/>
        <v>1.0638297872340559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67</v>
      </c>
      <c r="B28" s="2" t="s">
        <v>68</v>
      </c>
      <c r="C28" s="2">
        <v>1250</v>
      </c>
      <c r="D28" s="2">
        <f t="shared" si="0"/>
        <v>1250</v>
      </c>
      <c r="E28" s="2">
        <f t="shared" si="1"/>
        <v>1253.6363636363637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1200</v>
      </c>
    </row>
    <row r="29" spans="1:17" s="2" customFormat="1" ht="15" customHeight="1">
      <c r="A29" s="4" t="s">
        <v>69</v>
      </c>
      <c r="B29" s="2" t="s">
        <v>70</v>
      </c>
      <c r="C29" s="2">
        <v>7600</v>
      </c>
      <c r="D29" s="2">
        <f t="shared" si="0"/>
        <v>7600</v>
      </c>
      <c r="E29" s="2">
        <f t="shared" si="1"/>
        <v>7597.272727272727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7830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4640</v>
      </c>
      <c r="E31" s="2">
        <f t="shared" si="1"/>
        <v>4640.909090909091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3577.2727272727275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3900</v>
      </c>
    </row>
    <row r="33" spans="1:17" s="2" customFormat="1" ht="15" customHeight="1">
      <c r="A33" s="4" t="s">
        <v>77</v>
      </c>
      <c r="B33" s="2" t="s">
        <v>78</v>
      </c>
      <c r="C33" s="2">
        <v>1090</v>
      </c>
      <c r="D33" s="2">
        <f t="shared" si="0"/>
        <v>1090</v>
      </c>
      <c r="E33" s="2">
        <f t="shared" si="1"/>
        <v>1087.2727272727273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1030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92</v>
      </c>
      <c r="B42" s="2" t="s">
        <v>93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10640</v>
      </c>
      <c r="D45" s="2">
        <f t="shared" si="3"/>
        <v>10640</v>
      </c>
      <c r="E45" s="2">
        <f t="shared" si="4"/>
        <v>10636.363636363636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10000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9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40160</v>
      </c>
      <c r="D5" s="2">
        <f aca="true" t="shared" si="0" ref="D5:D36">ROUND(E5,-1)</f>
        <v>40390</v>
      </c>
      <c r="E5" s="2">
        <f aca="true" t="shared" si="1" ref="E5:E36">AVERAGE(G5:Q5)</f>
        <v>40390.90909090909</v>
      </c>
      <c r="F5" s="5">
        <f aca="true" t="shared" si="2" ref="F5:F36">D5/C5*100-100</f>
        <v>0.5727091633466159</v>
      </c>
      <c r="G5" s="6">
        <v>40000</v>
      </c>
      <c r="H5" s="2">
        <v>39000</v>
      </c>
      <c r="I5" s="2">
        <v>40000</v>
      </c>
      <c r="J5" s="2">
        <v>40000</v>
      </c>
      <c r="K5" s="2">
        <v>40000</v>
      </c>
      <c r="L5" s="2">
        <v>46000</v>
      </c>
      <c r="M5" s="2">
        <v>39800</v>
      </c>
      <c r="N5" s="2">
        <v>39000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23</v>
      </c>
      <c r="B6" s="2" t="s">
        <v>24</v>
      </c>
      <c r="C6" s="2">
        <v>2500</v>
      </c>
      <c r="D6" s="2">
        <f t="shared" si="0"/>
        <v>2500</v>
      </c>
      <c r="E6" s="2">
        <f t="shared" si="1"/>
        <v>2502.7272727272725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6860</v>
      </c>
      <c r="D7" s="2">
        <f t="shared" si="0"/>
        <v>6840</v>
      </c>
      <c r="E7" s="2">
        <f t="shared" si="1"/>
        <v>6844.545454545455</v>
      </c>
      <c r="F7" s="5">
        <f t="shared" si="2"/>
        <v>-0.2915451895043759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8000</v>
      </c>
      <c r="Q7" s="2">
        <v>7000</v>
      </c>
    </row>
    <row r="8" spans="1:17" s="2" customFormat="1" ht="15" customHeight="1">
      <c r="A8" s="4" t="s">
        <v>27</v>
      </c>
      <c r="B8" s="2" t="s">
        <v>28</v>
      </c>
      <c r="C8" s="2">
        <v>14660</v>
      </c>
      <c r="D8" s="2">
        <f t="shared" si="0"/>
        <v>14800</v>
      </c>
      <c r="E8" s="2">
        <f t="shared" si="1"/>
        <v>14801.818181818182</v>
      </c>
      <c r="F8" s="5">
        <f t="shared" si="2"/>
        <v>0.9549795361528055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14850</v>
      </c>
      <c r="N8" s="2">
        <v>15000</v>
      </c>
      <c r="O8" s="2">
        <v>17200</v>
      </c>
      <c r="P8" s="2">
        <v>12500</v>
      </c>
      <c r="Q8" s="2">
        <v>14800</v>
      </c>
    </row>
    <row r="9" spans="1:17" s="2" customFormat="1" ht="15" customHeight="1">
      <c r="A9" s="4" t="s">
        <v>29</v>
      </c>
      <c r="B9" s="2" t="s">
        <v>30</v>
      </c>
      <c r="C9" s="2">
        <v>8090</v>
      </c>
      <c r="D9" s="2">
        <f t="shared" si="0"/>
        <v>8100</v>
      </c>
      <c r="E9" s="2">
        <f t="shared" si="1"/>
        <v>8102.727272727273</v>
      </c>
      <c r="F9" s="5">
        <f t="shared" si="2"/>
        <v>0.12360939431397355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8200</v>
      </c>
    </row>
    <row r="10" spans="1:17" s="2" customFormat="1" ht="15" customHeight="1">
      <c r="A10" s="4" t="s">
        <v>31</v>
      </c>
      <c r="B10" s="2" t="s">
        <v>32</v>
      </c>
      <c r="C10" s="2">
        <v>3540</v>
      </c>
      <c r="D10" s="2">
        <f t="shared" si="0"/>
        <v>3450</v>
      </c>
      <c r="E10" s="2">
        <f t="shared" si="1"/>
        <v>3450</v>
      </c>
      <c r="F10" s="5">
        <f t="shared" si="2"/>
        <v>-2.5423728813559308</v>
      </c>
      <c r="G10" s="7">
        <v>2300</v>
      </c>
      <c r="H10" s="2">
        <v>3750</v>
      </c>
      <c r="I10" s="2">
        <v>2500</v>
      </c>
      <c r="J10" s="2">
        <v>2500</v>
      </c>
      <c r="K10" s="2">
        <v>3100</v>
      </c>
      <c r="L10" s="2">
        <v>5000</v>
      </c>
      <c r="M10" s="2">
        <v>3500</v>
      </c>
      <c r="N10" s="2">
        <v>3000</v>
      </c>
      <c r="O10" s="2">
        <v>4000</v>
      </c>
      <c r="P10" s="7">
        <v>4000</v>
      </c>
      <c r="Q10" s="2">
        <v>4300</v>
      </c>
    </row>
    <row r="11" spans="1:17" s="2" customFormat="1" ht="15" customHeight="1">
      <c r="A11" s="4" t="s">
        <v>33</v>
      </c>
      <c r="B11" s="2" t="s">
        <v>34</v>
      </c>
      <c r="C11" s="2">
        <v>1290</v>
      </c>
      <c r="D11" s="2">
        <f t="shared" si="0"/>
        <v>1270</v>
      </c>
      <c r="E11" s="2">
        <f t="shared" si="1"/>
        <v>1269.090909090909</v>
      </c>
      <c r="F11" s="5">
        <f t="shared" si="2"/>
        <v>-1.5503875968992276</v>
      </c>
      <c r="G11" s="7">
        <v>1000</v>
      </c>
      <c r="H11" s="2">
        <v>1060</v>
      </c>
      <c r="I11" s="2">
        <v>1600</v>
      </c>
      <c r="J11" s="2">
        <v>1200</v>
      </c>
      <c r="K11" s="2">
        <v>1100</v>
      </c>
      <c r="L11" s="2">
        <v>1800</v>
      </c>
      <c r="M11" s="2">
        <v>1300</v>
      </c>
      <c r="N11" s="2">
        <v>1200</v>
      </c>
      <c r="O11" s="2">
        <v>1300</v>
      </c>
      <c r="P11" s="2">
        <v>1200</v>
      </c>
      <c r="Q11" s="2">
        <v>1200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3320</v>
      </c>
      <c r="D13" s="2">
        <f t="shared" si="0"/>
        <v>3410</v>
      </c>
      <c r="E13" s="2">
        <f t="shared" si="1"/>
        <v>3409.090909090909</v>
      </c>
      <c r="F13" s="5">
        <f t="shared" si="2"/>
        <v>2.710843373493958</v>
      </c>
      <c r="G13" s="7">
        <v>2500</v>
      </c>
      <c r="H13" s="2">
        <v>3500</v>
      </c>
      <c r="I13" s="2">
        <v>5000</v>
      </c>
      <c r="J13" s="2">
        <v>3000</v>
      </c>
      <c r="K13" s="2">
        <v>4000</v>
      </c>
      <c r="L13" s="2">
        <v>3000</v>
      </c>
      <c r="M13" s="2">
        <v>3500</v>
      </c>
      <c r="N13" s="2">
        <v>3000</v>
      </c>
      <c r="O13" s="7">
        <v>3500</v>
      </c>
      <c r="P13" s="2">
        <v>2500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2750</v>
      </c>
      <c r="D14" s="2">
        <f t="shared" si="0"/>
        <v>2710</v>
      </c>
      <c r="E14" s="2">
        <f t="shared" si="1"/>
        <v>2709.090909090909</v>
      </c>
      <c r="F14" s="5">
        <f t="shared" si="2"/>
        <v>-1.4545454545454533</v>
      </c>
      <c r="G14" s="6">
        <v>1000</v>
      </c>
      <c r="H14" s="2">
        <v>3000</v>
      </c>
      <c r="I14" s="2">
        <v>3000</v>
      </c>
      <c r="J14" s="2">
        <v>3000</v>
      </c>
      <c r="K14" s="2">
        <v>3500</v>
      </c>
      <c r="L14" s="2">
        <v>3000</v>
      </c>
      <c r="M14" s="2">
        <v>2800</v>
      </c>
      <c r="N14" s="2">
        <v>2500</v>
      </c>
      <c r="O14" s="2">
        <v>3000</v>
      </c>
      <c r="P14" s="2">
        <v>2000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14270</v>
      </c>
      <c r="D15" s="2">
        <f t="shared" si="0"/>
        <v>14360</v>
      </c>
      <c r="E15" s="2">
        <f t="shared" si="1"/>
        <v>14363.636363636364</v>
      </c>
      <c r="F15" s="5">
        <f t="shared" si="2"/>
        <v>0.6306937631394476</v>
      </c>
      <c r="G15" s="7">
        <v>20000</v>
      </c>
      <c r="H15" s="2">
        <v>17000</v>
      </c>
      <c r="I15" s="2">
        <v>12000</v>
      </c>
      <c r="J15" s="2">
        <v>12000</v>
      </c>
      <c r="K15" s="2">
        <v>15000</v>
      </c>
      <c r="L15" s="2">
        <v>10000</v>
      </c>
      <c r="M15" s="2">
        <v>15000</v>
      </c>
      <c r="N15" s="2">
        <v>15000</v>
      </c>
      <c r="O15" s="2">
        <v>11000</v>
      </c>
      <c r="P15" s="2">
        <v>21000</v>
      </c>
      <c r="Q15" s="2">
        <v>10000</v>
      </c>
    </row>
    <row r="16" spans="1:17" s="2" customFormat="1" ht="15" customHeight="1">
      <c r="A16" s="4" t="s">
        <v>43</v>
      </c>
      <c r="B16" s="2" t="s">
        <v>44</v>
      </c>
      <c r="C16" s="2">
        <v>5640</v>
      </c>
      <c r="D16" s="2">
        <f t="shared" si="0"/>
        <v>5770</v>
      </c>
      <c r="E16" s="2">
        <f t="shared" si="1"/>
        <v>5772.727272727273</v>
      </c>
      <c r="F16" s="5">
        <f t="shared" si="2"/>
        <v>2.304964539007088</v>
      </c>
      <c r="G16" s="7">
        <v>5000</v>
      </c>
      <c r="H16" s="2">
        <v>5000</v>
      </c>
      <c r="I16" s="2">
        <v>6000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45</v>
      </c>
      <c r="B17" s="2" t="s">
        <v>46</v>
      </c>
      <c r="C17" s="2">
        <v>700</v>
      </c>
      <c r="D17" s="2">
        <f t="shared" si="0"/>
        <v>690</v>
      </c>
      <c r="E17" s="2">
        <f t="shared" si="1"/>
        <v>690.9090909090909</v>
      </c>
      <c r="F17" s="5">
        <f t="shared" si="2"/>
        <v>-1.4285714285714164</v>
      </c>
      <c r="G17" s="7">
        <v>300</v>
      </c>
      <c r="H17" s="2">
        <v>400</v>
      </c>
      <c r="I17" s="2">
        <v>800</v>
      </c>
      <c r="J17" s="2">
        <v>700</v>
      </c>
      <c r="K17" s="2">
        <v>600</v>
      </c>
      <c r="L17" s="2">
        <v>1200</v>
      </c>
      <c r="M17" s="2">
        <v>800</v>
      </c>
      <c r="N17" s="2">
        <v>400</v>
      </c>
      <c r="O17" s="2">
        <v>1000</v>
      </c>
      <c r="P17" s="2">
        <v>900</v>
      </c>
      <c r="Q17" s="2">
        <v>500</v>
      </c>
    </row>
    <row r="18" spans="1:17" s="2" customFormat="1" ht="15" customHeight="1">
      <c r="A18" s="4" t="s">
        <v>47</v>
      </c>
      <c r="B18" s="2" t="s">
        <v>48</v>
      </c>
      <c r="C18" s="2">
        <v>1150</v>
      </c>
      <c r="D18" s="2">
        <f t="shared" si="0"/>
        <v>1160</v>
      </c>
      <c r="E18" s="2">
        <f t="shared" si="1"/>
        <v>1159.090909090909</v>
      </c>
      <c r="F18" s="5">
        <f t="shared" si="2"/>
        <v>0.8695652173912976</v>
      </c>
      <c r="G18" s="7">
        <v>800</v>
      </c>
      <c r="H18" s="2">
        <v>400</v>
      </c>
      <c r="I18" s="2">
        <v>900</v>
      </c>
      <c r="J18" s="2">
        <v>800</v>
      </c>
      <c r="K18" s="2">
        <v>700</v>
      </c>
      <c r="L18" s="2">
        <v>3000</v>
      </c>
      <c r="M18" s="2">
        <v>1100</v>
      </c>
      <c r="N18" s="2">
        <v>450</v>
      </c>
      <c r="O18" s="2">
        <v>1000</v>
      </c>
      <c r="P18" s="2">
        <v>2000</v>
      </c>
      <c r="Q18" s="2">
        <v>1600</v>
      </c>
    </row>
    <row r="19" spans="1:17" s="2" customFormat="1" ht="15" customHeight="1">
      <c r="A19" s="4" t="s">
        <v>49</v>
      </c>
      <c r="B19" s="2" t="s">
        <v>50</v>
      </c>
      <c r="C19" s="2">
        <v>1310</v>
      </c>
      <c r="D19" s="2">
        <f t="shared" si="0"/>
        <v>1310</v>
      </c>
      <c r="E19" s="2">
        <f t="shared" si="1"/>
        <v>1307.2727272727273</v>
      </c>
      <c r="F19" s="5">
        <f t="shared" si="2"/>
        <v>0</v>
      </c>
      <c r="G19" s="7">
        <v>1000</v>
      </c>
      <c r="H19" s="2">
        <v>1100</v>
      </c>
      <c r="I19" s="2">
        <v>2000</v>
      </c>
      <c r="J19" s="2">
        <v>1000</v>
      </c>
      <c r="K19" s="2">
        <v>1000</v>
      </c>
      <c r="L19" s="2">
        <v>1500</v>
      </c>
      <c r="M19" s="2">
        <v>1280</v>
      </c>
      <c r="N19" s="2">
        <v>900</v>
      </c>
      <c r="O19" s="2">
        <v>1300</v>
      </c>
      <c r="P19" s="2">
        <v>1000</v>
      </c>
      <c r="Q19" s="2">
        <v>2300</v>
      </c>
    </row>
    <row r="20" spans="1:17" s="2" customFormat="1" ht="15" customHeight="1">
      <c r="A20" s="4" t="s">
        <v>51</v>
      </c>
      <c r="B20" s="2" t="s">
        <v>52</v>
      </c>
      <c r="C20" s="2">
        <v>1490</v>
      </c>
      <c r="D20" s="2">
        <f t="shared" si="0"/>
        <v>1590</v>
      </c>
      <c r="E20" s="2">
        <f t="shared" si="1"/>
        <v>1586.3636363636363</v>
      </c>
      <c r="F20" s="5">
        <f t="shared" si="2"/>
        <v>6.711409395973149</v>
      </c>
      <c r="G20" s="7">
        <v>1500</v>
      </c>
      <c r="H20" s="2">
        <v>1500</v>
      </c>
      <c r="I20" s="2">
        <v>3000</v>
      </c>
      <c r="J20" s="2">
        <v>1000</v>
      </c>
      <c r="K20" s="2">
        <v>1000</v>
      </c>
      <c r="L20" s="2">
        <v>1500</v>
      </c>
      <c r="M20" s="2">
        <v>1550</v>
      </c>
      <c r="N20" s="7">
        <v>900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12180</v>
      </c>
      <c r="D21" s="2">
        <f t="shared" si="0"/>
        <v>12270</v>
      </c>
      <c r="E21" s="2">
        <f t="shared" si="1"/>
        <v>12272.727272727272</v>
      </c>
      <c r="F21" s="5">
        <f t="shared" si="2"/>
        <v>0.7389162561576228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13000</v>
      </c>
      <c r="M21" s="2">
        <v>12000</v>
      </c>
      <c r="N21" s="2">
        <v>13000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55</v>
      </c>
      <c r="B22" s="2" t="s">
        <v>56</v>
      </c>
      <c r="C22" s="2">
        <v>16090</v>
      </c>
      <c r="D22" s="2">
        <f t="shared" si="0"/>
        <v>16180</v>
      </c>
      <c r="E22" s="2">
        <f t="shared" si="1"/>
        <v>16181.818181818182</v>
      </c>
      <c r="F22" s="5">
        <f t="shared" si="2"/>
        <v>0.5593536357986437</v>
      </c>
      <c r="G22" s="7">
        <v>20000</v>
      </c>
      <c r="H22" s="2">
        <v>17000</v>
      </c>
      <c r="I22" s="2">
        <v>11000</v>
      </c>
      <c r="J22" s="2">
        <v>18000</v>
      </c>
      <c r="K22" s="2">
        <v>18000</v>
      </c>
      <c r="L22" s="2">
        <v>20000</v>
      </c>
      <c r="M22" s="8">
        <v>15000</v>
      </c>
      <c r="N22" s="2">
        <v>12000</v>
      </c>
      <c r="O22" s="2">
        <v>20000</v>
      </c>
      <c r="P22" s="2">
        <v>15000</v>
      </c>
      <c r="Q22" s="2">
        <v>12000</v>
      </c>
    </row>
    <row r="23" spans="1:17" s="2" customFormat="1" ht="15" customHeight="1">
      <c r="A23" s="4" t="s">
        <v>57</v>
      </c>
      <c r="B23" s="2" t="s">
        <v>58</v>
      </c>
      <c r="C23" s="2">
        <v>4060</v>
      </c>
      <c r="D23" s="2">
        <f t="shared" si="0"/>
        <v>4150</v>
      </c>
      <c r="E23" s="2">
        <f t="shared" si="1"/>
        <v>4154.545454545455</v>
      </c>
      <c r="F23" s="5">
        <f t="shared" si="2"/>
        <v>2.216748768472911</v>
      </c>
      <c r="G23" s="7">
        <v>3000</v>
      </c>
      <c r="H23" s="2">
        <v>5000</v>
      </c>
      <c r="I23" s="2">
        <v>6000</v>
      </c>
      <c r="J23" s="2">
        <v>3000</v>
      </c>
      <c r="K23" s="2">
        <v>4000</v>
      </c>
      <c r="L23" s="2">
        <v>6000</v>
      </c>
      <c r="M23" s="2">
        <v>4200</v>
      </c>
      <c r="N23" s="2">
        <v>3500</v>
      </c>
      <c r="O23" s="2">
        <v>4500</v>
      </c>
      <c r="P23" s="2">
        <v>4000</v>
      </c>
      <c r="Q23" s="2">
        <v>2500</v>
      </c>
    </row>
    <row r="24" spans="1:17" s="2" customFormat="1" ht="15" customHeight="1">
      <c r="A24" s="4" t="s">
        <v>59</v>
      </c>
      <c r="B24" s="2" t="s">
        <v>60</v>
      </c>
      <c r="C24" s="2">
        <v>2320</v>
      </c>
      <c r="D24" s="2">
        <f t="shared" si="0"/>
        <v>2350</v>
      </c>
      <c r="E24" s="2">
        <f t="shared" si="1"/>
        <v>2354.5454545454545</v>
      </c>
      <c r="F24" s="5">
        <f t="shared" si="2"/>
        <v>1.2931034482758719</v>
      </c>
      <c r="G24" s="7">
        <v>1800</v>
      </c>
      <c r="H24" s="2">
        <v>2000</v>
      </c>
      <c r="I24" s="2">
        <v>2000</v>
      </c>
      <c r="J24" s="2">
        <v>2000</v>
      </c>
      <c r="K24" s="7">
        <v>1500</v>
      </c>
      <c r="L24" s="2">
        <v>5000</v>
      </c>
      <c r="M24" s="7">
        <v>2500</v>
      </c>
      <c r="N24" s="2">
        <v>1600</v>
      </c>
      <c r="O24" s="2">
        <v>1500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7730</v>
      </c>
      <c r="D25" s="2">
        <f t="shared" si="0"/>
        <v>7730</v>
      </c>
      <c r="E25" s="2">
        <f t="shared" si="1"/>
        <v>7727.272727272727</v>
      </c>
      <c r="F25" s="5">
        <f t="shared" si="2"/>
        <v>0</v>
      </c>
      <c r="G25" s="7">
        <v>6000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63</v>
      </c>
      <c r="B26" s="2" t="s">
        <v>64</v>
      </c>
      <c r="C26" s="2">
        <v>3660</v>
      </c>
      <c r="D26" s="2">
        <f t="shared" si="0"/>
        <v>3660</v>
      </c>
      <c r="E26" s="2">
        <f t="shared" si="1"/>
        <v>3663.6363636363635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3700</v>
      </c>
      <c r="N26" s="2">
        <v>3500</v>
      </c>
      <c r="O26" s="2">
        <v>5000</v>
      </c>
      <c r="P26" s="2">
        <v>4300</v>
      </c>
      <c r="Q26" s="2">
        <v>3300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67</v>
      </c>
      <c r="B28" s="2" t="s">
        <v>68</v>
      </c>
      <c r="C28" s="2">
        <v>1250</v>
      </c>
      <c r="D28" s="2">
        <f t="shared" si="0"/>
        <v>1250</v>
      </c>
      <c r="E28" s="2">
        <f t="shared" si="1"/>
        <v>1253.6363636363637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1200</v>
      </c>
    </row>
    <row r="29" spans="1:17" s="2" customFormat="1" ht="15" customHeight="1">
      <c r="A29" s="4" t="s">
        <v>69</v>
      </c>
      <c r="B29" s="2" t="s">
        <v>70</v>
      </c>
      <c r="C29" s="2">
        <v>7600</v>
      </c>
      <c r="D29" s="2">
        <f t="shared" si="0"/>
        <v>7600</v>
      </c>
      <c r="E29" s="2">
        <f t="shared" si="1"/>
        <v>7597.272727272727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7830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4640</v>
      </c>
      <c r="E31" s="2">
        <f t="shared" si="1"/>
        <v>4640.909090909091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3577.2727272727275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3900</v>
      </c>
    </row>
    <row r="33" spans="1:17" s="2" customFormat="1" ht="15" customHeight="1">
      <c r="A33" s="4" t="s">
        <v>77</v>
      </c>
      <c r="B33" s="2" t="s">
        <v>78</v>
      </c>
      <c r="C33" s="2">
        <v>1090</v>
      </c>
      <c r="D33" s="2">
        <f t="shared" si="0"/>
        <v>1090</v>
      </c>
      <c r="E33" s="2">
        <f t="shared" si="1"/>
        <v>1086.3636363636363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1020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92</v>
      </c>
      <c r="B42" s="2" t="s">
        <v>93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10640</v>
      </c>
      <c r="D45" s="2">
        <f t="shared" si="3"/>
        <v>10550</v>
      </c>
      <c r="E45" s="2">
        <f t="shared" si="4"/>
        <v>10545.454545454546</v>
      </c>
      <c r="F45" s="5">
        <f t="shared" si="5"/>
        <v>-0.845864661654133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5360</v>
      </c>
      <c r="E64" s="2">
        <f t="shared" si="4"/>
        <v>5363.636363636364</v>
      </c>
      <c r="F64" s="5">
        <f t="shared" si="5"/>
        <v>-1.6513761467889907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5820</v>
      </c>
      <c r="E65" s="2">
        <f t="shared" si="4"/>
        <v>5818.181818181818</v>
      </c>
      <c r="F65" s="5">
        <f t="shared" si="5"/>
        <v>-1.522842639593918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22550</v>
      </c>
      <c r="E66" s="2">
        <f t="shared" si="4"/>
        <v>22545.454545454544</v>
      </c>
      <c r="F66" s="5">
        <f t="shared" si="5"/>
        <v>-0.7919049714034401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23000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0"/>
  <dimension ref="A1:S94"/>
  <sheetViews>
    <sheetView showGridLines="0" tabSelected="1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198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40390</v>
      </c>
      <c r="D5" s="2">
        <f aca="true" t="shared" si="0" ref="D5:D36">ROUND(E5,-1)</f>
        <v>40390</v>
      </c>
      <c r="E5" s="2">
        <f aca="true" t="shared" si="1" ref="E5:E36">AVERAGE(G5:Q5)</f>
        <v>40390.90909090909</v>
      </c>
      <c r="F5" s="5">
        <f aca="true" t="shared" si="2" ref="F5:F36">D5/C5*100-100</f>
        <v>0</v>
      </c>
      <c r="G5" s="6">
        <v>40000</v>
      </c>
      <c r="H5" s="2">
        <v>39000</v>
      </c>
      <c r="I5" s="2">
        <v>40000</v>
      </c>
      <c r="J5" s="2">
        <v>40000</v>
      </c>
      <c r="K5" s="2">
        <v>40000</v>
      </c>
      <c r="L5" s="2">
        <v>46000</v>
      </c>
      <c r="M5" s="2">
        <v>39800</v>
      </c>
      <c r="N5" s="2">
        <v>39000</v>
      </c>
      <c r="O5" s="2">
        <v>41000</v>
      </c>
      <c r="P5" s="2">
        <v>40500</v>
      </c>
      <c r="Q5" s="2">
        <v>39000</v>
      </c>
    </row>
    <row r="6" spans="1:17" s="2" customFormat="1" ht="15" customHeight="1">
      <c r="A6" s="4" t="s">
        <v>23</v>
      </c>
      <c r="B6" s="2" t="s">
        <v>24</v>
      </c>
      <c r="C6" s="2">
        <v>2500</v>
      </c>
      <c r="D6" s="2">
        <f t="shared" si="0"/>
        <v>2500</v>
      </c>
      <c r="E6" s="2">
        <f t="shared" si="1"/>
        <v>2502.7272727272725</v>
      </c>
      <c r="F6" s="5">
        <f t="shared" si="2"/>
        <v>0</v>
      </c>
      <c r="G6" s="7">
        <v>1830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2500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6840</v>
      </c>
      <c r="D7" s="2">
        <f t="shared" si="0"/>
        <v>6840</v>
      </c>
      <c r="E7" s="2">
        <f t="shared" si="1"/>
        <v>6844.545454545455</v>
      </c>
      <c r="F7" s="5">
        <f t="shared" si="2"/>
        <v>0</v>
      </c>
      <c r="G7" s="7">
        <v>6490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7000</v>
      </c>
      <c r="N7" s="2">
        <v>8000</v>
      </c>
      <c r="O7" s="2">
        <v>10000</v>
      </c>
      <c r="P7" s="2">
        <v>8000</v>
      </c>
      <c r="Q7" s="2">
        <v>7000</v>
      </c>
    </row>
    <row r="8" spans="1:17" s="2" customFormat="1" ht="15" customHeight="1">
      <c r="A8" s="4" t="s">
        <v>27</v>
      </c>
      <c r="B8" s="2" t="s">
        <v>28</v>
      </c>
      <c r="C8" s="2">
        <v>14800</v>
      </c>
      <c r="D8" s="2">
        <f t="shared" si="0"/>
        <v>14820</v>
      </c>
      <c r="E8" s="2">
        <f t="shared" si="1"/>
        <v>14815.454545454546</v>
      </c>
      <c r="F8" s="5">
        <f t="shared" si="2"/>
        <v>0.13513513513514397</v>
      </c>
      <c r="G8" s="7">
        <v>14170</v>
      </c>
      <c r="H8" s="2">
        <v>18300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17200</v>
      </c>
      <c r="P8" s="2">
        <v>12500</v>
      </c>
      <c r="Q8" s="2">
        <v>14800</v>
      </c>
    </row>
    <row r="9" spans="1:17" s="2" customFormat="1" ht="15" customHeight="1">
      <c r="A9" s="4" t="s">
        <v>29</v>
      </c>
      <c r="B9" s="2" t="s">
        <v>30</v>
      </c>
      <c r="C9" s="2">
        <v>8100</v>
      </c>
      <c r="D9" s="2">
        <f t="shared" si="0"/>
        <v>8100</v>
      </c>
      <c r="E9" s="2">
        <f t="shared" si="1"/>
        <v>8102.727272727273</v>
      </c>
      <c r="F9" s="5">
        <f t="shared" si="2"/>
        <v>0</v>
      </c>
      <c r="G9" s="7">
        <v>8330</v>
      </c>
      <c r="H9" s="2">
        <v>8000</v>
      </c>
      <c r="I9" s="2">
        <v>8500</v>
      </c>
      <c r="J9" s="2">
        <v>8500</v>
      </c>
      <c r="K9" s="2">
        <v>8300</v>
      </c>
      <c r="L9" s="2">
        <v>9200</v>
      </c>
      <c r="M9" s="2">
        <v>8350</v>
      </c>
      <c r="N9" s="2">
        <v>9000</v>
      </c>
      <c r="O9" s="2">
        <v>6000</v>
      </c>
      <c r="P9" s="2">
        <v>6750</v>
      </c>
      <c r="Q9" s="2">
        <v>8200</v>
      </c>
    </row>
    <row r="10" spans="1:17" s="2" customFormat="1" ht="15" customHeight="1">
      <c r="A10" s="4" t="s">
        <v>31</v>
      </c>
      <c r="B10" s="2" t="s">
        <v>32</v>
      </c>
      <c r="C10" s="2">
        <v>3450</v>
      </c>
      <c r="D10" s="2">
        <f t="shared" si="0"/>
        <v>3400</v>
      </c>
      <c r="E10" s="2">
        <f t="shared" si="1"/>
        <v>3404.5454545454545</v>
      </c>
      <c r="F10" s="5">
        <f t="shared" si="2"/>
        <v>-1.4492753623188293</v>
      </c>
      <c r="G10" s="7">
        <v>2000</v>
      </c>
      <c r="H10" s="2">
        <v>3750</v>
      </c>
      <c r="I10" s="2">
        <v>2500</v>
      </c>
      <c r="J10" s="2">
        <v>2500</v>
      </c>
      <c r="K10" s="2">
        <v>3100</v>
      </c>
      <c r="L10" s="2">
        <v>5000</v>
      </c>
      <c r="M10" s="2">
        <v>3300</v>
      </c>
      <c r="N10" s="2">
        <v>3000</v>
      </c>
      <c r="O10" s="2">
        <v>4000</v>
      </c>
      <c r="P10" s="7">
        <v>4000</v>
      </c>
      <c r="Q10" s="2">
        <v>4300</v>
      </c>
    </row>
    <row r="11" spans="1:17" s="2" customFormat="1" ht="15" customHeight="1">
      <c r="A11" s="4" t="s">
        <v>33</v>
      </c>
      <c r="B11" s="2" t="s">
        <v>34</v>
      </c>
      <c r="C11" s="2">
        <v>1270</v>
      </c>
      <c r="D11" s="2">
        <f t="shared" si="0"/>
        <v>1240</v>
      </c>
      <c r="E11" s="2">
        <f t="shared" si="1"/>
        <v>1236.3636363636363</v>
      </c>
      <c r="F11" s="5">
        <f t="shared" si="2"/>
        <v>-2.3622047244094517</v>
      </c>
      <c r="G11" s="7">
        <v>900</v>
      </c>
      <c r="H11" s="2">
        <v>1100</v>
      </c>
      <c r="I11" s="2">
        <v>1500</v>
      </c>
      <c r="J11" s="2">
        <v>1200</v>
      </c>
      <c r="K11" s="2">
        <v>1100</v>
      </c>
      <c r="L11" s="2">
        <v>1800</v>
      </c>
      <c r="M11" s="2">
        <v>1300</v>
      </c>
      <c r="N11" s="2">
        <v>1000</v>
      </c>
      <c r="O11" s="2">
        <v>1300</v>
      </c>
      <c r="P11" s="2">
        <v>1200</v>
      </c>
      <c r="Q11" s="2">
        <v>1200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3410</v>
      </c>
      <c r="D13" s="2">
        <f t="shared" si="0"/>
        <v>3500</v>
      </c>
      <c r="E13" s="2">
        <f t="shared" si="1"/>
        <v>3500</v>
      </c>
      <c r="F13" s="5">
        <f t="shared" si="2"/>
        <v>2.6392961876832857</v>
      </c>
      <c r="G13" s="7">
        <v>2500</v>
      </c>
      <c r="H13" s="2">
        <v>3500</v>
      </c>
      <c r="I13" s="2">
        <v>5000</v>
      </c>
      <c r="J13" s="2">
        <v>3500</v>
      </c>
      <c r="K13" s="2">
        <v>4000</v>
      </c>
      <c r="L13" s="2">
        <v>3000</v>
      </c>
      <c r="M13" s="2">
        <v>3500</v>
      </c>
      <c r="N13" s="2">
        <v>3500</v>
      </c>
      <c r="O13" s="7">
        <v>3500</v>
      </c>
      <c r="P13" s="2">
        <v>2500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2710</v>
      </c>
      <c r="D14" s="2">
        <f t="shared" si="0"/>
        <v>2750</v>
      </c>
      <c r="E14" s="2">
        <f t="shared" si="1"/>
        <v>2745.4545454545455</v>
      </c>
      <c r="F14" s="5">
        <f t="shared" si="2"/>
        <v>1.4760147601476064</v>
      </c>
      <c r="G14" s="6">
        <v>1200</v>
      </c>
      <c r="H14" s="2">
        <v>3000</v>
      </c>
      <c r="I14" s="2">
        <v>3000</v>
      </c>
      <c r="J14" s="2">
        <v>3500</v>
      </c>
      <c r="K14" s="2">
        <v>3500</v>
      </c>
      <c r="L14" s="2">
        <v>3000</v>
      </c>
      <c r="M14" s="2">
        <v>3000</v>
      </c>
      <c r="N14" s="2">
        <v>2000</v>
      </c>
      <c r="O14" s="2">
        <v>3000</v>
      </c>
      <c r="P14" s="2">
        <v>2000</v>
      </c>
      <c r="Q14" s="7">
        <v>3000</v>
      </c>
    </row>
    <row r="15" spans="1:17" s="2" customFormat="1" ht="15" customHeight="1">
      <c r="A15" s="4" t="s">
        <v>41</v>
      </c>
      <c r="B15" s="2" t="s">
        <v>42</v>
      </c>
      <c r="C15" s="2">
        <v>14360</v>
      </c>
      <c r="D15" s="2">
        <f t="shared" si="0"/>
        <v>14270</v>
      </c>
      <c r="E15" s="2">
        <f t="shared" si="1"/>
        <v>14272.727272727272</v>
      </c>
      <c r="F15" s="5">
        <f t="shared" si="2"/>
        <v>-0.6267409470752057</v>
      </c>
      <c r="G15" s="7">
        <v>20000</v>
      </c>
      <c r="H15" s="2">
        <v>17000</v>
      </c>
      <c r="I15" s="2">
        <v>12000</v>
      </c>
      <c r="J15" s="2">
        <v>12000</v>
      </c>
      <c r="K15" s="2">
        <v>15000</v>
      </c>
      <c r="L15" s="2">
        <v>10000</v>
      </c>
      <c r="M15" s="2">
        <v>15000</v>
      </c>
      <c r="N15" s="2">
        <v>15000</v>
      </c>
      <c r="O15" s="2">
        <v>11000</v>
      </c>
      <c r="P15" s="2">
        <v>21000</v>
      </c>
      <c r="Q15" s="2">
        <v>9000</v>
      </c>
    </row>
    <row r="16" spans="1:17" s="2" customFormat="1" ht="15" customHeight="1">
      <c r="A16" s="4" t="s">
        <v>43</v>
      </c>
      <c r="B16" s="2" t="s">
        <v>44</v>
      </c>
      <c r="C16" s="2">
        <v>5770</v>
      </c>
      <c r="D16" s="2">
        <f t="shared" si="0"/>
        <v>5770</v>
      </c>
      <c r="E16" s="2">
        <f t="shared" si="1"/>
        <v>5772.727272727273</v>
      </c>
      <c r="F16" s="5">
        <f t="shared" si="2"/>
        <v>0</v>
      </c>
      <c r="G16" s="7">
        <v>5000</v>
      </c>
      <c r="H16" s="2">
        <v>5000</v>
      </c>
      <c r="I16" s="2">
        <v>6000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6000</v>
      </c>
    </row>
    <row r="17" spans="1:17" s="2" customFormat="1" ht="15" customHeight="1">
      <c r="A17" s="4" t="s">
        <v>45</v>
      </c>
      <c r="B17" s="2" t="s">
        <v>46</v>
      </c>
      <c r="C17" s="2">
        <v>690</v>
      </c>
      <c r="D17" s="2">
        <f t="shared" si="0"/>
        <v>700</v>
      </c>
      <c r="E17" s="2">
        <f t="shared" si="1"/>
        <v>700</v>
      </c>
      <c r="F17" s="5">
        <f t="shared" si="2"/>
        <v>1.4492753623188435</v>
      </c>
      <c r="G17" s="7">
        <v>500</v>
      </c>
      <c r="H17" s="2">
        <v>400</v>
      </c>
      <c r="I17" s="2">
        <v>800</v>
      </c>
      <c r="J17" s="2">
        <v>800</v>
      </c>
      <c r="K17" s="2">
        <v>600</v>
      </c>
      <c r="L17" s="2">
        <v>1200</v>
      </c>
      <c r="M17" s="2">
        <v>600</v>
      </c>
      <c r="N17" s="2">
        <v>400</v>
      </c>
      <c r="O17" s="2">
        <v>1000</v>
      </c>
      <c r="P17" s="2">
        <v>900</v>
      </c>
      <c r="Q17" s="2">
        <v>500</v>
      </c>
    </row>
    <row r="18" spans="1:17" s="2" customFormat="1" ht="15" customHeight="1">
      <c r="A18" s="4" t="s">
        <v>47</v>
      </c>
      <c r="B18" s="2" t="s">
        <v>48</v>
      </c>
      <c r="C18" s="2">
        <v>1160</v>
      </c>
      <c r="D18" s="2">
        <f t="shared" si="0"/>
        <v>1190</v>
      </c>
      <c r="E18" s="2">
        <f t="shared" si="1"/>
        <v>1190.909090909091</v>
      </c>
      <c r="F18" s="5">
        <f t="shared" si="2"/>
        <v>2.5862068965517295</v>
      </c>
      <c r="G18" s="7">
        <v>800</v>
      </c>
      <c r="H18" s="2">
        <v>600</v>
      </c>
      <c r="I18" s="2">
        <v>900</v>
      </c>
      <c r="J18" s="2">
        <v>1000</v>
      </c>
      <c r="K18" s="2">
        <v>800</v>
      </c>
      <c r="L18" s="2">
        <v>3000</v>
      </c>
      <c r="M18" s="2">
        <v>1000</v>
      </c>
      <c r="N18" s="2">
        <v>600</v>
      </c>
      <c r="O18" s="2">
        <v>1000</v>
      </c>
      <c r="P18" s="2">
        <v>1800</v>
      </c>
      <c r="Q18" s="2">
        <v>1600</v>
      </c>
    </row>
    <row r="19" spans="1:17" s="2" customFormat="1" ht="15" customHeight="1">
      <c r="A19" s="4" t="s">
        <v>49</v>
      </c>
      <c r="B19" s="2" t="s">
        <v>50</v>
      </c>
      <c r="C19" s="2">
        <v>1310</v>
      </c>
      <c r="D19" s="2">
        <f t="shared" si="0"/>
        <v>1220</v>
      </c>
      <c r="E19" s="2">
        <f t="shared" si="1"/>
        <v>1216.3636363636363</v>
      </c>
      <c r="F19" s="5">
        <f t="shared" si="2"/>
        <v>-6.870229007633583</v>
      </c>
      <c r="G19" s="7">
        <v>1000</v>
      </c>
      <c r="H19" s="2">
        <v>1100</v>
      </c>
      <c r="I19" s="2">
        <v>1000</v>
      </c>
      <c r="J19" s="2">
        <v>1000</v>
      </c>
      <c r="K19" s="2">
        <v>1000</v>
      </c>
      <c r="L19" s="2">
        <v>1500</v>
      </c>
      <c r="M19" s="2">
        <v>1280</v>
      </c>
      <c r="N19" s="2">
        <v>900</v>
      </c>
      <c r="O19" s="2">
        <v>1300</v>
      </c>
      <c r="P19" s="2">
        <v>1000</v>
      </c>
      <c r="Q19" s="2">
        <v>2300</v>
      </c>
    </row>
    <row r="20" spans="1:17" s="2" customFormat="1" ht="15" customHeight="1">
      <c r="A20" s="4" t="s">
        <v>51</v>
      </c>
      <c r="B20" s="2" t="s">
        <v>52</v>
      </c>
      <c r="C20" s="2">
        <v>1590</v>
      </c>
      <c r="D20" s="2">
        <f t="shared" si="0"/>
        <v>1640</v>
      </c>
      <c r="E20" s="2">
        <f t="shared" si="1"/>
        <v>1641.8181818181818</v>
      </c>
      <c r="F20" s="5">
        <f t="shared" si="2"/>
        <v>3.1446540880503164</v>
      </c>
      <c r="G20" s="7">
        <v>1500</v>
      </c>
      <c r="H20" s="2">
        <v>1500</v>
      </c>
      <c r="I20" s="2">
        <v>3000</v>
      </c>
      <c r="J20" s="2">
        <v>1200</v>
      </c>
      <c r="K20" s="2">
        <v>1000</v>
      </c>
      <c r="L20" s="2">
        <v>1500</v>
      </c>
      <c r="M20" s="2">
        <v>1960</v>
      </c>
      <c r="N20" s="7">
        <v>900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12270</v>
      </c>
      <c r="D21" s="2">
        <f t="shared" si="0"/>
        <v>12270</v>
      </c>
      <c r="E21" s="2">
        <f t="shared" si="1"/>
        <v>12272.727272727272</v>
      </c>
      <c r="F21" s="5">
        <f t="shared" si="2"/>
        <v>0</v>
      </c>
      <c r="G21" s="7">
        <v>13000</v>
      </c>
      <c r="H21" s="2">
        <v>10000</v>
      </c>
      <c r="I21" s="2">
        <v>15000</v>
      </c>
      <c r="J21" s="2">
        <v>15000</v>
      </c>
      <c r="K21" s="2">
        <v>12000</v>
      </c>
      <c r="L21" s="7">
        <v>13000</v>
      </c>
      <c r="M21" s="2">
        <v>12000</v>
      </c>
      <c r="N21" s="2">
        <v>13000</v>
      </c>
      <c r="O21" s="2">
        <v>12000</v>
      </c>
      <c r="P21" s="7">
        <v>12000</v>
      </c>
      <c r="Q21" s="2">
        <v>8000</v>
      </c>
    </row>
    <row r="22" spans="1:17" s="2" customFormat="1" ht="15" customHeight="1">
      <c r="A22" s="4" t="s">
        <v>55</v>
      </c>
      <c r="B22" s="2" t="s">
        <v>56</v>
      </c>
      <c r="C22" s="2">
        <v>16180</v>
      </c>
      <c r="D22" s="2">
        <f t="shared" si="0"/>
        <v>16090</v>
      </c>
      <c r="E22" s="2">
        <f t="shared" si="1"/>
        <v>16090.90909090909</v>
      </c>
      <c r="F22" s="5">
        <f t="shared" si="2"/>
        <v>-0.5562422744128526</v>
      </c>
      <c r="G22" s="7">
        <v>20000</v>
      </c>
      <c r="H22" s="2">
        <v>17000</v>
      </c>
      <c r="I22" s="2">
        <v>10000</v>
      </c>
      <c r="J22" s="2">
        <v>20000</v>
      </c>
      <c r="K22" s="2">
        <v>18000</v>
      </c>
      <c r="L22" s="2">
        <v>20000</v>
      </c>
      <c r="M22" s="8">
        <v>15000</v>
      </c>
      <c r="N22" s="2">
        <v>12000</v>
      </c>
      <c r="O22" s="2">
        <v>20000</v>
      </c>
      <c r="P22" s="2">
        <v>14000</v>
      </c>
      <c r="Q22" s="2">
        <v>11000</v>
      </c>
    </row>
    <row r="23" spans="1:17" s="2" customFormat="1" ht="15" customHeight="1">
      <c r="A23" s="4" t="s">
        <v>57</v>
      </c>
      <c r="B23" s="2" t="s">
        <v>58</v>
      </c>
      <c r="C23" s="2">
        <v>4150</v>
      </c>
      <c r="D23" s="2">
        <f t="shared" si="0"/>
        <v>4110</v>
      </c>
      <c r="E23" s="2">
        <f t="shared" si="1"/>
        <v>4109.090909090909</v>
      </c>
      <c r="F23" s="5">
        <f t="shared" si="2"/>
        <v>-0.9638554216867448</v>
      </c>
      <c r="G23" s="7">
        <v>3000</v>
      </c>
      <c r="H23" s="2">
        <v>5000</v>
      </c>
      <c r="I23" s="2">
        <v>6000</v>
      </c>
      <c r="J23" s="2">
        <v>2500</v>
      </c>
      <c r="K23" s="2">
        <v>4000</v>
      </c>
      <c r="L23" s="2">
        <v>6000</v>
      </c>
      <c r="M23" s="2">
        <v>4200</v>
      </c>
      <c r="N23" s="2">
        <v>3500</v>
      </c>
      <c r="O23" s="2">
        <v>4500</v>
      </c>
      <c r="P23" s="2">
        <v>4000</v>
      </c>
      <c r="Q23" s="2">
        <v>2500</v>
      </c>
    </row>
    <row r="24" spans="1:17" s="2" customFormat="1" ht="15" customHeight="1">
      <c r="A24" s="4" t="s">
        <v>59</v>
      </c>
      <c r="B24" s="2" t="s">
        <v>60</v>
      </c>
      <c r="C24" s="2">
        <v>2350</v>
      </c>
      <c r="D24" s="2">
        <f t="shared" si="0"/>
        <v>2410</v>
      </c>
      <c r="E24" s="2">
        <f t="shared" si="1"/>
        <v>2409.090909090909</v>
      </c>
      <c r="F24" s="5">
        <f t="shared" si="2"/>
        <v>2.5531914893617085</v>
      </c>
      <c r="G24" s="7">
        <v>1800</v>
      </c>
      <c r="H24" s="2">
        <v>2000</v>
      </c>
      <c r="I24" s="2">
        <v>2000</v>
      </c>
      <c r="J24" s="2">
        <v>2000</v>
      </c>
      <c r="K24" s="7">
        <v>1500</v>
      </c>
      <c r="L24" s="2">
        <v>5000</v>
      </c>
      <c r="M24" s="7">
        <v>2500</v>
      </c>
      <c r="N24" s="2">
        <v>2000</v>
      </c>
      <c r="O24" s="2">
        <v>1500</v>
      </c>
      <c r="P24" s="2">
        <v>3000</v>
      </c>
      <c r="Q24" s="7">
        <v>3200</v>
      </c>
    </row>
    <row r="25" spans="1:17" s="2" customFormat="1" ht="15" customHeight="1">
      <c r="A25" s="4" t="s">
        <v>61</v>
      </c>
      <c r="B25" s="2" t="s">
        <v>62</v>
      </c>
      <c r="C25" s="2">
        <v>7730</v>
      </c>
      <c r="D25" s="2">
        <f t="shared" si="0"/>
        <v>7820</v>
      </c>
      <c r="E25" s="2">
        <f t="shared" si="1"/>
        <v>7818.181818181818</v>
      </c>
      <c r="F25" s="5">
        <f t="shared" si="2"/>
        <v>1.1642949547218535</v>
      </c>
      <c r="G25" s="7">
        <v>6000</v>
      </c>
      <c r="H25" s="2">
        <v>7000</v>
      </c>
      <c r="I25" s="2">
        <v>8000</v>
      </c>
      <c r="J25" s="2">
        <v>7000</v>
      </c>
      <c r="K25" s="2">
        <v>7000</v>
      </c>
      <c r="L25" s="2">
        <v>10000</v>
      </c>
      <c r="M25" s="2">
        <v>7500</v>
      </c>
      <c r="N25" s="2">
        <v>9000</v>
      </c>
      <c r="O25" s="2">
        <v>9500</v>
      </c>
      <c r="P25" s="2">
        <v>7000</v>
      </c>
      <c r="Q25" s="2">
        <v>8000</v>
      </c>
    </row>
    <row r="26" spans="1:17" s="2" customFormat="1" ht="15" customHeight="1">
      <c r="A26" s="4" t="s">
        <v>63</v>
      </c>
      <c r="B26" s="2" t="s">
        <v>64</v>
      </c>
      <c r="C26" s="2">
        <v>3660</v>
      </c>
      <c r="D26" s="2">
        <f t="shared" si="0"/>
        <v>3690</v>
      </c>
      <c r="E26" s="2">
        <f t="shared" si="1"/>
        <v>3690.909090909091</v>
      </c>
      <c r="F26" s="5">
        <f t="shared" si="2"/>
        <v>0.8196721311475272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4000</v>
      </c>
      <c r="N26" s="2">
        <v>3500</v>
      </c>
      <c r="O26" s="2">
        <v>5000</v>
      </c>
      <c r="P26" s="2">
        <v>4300</v>
      </c>
      <c r="Q26" s="2">
        <v>3300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949.0909090909091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940</v>
      </c>
      <c r="P27" s="2">
        <v>950</v>
      </c>
      <c r="Q27" s="2">
        <v>900</v>
      </c>
    </row>
    <row r="28" spans="1:17" s="2" customFormat="1" ht="15" customHeight="1">
      <c r="A28" s="4" t="s">
        <v>67</v>
      </c>
      <c r="B28" s="2" t="s">
        <v>68</v>
      </c>
      <c r="C28" s="2">
        <v>1250</v>
      </c>
      <c r="D28" s="2">
        <f t="shared" si="0"/>
        <v>1260</v>
      </c>
      <c r="E28" s="2">
        <f t="shared" si="1"/>
        <v>1255.4545454545455</v>
      </c>
      <c r="F28" s="5">
        <f t="shared" si="2"/>
        <v>0.7999999999999972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1220</v>
      </c>
    </row>
    <row r="29" spans="1:17" s="2" customFormat="1" ht="15" customHeight="1">
      <c r="A29" s="4" t="s">
        <v>69</v>
      </c>
      <c r="B29" s="2" t="s">
        <v>70</v>
      </c>
      <c r="C29" s="2">
        <v>7600</v>
      </c>
      <c r="D29" s="2">
        <f t="shared" si="0"/>
        <v>7600</v>
      </c>
      <c r="E29" s="2">
        <f t="shared" si="1"/>
        <v>7597.272727272727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7830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4640</v>
      </c>
      <c r="E31" s="2">
        <f t="shared" si="1"/>
        <v>4642.727272727273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5020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3580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3930</v>
      </c>
    </row>
    <row r="33" spans="1:17" s="2" customFormat="1" ht="15" customHeight="1">
      <c r="A33" s="4" t="s">
        <v>77</v>
      </c>
      <c r="B33" s="2" t="s">
        <v>78</v>
      </c>
      <c r="C33" s="2">
        <v>1090</v>
      </c>
      <c r="D33" s="2">
        <f t="shared" si="0"/>
        <v>1090</v>
      </c>
      <c r="E33" s="2">
        <f t="shared" si="1"/>
        <v>1085.4545454545455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1010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7000</v>
      </c>
      <c r="D38" s="2">
        <f t="shared" si="3"/>
        <v>7000</v>
      </c>
      <c r="E38" s="2">
        <f t="shared" si="4"/>
        <v>7000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7000</v>
      </c>
      <c r="O38" s="2">
        <v>8000</v>
      </c>
      <c r="P38" s="2">
        <v>8000</v>
      </c>
      <c r="Q38" s="2">
        <v>5000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8730</v>
      </c>
      <c r="D41" s="2">
        <f t="shared" si="3"/>
        <v>8730</v>
      </c>
      <c r="E41" s="2">
        <f t="shared" si="4"/>
        <v>8727.272727272728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15000</v>
      </c>
    </row>
    <row r="42" spans="1:17" s="2" customFormat="1" ht="15" customHeight="1">
      <c r="A42" s="4" t="s">
        <v>92</v>
      </c>
      <c r="B42" s="2" t="s">
        <v>93</v>
      </c>
      <c r="C42" s="2">
        <v>4880</v>
      </c>
      <c r="D42" s="2">
        <f t="shared" si="3"/>
        <v>4880</v>
      </c>
      <c r="E42" s="2">
        <f t="shared" si="4"/>
        <v>4881.818181818182</v>
      </c>
      <c r="F42" s="5">
        <f t="shared" si="5"/>
        <v>0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5700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9450</v>
      </c>
      <c r="D44" s="2">
        <f t="shared" si="3"/>
        <v>9450</v>
      </c>
      <c r="E44" s="2">
        <f t="shared" si="4"/>
        <v>9454.545454545454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7000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10550</v>
      </c>
      <c r="D45" s="2">
        <f t="shared" si="3"/>
        <v>10550</v>
      </c>
      <c r="E45" s="2">
        <f t="shared" si="4"/>
        <v>10545.454545454546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9000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5360</v>
      </c>
      <c r="D64" s="2">
        <f t="shared" si="3"/>
        <v>5360</v>
      </c>
      <c r="E64" s="2">
        <f t="shared" si="4"/>
        <v>5363.636363636364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5000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5820</v>
      </c>
      <c r="D65" s="2">
        <f t="shared" si="3"/>
        <v>5820</v>
      </c>
      <c r="E65" s="2">
        <f t="shared" si="4"/>
        <v>5818.181818181818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5000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22550</v>
      </c>
      <c r="D66" s="2">
        <f t="shared" si="3"/>
        <v>22730</v>
      </c>
      <c r="E66" s="2">
        <f t="shared" si="4"/>
        <v>22727.272727272728</v>
      </c>
      <c r="F66" s="5">
        <f t="shared" si="5"/>
        <v>0.7982261640798356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4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37760</v>
      </c>
      <c r="D5" s="2">
        <f aca="true" t="shared" si="0" ref="D5:D36">ROUND(E5,-1)</f>
        <v>37900</v>
      </c>
      <c r="E5" s="2">
        <f aca="true" t="shared" si="1" ref="E5:E36">AVERAGE(G5:Q5)</f>
        <v>37900</v>
      </c>
      <c r="F5" s="5">
        <f aca="true" t="shared" si="2" ref="F5:F36">D5/C5*100-100</f>
        <v>0.37076271186440124</v>
      </c>
      <c r="G5" s="6">
        <v>37500</v>
      </c>
      <c r="H5" s="2">
        <v>37000</v>
      </c>
      <c r="I5" s="2">
        <v>36000</v>
      </c>
      <c r="J5" s="2">
        <v>35500</v>
      </c>
      <c r="K5" s="2">
        <v>36000</v>
      </c>
      <c r="L5" s="2">
        <v>46000</v>
      </c>
      <c r="M5" s="2">
        <v>37000</v>
      </c>
      <c r="N5" s="2">
        <v>36900</v>
      </c>
      <c r="O5" s="2">
        <v>36500</v>
      </c>
      <c r="P5" s="2">
        <v>40500</v>
      </c>
      <c r="Q5" s="2">
        <v>38000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7610</v>
      </c>
      <c r="D7" s="2">
        <f t="shared" si="0"/>
        <v>7610</v>
      </c>
      <c r="E7" s="2">
        <f t="shared" si="1"/>
        <v>7605.454545454545</v>
      </c>
      <c r="F7" s="5">
        <f t="shared" si="2"/>
        <v>0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8500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14970</v>
      </c>
      <c r="D8" s="2">
        <f t="shared" si="0"/>
        <v>14970</v>
      </c>
      <c r="E8" s="2">
        <f t="shared" si="1"/>
        <v>14970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19250</v>
      </c>
      <c r="P8" s="2">
        <v>14250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8440</v>
      </c>
      <c r="D9" s="2">
        <f t="shared" si="0"/>
        <v>8700</v>
      </c>
      <c r="E9" s="2">
        <f t="shared" si="1"/>
        <v>8704.545454545454</v>
      </c>
      <c r="F9" s="5">
        <f t="shared" si="2"/>
        <v>3.0805687203791337</v>
      </c>
      <c r="G9" s="7">
        <v>6700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9000</v>
      </c>
      <c r="N9" s="2">
        <v>9000</v>
      </c>
      <c r="O9" s="2">
        <v>8500</v>
      </c>
      <c r="P9" s="2">
        <v>7150</v>
      </c>
      <c r="Q9" s="2">
        <v>11800</v>
      </c>
    </row>
    <row r="10" spans="1:17" s="2" customFormat="1" ht="15" customHeight="1">
      <c r="A10" s="4" t="s">
        <v>31</v>
      </c>
      <c r="B10" s="2" t="s">
        <v>32</v>
      </c>
      <c r="C10" s="2">
        <v>3930</v>
      </c>
      <c r="D10" s="2">
        <f t="shared" si="0"/>
        <v>3970</v>
      </c>
      <c r="E10" s="2">
        <f t="shared" si="1"/>
        <v>3968.181818181818</v>
      </c>
      <c r="F10" s="5">
        <f t="shared" si="2"/>
        <v>1.0178117048346138</v>
      </c>
      <c r="G10" s="7">
        <v>2500</v>
      </c>
      <c r="H10" s="2">
        <v>3750</v>
      </c>
      <c r="I10" s="2">
        <v>3500</v>
      </c>
      <c r="J10" s="2">
        <v>3000</v>
      </c>
      <c r="K10" s="2">
        <v>3600</v>
      </c>
      <c r="L10" s="2">
        <v>5000</v>
      </c>
      <c r="M10" s="2">
        <v>3800</v>
      </c>
      <c r="N10" s="2">
        <v>4000</v>
      </c>
      <c r="O10" s="2">
        <v>4500</v>
      </c>
      <c r="P10" s="7">
        <v>5000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1310</v>
      </c>
      <c r="D11" s="2">
        <f t="shared" si="0"/>
        <v>1330</v>
      </c>
      <c r="E11" s="2">
        <f t="shared" si="1"/>
        <v>1330</v>
      </c>
      <c r="F11" s="5">
        <f t="shared" si="2"/>
        <v>1.5267175572519136</v>
      </c>
      <c r="G11" s="7">
        <v>1100</v>
      </c>
      <c r="H11" s="2">
        <v>1130</v>
      </c>
      <c r="I11" s="2">
        <v>1600</v>
      </c>
      <c r="J11" s="2">
        <v>1300</v>
      </c>
      <c r="K11" s="2">
        <v>1200</v>
      </c>
      <c r="L11" s="2">
        <v>1800</v>
      </c>
      <c r="M11" s="2">
        <v>1300</v>
      </c>
      <c r="N11" s="2">
        <v>1100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3270</v>
      </c>
      <c r="D13" s="2">
        <f t="shared" si="0"/>
        <v>3230</v>
      </c>
      <c r="E13" s="2">
        <f t="shared" si="1"/>
        <v>3227.2727272727275</v>
      </c>
      <c r="F13" s="5">
        <f t="shared" si="2"/>
        <v>-1.2232415902140588</v>
      </c>
      <c r="G13" s="7">
        <v>3000</v>
      </c>
      <c r="H13" s="2">
        <v>3000</v>
      </c>
      <c r="I13" s="2">
        <v>3500</v>
      </c>
      <c r="J13" s="2">
        <v>3500</v>
      </c>
      <c r="K13" s="2">
        <v>3500</v>
      </c>
      <c r="L13" s="2">
        <v>3000</v>
      </c>
      <c r="M13" s="2">
        <v>3500</v>
      </c>
      <c r="N13" s="2">
        <v>2500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2820</v>
      </c>
      <c r="D14" s="2">
        <f t="shared" si="0"/>
        <v>3090</v>
      </c>
      <c r="E14" s="2">
        <f t="shared" si="1"/>
        <v>3090.909090909091</v>
      </c>
      <c r="F14" s="5">
        <f t="shared" si="2"/>
        <v>9.574468085106375</v>
      </c>
      <c r="G14" s="6">
        <v>2500</v>
      </c>
      <c r="H14" s="2">
        <v>3000</v>
      </c>
      <c r="I14" s="2">
        <v>3500</v>
      </c>
      <c r="J14" s="2">
        <v>3000</v>
      </c>
      <c r="K14" s="2">
        <v>3000</v>
      </c>
      <c r="L14" s="2">
        <v>3000</v>
      </c>
      <c r="M14" s="2">
        <v>3000</v>
      </c>
      <c r="N14" s="2">
        <v>2500</v>
      </c>
      <c r="O14" s="2">
        <v>3500</v>
      </c>
      <c r="P14" s="2">
        <v>2500</v>
      </c>
      <c r="Q14" s="7">
        <v>4500</v>
      </c>
    </row>
    <row r="15" spans="1:17" s="2" customFormat="1" ht="15" customHeight="1">
      <c r="A15" s="4" t="s">
        <v>41</v>
      </c>
      <c r="B15" s="2" t="s">
        <v>42</v>
      </c>
      <c r="C15" s="2">
        <v>15450</v>
      </c>
      <c r="D15" s="2">
        <f t="shared" si="0"/>
        <v>15550</v>
      </c>
      <c r="E15" s="2">
        <f t="shared" si="1"/>
        <v>15545.454545454546</v>
      </c>
      <c r="F15" s="5">
        <f t="shared" si="2"/>
        <v>0.6472491909385099</v>
      </c>
      <c r="G15" s="7">
        <v>20000</v>
      </c>
      <c r="H15" s="2">
        <v>17000</v>
      </c>
      <c r="I15" s="2">
        <v>15000</v>
      </c>
      <c r="J15" s="2">
        <v>14000</v>
      </c>
      <c r="K15" s="2">
        <v>18000</v>
      </c>
      <c r="L15" s="2">
        <v>10000</v>
      </c>
      <c r="M15" s="2">
        <v>15000</v>
      </c>
      <c r="N15" s="2">
        <v>15000</v>
      </c>
      <c r="O15" s="2">
        <v>12000</v>
      </c>
      <c r="P15" s="2">
        <v>19000</v>
      </c>
      <c r="Q15" s="2">
        <v>16000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940</v>
      </c>
      <c r="D17" s="2">
        <f t="shared" si="0"/>
        <v>960</v>
      </c>
      <c r="E17" s="2">
        <f t="shared" si="1"/>
        <v>963.6363636363636</v>
      </c>
      <c r="F17" s="5">
        <f t="shared" si="2"/>
        <v>2.1276595744680833</v>
      </c>
      <c r="G17" s="7">
        <v>800</v>
      </c>
      <c r="H17" s="2">
        <v>400</v>
      </c>
      <c r="I17" s="2">
        <v>1000</v>
      </c>
      <c r="J17" s="2">
        <v>1000</v>
      </c>
      <c r="K17" s="2">
        <v>800</v>
      </c>
      <c r="L17" s="2">
        <v>1200</v>
      </c>
      <c r="M17" s="2">
        <v>800</v>
      </c>
      <c r="N17" s="2">
        <v>1200</v>
      </c>
      <c r="O17" s="2">
        <v>1200</v>
      </c>
      <c r="P17" s="2">
        <v>1200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1460</v>
      </c>
      <c r="D18" s="2">
        <f t="shared" si="0"/>
        <v>1550</v>
      </c>
      <c r="E18" s="2">
        <f t="shared" si="1"/>
        <v>1554.5454545454545</v>
      </c>
      <c r="F18" s="5">
        <f t="shared" si="2"/>
        <v>6.164383561643831</v>
      </c>
      <c r="G18" s="7">
        <v>800</v>
      </c>
      <c r="H18" s="2">
        <v>700</v>
      </c>
      <c r="I18" s="2">
        <v>1300</v>
      </c>
      <c r="J18" s="2">
        <v>1300</v>
      </c>
      <c r="K18" s="2">
        <v>1000</v>
      </c>
      <c r="L18" s="2">
        <v>2500</v>
      </c>
      <c r="M18" s="2">
        <v>1500</v>
      </c>
      <c r="N18" s="2">
        <v>1000</v>
      </c>
      <c r="O18" s="2">
        <v>1500</v>
      </c>
      <c r="P18" s="2">
        <v>3000</v>
      </c>
      <c r="Q18" s="2">
        <v>2500</v>
      </c>
    </row>
    <row r="19" spans="1:17" s="2" customFormat="1" ht="15" customHeight="1">
      <c r="A19" s="4" t="s">
        <v>49</v>
      </c>
      <c r="B19" s="2" t="s">
        <v>50</v>
      </c>
      <c r="C19" s="2">
        <v>1500</v>
      </c>
      <c r="D19" s="2">
        <f t="shared" si="0"/>
        <v>1500</v>
      </c>
      <c r="E19" s="2">
        <f t="shared" si="1"/>
        <v>1495.4545454545455</v>
      </c>
      <c r="F19" s="5">
        <f t="shared" si="2"/>
        <v>0</v>
      </c>
      <c r="G19" s="7">
        <v>1200</v>
      </c>
      <c r="H19" s="2">
        <v>1200</v>
      </c>
      <c r="I19" s="2">
        <v>1200</v>
      </c>
      <c r="J19" s="2">
        <v>1800</v>
      </c>
      <c r="K19" s="2">
        <v>1500</v>
      </c>
      <c r="L19" s="2">
        <v>1800</v>
      </c>
      <c r="M19" s="2">
        <v>1350</v>
      </c>
      <c r="N19" s="2">
        <v>800</v>
      </c>
      <c r="O19" s="2">
        <v>1500</v>
      </c>
      <c r="P19" s="2">
        <v>1100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1160</v>
      </c>
      <c r="D20" s="2">
        <f t="shared" si="0"/>
        <v>1180</v>
      </c>
      <c r="E20" s="2">
        <f t="shared" si="1"/>
        <v>1177.2727272727273</v>
      </c>
      <c r="F20" s="5">
        <f t="shared" si="2"/>
        <v>1.7241379310344769</v>
      </c>
      <c r="G20" s="7">
        <v>1000</v>
      </c>
      <c r="H20" s="2">
        <v>1000</v>
      </c>
      <c r="I20" s="2">
        <v>1000</v>
      </c>
      <c r="J20" s="2">
        <v>1000</v>
      </c>
      <c r="K20" s="2">
        <v>1000</v>
      </c>
      <c r="L20" s="2">
        <v>1800</v>
      </c>
      <c r="M20" s="2">
        <v>1050</v>
      </c>
      <c r="N20" s="7">
        <v>700</v>
      </c>
      <c r="O20" s="2">
        <v>1000</v>
      </c>
      <c r="P20" s="2">
        <v>1200</v>
      </c>
      <c r="Q20" s="2">
        <v>2200</v>
      </c>
    </row>
    <row r="21" spans="1:17" s="2" customFormat="1" ht="15" customHeight="1">
      <c r="A21" s="4" t="s">
        <v>53</v>
      </c>
      <c r="B21" s="2" t="s">
        <v>54</v>
      </c>
      <c r="C21" s="2">
        <v>14000</v>
      </c>
      <c r="D21" s="2">
        <f t="shared" si="0"/>
        <v>14270</v>
      </c>
      <c r="E21" s="2">
        <f t="shared" si="1"/>
        <v>14272.727272727272</v>
      </c>
      <c r="F21" s="5">
        <f t="shared" si="2"/>
        <v>1.9285714285714306</v>
      </c>
      <c r="G21" s="7">
        <v>15000</v>
      </c>
      <c r="H21" s="2">
        <v>10000</v>
      </c>
      <c r="I21" s="2">
        <v>16000</v>
      </c>
      <c r="J21" s="2">
        <v>18000</v>
      </c>
      <c r="K21" s="2">
        <v>15000</v>
      </c>
      <c r="L21" s="7">
        <v>10000</v>
      </c>
      <c r="M21" s="2">
        <v>14000</v>
      </c>
      <c r="N21" s="2">
        <v>17000</v>
      </c>
      <c r="O21" s="2">
        <v>15000</v>
      </c>
      <c r="P21" s="7">
        <v>13000</v>
      </c>
      <c r="Q21" s="2">
        <v>14000</v>
      </c>
    </row>
    <row r="22" spans="1:17" s="2" customFormat="1" ht="15" customHeight="1">
      <c r="A22" s="4" t="s">
        <v>55</v>
      </c>
      <c r="B22" s="2" t="s">
        <v>56</v>
      </c>
      <c r="C22" s="2">
        <v>17140</v>
      </c>
      <c r="D22" s="2">
        <f t="shared" si="0"/>
        <v>17590</v>
      </c>
      <c r="E22" s="2">
        <f t="shared" si="1"/>
        <v>17590.909090909092</v>
      </c>
      <c r="F22" s="5">
        <f t="shared" si="2"/>
        <v>2.625437572928817</v>
      </c>
      <c r="G22" s="7">
        <v>20000</v>
      </c>
      <c r="H22" s="2">
        <v>17000</v>
      </c>
      <c r="I22" s="2">
        <v>20000</v>
      </c>
      <c r="J22" s="2">
        <v>22000</v>
      </c>
      <c r="K22" s="2">
        <v>20000</v>
      </c>
      <c r="L22" s="2">
        <v>20000</v>
      </c>
      <c r="M22" s="8">
        <v>16000</v>
      </c>
      <c r="N22" s="2">
        <v>11000</v>
      </c>
      <c r="O22" s="2">
        <v>22000</v>
      </c>
      <c r="P22" s="2">
        <v>13000</v>
      </c>
      <c r="Q22" s="2">
        <v>12500</v>
      </c>
    </row>
    <row r="23" spans="1:17" s="2" customFormat="1" ht="15" customHeight="1">
      <c r="A23" s="4" t="s">
        <v>57</v>
      </c>
      <c r="B23" s="2" t="s">
        <v>58</v>
      </c>
      <c r="C23" s="2">
        <v>4220</v>
      </c>
      <c r="D23" s="2">
        <f t="shared" si="0"/>
        <v>4220</v>
      </c>
      <c r="E23" s="2">
        <f t="shared" si="1"/>
        <v>4218.181818181818</v>
      </c>
      <c r="F23" s="5">
        <f t="shared" si="2"/>
        <v>0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3500</v>
      </c>
      <c r="O23" s="2">
        <v>5000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2630</v>
      </c>
      <c r="D24" s="2">
        <f t="shared" si="0"/>
        <v>2630</v>
      </c>
      <c r="E24" s="2">
        <f t="shared" si="1"/>
        <v>2627.2727272727275</v>
      </c>
      <c r="F24" s="5">
        <f t="shared" si="2"/>
        <v>0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2800</v>
      </c>
      <c r="N24" s="2">
        <v>5800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61</v>
      </c>
      <c r="B25" s="2" t="s">
        <v>62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3530</v>
      </c>
      <c r="D26" s="2">
        <f t="shared" si="0"/>
        <v>3530</v>
      </c>
      <c r="E26" s="2">
        <f t="shared" si="1"/>
        <v>3527.2727272727275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4880</v>
      </c>
      <c r="D31" s="2">
        <f t="shared" si="0"/>
        <v>4700</v>
      </c>
      <c r="E31" s="2">
        <f t="shared" si="1"/>
        <v>4696.363636363636</v>
      </c>
      <c r="F31" s="5">
        <f t="shared" si="2"/>
        <v>-3.6885245901639365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3610</v>
      </c>
      <c r="D32" s="2">
        <f t="shared" si="0"/>
        <v>3610</v>
      </c>
      <c r="E32" s="2">
        <f t="shared" si="1"/>
        <v>3606.3636363636365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4680</v>
      </c>
      <c r="D42" s="2">
        <f t="shared" si="3"/>
        <v>4820</v>
      </c>
      <c r="E42" s="2">
        <f t="shared" si="4"/>
        <v>4818.181818181818</v>
      </c>
      <c r="F42" s="5">
        <f t="shared" si="5"/>
        <v>2.9914529914529737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1120</v>
      </c>
      <c r="D76" s="2">
        <f t="shared" si="6"/>
        <v>1120</v>
      </c>
      <c r="E76" s="2">
        <f t="shared" si="7"/>
        <v>1118.1818181818182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1500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5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37900</v>
      </c>
      <c r="D5" s="2">
        <f aca="true" t="shared" si="0" ref="D5:D36">ROUND(E5,-1)</f>
        <v>38220</v>
      </c>
      <c r="E5" s="2">
        <f aca="true" t="shared" si="1" ref="E5:E36">AVERAGE(G5:Q5)</f>
        <v>38218.181818181816</v>
      </c>
      <c r="F5" s="5">
        <f aca="true" t="shared" si="2" ref="F5:F36">D5/C5*100-100</f>
        <v>0.8443271767810074</v>
      </c>
      <c r="G5" s="6">
        <v>37500</v>
      </c>
      <c r="H5" s="2">
        <v>38000</v>
      </c>
      <c r="I5" s="2">
        <v>37000</v>
      </c>
      <c r="J5" s="2">
        <v>35500</v>
      </c>
      <c r="K5" s="2">
        <v>37500</v>
      </c>
      <c r="L5" s="2">
        <v>46000</v>
      </c>
      <c r="M5" s="2">
        <v>37000</v>
      </c>
      <c r="N5" s="2">
        <v>36900</v>
      </c>
      <c r="O5" s="2">
        <v>36500</v>
      </c>
      <c r="P5" s="2">
        <v>40500</v>
      </c>
      <c r="Q5" s="2">
        <v>38000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7610</v>
      </c>
      <c r="D7" s="2">
        <f t="shared" si="0"/>
        <v>7560</v>
      </c>
      <c r="E7" s="2">
        <f t="shared" si="1"/>
        <v>7560</v>
      </c>
      <c r="F7" s="5">
        <f t="shared" si="2"/>
        <v>-0.6570302233902794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8000</v>
      </c>
      <c r="N7" s="2">
        <v>8000</v>
      </c>
      <c r="O7" s="2">
        <v>10000</v>
      </c>
      <c r="P7" s="2">
        <v>8000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14970</v>
      </c>
      <c r="D8" s="2">
        <f t="shared" si="0"/>
        <v>15020</v>
      </c>
      <c r="E8" s="2">
        <f t="shared" si="1"/>
        <v>15024.545454545454</v>
      </c>
      <c r="F8" s="5">
        <f t="shared" si="2"/>
        <v>0.3340013360053433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19250</v>
      </c>
      <c r="P8" s="2">
        <v>14850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8700</v>
      </c>
      <c r="D9" s="2">
        <f t="shared" si="0"/>
        <v>9270</v>
      </c>
      <c r="E9" s="2">
        <f t="shared" si="1"/>
        <v>9270.90909090909</v>
      </c>
      <c r="F9" s="5">
        <f t="shared" si="2"/>
        <v>6.551724137931032</v>
      </c>
      <c r="G9" s="7">
        <v>8330</v>
      </c>
      <c r="H9" s="2">
        <v>9100</v>
      </c>
      <c r="I9" s="2">
        <v>8500</v>
      </c>
      <c r="J9" s="2">
        <v>10000</v>
      </c>
      <c r="K9" s="2">
        <v>8300</v>
      </c>
      <c r="L9" s="2">
        <v>9200</v>
      </c>
      <c r="M9" s="2">
        <v>10000</v>
      </c>
      <c r="N9" s="2">
        <v>9000</v>
      </c>
      <c r="O9" s="2">
        <v>8500</v>
      </c>
      <c r="P9" s="2">
        <v>9250</v>
      </c>
      <c r="Q9" s="2">
        <v>11800</v>
      </c>
    </row>
    <row r="10" spans="1:17" s="2" customFormat="1" ht="15" customHeight="1">
      <c r="A10" s="4" t="s">
        <v>31</v>
      </c>
      <c r="B10" s="2" t="s">
        <v>32</v>
      </c>
      <c r="C10" s="2">
        <v>3970</v>
      </c>
      <c r="D10" s="2">
        <f t="shared" si="0"/>
        <v>4010</v>
      </c>
      <c r="E10" s="2">
        <f t="shared" si="1"/>
        <v>4013.6363636363635</v>
      </c>
      <c r="F10" s="5">
        <f t="shared" si="2"/>
        <v>1.007556675062986</v>
      </c>
      <c r="G10" s="7">
        <v>2800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4000</v>
      </c>
      <c r="N10" s="2">
        <v>4000</v>
      </c>
      <c r="O10" s="2">
        <v>4500</v>
      </c>
      <c r="P10" s="7">
        <v>4500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1330</v>
      </c>
      <c r="D11" s="2">
        <f t="shared" si="0"/>
        <v>1350</v>
      </c>
      <c r="E11" s="2">
        <f t="shared" si="1"/>
        <v>1348.1818181818182</v>
      </c>
      <c r="F11" s="5">
        <f t="shared" si="2"/>
        <v>1.503759398496257</v>
      </c>
      <c r="G11" s="7">
        <v>1100</v>
      </c>
      <c r="H11" s="2">
        <v>1130</v>
      </c>
      <c r="I11" s="2">
        <v>1600</v>
      </c>
      <c r="J11" s="2">
        <v>1300</v>
      </c>
      <c r="K11" s="2">
        <v>1200</v>
      </c>
      <c r="L11" s="2">
        <v>1800</v>
      </c>
      <c r="M11" s="2">
        <v>1400</v>
      </c>
      <c r="N11" s="2">
        <v>1200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3230</v>
      </c>
      <c r="D13" s="2">
        <f t="shared" si="0"/>
        <v>3270</v>
      </c>
      <c r="E13" s="2">
        <f t="shared" si="1"/>
        <v>3272.7272727272725</v>
      </c>
      <c r="F13" s="5">
        <f t="shared" si="2"/>
        <v>1.2383900928792428</v>
      </c>
      <c r="G13" s="7">
        <v>3000</v>
      </c>
      <c r="H13" s="2">
        <v>3000</v>
      </c>
      <c r="I13" s="2">
        <v>3500</v>
      </c>
      <c r="J13" s="2">
        <v>3500</v>
      </c>
      <c r="K13" s="2">
        <v>3500</v>
      </c>
      <c r="L13" s="2">
        <v>3000</v>
      </c>
      <c r="M13" s="2">
        <v>3500</v>
      </c>
      <c r="N13" s="2">
        <v>3000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3090</v>
      </c>
      <c r="D14" s="2">
        <f t="shared" si="0"/>
        <v>3140</v>
      </c>
      <c r="E14" s="2">
        <f t="shared" si="1"/>
        <v>3136.3636363636365</v>
      </c>
      <c r="F14" s="5">
        <f t="shared" si="2"/>
        <v>1.6181229773462746</v>
      </c>
      <c r="G14" s="6">
        <v>2500</v>
      </c>
      <c r="H14" s="2">
        <v>3000</v>
      </c>
      <c r="I14" s="2">
        <v>3000</v>
      </c>
      <c r="J14" s="2">
        <v>3500</v>
      </c>
      <c r="K14" s="2">
        <v>3000</v>
      </c>
      <c r="L14" s="2">
        <v>3000</v>
      </c>
      <c r="M14" s="2">
        <v>3000</v>
      </c>
      <c r="N14" s="2">
        <v>3000</v>
      </c>
      <c r="O14" s="2">
        <v>3500</v>
      </c>
      <c r="P14" s="2">
        <v>2500</v>
      </c>
      <c r="Q14" s="7">
        <v>4500</v>
      </c>
    </row>
    <row r="15" spans="1:17" s="2" customFormat="1" ht="15" customHeight="1">
      <c r="A15" s="4" t="s">
        <v>41</v>
      </c>
      <c r="B15" s="2" t="s">
        <v>42</v>
      </c>
      <c r="C15" s="2">
        <v>15550</v>
      </c>
      <c r="D15" s="2">
        <f t="shared" si="0"/>
        <v>15550</v>
      </c>
      <c r="E15" s="2">
        <f t="shared" si="1"/>
        <v>15545.454545454546</v>
      </c>
      <c r="F15" s="5">
        <f t="shared" si="2"/>
        <v>0</v>
      </c>
      <c r="G15" s="7">
        <v>20000</v>
      </c>
      <c r="H15" s="2">
        <v>17000</v>
      </c>
      <c r="I15" s="2">
        <v>15000</v>
      </c>
      <c r="J15" s="2">
        <v>14000</v>
      </c>
      <c r="K15" s="2">
        <v>18000</v>
      </c>
      <c r="L15" s="2">
        <v>10000</v>
      </c>
      <c r="M15" s="2">
        <v>15000</v>
      </c>
      <c r="N15" s="2">
        <v>15000</v>
      </c>
      <c r="O15" s="2">
        <v>12000</v>
      </c>
      <c r="P15" s="2">
        <v>19000</v>
      </c>
      <c r="Q15" s="2">
        <v>16000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960</v>
      </c>
      <c r="D17" s="2">
        <f t="shared" si="0"/>
        <v>1150</v>
      </c>
      <c r="E17" s="2">
        <f t="shared" si="1"/>
        <v>1145.4545454545455</v>
      </c>
      <c r="F17" s="5">
        <f t="shared" si="2"/>
        <v>19.79166666666667</v>
      </c>
      <c r="G17" s="7">
        <v>1000</v>
      </c>
      <c r="H17" s="2">
        <v>400</v>
      </c>
      <c r="I17" s="2">
        <v>1300</v>
      </c>
      <c r="J17" s="2">
        <v>1400</v>
      </c>
      <c r="K17" s="2">
        <v>1000</v>
      </c>
      <c r="L17" s="2">
        <v>1200</v>
      </c>
      <c r="M17" s="2">
        <v>900</v>
      </c>
      <c r="N17" s="2">
        <v>1800</v>
      </c>
      <c r="O17" s="2">
        <v>1200</v>
      </c>
      <c r="P17" s="2">
        <v>1400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1550</v>
      </c>
      <c r="D18" s="2">
        <f t="shared" si="0"/>
        <v>1790</v>
      </c>
      <c r="E18" s="2">
        <f t="shared" si="1"/>
        <v>1790.909090909091</v>
      </c>
      <c r="F18" s="5">
        <f t="shared" si="2"/>
        <v>15.483870967741936</v>
      </c>
      <c r="G18" s="7">
        <v>2000</v>
      </c>
      <c r="H18" s="2">
        <v>500</v>
      </c>
      <c r="I18" s="2">
        <v>1300</v>
      </c>
      <c r="J18" s="2">
        <v>1800</v>
      </c>
      <c r="K18" s="2">
        <v>1200</v>
      </c>
      <c r="L18" s="2">
        <v>2500</v>
      </c>
      <c r="M18" s="2">
        <v>1600</v>
      </c>
      <c r="N18" s="2">
        <v>1800</v>
      </c>
      <c r="O18" s="2">
        <v>1500</v>
      </c>
      <c r="P18" s="2">
        <v>3000</v>
      </c>
      <c r="Q18" s="2">
        <v>2500</v>
      </c>
    </row>
    <row r="19" spans="1:17" s="2" customFormat="1" ht="15" customHeight="1">
      <c r="A19" s="4" t="s">
        <v>49</v>
      </c>
      <c r="B19" s="2" t="s">
        <v>50</v>
      </c>
      <c r="C19" s="2">
        <v>1500</v>
      </c>
      <c r="D19" s="2">
        <f t="shared" si="0"/>
        <v>1620</v>
      </c>
      <c r="E19" s="2">
        <f t="shared" si="1"/>
        <v>1622.7272727272727</v>
      </c>
      <c r="F19" s="5">
        <f t="shared" si="2"/>
        <v>8</v>
      </c>
      <c r="G19" s="7">
        <v>1200</v>
      </c>
      <c r="H19" s="2">
        <v>1400</v>
      </c>
      <c r="I19" s="2">
        <v>2000</v>
      </c>
      <c r="J19" s="2">
        <v>1800</v>
      </c>
      <c r="K19" s="2">
        <v>1500</v>
      </c>
      <c r="L19" s="2">
        <v>1800</v>
      </c>
      <c r="M19" s="2">
        <v>1350</v>
      </c>
      <c r="N19" s="2">
        <v>1200</v>
      </c>
      <c r="O19" s="2">
        <v>1500</v>
      </c>
      <c r="P19" s="2">
        <v>1100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1180</v>
      </c>
      <c r="D20" s="2">
        <f t="shared" si="0"/>
        <v>1220</v>
      </c>
      <c r="E20" s="2">
        <f t="shared" si="1"/>
        <v>1218.1818181818182</v>
      </c>
      <c r="F20" s="5">
        <f t="shared" si="2"/>
        <v>3.3898305084745743</v>
      </c>
      <c r="G20" s="7">
        <v>1000</v>
      </c>
      <c r="H20" s="2">
        <v>1200</v>
      </c>
      <c r="I20" s="2">
        <v>1000</v>
      </c>
      <c r="J20" s="2">
        <v>1250</v>
      </c>
      <c r="K20" s="2">
        <v>1000</v>
      </c>
      <c r="L20" s="2">
        <v>1800</v>
      </c>
      <c r="M20" s="2">
        <v>1050</v>
      </c>
      <c r="N20" s="7">
        <v>700</v>
      </c>
      <c r="O20" s="2">
        <v>1000</v>
      </c>
      <c r="P20" s="2">
        <v>1200</v>
      </c>
      <c r="Q20" s="2">
        <v>2200</v>
      </c>
    </row>
    <row r="21" spans="1:17" s="2" customFormat="1" ht="15" customHeight="1">
      <c r="A21" s="4" t="s">
        <v>53</v>
      </c>
      <c r="B21" s="2" t="s">
        <v>54</v>
      </c>
      <c r="C21" s="2">
        <v>14270</v>
      </c>
      <c r="D21" s="2">
        <f t="shared" si="0"/>
        <v>14450</v>
      </c>
      <c r="E21" s="2">
        <f t="shared" si="1"/>
        <v>14454.545454545454</v>
      </c>
      <c r="F21" s="5">
        <f t="shared" si="2"/>
        <v>1.2613875262789094</v>
      </c>
      <c r="G21" s="7">
        <v>15000</v>
      </c>
      <c r="H21" s="2">
        <v>10000</v>
      </c>
      <c r="I21" s="2">
        <v>16000</v>
      </c>
      <c r="J21" s="2">
        <v>18000</v>
      </c>
      <c r="K21" s="2">
        <v>15000</v>
      </c>
      <c r="L21" s="7">
        <v>10000</v>
      </c>
      <c r="M21" s="2">
        <v>14000</v>
      </c>
      <c r="N21" s="2">
        <v>19000</v>
      </c>
      <c r="O21" s="2">
        <v>15000</v>
      </c>
      <c r="P21" s="7">
        <v>13000</v>
      </c>
      <c r="Q21" s="2">
        <v>14000</v>
      </c>
    </row>
    <row r="22" spans="1:17" s="2" customFormat="1" ht="15" customHeight="1">
      <c r="A22" s="4" t="s">
        <v>55</v>
      </c>
      <c r="B22" s="2" t="s">
        <v>56</v>
      </c>
      <c r="C22" s="2">
        <v>17590</v>
      </c>
      <c r="D22" s="2">
        <f t="shared" si="0"/>
        <v>17770</v>
      </c>
      <c r="E22" s="2">
        <f t="shared" si="1"/>
        <v>17772.727272727272</v>
      </c>
      <c r="F22" s="5">
        <f t="shared" si="2"/>
        <v>1.0233086981239268</v>
      </c>
      <c r="G22" s="7">
        <v>20000</v>
      </c>
      <c r="H22" s="2">
        <v>17000</v>
      </c>
      <c r="I22" s="2">
        <v>20000</v>
      </c>
      <c r="J22" s="2">
        <v>25000</v>
      </c>
      <c r="K22" s="2">
        <v>20000</v>
      </c>
      <c r="L22" s="2">
        <v>20000</v>
      </c>
      <c r="M22" s="8">
        <v>16000</v>
      </c>
      <c r="N22" s="2">
        <v>10000</v>
      </c>
      <c r="O22" s="2">
        <v>22000</v>
      </c>
      <c r="P22" s="2">
        <v>13000</v>
      </c>
      <c r="Q22" s="2">
        <v>12500</v>
      </c>
    </row>
    <row r="23" spans="1:17" s="2" customFormat="1" ht="15" customHeight="1">
      <c r="A23" s="4" t="s">
        <v>57</v>
      </c>
      <c r="B23" s="2" t="s">
        <v>58</v>
      </c>
      <c r="C23" s="2">
        <v>4220</v>
      </c>
      <c r="D23" s="2">
        <f t="shared" si="0"/>
        <v>4220</v>
      </c>
      <c r="E23" s="2">
        <f t="shared" si="1"/>
        <v>4218.181818181818</v>
      </c>
      <c r="F23" s="5">
        <f t="shared" si="2"/>
        <v>0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3500</v>
      </c>
      <c r="O23" s="2">
        <v>5000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2630</v>
      </c>
      <c r="D24" s="2">
        <f t="shared" si="0"/>
        <v>2650</v>
      </c>
      <c r="E24" s="2">
        <f t="shared" si="1"/>
        <v>2645.4545454545455</v>
      </c>
      <c r="F24" s="5">
        <f t="shared" si="2"/>
        <v>0.7604562737642624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2800</v>
      </c>
      <c r="N24" s="2">
        <v>6000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61</v>
      </c>
      <c r="B25" s="2" t="s">
        <v>62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3530</v>
      </c>
      <c r="D26" s="2">
        <f t="shared" si="0"/>
        <v>3530</v>
      </c>
      <c r="E26" s="2">
        <f t="shared" si="1"/>
        <v>3527.2727272727275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4700</v>
      </c>
      <c r="D31" s="2">
        <f t="shared" si="0"/>
        <v>4700</v>
      </c>
      <c r="E31" s="2">
        <f t="shared" si="1"/>
        <v>4696.363636363636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3610</v>
      </c>
      <c r="D32" s="2">
        <f t="shared" si="0"/>
        <v>3610</v>
      </c>
      <c r="E32" s="2">
        <f t="shared" si="1"/>
        <v>3606.3636363636365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7090</v>
      </c>
      <c r="D38" s="2">
        <f t="shared" si="3"/>
        <v>7090</v>
      </c>
      <c r="E38" s="2">
        <f t="shared" si="4"/>
        <v>7090.909090909091</v>
      </c>
      <c r="F38" s="5">
        <f t="shared" si="5"/>
        <v>0</v>
      </c>
      <c r="G38" s="7">
        <v>7000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4820</v>
      </c>
      <c r="D42" s="2">
        <f t="shared" si="3"/>
        <v>4820</v>
      </c>
      <c r="E42" s="2">
        <f t="shared" si="4"/>
        <v>4818.181818181818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1120</v>
      </c>
      <c r="D76" s="2">
        <f t="shared" si="6"/>
        <v>1070</v>
      </c>
      <c r="E76" s="2">
        <f t="shared" si="7"/>
        <v>1072.7272727272727</v>
      </c>
      <c r="F76" s="5">
        <f t="shared" si="8"/>
        <v>-4.464285714285708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6"/>
  <dimension ref="A1:S94"/>
  <sheetViews>
    <sheetView showGridLines="0" zoomScale="110" zoomScaleNormal="110" zoomScaleSheetLayoutView="100" workbookViewId="0" topLeftCell="A1">
      <pane xSplit="6" ySplit="4" topLeftCell="N68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184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38220</v>
      </c>
      <c r="D5" s="2">
        <f aca="true" t="shared" si="0" ref="D5:D36">ROUND(E5,-1)</f>
        <v>38580</v>
      </c>
      <c r="E5" s="2">
        <f aca="true" t="shared" si="1" ref="E5:E36">AVERAGE(G5:Q5)</f>
        <v>38581.818181818184</v>
      </c>
      <c r="F5" s="5">
        <f aca="true" t="shared" si="2" ref="F5:F36">D5/C5*100-100</f>
        <v>0.9419152276295222</v>
      </c>
      <c r="G5" s="6">
        <v>37500</v>
      </c>
      <c r="H5" s="2">
        <v>38000</v>
      </c>
      <c r="I5" s="2">
        <v>37000</v>
      </c>
      <c r="J5" s="2">
        <v>38000</v>
      </c>
      <c r="K5" s="2">
        <v>38000</v>
      </c>
      <c r="L5" s="2">
        <v>46000</v>
      </c>
      <c r="M5" s="2">
        <v>38000</v>
      </c>
      <c r="N5" s="2">
        <v>36900</v>
      </c>
      <c r="O5" s="2">
        <v>36500</v>
      </c>
      <c r="P5" s="2">
        <v>40500</v>
      </c>
      <c r="Q5" s="2">
        <v>38000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7560</v>
      </c>
      <c r="D7" s="2">
        <f t="shared" si="0"/>
        <v>7510</v>
      </c>
      <c r="E7" s="2">
        <f t="shared" si="1"/>
        <v>7514.545454545455</v>
      </c>
      <c r="F7" s="5">
        <f t="shared" si="2"/>
        <v>-0.6613756613756578</v>
      </c>
      <c r="G7" s="7">
        <v>9460</v>
      </c>
      <c r="H7" s="2">
        <v>4000</v>
      </c>
      <c r="I7" s="2">
        <v>7400</v>
      </c>
      <c r="J7" s="2">
        <v>7400</v>
      </c>
      <c r="K7" s="2">
        <v>8400</v>
      </c>
      <c r="L7" s="2">
        <v>6500</v>
      </c>
      <c r="M7" s="2">
        <v>7500</v>
      </c>
      <c r="N7" s="2">
        <v>8000</v>
      </c>
      <c r="O7" s="2">
        <v>10000</v>
      </c>
      <c r="P7" s="2">
        <v>8000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15020</v>
      </c>
      <c r="D8" s="2">
        <f t="shared" si="0"/>
        <v>15020</v>
      </c>
      <c r="E8" s="2">
        <f t="shared" si="1"/>
        <v>15024.545454545454</v>
      </c>
      <c r="F8" s="5">
        <f t="shared" si="2"/>
        <v>0</v>
      </c>
      <c r="G8" s="7">
        <v>14170</v>
      </c>
      <c r="H8" s="2">
        <v>14500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19250</v>
      </c>
      <c r="P8" s="2">
        <v>14850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9270</v>
      </c>
      <c r="D9" s="2">
        <f t="shared" si="0"/>
        <v>9290</v>
      </c>
      <c r="E9" s="2">
        <f t="shared" si="1"/>
        <v>9289.09090909091</v>
      </c>
      <c r="F9" s="5">
        <f t="shared" si="2"/>
        <v>0.21574973031283662</v>
      </c>
      <c r="G9" s="7">
        <v>8330</v>
      </c>
      <c r="H9" s="2">
        <v>9100</v>
      </c>
      <c r="I9" s="2">
        <v>8500</v>
      </c>
      <c r="J9" s="2">
        <v>10000</v>
      </c>
      <c r="K9" s="2">
        <v>8300</v>
      </c>
      <c r="L9" s="2">
        <v>9200</v>
      </c>
      <c r="M9" s="2">
        <v>10000</v>
      </c>
      <c r="N9" s="2">
        <v>9000</v>
      </c>
      <c r="O9" s="2">
        <v>8500</v>
      </c>
      <c r="P9" s="2">
        <v>9250</v>
      </c>
      <c r="Q9" s="2">
        <v>12000</v>
      </c>
    </row>
    <row r="10" spans="1:17" s="2" customFormat="1" ht="15" customHeight="1">
      <c r="A10" s="4" t="s">
        <v>31</v>
      </c>
      <c r="B10" s="2" t="s">
        <v>32</v>
      </c>
      <c r="C10" s="2">
        <v>4010</v>
      </c>
      <c r="D10" s="2">
        <f t="shared" si="0"/>
        <v>4050</v>
      </c>
      <c r="E10" s="2">
        <f t="shared" si="1"/>
        <v>4045.4545454545455</v>
      </c>
      <c r="F10" s="5">
        <f t="shared" si="2"/>
        <v>0.9975062344139758</v>
      </c>
      <c r="G10" s="7">
        <v>2800</v>
      </c>
      <c r="H10" s="2">
        <v>4100</v>
      </c>
      <c r="I10" s="2">
        <v>3500</v>
      </c>
      <c r="J10" s="2">
        <v>3500</v>
      </c>
      <c r="K10" s="2">
        <v>3600</v>
      </c>
      <c r="L10" s="2">
        <v>5000</v>
      </c>
      <c r="M10" s="2">
        <v>4000</v>
      </c>
      <c r="N10" s="2">
        <v>4000</v>
      </c>
      <c r="O10" s="2">
        <v>4500</v>
      </c>
      <c r="P10" s="7">
        <v>4500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1350</v>
      </c>
      <c r="D11" s="2">
        <f t="shared" si="0"/>
        <v>1360</v>
      </c>
      <c r="E11" s="2">
        <f t="shared" si="1"/>
        <v>1357.2727272727273</v>
      </c>
      <c r="F11" s="5">
        <f t="shared" si="2"/>
        <v>0.7407407407407334</v>
      </c>
      <c r="G11" s="7">
        <v>1100</v>
      </c>
      <c r="H11" s="2">
        <v>1130</v>
      </c>
      <c r="I11" s="2">
        <v>1600</v>
      </c>
      <c r="J11" s="2">
        <v>1300</v>
      </c>
      <c r="K11" s="2">
        <v>1200</v>
      </c>
      <c r="L11" s="2">
        <v>1800</v>
      </c>
      <c r="M11" s="2">
        <v>1400</v>
      </c>
      <c r="N11" s="2">
        <v>1300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3270</v>
      </c>
      <c r="D13" s="2">
        <f t="shared" si="0"/>
        <v>3290</v>
      </c>
      <c r="E13" s="2">
        <f t="shared" si="1"/>
        <v>3290.909090909091</v>
      </c>
      <c r="F13" s="5">
        <f t="shared" si="2"/>
        <v>0.6116207951070436</v>
      </c>
      <c r="G13" s="7">
        <v>3000</v>
      </c>
      <c r="H13" s="2">
        <v>3000</v>
      </c>
      <c r="I13" s="2">
        <v>3000</v>
      </c>
      <c r="J13" s="2">
        <v>4000</v>
      </c>
      <c r="K13" s="2">
        <v>3500</v>
      </c>
      <c r="L13" s="2">
        <v>3000</v>
      </c>
      <c r="M13" s="2">
        <v>3200</v>
      </c>
      <c r="N13" s="2">
        <v>3500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3140</v>
      </c>
      <c r="D14" s="2">
        <f t="shared" si="0"/>
        <v>3230</v>
      </c>
      <c r="E14" s="2">
        <f t="shared" si="1"/>
        <v>3227.2727272727275</v>
      </c>
      <c r="F14" s="5">
        <f t="shared" si="2"/>
        <v>2.866242038216569</v>
      </c>
      <c r="G14" s="6">
        <v>2500</v>
      </c>
      <c r="H14" s="2">
        <v>3500</v>
      </c>
      <c r="I14" s="2">
        <v>3500</v>
      </c>
      <c r="J14" s="2">
        <v>3500</v>
      </c>
      <c r="K14" s="2">
        <v>3000</v>
      </c>
      <c r="L14" s="2">
        <v>3000</v>
      </c>
      <c r="M14" s="2">
        <v>3000</v>
      </c>
      <c r="N14" s="2">
        <v>3000</v>
      </c>
      <c r="O14" s="2">
        <v>3500</v>
      </c>
      <c r="P14" s="2">
        <v>2500</v>
      </c>
      <c r="Q14" s="7">
        <v>4500</v>
      </c>
    </row>
    <row r="15" spans="1:17" s="2" customFormat="1" ht="15" customHeight="1">
      <c r="A15" s="4" t="s">
        <v>41</v>
      </c>
      <c r="B15" s="2" t="s">
        <v>42</v>
      </c>
      <c r="C15" s="2">
        <v>15550</v>
      </c>
      <c r="D15" s="2">
        <f t="shared" si="0"/>
        <v>15550</v>
      </c>
      <c r="E15" s="2">
        <f t="shared" si="1"/>
        <v>15545.454545454546</v>
      </c>
      <c r="F15" s="5">
        <f t="shared" si="2"/>
        <v>0</v>
      </c>
      <c r="G15" s="7">
        <v>20000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15000</v>
      </c>
      <c r="N15" s="2">
        <v>15000</v>
      </c>
      <c r="O15" s="2">
        <v>12000</v>
      </c>
      <c r="P15" s="2">
        <v>19000</v>
      </c>
      <c r="Q15" s="2">
        <v>15000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1150</v>
      </c>
      <c r="D17" s="2">
        <f t="shared" si="0"/>
        <v>1120</v>
      </c>
      <c r="E17" s="2">
        <f t="shared" si="1"/>
        <v>1118.1818181818182</v>
      </c>
      <c r="F17" s="5">
        <f t="shared" si="2"/>
        <v>-2.608695652173907</v>
      </c>
      <c r="G17" s="7">
        <v>700</v>
      </c>
      <c r="H17" s="2">
        <v>400</v>
      </c>
      <c r="I17" s="2">
        <v>1500</v>
      </c>
      <c r="J17" s="2">
        <v>1400</v>
      </c>
      <c r="K17" s="2">
        <v>1000</v>
      </c>
      <c r="L17" s="2">
        <v>1200</v>
      </c>
      <c r="M17" s="2">
        <v>1000</v>
      </c>
      <c r="N17" s="2">
        <v>1500</v>
      </c>
      <c r="O17" s="2">
        <v>1200</v>
      </c>
      <c r="P17" s="2">
        <v>1400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1790</v>
      </c>
      <c r="D18" s="2">
        <f t="shared" si="0"/>
        <v>1850</v>
      </c>
      <c r="E18" s="2">
        <f t="shared" si="1"/>
        <v>1854.5454545454545</v>
      </c>
      <c r="F18" s="5">
        <f t="shared" si="2"/>
        <v>3.351955307262571</v>
      </c>
      <c r="G18" s="7">
        <v>2000</v>
      </c>
      <c r="H18" s="2">
        <v>900</v>
      </c>
      <c r="I18" s="2">
        <v>1500</v>
      </c>
      <c r="J18" s="2">
        <v>1800</v>
      </c>
      <c r="K18" s="2">
        <v>1200</v>
      </c>
      <c r="L18" s="2">
        <v>2500</v>
      </c>
      <c r="M18" s="2">
        <v>1700</v>
      </c>
      <c r="N18" s="2">
        <v>1800</v>
      </c>
      <c r="O18" s="2">
        <v>1500</v>
      </c>
      <c r="P18" s="2">
        <v>3000</v>
      </c>
      <c r="Q18" s="2">
        <v>2500</v>
      </c>
    </row>
    <row r="19" spans="1:17" s="2" customFormat="1" ht="15" customHeight="1">
      <c r="A19" s="4" t="s">
        <v>49</v>
      </c>
      <c r="B19" s="2" t="s">
        <v>50</v>
      </c>
      <c r="C19" s="2">
        <v>1620</v>
      </c>
      <c r="D19" s="2">
        <f t="shared" si="0"/>
        <v>1620</v>
      </c>
      <c r="E19" s="2">
        <f t="shared" si="1"/>
        <v>1622.7272727272727</v>
      </c>
      <c r="F19" s="5">
        <f t="shared" si="2"/>
        <v>0</v>
      </c>
      <c r="G19" s="7">
        <v>1200</v>
      </c>
      <c r="H19" s="2">
        <v>1400</v>
      </c>
      <c r="I19" s="2">
        <v>2000</v>
      </c>
      <c r="J19" s="2">
        <v>1800</v>
      </c>
      <c r="K19" s="2">
        <v>1500</v>
      </c>
      <c r="L19" s="2">
        <v>1800</v>
      </c>
      <c r="M19" s="2">
        <v>1350</v>
      </c>
      <c r="N19" s="2">
        <v>1200</v>
      </c>
      <c r="O19" s="2">
        <v>1500</v>
      </c>
      <c r="P19" s="2">
        <v>1100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1220</v>
      </c>
      <c r="D20" s="2">
        <f t="shared" si="0"/>
        <v>1320</v>
      </c>
      <c r="E20" s="2">
        <f t="shared" si="1"/>
        <v>1318.1818181818182</v>
      </c>
      <c r="F20" s="5">
        <f t="shared" si="2"/>
        <v>8.196721311475414</v>
      </c>
      <c r="G20" s="7">
        <v>1500</v>
      </c>
      <c r="H20" s="2">
        <v>1200</v>
      </c>
      <c r="I20" s="2">
        <v>1000</v>
      </c>
      <c r="J20" s="2">
        <v>1250</v>
      </c>
      <c r="K20" s="2">
        <v>1200</v>
      </c>
      <c r="L20" s="2">
        <v>1800</v>
      </c>
      <c r="M20" s="2">
        <v>1150</v>
      </c>
      <c r="N20" s="7">
        <v>700</v>
      </c>
      <c r="O20" s="2">
        <v>1000</v>
      </c>
      <c r="P20" s="2">
        <v>1200</v>
      </c>
      <c r="Q20" s="2">
        <v>2500</v>
      </c>
    </row>
    <row r="21" spans="1:17" s="2" customFormat="1" ht="15" customHeight="1">
      <c r="A21" s="4" t="s">
        <v>53</v>
      </c>
      <c r="B21" s="2" t="s">
        <v>54</v>
      </c>
      <c r="C21" s="2">
        <v>14450</v>
      </c>
      <c r="D21" s="2">
        <f t="shared" si="0"/>
        <v>14550</v>
      </c>
      <c r="E21" s="2">
        <f t="shared" si="1"/>
        <v>14545.454545454546</v>
      </c>
      <c r="F21" s="5">
        <f t="shared" si="2"/>
        <v>0.6920415224913654</v>
      </c>
      <c r="G21" s="7">
        <v>15000</v>
      </c>
      <c r="H21" s="2">
        <v>13000</v>
      </c>
      <c r="I21" s="2">
        <v>16000</v>
      </c>
      <c r="J21" s="2">
        <v>18000</v>
      </c>
      <c r="K21" s="2">
        <v>15000</v>
      </c>
      <c r="L21" s="7">
        <v>10000</v>
      </c>
      <c r="M21" s="2">
        <v>14000</v>
      </c>
      <c r="N21" s="2">
        <v>17000</v>
      </c>
      <c r="O21" s="2">
        <v>15000</v>
      </c>
      <c r="P21" s="7">
        <v>13000</v>
      </c>
      <c r="Q21" s="2">
        <v>14000</v>
      </c>
    </row>
    <row r="22" spans="1:17" s="2" customFormat="1" ht="15" customHeight="1">
      <c r="A22" s="4" t="s">
        <v>55</v>
      </c>
      <c r="B22" s="2" t="s">
        <v>56</v>
      </c>
      <c r="C22" s="2">
        <v>17770</v>
      </c>
      <c r="D22" s="2">
        <f t="shared" si="0"/>
        <v>17820</v>
      </c>
      <c r="E22" s="2">
        <f t="shared" si="1"/>
        <v>17818.18181818182</v>
      </c>
      <c r="F22" s="5">
        <f t="shared" si="2"/>
        <v>0.28137310073157096</v>
      </c>
      <c r="G22" s="7">
        <v>20000</v>
      </c>
      <c r="H22" s="2">
        <v>17000</v>
      </c>
      <c r="I22" s="2">
        <v>20000</v>
      </c>
      <c r="J22" s="2">
        <v>25000</v>
      </c>
      <c r="K22" s="2">
        <v>20000</v>
      </c>
      <c r="L22" s="2">
        <v>20000</v>
      </c>
      <c r="M22" s="8">
        <v>17000</v>
      </c>
      <c r="N22" s="2">
        <v>10000</v>
      </c>
      <c r="O22" s="2">
        <v>22000</v>
      </c>
      <c r="P22" s="2">
        <v>13000</v>
      </c>
      <c r="Q22" s="2">
        <v>12000</v>
      </c>
    </row>
    <row r="23" spans="1:17" s="2" customFormat="1" ht="15" customHeight="1">
      <c r="A23" s="4" t="s">
        <v>57</v>
      </c>
      <c r="B23" s="2" t="s">
        <v>58</v>
      </c>
      <c r="C23" s="2">
        <v>4220</v>
      </c>
      <c r="D23" s="2">
        <f t="shared" si="0"/>
        <v>4220</v>
      </c>
      <c r="E23" s="2">
        <f t="shared" si="1"/>
        <v>4218.181818181818</v>
      </c>
      <c r="F23" s="5">
        <f t="shared" si="2"/>
        <v>0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3500</v>
      </c>
      <c r="O23" s="2">
        <v>5000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2650</v>
      </c>
      <c r="D24" s="2">
        <f t="shared" si="0"/>
        <v>2600</v>
      </c>
      <c r="E24" s="2">
        <f t="shared" si="1"/>
        <v>2600</v>
      </c>
      <c r="F24" s="5">
        <f t="shared" si="2"/>
        <v>-1.8867924528301927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2800</v>
      </c>
      <c r="N24" s="2">
        <v>5500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61</v>
      </c>
      <c r="B25" s="2" t="s">
        <v>62</v>
      </c>
      <c r="C25" s="2">
        <v>6500</v>
      </c>
      <c r="D25" s="2">
        <f t="shared" si="0"/>
        <v>6500</v>
      </c>
      <c r="E25" s="2">
        <f t="shared" si="1"/>
        <v>6500</v>
      </c>
      <c r="F25" s="5">
        <f t="shared" si="2"/>
        <v>0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7000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3530</v>
      </c>
      <c r="D26" s="2">
        <f t="shared" si="0"/>
        <v>3530</v>
      </c>
      <c r="E26" s="2">
        <f t="shared" si="1"/>
        <v>3527.2727272727275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4700</v>
      </c>
      <c r="D31" s="2">
        <f t="shared" si="0"/>
        <v>4700</v>
      </c>
      <c r="E31" s="2">
        <f t="shared" si="1"/>
        <v>4696.363636363636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3610</v>
      </c>
      <c r="D32" s="2">
        <f t="shared" si="0"/>
        <v>3610</v>
      </c>
      <c r="E32" s="2">
        <f t="shared" si="1"/>
        <v>3606.3636363636365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7090</v>
      </c>
      <c r="D38" s="2">
        <f t="shared" si="3"/>
        <v>7180</v>
      </c>
      <c r="E38" s="2">
        <f t="shared" si="4"/>
        <v>7181.818181818182</v>
      </c>
      <c r="F38" s="5">
        <f t="shared" si="5"/>
        <v>1.26939351198871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4820</v>
      </c>
      <c r="D42" s="2">
        <f t="shared" si="3"/>
        <v>4820</v>
      </c>
      <c r="E42" s="2">
        <f t="shared" si="4"/>
        <v>4818.181818181818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7"/>
  <dimension ref="A1:S94"/>
  <sheetViews>
    <sheetView showGridLines="0" zoomScale="110" zoomScaleNormal="110" zoomScaleSheetLayoutView="100" workbookViewId="0" topLeftCell="A1">
      <pane xSplit="6" ySplit="4" topLeftCell="N68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185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38580</v>
      </c>
      <c r="D5" s="2">
        <f aca="true" t="shared" si="0" ref="D5:D36">ROUND(E5,-1)</f>
        <v>38950</v>
      </c>
      <c r="E5" s="2">
        <f aca="true" t="shared" si="1" ref="E5:E36">AVERAGE(G5:Q5)</f>
        <v>38945.454545454544</v>
      </c>
      <c r="F5" s="5">
        <f aca="true" t="shared" si="2" ref="F5:F36">D5/C5*100-100</f>
        <v>0.9590461378952853</v>
      </c>
      <c r="G5" s="6">
        <v>37500</v>
      </c>
      <c r="H5" s="2">
        <v>39000</v>
      </c>
      <c r="I5" s="2">
        <v>39000</v>
      </c>
      <c r="J5" s="2">
        <v>39000</v>
      </c>
      <c r="K5" s="2">
        <v>38000</v>
      </c>
      <c r="L5" s="2">
        <v>46000</v>
      </c>
      <c r="M5" s="2">
        <v>38000</v>
      </c>
      <c r="N5" s="2">
        <v>36900</v>
      </c>
      <c r="O5" s="2">
        <v>36500</v>
      </c>
      <c r="P5" s="2">
        <v>40500</v>
      </c>
      <c r="Q5" s="2">
        <v>38000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7510</v>
      </c>
      <c r="D7" s="2">
        <f t="shared" si="0"/>
        <v>7280</v>
      </c>
      <c r="E7" s="2">
        <f t="shared" si="1"/>
        <v>7278.181818181818</v>
      </c>
      <c r="F7" s="5">
        <f t="shared" si="2"/>
        <v>-3.062583222370179</v>
      </c>
      <c r="G7" s="7">
        <v>9460</v>
      </c>
      <c r="H7" s="2">
        <v>4000</v>
      </c>
      <c r="I7" s="2">
        <v>6100</v>
      </c>
      <c r="J7" s="2">
        <v>6100</v>
      </c>
      <c r="K7" s="2">
        <v>8400</v>
      </c>
      <c r="L7" s="2">
        <v>6500</v>
      </c>
      <c r="M7" s="2">
        <v>7500</v>
      </c>
      <c r="N7" s="2">
        <v>8000</v>
      </c>
      <c r="O7" s="2">
        <v>10000</v>
      </c>
      <c r="P7" s="2">
        <v>8000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15020</v>
      </c>
      <c r="D8" s="2">
        <f t="shared" si="0"/>
        <v>15130</v>
      </c>
      <c r="E8" s="2">
        <f t="shared" si="1"/>
        <v>15129.09090909091</v>
      </c>
      <c r="F8" s="5">
        <f t="shared" si="2"/>
        <v>0.7323568575233139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15000</v>
      </c>
      <c r="N8" s="2">
        <v>15000</v>
      </c>
      <c r="O8" s="2">
        <v>18200</v>
      </c>
      <c r="P8" s="2">
        <v>14850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9290</v>
      </c>
      <c r="D9" s="2">
        <f t="shared" si="0"/>
        <v>9400</v>
      </c>
      <c r="E9" s="2">
        <f t="shared" si="1"/>
        <v>9398.181818181818</v>
      </c>
      <c r="F9" s="5">
        <f t="shared" si="2"/>
        <v>1.1840688912809583</v>
      </c>
      <c r="G9" s="7">
        <v>8330</v>
      </c>
      <c r="H9" s="2">
        <v>9100</v>
      </c>
      <c r="I9" s="2">
        <v>10000</v>
      </c>
      <c r="J9" s="2">
        <v>10000</v>
      </c>
      <c r="K9" s="2">
        <v>8300</v>
      </c>
      <c r="L9" s="2">
        <v>9200</v>
      </c>
      <c r="M9" s="2">
        <v>10000</v>
      </c>
      <c r="N9" s="2">
        <v>9000</v>
      </c>
      <c r="O9" s="2">
        <v>8200</v>
      </c>
      <c r="P9" s="2">
        <v>9250</v>
      </c>
      <c r="Q9" s="2">
        <v>12000</v>
      </c>
    </row>
    <row r="10" spans="1:17" s="2" customFormat="1" ht="15" customHeight="1">
      <c r="A10" s="4" t="s">
        <v>31</v>
      </c>
      <c r="B10" s="2" t="s">
        <v>32</v>
      </c>
      <c r="C10" s="2">
        <v>4050</v>
      </c>
      <c r="D10" s="2">
        <f t="shared" si="0"/>
        <v>4010</v>
      </c>
      <c r="E10" s="2">
        <f t="shared" si="1"/>
        <v>4013.6363636363635</v>
      </c>
      <c r="F10" s="5">
        <f t="shared" si="2"/>
        <v>-0.9876543209876587</v>
      </c>
      <c r="G10" s="7">
        <v>2800</v>
      </c>
      <c r="H10" s="2">
        <v>3750</v>
      </c>
      <c r="I10" s="2">
        <v>3500</v>
      </c>
      <c r="J10" s="2">
        <v>3500</v>
      </c>
      <c r="K10" s="2">
        <v>3600</v>
      </c>
      <c r="L10" s="2">
        <v>5000</v>
      </c>
      <c r="M10" s="2">
        <v>4000</v>
      </c>
      <c r="N10" s="2">
        <v>4000</v>
      </c>
      <c r="O10" s="2">
        <v>4500</v>
      </c>
      <c r="P10" s="7">
        <v>4500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1360</v>
      </c>
      <c r="D11" s="2">
        <f t="shared" si="0"/>
        <v>1360</v>
      </c>
      <c r="E11" s="2">
        <f t="shared" si="1"/>
        <v>1357.2727272727273</v>
      </c>
      <c r="F11" s="5">
        <f t="shared" si="2"/>
        <v>0</v>
      </c>
      <c r="G11" s="7">
        <v>1100</v>
      </c>
      <c r="H11" s="2">
        <v>1130</v>
      </c>
      <c r="I11" s="2">
        <v>1600</v>
      </c>
      <c r="J11" s="2">
        <v>1300</v>
      </c>
      <c r="K11" s="2">
        <v>1200</v>
      </c>
      <c r="L11" s="2">
        <v>1800</v>
      </c>
      <c r="M11" s="2">
        <v>1400</v>
      </c>
      <c r="N11" s="2">
        <v>1300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3290</v>
      </c>
      <c r="D13" s="2">
        <f t="shared" si="0"/>
        <v>3290</v>
      </c>
      <c r="E13" s="2">
        <f t="shared" si="1"/>
        <v>3290.909090909091</v>
      </c>
      <c r="F13" s="5">
        <f t="shared" si="2"/>
        <v>0</v>
      </c>
      <c r="G13" s="7">
        <v>3000</v>
      </c>
      <c r="H13" s="2">
        <v>3000</v>
      </c>
      <c r="I13" s="2">
        <v>3000</v>
      </c>
      <c r="J13" s="2">
        <v>4000</v>
      </c>
      <c r="K13" s="2">
        <v>3500</v>
      </c>
      <c r="L13" s="2">
        <v>3000</v>
      </c>
      <c r="M13" s="2">
        <v>3200</v>
      </c>
      <c r="N13" s="2">
        <v>3500</v>
      </c>
      <c r="O13" s="7">
        <v>3500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3230</v>
      </c>
      <c r="D14" s="2">
        <f t="shared" si="0"/>
        <v>3180</v>
      </c>
      <c r="E14" s="2">
        <f t="shared" si="1"/>
        <v>3181.818181818182</v>
      </c>
      <c r="F14" s="5">
        <f t="shared" si="2"/>
        <v>-1.5479876160990642</v>
      </c>
      <c r="G14" s="6">
        <v>2500</v>
      </c>
      <c r="H14" s="2">
        <v>3000</v>
      </c>
      <c r="I14" s="2">
        <v>3500</v>
      </c>
      <c r="J14" s="2">
        <v>3500</v>
      </c>
      <c r="K14" s="2">
        <v>3000</v>
      </c>
      <c r="L14" s="2">
        <v>3000</v>
      </c>
      <c r="M14" s="2">
        <v>3000</v>
      </c>
      <c r="N14" s="2">
        <v>3000</v>
      </c>
      <c r="O14" s="2">
        <v>4000</v>
      </c>
      <c r="P14" s="2">
        <v>2500</v>
      </c>
      <c r="Q14" s="7">
        <v>4000</v>
      </c>
    </row>
    <row r="15" spans="1:17" s="2" customFormat="1" ht="15" customHeight="1">
      <c r="A15" s="4" t="s">
        <v>41</v>
      </c>
      <c r="B15" s="2" t="s">
        <v>42</v>
      </c>
      <c r="C15" s="2">
        <v>15550</v>
      </c>
      <c r="D15" s="2">
        <f t="shared" si="0"/>
        <v>15450</v>
      </c>
      <c r="E15" s="2">
        <f t="shared" si="1"/>
        <v>15454.545454545454</v>
      </c>
      <c r="F15" s="5">
        <f t="shared" si="2"/>
        <v>-0.6430868167202561</v>
      </c>
      <c r="G15" s="7">
        <v>20000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15000</v>
      </c>
      <c r="N15" s="2">
        <v>15000</v>
      </c>
      <c r="O15" s="2">
        <v>12000</v>
      </c>
      <c r="P15" s="2">
        <v>19000</v>
      </c>
      <c r="Q15" s="2">
        <v>14000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1120</v>
      </c>
      <c r="D17" s="2">
        <f t="shared" si="0"/>
        <v>1060</v>
      </c>
      <c r="E17" s="2">
        <f t="shared" si="1"/>
        <v>1063.6363636363637</v>
      </c>
      <c r="F17" s="5">
        <f t="shared" si="2"/>
        <v>-5.357142857142861</v>
      </c>
      <c r="G17" s="7">
        <v>500</v>
      </c>
      <c r="H17" s="2">
        <v>900</v>
      </c>
      <c r="I17" s="2">
        <v>1200</v>
      </c>
      <c r="J17" s="2">
        <v>1200</v>
      </c>
      <c r="K17" s="2">
        <v>1000</v>
      </c>
      <c r="L17" s="2">
        <v>1200</v>
      </c>
      <c r="M17" s="2">
        <v>900</v>
      </c>
      <c r="N17" s="2">
        <v>1500</v>
      </c>
      <c r="O17" s="2">
        <v>1200</v>
      </c>
      <c r="P17" s="2">
        <v>1100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1850</v>
      </c>
      <c r="D18" s="2">
        <f t="shared" si="0"/>
        <v>1920</v>
      </c>
      <c r="E18" s="2">
        <f t="shared" si="1"/>
        <v>1918.1818181818182</v>
      </c>
      <c r="F18" s="5">
        <f t="shared" si="2"/>
        <v>3.7837837837837895</v>
      </c>
      <c r="G18" s="7">
        <v>2000</v>
      </c>
      <c r="H18" s="2">
        <v>1500</v>
      </c>
      <c r="I18" s="2">
        <v>1500</v>
      </c>
      <c r="J18" s="2">
        <v>1800</v>
      </c>
      <c r="K18" s="2">
        <v>1500</v>
      </c>
      <c r="L18" s="2">
        <v>2500</v>
      </c>
      <c r="M18" s="2">
        <v>1700</v>
      </c>
      <c r="N18" s="2">
        <v>1800</v>
      </c>
      <c r="O18" s="2">
        <v>1500</v>
      </c>
      <c r="P18" s="2">
        <v>2800</v>
      </c>
      <c r="Q18" s="2">
        <v>2500</v>
      </c>
    </row>
    <row r="19" spans="1:17" s="2" customFormat="1" ht="15" customHeight="1">
      <c r="A19" s="4" t="s">
        <v>49</v>
      </c>
      <c r="B19" s="2" t="s">
        <v>50</v>
      </c>
      <c r="C19" s="2">
        <v>1620</v>
      </c>
      <c r="D19" s="2">
        <f t="shared" si="0"/>
        <v>1620</v>
      </c>
      <c r="E19" s="2">
        <f t="shared" si="1"/>
        <v>1622.7272727272727</v>
      </c>
      <c r="F19" s="5">
        <f t="shared" si="2"/>
        <v>0</v>
      </c>
      <c r="G19" s="7">
        <v>1200</v>
      </c>
      <c r="H19" s="2">
        <v>1400</v>
      </c>
      <c r="I19" s="2">
        <v>2000</v>
      </c>
      <c r="J19" s="2">
        <v>2000</v>
      </c>
      <c r="K19" s="2">
        <v>1500</v>
      </c>
      <c r="L19" s="2">
        <v>1800</v>
      </c>
      <c r="M19" s="2">
        <v>1350</v>
      </c>
      <c r="N19" s="2">
        <v>1200</v>
      </c>
      <c r="O19" s="2">
        <v>1300</v>
      </c>
      <c r="P19" s="2">
        <v>1100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1320</v>
      </c>
      <c r="D20" s="2">
        <f t="shared" si="0"/>
        <v>1270</v>
      </c>
      <c r="E20" s="2">
        <f t="shared" si="1"/>
        <v>1268.1818181818182</v>
      </c>
      <c r="F20" s="5">
        <f t="shared" si="2"/>
        <v>-3.787878787878782</v>
      </c>
      <c r="G20" s="7">
        <v>1500</v>
      </c>
      <c r="H20" s="2">
        <v>1200</v>
      </c>
      <c r="I20" s="2">
        <v>1000</v>
      </c>
      <c r="J20" s="2">
        <v>1000</v>
      </c>
      <c r="K20" s="2">
        <v>1200</v>
      </c>
      <c r="L20" s="2">
        <v>1800</v>
      </c>
      <c r="M20" s="2">
        <v>1250</v>
      </c>
      <c r="N20" s="7">
        <v>700</v>
      </c>
      <c r="O20" s="2">
        <v>1000</v>
      </c>
      <c r="P20" s="2">
        <v>1000</v>
      </c>
      <c r="Q20" s="2">
        <v>2300</v>
      </c>
    </row>
    <row r="21" spans="1:17" s="2" customFormat="1" ht="15" customHeight="1">
      <c r="A21" s="4" t="s">
        <v>53</v>
      </c>
      <c r="B21" s="2" t="s">
        <v>54</v>
      </c>
      <c r="C21" s="2">
        <v>14550</v>
      </c>
      <c r="D21" s="2">
        <f t="shared" si="0"/>
        <v>14640</v>
      </c>
      <c r="E21" s="2">
        <f t="shared" si="1"/>
        <v>14636.363636363636</v>
      </c>
      <c r="F21" s="5">
        <f t="shared" si="2"/>
        <v>0.6185567010309256</v>
      </c>
      <c r="G21" s="7">
        <v>15000</v>
      </c>
      <c r="H21" s="2">
        <v>13000</v>
      </c>
      <c r="I21" s="2">
        <v>16000</v>
      </c>
      <c r="J21" s="2">
        <v>18000</v>
      </c>
      <c r="K21" s="2">
        <v>15000</v>
      </c>
      <c r="L21" s="7">
        <v>10000</v>
      </c>
      <c r="M21" s="2">
        <v>14000</v>
      </c>
      <c r="N21" s="2">
        <v>17000</v>
      </c>
      <c r="O21" s="2">
        <v>17000</v>
      </c>
      <c r="P21" s="7">
        <v>13000</v>
      </c>
      <c r="Q21" s="2">
        <v>13000</v>
      </c>
    </row>
    <row r="22" spans="1:17" s="2" customFormat="1" ht="15" customHeight="1">
      <c r="A22" s="4" t="s">
        <v>55</v>
      </c>
      <c r="B22" s="2" t="s">
        <v>56</v>
      </c>
      <c r="C22" s="2">
        <v>17820</v>
      </c>
      <c r="D22" s="2">
        <f t="shared" si="0"/>
        <v>17910</v>
      </c>
      <c r="E22" s="2">
        <f t="shared" si="1"/>
        <v>17909.090909090908</v>
      </c>
      <c r="F22" s="5">
        <f t="shared" si="2"/>
        <v>0.505050505050491</v>
      </c>
      <c r="G22" s="7">
        <v>20000</v>
      </c>
      <c r="H22" s="2">
        <v>17000</v>
      </c>
      <c r="I22" s="2">
        <v>20000</v>
      </c>
      <c r="J22" s="2">
        <v>23000</v>
      </c>
      <c r="K22" s="2">
        <v>20000</v>
      </c>
      <c r="L22" s="2">
        <v>20000</v>
      </c>
      <c r="M22" s="8">
        <v>17000</v>
      </c>
      <c r="N22" s="2">
        <v>10000</v>
      </c>
      <c r="O22" s="2">
        <v>25000</v>
      </c>
      <c r="P22" s="2">
        <v>13000</v>
      </c>
      <c r="Q22" s="2">
        <v>12000</v>
      </c>
    </row>
    <row r="23" spans="1:17" s="2" customFormat="1" ht="15" customHeight="1">
      <c r="A23" s="4" t="s">
        <v>57</v>
      </c>
      <c r="B23" s="2" t="s">
        <v>58</v>
      </c>
      <c r="C23" s="2">
        <v>4220</v>
      </c>
      <c r="D23" s="2">
        <f t="shared" si="0"/>
        <v>4220</v>
      </c>
      <c r="E23" s="2">
        <f t="shared" si="1"/>
        <v>4218.181818181818</v>
      </c>
      <c r="F23" s="5">
        <f t="shared" si="2"/>
        <v>0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3500</v>
      </c>
      <c r="O23" s="2">
        <v>5000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2600</v>
      </c>
      <c r="D24" s="2">
        <f t="shared" si="0"/>
        <v>2600</v>
      </c>
      <c r="E24" s="2">
        <f t="shared" si="1"/>
        <v>2600</v>
      </c>
      <c r="F24" s="5">
        <f t="shared" si="2"/>
        <v>0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2800</v>
      </c>
      <c r="N24" s="2">
        <v>5500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61</v>
      </c>
      <c r="B25" s="2" t="s">
        <v>62</v>
      </c>
      <c r="C25" s="2">
        <v>6500</v>
      </c>
      <c r="D25" s="2">
        <f t="shared" si="0"/>
        <v>6450</v>
      </c>
      <c r="E25" s="2">
        <f t="shared" si="1"/>
        <v>6454.545454545455</v>
      </c>
      <c r="F25" s="5">
        <f t="shared" si="2"/>
        <v>-0.7692307692307736</v>
      </c>
      <c r="G25" s="7">
        <v>4500</v>
      </c>
      <c r="H25" s="2">
        <v>6000</v>
      </c>
      <c r="I25" s="2">
        <v>6500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6500</v>
      </c>
      <c r="P25" s="2">
        <v>6500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3530</v>
      </c>
      <c r="D26" s="2">
        <f t="shared" si="0"/>
        <v>3530</v>
      </c>
      <c r="E26" s="2">
        <f t="shared" si="1"/>
        <v>3527.2727272727275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4700</v>
      </c>
      <c r="D31" s="2">
        <f t="shared" si="0"/>
        <v>4700</v>
      </c>
      <c r="E31" s="2">
        <f t="shared" si="1"/>
        <v>4696.363636363636</v>
      </c>
      <c r="F31" s="5">
        <f t="shared" si="2"/>
        <v>0</v>
      </c>
      <c r="G31" s="7">
        <v>4100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3610</v>
      </c>
      <c r="D32" s="2">
        <f t="shared" si="0"/>
        <v>3610</v>
      </c>
      <c r="E32" s="2">
        <f t="shared" si="1"/>
        <v>3606.3636363636365</v>
      </c>
      <c r="F32" s="5">
        <f t="shared" si="2"/>
        <v>0</v>
      </c>
      <c r="G32" s="7">
        <v>4200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4820</v>
      </c>
      <c r="D42" s="2">
        <f t="shared" si="3"/>
        <v>4820</v>
      </c>
      <c r="E42" s="2">
        <f t="shared" si="4"/>
        <v>4818.181818181818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7360</v>
      </c>
      <c r="D78" s="2">
        <f t="shared" si="6"/>
        <v>7360</v>
      </c>
      <c r="E78" s="2">
        <f t="shared" si="7"/>
        <v>7363.636363636364</v>
      </c>
      <c r="F78" s="5">
        <f t="shared" si="8"/>
        <v>0</v>
      </c>
      <c r="G78" s="7">
        <v>8000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8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38950</v>
      </c>
      <c r="D5" s="2">
        <f aca="true" t="shared" si="0" ref="D5:D36">ROUND(E5,-1)</f>
        <v>39950</v>
      </c>
      <c r="E5" s="2">
        <f aca="true" t="shared" si="1" ref="E5:E36">AVERAGE(G5:Q5)</f>
        <v>39945.454545454544</v>
      </c>
      <c r="F5" s="5">
        <f aca="true" t="shared" si="2" ref="F5:F36">D5/C5*100-100</f>
        <v>2.567394094993574</v>
      </c>
      <c r="G5" s="6">
        <v>41000</v>
      </c>
      <c r="H5" s="2">
        <v>39000</v>
      </c>
      <c r="I5" s="2">
        <v>40500</v>
      </c>
      <c r="J5" s="2">
        <v>39000</v>
      </c>
      <c r="K5" s="2">
        <v>39000</v>
      </c>
      <c r="L5" s="2">
        <v>46000</v>
      </c>
      <c r="M5" s="2">
        <v>38000</v>
      </c>
      <c r="N5" s="2">
        <v>36900</v>
      </c>
      <c r="O5" s="2">
        <v>36500</v>
      </c>
      <c r="P5" s="2">
        <v>40500</v>
      </c>
      <c r="Q5" s="2">
        <v>43000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7280</v>
      </c>
      <c r="D7" s="2">
        <f t="shared" si="0"/>
        <v>7070</v>
      </c>
      <c r="E7" s="2">
        <f t="shared" si="1"/>
        <v>7069.090909090909</v>
      </c>
      <c r="F7" s="5">
        <f t="shared" si="2"/>
        <v>-2.884615384615387</v>
      </c>
      <c r="G7" s="7">
        <v>9460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7500</v>
      </c>
      <c r="N7" s="2">
        <v>8000</v>
      </c>
      <c r="O7" s="2">
        <v>10000</v>
      </c>
      <c r="P7" s="2">
        <v>8000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15130</v>
      </c>
      <c r="D8" s="2">
        <f t="shared" si="0"/>
        <v>15200</v>
      </c>
      <c r="E8" s="2">
        <f t="shared" si="1"/>
        <v>15201.818181818182</v>
      </c>
      <c r="F8" s="5">
        <f t="shared" si="2"/>
        <v>0.4626569729015131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15800</v>
      </c>
      <c r="N8" s="2">
        <v>15000</v>
      </c>
      <c r="O8" s="2">
        <v>18200</v>
      </c>
      <c r="P8" s="2">
        <v>14850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9400</v>
      </c>
      <c r="D9" s="2">
        <f t="shared" si="0"/>
        <v>9260</v>
      </c>
      <c r="E9" s="2">
        <f t="shared" si="1"/>
        <v>9261.818181818182</v>
      </c>
      <c r="F9" s="5">
        <f t="shared" si="2"/>
        <v>-1.4893617021276526</v>
      </c>
      <c r="G9" s="7">
        <v>8330</v>
      </c>
      <c r="H9" s="2">
        <v>9100</v>
      </c>
      <c r="I9" s="2">
        <v>10000</v>
      </c>
      <c r="J9" s="2">
        <v>8500</v>
      </c>
      <c r="K9" s="2">
        <v>8300</v>
      </c>
      <c r="L9" s="2">
        <v>9200</v>
      </c>
      <c r="M9" s="2">
        <v>10000</v>
      </c>
      <c r="N9" s="2">
        <v>9000</v>
      </c>
      <c r="O9" s="2">
        <v>8200</v>
      </c>
      <c r="P9" s="2">
        <v>9250</v>
      </c>
      <c r="Q9" s="2">
        <v>12000</v>
      </c>
    </row>
    <row r="10" spans="1:17" s="2" customFormat="1" ht="15" customHeight="1">
      <c r="A10" s="4" t="s">
        <v>31</v>
      </c>
      <c r="B10" s="2" t="s">
        <v>32</v>
      </c>
      <c r="C10" s="2">
        <v>4010</v>
      </c>
      <c r="D10" s="2">
        <f t="shared" si="0"/>
        <v>4000</v>
      </c>
      <c r="E10" s="2">
        <f t="shared" si="1"/>
        <v>4000</v>
      </c>
      <c r="F10" s="5">
        <f t="shared" si="2"/>
        <v>-0.24937655860348684</v>
      </c>
      <c r="G10" s="7">
        <v>2800</v>
      </c>
      <c r="H10" s="2">
        <v>4100</v>
      </c>
      <c r="I10" s="2">
        <v>3500</v>
      </c>
      <c r="J10" s="2">
        <v>3000</v>
      </c>
      <c r="K10" s="2">
        <v>3600</v>
      </c>
      <c r="L10" s="2">
        <v>5000</v>
      </c>
      <c r="M10" s="2">
        <v>4000</v>
      </c>
      <c r="N10" s="2">
        <v>4000</v>
      </c>
      <c r="O10" s="2">
        <v>4500</v>
      </c>
      <c r="P10" s="7">
        <v>4500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1360</v>
      </c>
      <c r="D11" s="2">
        <f t="shared" si="0"/>
        <v>1390</v>
      </c>
      <c r="E11" s="2">
        <f t="shared" si="1"/>
        <v>1393.6363636363637</v>
      </c>
      <c r="F11" s="5">
        <f t="shared" si="2"/>
        <v>2.205882352941174</v>
      </c>
      <c r="G11" s="7">
        <v>1100</v>
      </c>
      <c r="H11" s="2">
        <v>1200</v>
      </c>
      <c r="I11" s="2">
        <v>1600</v>
      </c>
      <c r="J11" s="2">
        <v>1300</v>
      </c>
      <c r="K11" s="2">
        <v>1200</v>
      </c>
      <c r="L11" s="2">
        <v>1800</v>
      </c>
      <c r="M11" s="2">
        <v>1400</v>
      </c>
      <c r="N11" s="2">
        <v>1330</v>
      </c>
      <c r="O11" s="2">
        <v>1300</v>
      </c>
      <c r="P11" s="2">
        <v>1300</v>
      </c>
      <c r="Q11" s="2">
        <v>1800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3290</v>
      </c>
      <c r="D13" s="2">
        <f t="shared" si="0"/>
        <v>3470</v>
      </c>
      <c r="E13" s="2">
        <f t="shared" si="1"/>
        <v>3472.7272727272725</v>
      </c>
      <c r="F13" s="5">
        <f t="shared" si="2"/>
        <v>5.471124620060792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3200</v>
      </c>
      <c r="N13" s="2">
        <v>4000</v>
      </c>
      <c r="O13" s="7">
        <v>4000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3180</v>
      </c>
      <c r="D14" s="2">
        <f t="shared" si="0"/>
        <v>3320</v>
      </c>
      <c r="E14" s="2">
        <f t="shared" si="1"/>
        <v>3318.181818181818</v>
      </c>
      <c r="F14" s="5">
        <f t="shared" si="2"/>
        <v>4.40251572327044</v>
      </c>
      <c r="G14" s="6">
        <v>2500</v>
      </c>
      <c r="H14" s="2">
        <v>3000</v>
      </c>
      <c r="I14" s="2">
        <v>4000</v>
      </c>
      <c r="J14" s="2">
        <v>3500</v>
      </c>
      <c r="K14" s="2">
        <v>3000</v>
      </c>
      <c r="L14" s="2">
        <v>3000</v>
      </c>
      <c r="M14" s="2">
        <v>3000</v>
      </c>
      <c r="N14" s="2">
        <v>4000</v>
      </c>
      <c r="O14" s="2">
        <v>4000</v>
      </c>
      <c r="P14" s="2">
        <v>2500</v>
      </c>
      <c r="Q14" s="7">
        <v>4000</v>
      </c>
    </row>
    <row r="15" spans="1:17" s="2" customFormat="1" ht="15" customHeight="1">
      <c r="A15" s="4" t="s">
        <v>41</v>
      </c>
      <c r="B15" s="2" t="s">
        <v>42</v>
      </c>
      <c r="C15" s="2">
        <v>15450</v>
      </c>
      <c r="D15" s="2">
        <f t="shared" si="0"/>
        <v>15450</v>
      </c>
      <c r="E15" s="2">
        <f t="shared" si="1"/>
        <v>15454.545454545454</v>
      </c>
      <c r="F15" s="5">
        <f t="shared" si="2"/>
        <v>0</v>
      </c>
      <c r="G15" s="7">
        <v>20000</v>
      </c>
      <c r="H15" s="2">
        <v>17000</v>
      </c>
      <c r="I15" s="2">
        <v>15000</v>
      </c>
      <c r="J15" s="2">
        <v>15000</v>
      </c>
      <c r="K15" s="2">
        <v>18000</v>
      </c>
      <c r="L15" s="2">
        <v>10000</v>
      </c>
      <c r="M15" s="2">
        <v>15000</v>
      </c>
      <c r="N15" s="2">
        <v>15000</v>
      </c>
      <c r="O15" s="2">
        <v>12000</v>
      </c>
      <c r="P15" s="2">
        <v>19000</v>
      </c>
      <c r="Q15" s="2">
        <v>14000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1060</v>
      </c>
      <c r="D17" s="2">
        <f t="shared" si="0"/>
        <v>1120</v>
      </c>
      <c r="E17" s="2">
        <f t="shared" si="1"/>
        <v>1118.1818181818182</v>
      </c>
      <c r="F17" s="5">
        <f t="shared" si="2"/>
        <v>5.660377358490564</v>
      </c>
      <c r="G17" s="7">
        <v>500</v>
      </c>
      <c r="H17" s="2">
        <v>900</v>
      </c>
      <c r="I17" s="2">
        <v>1500</v>
      </c>
      <c r="J17" s="2">
        <v>1200</v>
      </c>
      <c r="K17" s="2">
        <v>1000</v>
      </c>
      <c r="L17" s="2">
        <v>1200</v>
      </c>
      <c r="M17" s="2">
        <v>1100</v>
      </c>
      <c r="N17" s="2">
        <v>1100</v>
      </c>
      <c r="O17" s="2">
        <v>1700</v>
      </c>
      <c r="P17" s="2">
        <v>1100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1920</v>
      </c>
      <c r="D18" s="2">
        <f t="shared" si="0"/>
        <v>1960</v>
      </c>
      <c r="E18" s="2">
        <f t="shared" si="1"/>
        <v>1963.6363636363637</v>
      </c>
      <c r="F18" s="5">
        <f t="shared" si="2"/>
        <v>2.0833333333333286</v>
      </c>
      <c r="G18" s="7">
        <v>1800</v>
      </c>
      <c r="H18" s="2">
        <v>1500</v>
      </c>
      <c r="I18" s="2">
        <v>1900</v>
      </c>
      <c r="J18" s="2">
        <v>1500</v>
      </c>
      <c r="K18" s="2">
        <v>1500</v>
      </c>
      <c r="L18" s="2">
        <v>2500</v>
      </c>
      <c r="M18" s="2">
        <v>1900</v>
      </c>
      <c r="N18" s="2">
        <v>1200</v>
      </c>
      <c r="O18" s="2">
        <v>2500</v>
      </c>
      <c r="P18" s="2">
        <v>2800</v>
      </c>
      <c r="Q18" s="2">
        <v>2500</v>
      </c>
    </row>
    <row r="19" spans="1:17" s="2" customFormat="1" ht="15" customHeight="1">
      <c r="A19" s="4" t="s">
        <v>49</v>
      </c>
      <c r="B19" s="2" t="s">
        <v>50</v>
      </c>
      <c r="C19" s="2">
        <v>1620</v>
      </c>
      <c r="D19" s="2">
        <f t="shared" si="0"/>
        <v>1600</v>
      </c>
      <c r="E19" s="2">
        <f t="shared" si="1"/>
        <v>1604.5454545454545</v>
      </c>
      <c r="F19" s="5">
        <f t="shared" si="2"/>
        <v>-1.2345679012345698</v>
      </c>
      <c r="G19" s="7">
        <v>1200</v>
      </c>
      <c r="H19" s="2">
        <v>1400</v>
      </c>
      <c r="I19" s="2">
        <v>2000</v>
      </c>
      <c r="J19" s="2">
        <v>2000</v>
      </c>
      <c r="K19" s="2">
        <v>1500</v>
      </c>
      <c r="L19" s="2">
        <v>1800</v>
      </c>
      <c r="M19" s="2">
        <v>1350</v>
      </c>
      <c r="N19" s="2">
        <v>1000</v>
      </c>
      <c r="O19" s="2">
        <v>1300</v>
      </c>
      <c r="P19" s="2">
        <v>1100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1270</v>
      </c>
      <c r="D20" s="2">
        <f t="shared" si="0"/>
        <v>1310</v>
      </c>
      <c r="E20" s="2">
        <f t="shared" si="1"/>
        <v>1313.6363636363637</v>
      </c>
      <c r="F20" s="5">
        <f t="shared" si="2"/>
        <v>3.149606299212593</v>
      </c>
      <c r="G20" s="7">
        <v>1500</v>
      </c>
      <c r="H20" s="2">
        <v>1200</v>
      </c>
      <c r="I20" s="2">
        <v>1500</v>
      </c>
      <c r="J20" s="2">
        <v>1000</v>
      </c>
      <c r="K20" s="2">
        <v>1200</v>
      </c>
      <c r="L20" s="2">
        <v>1800</v>
      </c>
      <c r="M20" s="2">
        <v>1250</v>
      </c>
      <c r="N20" s="7">
        <v>700</v>
      </c>
      <c r="O20" s="2">
        <v>1000</v>
      </c>
      <c r="P20" s="2">
        <v>1000</v>
      </c>
      <c r="Q20" s="2">
        <v>2300</v>
      </c>
    </row>
    <row r="21" spans="1:17" s="2" customFormat="1" ht="15" customHeight="1">
      <c r="A21" s="4" t="s">
        <v>53</v>
      </c>
      <c r="B21" s="2" t="s">
        <v>54</v>
      </c>
      <c r="C21" s="2">
        <v>14640</v>
      </c>
      <c r="D21" s="2">
        <f t="shared" si="0"/>
        <v>14180</v>
      </c>
      <c r="E21" s="2">
        <f t="shared" si="1"/>
        <v>14181.818181818182</v>
      </c>
      <c r="F21" s="5">
        <f t="shared" si="2"/>
        <v>-3.1420765027322375</v>
      </c>
      <c r="G21" s="7">
        <v>15000</v>
      </c>
      <c r="H21" s="2">
        <v>13000</v>
      </c>
      <c r="I21" s="2">
        <v>17000</v>
      </c>
      <c r="J21" s="2">
        <v>16000</v>
      </c>
      <c r="K21" s="2">
        <v>15000</v>
      </c>
      <c r="L21" s="7">
        <v>10000</v>
      </c>
      <c r="M21" s="2">
        <v>14000</v>
      </c>
      <c r="N21" s="2">
        <v>13000</v>
      </c>
      <c r="O21" s="2">
        <v>17000</v>
      </c>
      <c r="P21" s="7">
        <v>13000</v>
      </c>
      <c r="Q21" s="2">
        <v>13000</v>
      </c>
    </row>
    <row r="22" spans="1:17" s="2" customFormat="1" ht="15" customHeight="1">
      <c r="A22" s="4" t="s">
        <v>55</v>
      </c>
      <c r="B22" s="2" t="s">
        <v>56</v>
      </c>
      <c r="C22" s="2">
        <v>17910</v>
      </c>
      <c r="D22" s="2">
        <f t="shared" si="0"/>
        <v>18450</v>
      </c>
      <c r="E22" s="2">
        <f t="shared" si="1"/>
        <v>18454.545454545456</v>
      </c>
      <c r="F22" s="5">
        <f t="shared" si="2"/>
        <v>3.015075376884411</v>
      </c>
      <c r="G22" s="7">
        <v>20000</v>
      </c>
      <c r="H22" s="2">
        <v>17000</v>
      </c>
      <c r="I22" s="2">
        <v>20000</v>
      </c>
      <c r="J22" s="2">
        <v>23000</v>
      </c>
      <c r="K22" s="2">
        <v>20000</v>
      </c>
      <c r="L22" s="2">
        <v>20000</v>
      </c>
      <c r="M22" s="8">
        <v>18000</v>
      </c>
      <c r="N22" s="2">
        <v>15000</v>
      </c>
      <c r="O22" s="2">
        <v>25000</v>
      </c>
      <c r="P22" s="2">
        <v>13000</v>
      </c>
      <c r="Q22" s="2">
        <v>12000</v>
      </c>
    </row>
    <row r="23" spans="1:17" s="2" customFormat="1" ht="15" customHeight="1">
      <c r="A23" s="4" t="s">
        <v>57</v>
      </c>
      <c r="B23" s="2" t="s">
        <v>58</v>
      </c>
      <c r="C23" s="2">
        <v>4220</v>
      </c>
      <c r="D23" s="2">
        <f t="shared" si="0"/>
        <v>4170</v>
      </c>
      <c r="E23" s="2">
        <f t="shared" si="1"/>
        <v>4172.727272727273</v>
      </c>
      <c r="F23" s="5">
        <f t="shared" si="2"/>
        <v>-1.1848341232227426</v>
      </c>
      <c r="G23" s="7">
        <v>3000</v>
      </c>
      <c r="H23" s="2">
        <v>2500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3000</v>
      </c>
      <c r="O23" s="2">
        <v>5000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2600</v>
      </c>
      <c r="D24" s="2">
        <f t="shared" si="0"/>
        <v>2550</v>
      </c>
      <c r="E24" s="2">
        <f t="shared" si="1"/>
        <v>2554.5454545454545</v>
      </c>
      <c r="F24" s="5">
        <f t="shared" si="2"/>
        <v>-1.923076923076934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2800</v>
      </c>
      <c r="N24" s="2">
        <v>5000</v>
      </c>
      <c r="O24" s="2">
        <v>2500</v>
      </c>
      <c r="P24" s="2">
        <v>3000</v>
      </c>
      <c r="Q24" s="7">
        <v>2300</v>
      </c>
    </row>
    <row r="25" spans="1:17" s="2" customFormat="1" ht="15" customHeight="1">
      <c r="A25" s="4" t="s">
        <v>61</v>
      </c>
      <c r="B25" s="2" t="s">
        <v>62</v>
      </c>
      <c r="C25" s="2">
        <v>6450</v>
      </c>
      <c r="D25" s="2">
        <f t="shared" si="0"/>
        <v>6590</v>
      </c>
      <c r="E25" s="2">
        <f t="shared" si="1"/>
        <v>6590.909090909091</v>
      </c>
      <c r="F25" s="5">
        <f t="shared" si="2"/>
        <v>2.1705426356589186</v>
      </c>
      <c r="G25" s="7">
        <v>4500</v>
      </c>
      <c r="H25" s="2">
        <v>6500</v>
      </c>
      <c r="I25" s="2">
        <v>7000</v>
      </c>
      <c r="J25" s="2">
        <v>6500</v>
      </c>
      <c r="K25" s="2">
        <v>6500</v>
      </c>
      <c r="L25" s="2">
        <v>10000</v>
      </c>
      <c r="M25" s="2">
        <v>6500</v>
      </c>
      <c r="N25" s="2">
        <v>5500</v>
      </c>
      <c r="O25" s="2">
        <v>7000</v>
      </c>
      <c r="P25" s="2">
        <v>6500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3530</v>
      </c>
      <c r="D26" s="2">
        <f t="shared" si="0"/>
        <v>3530</v>
      </c>
      <c r="E26" s="2">
        <f t="shared" si="1"/>
        <v>3527.2727272727275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2000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4700</v>
      </c>
      <c r="D31" s="2">
        <f t="shared" si="0"/>
        <v>4640</v>
      </c>
      <c r="E31" s="2">
        <f t="shared" si="1"/>
        <v>4641.818181818182</v>
      </c>
      <c r="F31" s="5">
        <f t="shared" si="2"/>
        <v>-1.2765957446808471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3610</v>
      </c>
      <c r="D32" s="2">
        <f t="shared" si="0"/>
        <v>3580</v>
      </c>
      <c r="E32" s="2">
        <f t="shared" si="1"/>
        <v>3583.6363636363635</v>
      </c>
      <c r="F32" s="5">
        <f t="shared" si="2"/>
        <v>-0.8310249307479296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4820</v>
      </c>
      <c r="D42" s="2">
        <f t="shared" si="3"/>
        <v>4820</v>
      </c>
      <c r="E42" s="2">
        <f t="shared" si="4"/>
        <v>4818.181818181818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7360</v>
      </c>
      <c r="D78" s="2">
        <f t="shared" si="6"/>
        <v>7180</v>
      </c>
      <c r="E78" s="2">
        <f t="shared" si="7"/>
        <v>7181.818181818182</v>
      </c>
      <c r="F78" s="5">
        <f t="shared" si="8"/>
        <v>-2.4456521739130466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9"/>
  <dimension ref="A1:S94"/>
  <sheetViews>
    <sheetView showGridLines="0" zoomScale="110" zoomScaleNormal="110" zoomScaleSheetLayoutView="100" workbookViewId="0" topLeftCell="A1">
      <pane xSplit="6" ySplit="4" topLeftCell="G6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39950</v>
      </c>
      <c r="D5" s="2">
        <f aca="true" t="shared" si="0" ref="D5:D36">ROUND(E5,-1)</f>
        <v>40630</v>
      </c>
      <c r="E5" s="2">
        <f aca="true" t="shared" si="1" ref="E5:E36">AVERAGE(G5:Q5)</f>
        <v>40627.27272727273</v>
      </c>
      <c r="F5" s="5">
        <f aca="true" t="shared" si="2" ref="F5:F36">D5/C5*100-100</f>
        <v>1.7021276595744723</v>
      </c>
      <c r="G5" s="6">
        <v>41000</v>
      </c>
      <c r="H5" s="2">
        <v>39000</v>
      </c>
      <c r="I5" s="2">
        <v>43000</v>
      </c>
      <c r="J5" s="2">
        <v>43000</v>
      </c>
      <c r="K5" s="2">
        <v>39000</v>
      </c>
      <c r="L5" s="2">
        <v>46000</v>
      </c>
      <c r="M5" s="2">
        <v>39000</v>
      </c>
      <c r="N5" s="2">
        <v>36900</v>
      </c>
      <c r="O5" s="2">
        <v>36500</v>
      </c>
      <c r="P5" s="2">
        <v>40500</v>
      </c>
      <c r="Q5" s="2">
        <v>43000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7070</v>
      </c>
      <c r="D7" s="2">
        <f t="shared" si="0"/>
        <v>7050</v>
      </c>
      <c r="E7" s="2">
        <f t="shared" si="1"/>
        <v>7050.909090909091</v>
      </c>
      <c r="F7" s="5">
        <f t="shared" si="2"/>
        <v>-0.2828854314002882</v>
      </c>
      <c r="G7" s="7">
        <v>9460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7500</v>
      </c>
      <c r="N7" s="2">
        <v>8000</v>
      </c>
      <c r="O7" s="2">
        <v>10000</v>
      </c>
      <c r="P7" s="2">
        <v>7800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15200</v>
      </c>
      <c r="D8" s="2">
        <f t="shared" si="0"/>
        <v>15200</v>
      </c>
      <c r="E8" s="2">
        <f t="shared" si="1"/>
        <v>15201.818181818182</v>
      </c>
      <c r="F8" s="5">
        <f t="shared" si="2"/>
        <v>0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15800</v>
      </c>
      <c r="N8" s="2">
        <v>15000</v>
      </c>
      <c r="O8" s="2">
        <v>18200</v>
      </c>
      <c r="P8" s="2">
        <v>14850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9260</v>
      </c>
      <c r="D9" s="2">
        <f t="shared" si="0"/>
        <v>9020</v>
      </c>
      <c r="E9" s="2">
        <f t="shared" si="1"/>
        <v>9016.363636363636</v>
      </c>
      <c r="F9" s="5">
        <f t="shared" si="2"/>
        <v>-2.5917926565874723</v>
      </c>
      <c r="G9" s="7">
        <v>8330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9500</v>
      </c>
      <c r="N9" s="2">
        <v>9000</v>
      </c>
      <c r="O9" s="2">
        <v>8200</v>
      </c>
      <c r="P9" s="2">
        <v>9250</v>
      </c>
      <c r="Q9" s="2">
        <v>11300</v>
      </c>
    </row>
    <row r="10" spans="1:17" s="2" customFormat="1" ht="15" customHeight="1">
      <c r="A10" s="4" t="s">
        <v>31</v>
      </c>
      <c r="B10" s="2" t="s">
        <v>32</v>
      </c>
      <c r="C10" s="2">
        <v>4000</v>
      </c>
      <c r="D10" s="2">
        <f t="shared" si="0"/>
        <v>4050</v>
      </c>
      <c r="E10" s="2">
        <f t="shared" si="1"/>
        <v>4045.4545454545455</v>
      </c>
      <c r="F10" s="5">
        <f t="shared" si="2"/>
        <v>1.25</v>
      </c>
      <c r="G10" s="7">
        <v>2800</v>
      </c>
      <c r="H10" s="2">
        <v>4100</v>
      </c>
      <c r="I10" s="2">
        <v>3500</v>
      </c>
      <c r="J10" s="2">
        <v>3500</v>
      </c>
      <c r="K10" s="2">
        <v>3600</v>
      </c>
      <c r="L10" s="2">
        <v>5000</v>
      </c>
      <c r="M10" s="2">
        <v>4000</v>
      </c>
      <c r="N10" s="2">
        <v>4000</v>
      </c>
      <c r="O10" s="2">
        <v>4500</v>
      </c>
      <c r="P10" s="7">
        <v>4500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1390</v>
      </c>
      <c r="D11" s="2">
        <f t="shared" si="0"/>
        <v>1370</v>
      </c>
      <c r="E11" s="2">
        <f t="shared" si="1"/>
        <v>1370.909090909091</v>
      </c>
      <c r="F11" s="5">
        <f t="shared" si="2"/>
        <v>-1.4388489208633075</v>
      </c>
      <c r="G11" s="7">
        <v>1150</v>
      </c>
      <c r="H11" s="2">
        <v>1200</v>
      </c>
      <c r="I11" s="2">
        <v>1600</v>
      </c>
      <c r="J11" s="2">
        <v>1300</v>
      </c>
      <c r="K11" s="2">
        <v>1200</v>
      </c>
      <c r="L11" s="2">
        <v>1800</v>
      </c>
      <c r="M11" s="2">
        <v>1400</v>
      </c>
      <c r="N11" s="2">
        <v>1330</v>
      </c>
      <c r="O11" s="2">
        <v>1300</v>
      </c>
      <c r="P11" s="2">
        <v>1300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3470</v>
      </c>
      <c r="D13" s="2">
        <f t="shared" si="0"/>
        <v>3500</v>
      </c>
      <c r="E13" s="2">
        <f t="shared" si="1"/>
        <v>3500</v>
      </c>
      <c r="F13" s="5">
        <f t="shared" si="2"/>
        <v>0.8645533141210251</v>
      </c>
      <c r="G13" s="7">
        <v>3000</v>
      </c>
      <c r="H13" s="2">
        <v>3000</v>
      </c>
      <c r="I13" s="2">
        <v>4000</v>
      </c>
      <c r="J13" s="2">
        <v>4000</v>
      </c>
      <c r="K13" s="2">
        <v>3500</v>
      </c>
      <c r="L13" s="2">
        <v>3000</v>
      </c>
      <c r="M13" s="2">
        <v>3500</v>
      </c>
      <c r="N13" s="2">
        <v>4000</v>
      </c>
      <c r="O13" s="7">
        <v>4000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3320</v>
      </c>
      <c r="D14" s="2">
        <f t="shared" si="0"/>
        <v>3270</v>
      </c>
      <c r="E14" s="2">
        <f t="shared" si="1"/>
        <v>3272.7272727272725</v>
      </c>
      <c r="F14" s="5">
        <f t="shared" si="2"/>
        <v>-1.506024096385545</v>
      </c>
      <c r="G14" s="6">
        <v>2500</v>
      </c>
      <c r="H14" s="2">
        <v>2500</v>
      </c>
      <c r="I14" s="2">
        <v>4000</v>
      </c>
      <c r="J14" s="2">
        <v>4000</v>
      </c>
      <c r="K14" s="2">
        <v>3000</v>
      </c>
      <c r="L14" s="2">
        <v>3000</v>
      </c>
      <c r="M14" s="2">
        <v>3000</v>
      </c>
      <c r="N14" s="2">
        <v>3500</v>
      </c>
      <c r="O14" s="2">
        <v>4000</v>
      </c>
      <c r="P14" s="2">
        <v>2500</v>
      </c>
      <c r="Q14" s="7">
        <v>4000</v>
      </c>
    </row>
    <row r="15" spans="1:17" s="2" customFormat="1" ht="15" customHeight="1">
      <c r="A15" s="4" t="s">
        <v>41</v>
      </c>
      <c r="B15" s="2" t="s">
        <v>42</v>
      </c>
      <c r="C15" s="2">
        <v>15450</v>
      </c>
      <c r="D15" s="2">
        <f t="shared" si="0"/>
        <v>15180</v>
      </c>
      <c r="E15" s="2">
        <f t="shared" si="1"/>
        <v>15181.818181818182</v>
      </c>
      <c r="F15" s="5">
        <f t="shared" si="2"/>
        <v>-1.7475728155339851</v>
      </c>
      <c r="G15" s="7">
        <v>20000</v>
      </c>
      <c r="H15" s="2">
        <v>17000</v>
      </c>
      <c r="I15" s="2">
        <v>15000</v>
      </c>
      <c r="J15" s="2">
        <v>15000</v>
      </c>
      <c r="K15" s="2">
        <v>15000</v>
      </c>
      <c r="L15" s="2">
        <v>10000</v>
      </c>
      <c r="M15" s="2">
        <v>15000</v>
      </c>
      <c r="N15" s="2">
        <v>15000</v>
      </c>
      <c r="O15" s="2">
        <v>12000</v>
      </c>
      <c r="P15" s="2">
        <v>19000</v>
      </c>
      <c r="Q15" s="2">
        <v>14000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1120</v>
      </c>
      <c r="D17" s="2">
        <f t="shared" si="0"/>
        <v>1120</v>
      </c>
      <c r="E17" s="2">
        <f t="shared" si="1"/>
        <v>1118.1818181818182</v>
      </c>
      <c r="F17" s="5">
        <f t="shared" si="2"/>
        <v>0</v>
      </c>
      <c r="G17" s="7">
        <v>500</v>
      </c>
      <c r="H17" s="2">
        <v>900</v>
      </c>
      <c r="I17" s="2">
        <v>1200</v>
      </c>
      <c r="J17" s="2">
        <v>1500</v>
      </c>
      <c r="K17" s="2">
        <v>1000</v>
      </c>
      <c r="L17" s="2">
        <v>1200</v>
      </c>
      <c r="M17" s="2">
        <v>1100</v>
      </c>
      <c r="N17" s="2">
        <v>1400</v>
      </c>
      <c r="O17" s="2">
        <v>1700</v>
      </c>
      <c r="P17" s="2">
        <v>800</v>
      </c>
      <c r="Q17" s="2">
        <v>1000</v>
      </c>
    </row>
    <row r="18" spans="1:17" s="2" customFormat="1" ht="15" customHeight="1">
      <c r="A18" s="4" t="s">
        <v>47</v>
      </c>
      <c r="B18" s="2" t="s">
        <v>48</v>
      </c>
      <c r="C18" s="2">
        <v>1960</v>
      </c>
      <c r="D18" s="2">
        <f t="shared" si="0"/>
        <v>2220</v>
      </c>
      <c r="E18" s="2">
        <f t="shared" si="1"/>
        <v>2218.181818181818</v>
      </c>
      <c r="F18" s="5">
        <f t="shared" si="2"/>
        <v>13.265306122448976</v>
      </c>
      <c r="G18" s="7">
        <v>2500</v>
      </c>
      <c r="H18" s="2">
        <v>1600</v>
      </c>
      <c r="I18" s="2">
        <v>1600</v>
      </c>
      <c r="J18" s="2">
        <v>1700</v>
      </c>
      <c r="K18" s="2">
        <v>1500</v>
      </c>
      <c r="L18" s="2">
        <v>2500</v>
      </c>
      <c r="M18" s="2">
        <v>2000</v>
      </c>
      <c r="N18" s="2">
        <v>1800</v>
      </c>
      <c r="O18" s="2">
        <v>3000</v>
      </c>
      <c r="P18" s="2">
        <v>3000</v>
      </c>
      <c r="Q18" s="2">
        <v>3200</v>
      </c>
    </row>
    <row r="19" spans="1:17" s="2" customFormat="1" ht="15" customHeight="1">
      <c r="A19" s="4" t="s">
        <v>49</v>
      </c>
      <c r="B19" s="2" t="s">
        <v>50</v>
      </c>
      <c r="C19" s="2">
        <v>1600</v>
      </c>
      <c r="D19" s="2">
        <f t="shared" si="0"/>
        <v>1600</v>
      </c>
      <c r="E19" s="2">
        <f t="shared" si="1"/>
        <v>1604.5454545454545</v>
      </c>
      <c r="F19" s="5">
        <f t="shared" si="2"/>
        <v>0</v>
      </c>
      <c r="G19" s="7">
        <v>1200</v>
      </c>
      <c r="H19" s="2">
        <v>1500</v>
      </c>
      <c r="I19" s="2">
        <v>2000</v>
      </c>
      <c r="J19" s="2">
        <v>2000</v>
      </c>
      <c r="K19" s="2">
        <v>1500</v>
      </c>
      <c r="L19" s="2">
        <v>1800</v>
      </c>
      <c r="M19" s="2">
        <v>1350</v>
      </c>
      <c r="N19" s="2">
        <v>1000</v>
      </c>
      <c r="O19" s="2">
        <v>1300</v>
      </c>
      <c r="P19" s="2">
        <v>1000</v>
      </c>
      <c r="Q19" s="2">
        <v>3000</v>
      </c>
    </row>
    <row r="20" spans="1:17" s="2" customFormat="1" ht="15" customHeight="1">
      <c r="A20" s="4" t="s">
        <v>51</v>
      </c>
      <c r="B20" s="2" t="s">
        <v>52</v>
      </c>
      <c r="C20" s="2">
        <v>1310</v>
      </c>
      <c r="D20" s="2">
        <f t="shared" si="0"/>
        <v>1330</v>
      </c>
      <c r="E20" s="2">
        <f t="shared" si="1"/>
        <v>1331.8181818181818</v>
      </c>
      <c r="F20" s="5">
        <f t="shared" si="2"/>
        <v>1.5267175572519136</v>
      </c>
      <c r="G20" s="7">
        <v>1500</v>
      </c>
      <c r="H20" s="2">
        <v>1200</v>
      </c>
      <c r="I20" s="2">
        <v>1500</v>
      </c>
      <c r="J20" s="2">
        <v>1000</v>
      </c>
      <c r="K20" s="2">
        <v>1200</v>
      </c>
      <c r="L20" s="2">
        <v>1800</v>
      </c>
      <c r="M20" s="2">
        <v>1250</v>
      </c>
      <c r="N20" s="7">
        <v>700</v>
      </c>
      <c r="O20" s="2">
        <v>1000</v>
      </c>
      <c r="P20" s="2">
        <v>1000</v>
      </c>
      <c r="Q20" s="2">
        <v>2500</v>
      </c>
    </row>
    <row r="21" spans="1:17" s="2" customFormat="1" ht="15" customHeight="1">
      <c r="A21" s="4" t="s">
        <v>53</v>
      </c>
      <c r="B21" s="2" t="s">
        <v>54</v>
      </c>
      <c r="C21" s="2">
        <v>14180</v>
      </c>
      <c r="D21" s="2">
        <f t="shared" si="0"/>
        <v>13500</v>
      </c>
      <c r="E21" s="2">
        <f t="shared" si="1"/>
        <v>13500</v>
      </c>
      <c r="F21" s="5">
        <f t="shared" si="2"/>
        <v>-4.79548660084626</v>
      </c>
      <c r="G21" s="7">
        <v>15000</v>
      </c>
      <c r="H21" s="2">
        <v>10000</v>
      </c>
      <c r="I21" s="2">
        <v>17000</v>
      </c>
      <c r="J21" s="2">
        <v>16000</v>
      </c>
      <c r="K21" s="2">
        <v>12000</v>
      </c>
      <c r="L21" s="7">
        <v>10000</v>
      </c>
      <c r="M21" s="2">
        <v>13500</v>
      </c>
      <c r="N21" s="2">
        <v>13000</v>
      </c>
      <c r="O21" s="2">
        <v>17000</v>
      </c>
      <c r="P21" s="7">
        <v>13000</v>
      </c>
      <c r="Q21" s="2">
        <v>12000</v>
      </c>
    </row>
    <row r="22" spans="1:17" s="2" customFormat="1" ht="15" customHeight="1">
      <c r="A22" s="4" t="s">
        <v>55</v>
      </c>
      <c r="B22" s="2" t="s">
        <v>56</v>
      </c>
      <c r="C22" s="2">
        <v>18450</v>
      </c>
      <c r="D22" s="2">
        <f t="shared" si="0"/>
        <v>18180</v>
      </c>
      <c r="E22" s="2">
        <f t="shared" si="1"/>
        <v>18181.81818181818</v>
      </c>
      <c r="F22" s="5">
        <f t="shared" si="2"/>
        <v>-1.4634146341463463</v>
      </c>
      <c r="G22" s="7">
        <v>20000</v>
      </c>
      <c r="H22" s="2">
        <v>16000</v>
      </c>
      <c r="I22" s="2">
        <v>20000</v>
      </c>
      <c r="J22" s="2">
        <v>23000</v>
      </c>
      <c r="K22" s="2">
        <v>18000</v>
      </c>
      <c r="L22" s="2">
        <v>20000</v>
      </c>
      <c r="M22" s="8">
        <v>18000</v>
      </c>
      <c r="N22" s="2">
        <v>15000</v>
      </c>
      <c r="O22" s="2">
        <v>25000</v>
      </c>
      <c r="P22" s="2">
        <v>13000</v>
      </c>
      <c r="Q22" s="2">
        <v>12000</v>
      </c>
    </row>
    <row r="23" spans="1:17" s="2" customFormat="1" ht="15" customHeight="1">
      <c r="A23" s="4" t="s">
        <v>57</v>
      </c>
      <c r="B23" s="2" t="s">
        <v>58</v>
      </c>
      <c r="C23" s="2">
        <v>4170</v>
      </c>
      <c r="D23" s="2">
        <f t="shared" si="0"/>
        <v>4130</v>
      </c>
      <c r="E23" s="2">
        <f t="shared" si="1"/>
        <v>4127.272727272727</v>
      </c>
      <c r="F23" s="5">
        <f t="shared" si="2"/>
        <v>-0.9592326139088811</v>
      </c>
      <c r="G23" s="7">
        <v>3000</v>
      </c>
      <c r="H23" s="2">
        <v>2000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3000</v>
      </c>
      <c r="O23" s="2">
        <v>5000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2550</v>
      </c>
      <c r="D24" s="2">
        <f t="shared" si="0"/>
        <v>2580</v>
      </c>
      <c r="E24" s="2">
        <f t="shared" si="1"/>
        <v>2577.2727272727275</v>
      </c>
      <c r="F24" s="5">
        <f t="shared" si="2"/>
        <v>1.17647058823529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2650</v>
      </c>
      <c r="N24" s="2">
        <v>5200</v>
      </c>
      <c r="O24" s="2">
        <v>2500</v>
      </c>
      <c r="P24" s="2">
        <v>3000</v>
      </c>
      <c r="Q24" s="7">
        <v>2500</v>
      </c>
    </row>
    <row r="25" spans="1:17" s="2" customFormat="1" ht="15" customHeight="1">
      <c r="A25" s="4" t="s">
        <v>61</v>
      </c>
      <c r="B25" s="2" t="s">
        <v>62</v>
      </c>
      <c r="C25" s="2">
        <v>6590</v>
      </c>
      <c r="D25" s="2">
        <f t="shared" si="0"/>
        <v>6890</v>
      </c>
      <c r="E25" s="2">
        <f t="shared" si="1"/>
        <v>6890.909090909091</v>
      </c>
      <c r="F25" s="5">
        <f t="shared" si="2"/>
        <v>4.552352048558419</v>
      </c>
      <c r="G25" s="7">
        <v>4500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6800</v>
      </c>
      <c r="N25" s="2">
        <v>5500</v>
      </c>
      <c r="O25" s="2">
        <v>7500</v>
      </c>
      <c r="P25" s="2">
        <v>7500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3530</v>
      </c>
      <c r="D26" s="2">
        <f t="shared" si="0"/>
        <v>3570</v>
      </c>
      <c r="E26" s="2">
        <f t="shared" si="1"/>
        <v>3572.7272727272725</v>
      </c>
      <c r="F26" s="5">
        <f t="shared" si="2"/>
        <v>1.1331444759206732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4640</v>
      </c>
      <c r="E31" s="2">
        <f t="shared" si="1"/>
        <v>4641.818181818182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5010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3583.6363636363635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4820</v>
      </c>
      <c r="D42" s="2">
        <f t="shared" si="3"/>
        <v>4820</v>
      </c>
      <c r="E42" s="2">
        <f t="shared" si="4"/>
        <v>4818.181818181818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0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40630</v>
      </c>
      <c r="D5" s="2">
        <f aca="true" t="shared" si="0" ref="D5:D36">ROUND(E5,-1)</f>
        <v>40990</v>
      </c>
      <c r="E5" s="2">
        <f aca="true" t="shared" si="1" ref="E5:E36">AVERAGE(G5:Q5)</f>
        <v>40990.90909090909</v>
      </c>
      <c r="F5" s="5">
        <f aca="true" t="shared" si="2" ref="F5:F36">D5/C5*100-100</f>
        <v>0.8860447944868355</v>
      </c>
      <c r="G5" s="6">
        <v>41000</v>
      </c>
      <c r="H5" s="2">
        <v>39000</v>
      </c>
      <c r="I5" s="2">
        <v>43000</v>
      </c>
      <c r="J5" s="2">
        <v>43000</v>
      </c>
      <c r="K5" s="2">
        <v>43000</v>
      </c>
      <c r="L5" s="2">
        <v>46000</v>
      </c>
      <c r="M5" s="2">
        <v>39000</v>
      </c>
      <c r="N5" s="2">
        <v>36900</v>
      </c>
      <c r="O5" s="2">
        <v>36500</v>
      </c>
      <c r="P5" s="2">
        <v>40500</v>
      </c>
      <c r="Q5" s="2">
        <v>43000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7050</v>
      </c>
      <c r="D7" s="2">
        <f t="shared" si="0"/>
        <v>7020</v>
      </c>
      <c r="E7" s="2">
        <f t="shared" si="1"/>
        <v>7023.636363636364</v>
      </c>
      <c r="F7" s="5">
        <f t="shared" si="2"/>
        <v>-0.425531914893611</v>
      </c>
      <c r="G7" s="7">
        <v>9460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7800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15200</v>
      </c>
      <c r="D8" s="2">
        <f t="shared" si="0"/>
        <v>15200</v>
      </c>
      <c r="E8" s="2">
        <f t="shared" si="1"/>
        <v>15201.818181818182</v>
      </c>
      <c r="F8" s="5">
        <f t="shared" si="2"/>
        <v>0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15800</v>
      </c>
      <c r="N8" s="2">
        <v>15000</v>
      </c>
      <c r="O8" s="2">
        <v>18200</v>
      </c>
      <c r="P8" s="2">
        <v>14850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9020</v>
      </c>
      <c r="D9" s="2">
        <f t="shared" si="0"/>
        <v>8990</v>
      </c>
      <c r="E9" s="2">
        <f t="shared" si="1"/>
        <v>8989.09090909091</v>
      </c>
      <c r="F9" s="5">
        <f t="shared" si="2"/>
        <v>-0.33259423503325536</v>
      </c>
      <c r="G9" s="7">
        <v>8330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9500</v>
      </c>
      <c r="N9" s="2">
        <v>9000</v>
      </c>
      <c r="O9" s="2">
        <v>7900</v>
      </c>
      <c r="P9" s="2">
        <v>9250</v>
      </c>
      <c r="Q9" s="2">
        <v>11300</v>
      </c>
    </row>
    <row r="10" spans="1:17" s="2" customFormat="1" ht="15" customHeight="1">
      <c r="A10" s="4" t="s">
        <v>31</v>
      </c>
      <c r="B10" s="2" t="s">
        <v>32</v>
      </c>
      <c r="C10" s="2">
        <v>4050</v>
      </c>
      <c r="D10" s="2">
        <f t="shared" si="0"/>
        <v>4020</v>
      </c>
      <c r="E10" s="2">
        <f t="shared" si="1"/>
        <v>4022.7272727272725</v>
      </c>
      <c r="F10" s="5">
        <f t="shared" si="2"/>
        <v>-0.7407407407407476</v>
      </c>
      <c r="G10" s="7">
        <v>2800</v>
      </c>
      <c r="H10" s="2">
        <v>3750</v>
      </c>
      <c r="I10" s="2">
        <v>3500</v>
      </c>
      <c r="J10" s="2">
        <v>3500</v>
      </c>
      <c r="K10" s="2">
        <v>3400</v>
      </c>
      <c r="L10" s="2">
        <v>5000</v>
      </c>
      <c r="M10" s="2">
        <v>4000</v>
      </c>
      <c r="N10" s="2">
        <v>4300</v>
      </c>
      <c r="O10" s="2">
        <v>4500</v>
      </c>
      <c r="P10" s="7">
        <v>4500</v>
      </c>
      <c r="Q10" s="2">
        <v>5000</v>
      </c>
    </row>
    <row r="11" spans="1:17" s="2" customFormat="1" ht="15" customHeight="1">
      <c r="A11" s="4" t="s">
        <v>33</v>
      </c>
      <c r="B11" s="2" t="s">
        <v>34</v>
      </c>
      <c r="C11" s="2">
        <v>1370</v>
      </c>
      <c r="D11" s="2">
        <f t="shared" si="0"/>
        <v>1390</v>
      </c>
      <c r="E11" s="2">
        <f t="shared" si="1"/>
        <v>1390.909090909091</v>
      </c>
      <c r="F11" s="5">
        <f t="shared" si="2"/>
        <v>1.459854014598534</v>
      </c>
      <c r="G11" s="7">
        <v>1200</v>
      </c>
      <c r="H11" s="2">
        <v>1270</v>
      </c>
      <c r="I11" s="2">
        <v>1600</v>
      </c>
      <c r="J11" s="2">
        <v>1600</v>
      </c>
      <c r="K11" s="2">
        <v>1200</v>
      </c>
      <c r="L11" s="2">
        <v>1800</v>
      </c>
      <c r="M11" s="2">
        <v>1400</v>
      </c>
      <c r="N11" s="2">
        <v>1330</v>
      </c>
      <c r="O11" s="2">
        <v>1300</v>
      </c>
      <c r="P11" s="2">
        <v>1300</v>
      </c>
      <c r="Q11" s="2">
        <v>1300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3500</v>
      </c>
      <c r="D13" s="2">
        <f t="shared" si="0"/>
        <v>3500</v>
      </c>
      <c r="E13" s="2">
        <f t="shared" si="1"/>
        <v>3500</v>
      </c>
      <c r="F13" s="5">
        <f t="shared" si="2"/>
        <v>0</v>
      </c>
      <c r="G13" s="7">
        <v>3000</v>
      </c>
      <c r="H13" s="2">
        <v>3000</v>
      </c>
      <c r="I13" s="2">
        <v>4500</v>
      </c>
      <c r="J13" s="2">
        <v>4000</v>
      </c>
      <c r="K13" s="2">
        <v>3500</v>
      </c>
      <c r="L13" s="2">
        <v>3000</v>
      </c>
      <c r="M13" s="2">
        <v>3500</v>
      </c>
      <c r="N13" s="2">
        <v>3500</v>
      </c>
      <c r="O13" s="7">
        <v>4000</v>
      </c>
      <c r="P13" s="2">
        <v>3000</v>
      </c>
      <c r="Q13" s="2">
        <v>3500</v>
      </c>
    </row>
    <row r="14" spans="1:17" s="2" customFormat="1" ht="15" customHeight="1">
      <c r="A14" s="4" t="s">
        <v>39</v>
      </c>
      <c r="B14" s="2" t="s">
        <v>40</v>
      </c>
      <c r="C14" s="2">
        <v>3270</v>
      </c>
      <c r="D14" s="2">
        <f t="shared" si="0"/>
        <v>3230</v>
      </c>
      <c r="E14" s="2">
        <f t="shared" si="1"/>
        <v>3227.2727272727275</v>
      </c>
      <c r="F14" s="5">
        <f t="shared" si="2"/>
        <v>-1.2232415902140588</v>
      </c>
      <c r="G14" s="6">
        <v>2000</v>
      </c>
      <c r="H14" s="2">
        <v>3000</v>
      </c>
      <c r="I14" s="2">
        <v>3500</v>
      </c>
      <c r="J14" s="2">
        <v>4000</v>
      </c>
      <c r="K14" s="2">
        <v>3000</v>
      </c>
      <c r="L14" s="2">
        <v>3000</v>
      </c>
      <c r="M14" s="2">
        <v>3000</v>
      </c>
      <c r="N14" s="2">
        <v>3500</v>
      </c>
      <c r="O14" s="2">
        <v>4000</v>
      </c>
      <c r="P14" s="2">
        <v>2500</v>
      </c>
      <c r="Q14" s="7">
        <v>4000</v>
      </c>
    </row>
    <row r="15" spans="1:17" s="2" customFormat="1" ht="15" customHeight="1">
      <c r="A15" s="4" t="s">
        <v>41</v>
      </c>
      <c r="B15" s="2" t="s">
        <v>42</v>
      </c>
      <c r="C15" s="2">
        <v>15180</v>
      </c>
      <c r="D15" s="2">
        <f t="shared" si="0"/>
        <v>15270</v>
      </c>
      <c r="E15" s="2">
        <f t="shared" si="1"/>
        <v>15272.727272727272</v>
      </c>
      <c r="F15" s="5">
        <f t="shared" si="2"/>
        <v>0.5928853754940633</v>
      </c>
      <c r="G15" s="7">
        <v>20000</v>
      </c>
      <c r="H15" s="2">
        <v>17000</v>
      </c>
      <c r="I15" s="2">
        <v>15000</v>
      </c>
      <c r="J15" s="2">
        <v>15000</v>
      </c>
      <c r="K15" s="2">
        <v>15000</v>
      </c>
      <c r="L15" s="2">
        <v>10000</v>
      </c>
      <c r="M15" s="2">
        <v>15000</v>
      </c>
      <c r="N15" s="2">
        <v>15000</v>
      </c>
      <c r="O15" s="2">
        <v>12000</v>
      </c>
      <c r="P15" s="2">
        <v>19000</v>
      </c>
      <c r="Q15" s="2">
        <v>15000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1120</v>
      </c>
      <c r="D17" s="2">
        <f t="shared" si="0"/>
        <v>1180</v>
      </c>
      <c r="E17" s="2">
        <f t="shared" si="1"/>
        <v>1181.8181818181818</v>
      </c>
      <c r="F17" s="5">
        <f t="shared" si="2"/>
        <v>5.357142857142861</v>
      </c>
      <c r="G17" s="7">
        <v>500</v>
      </c>
      <c r="H17" s="2">
        <v>900</v>
      </c>
      <c r="I17" s="2">
        <v>1500</v>
      </c>
      <c r="J17" s="2">
        <v>1900</v>
      </c>
      <c r="K17" s="2">
        <v>1200</v>
      </c>
      <c r="L17" s="2">
        <v>1200</v>
      </c>
      <c r="M17" s="2">
        <v>1200</v>
      </c>
      <c r="N17" s="2">
        <v>1300</v>
      </c>
      <c r="O17" s="2">
        <v>1700</v>
      </c>
      <c r="P17" s="2">
        <v>800</v>
      </c>
      <c r="Q17" s="2">
        <v>800</v>
      </c>
    </row>
    <row r="18" spans="1:17" s="2" customFormat="1" ht="15" customHeight="1">
      <c r="A18" s="4" t="s">
        <v>47</v>
      </c>
      <c r="B18" s="2" t="s">
        <v>48</v>
      </c>
      <c r="C18" s="2">
        <v>2220</v>
      </c>
      <c r="D18" s="2">
        <f t="shared" si="0"/>
        <v>2470</v>
      </c>
      <c r="E18" s="2">
        <f t="shared" si="1"/>
        <v>2472.7272727272725</v>
      </c>
      <c r="F18" s="5">
        <f t="shared" si="2"/>
        <v>11.261261261261254</v>
      </c>
      <c r="G18" s="7">
        <v>2500</v>
      </c>
      <c r="H18" s="2">
        <v>1600</v>
      </c>
      <c r="I18" s="2">
        <v>2000</v>
      </c>
      <c r="J18" s="2">
        <v>2500</v>
      </c>
      <c r="K18" s="2">
        <v>2000</v>
      </c>
      <c r="L18" s="2">
        <v>3000</v>
      </c>
      <c r="M18" s="2">
        <v>2500</v>
      </c>
      <c r="N18" s="2">
        <v>1400</v>
      </c>
      <c r="O18" s="2">
        <v>3500</v>
      </c>
      <c r="P18" s="2">
        <v>3000</v>
      </c>
      <c r="Q18" s="2">
        <v>3200</v>
      </c>
    </row>
    <row r="19" spans="1:17" s="2" customFormat="1" ht="15" customHeight="1">
      <c r="A19" s="4" t="s">
        <v>49</v>
      </c>
      <c r="B19" s="2" t="s">
        <v>50</v>
      </c>
      <c r="C19" s="2">
        <v>1600</v>
      </c>
      <c r="D19" s="2">
        <f t="shared" si="0"/>
        <v>1650</v>
      </c>
      <c r="E19" s="2">
        <f t="shared" si="1"/>
        <v>1652.7272727272727</v>
      </c>
      <c r="F19" s="5">
        <f t="shared" si="2"/>
        <v>3.125</v>
      </c>
      <c r="G19" s="7">
        <v>1200</v>
      </c>
      <c r="H19" s="2">
        <v>1500</v>
      </c>
      <c r="I19" s="2">
        <v>2000</v>
      </c>
      <c r="J19" s="2">
        <v>2000</v>
      </c>
      <c r="K19" s="2">
        <v>1500</v>
      </c>
      <c r="L19" s="2">
        <v>1800</v>
      </c>
      <c r="M19" s="2">
        <v>1480</v>
      </c>
      <c r="N19" s="2">
        <v>1200</v>
      </c>
      <c r="O19" s="2">
        <v>1300</v>
      </c>
      <c r="P19" s="2">
        <v>1000</v>
      </c>
      <c r="Q19" s="2">
        <v>3200</v>
      </c>
    </row>
    <row r="20" spans="1:17" s="2" customFormat="1" ht="15" customHeight="1">
      <c r="A20" s="4" t="s">
        <v>51</v>
      </c>
      <c r="B20" s="2" t="s">
        <v>52</v>
      </c>
      <c r="C20" s="2">
        <v>1330</v>
      </c>
      <c r="D20" s="2">
        <f t="shared" si="0"/>
        <v>1470</v>
      </c>
      <c r="E20" s="2">
        <f t="shared" si="1"/>
        <v>1472.7272727272727</v>
      </c>
      <c r="F20" s="5">
        <f t="shared" si="2"/>
        <v>10.5263157894737</v>
      </c>
      <c r="G20" s="7">
        <v>1500</v>
      </c>
      <c r="H20" s="2">
        <v>1300</v>
      </c>
      <c r="I20" s="2">
        <v>2000</v>
      </c>
      <c r="J20" s="2">
        <v>1500</v>
      </c>
      <c r="K20" s="2">
        <v>1200</v>
      </c>
      <c r="L20" s="2">
        <v>1800</v>
      </c>
      <c r="M20" s="2">
        <v>1200</v>
      </c>
      <c r="N20" s="7">
        <v>700</v>
      </c>
      <c r="O20" s="2">
        <v>1000</v>
      </c>
      <c r="P20" s="2">
        <v>1000</v>
      </c>
      <c r="Q20" s="2">
        <v>3000</v>
      </c>
    </row>
    <row r="21" spans="1:17" s="2" customFormat="1" ht="15" customHeight="1">
      <c r="A21" s="4" t="s">
        <v>53</v>
      </c>
      <c r="B21" s="2" t="s">
        <v>54</v>
      </c>
      <c r="C21" s="2">
        <v>13500</v>
      </c>
      <c r="D21" s="2">
        <f t="shared" si="0"/>
        <v>13500</v>
      </c>
      <c r="E21" s="2">
        <f t="shared" si="1"/>
        <v>13500</v>
      </c>
      <c r="F21" s="5">
        <f t="shared" si="2"/>
        <v>0</v>
      </c>
      <c r="G21" s="7">
        <v>15000</v>
      </c>
      <c r="H21" s="2">
        <v>10000</v>
      </c>
      <c r="I21" s="2">
        <v>17000</v>
      </c>
      <c r="J21" s="2">
        <v>16000</v>
      </c>
      <c r="K21" s="2">
        <v>12000</v>
      </c>
      <c r="L21" s="7">
        <v>10000</v>
      </c>
      <c r="M21" s="2">
        <v>14500</v>
      </c>
      <c r="N21" s="2">
        <v>13000</v>
      </c>
      <c r="O21" s="2">
        <v>17000</v>
      </c>
      <c r="P21" s="7">
        <v>13000</v>
      </c>
      <c r="Q21" s="2">
        <v>11000</v>
      </c>
    </row>
    <row r="22" spans="1:17" s="2" customFormat="1" ht="15" customHeight="1">
      <c r="A22" s="4" t="s">
        <v>55</v>
      </c>
      <c r="B22" s="2" t="s">
        <v>56</v>
      </c>
      <c r="C22" s="2">
        <v>18180</v>
      </c>
      <c r="D22" s="2">
        <f t="shared" si="0"/>
        <v>17640</v>
      </c>
      <c r="E22" s="2">
        <f t="shared" si="1"/>
        <v>17636.363636363636</v>
      </c>
      <c r="F22" s="5">
        <f t="shared" si="2"/>
        <v>-2.9702970297029765</v>
      </c>
      <c r="G22" s="7">
        <v>20000</v>
      </c>
      <c r="H22" s="2">
        <v>16000</v>
      </c>
      <c r="I22" s="2">
        <v>20000</v>
      </c>
      <c r="J22" s="2">
        <v>23000</v>
      </c>
      <c r="K22" s="2">
        <v>18000</v>
      </c>
      <c r="L22" s="2">
        <v>20000</v>
      </c>
      <c r="M22" s="8">
        <v>17000</v>
      </c>
      <c r="N22" s="2">
        <v>15000</v>
      </c>
      <c r="O22" s="2">
        <v>20000</v>
      </c>
      <c r="P22" s="2">
        <v>13000</v>
      </c>
      <c r="Q22" s="2">
        <v>12000</v>
      </c>
    </row>
    <row r="23" spans="1:17" s="2" customFormat="1" ht="15" customHeight="1">
      <c r="A23" s="4" t="s">
        <v>57</v>
      </c>
      <c r="B23" s="2" t="s">
        <v>58</v>
      </c>
      <c r="C23" s="2">
        <v>4130</v>
      </c>
      <c r="D23" s="2">
        <f t="shared" si="0"/>
        <v>4080</v>
      </c>
      <c r="E23" s="2">
        <f t="shared" si="1"/>
        <v>4081.818181818182</v>
      </c>
      <c r="F23" s="5">
        <f t="shared" si="2"/>
        <v>-1.2106537530266337</v>
      </c>
      <c r="G23" s="7">
        <v>3000</v>
      </c>
      <c r="H23" s="2">
        <v>2000</v>
      </c>
      <c r="I23" s="2">
        <v>6000</v>
      </c>
      <c r="J23" s="2">
        <v>5000</v>
      </c>
      <c r="K23" s="2">
        <v>5000</v>
      </c>
      <c r="L23" s="2">
        <v>6000</v>
      </c>
      <c r="M23" s="2">
        <v>4200</v>
      </c>
      <c r="N23" s="2">
        <v>3500</v>
      </c>
      <c r="O23" s="2">
        <v>4000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2580</v>
      </c>
      <c r="D24" s="2">
        <f t="shared" si="0"/>
        <v>2670</v>
      </c>
      <c r="E24" s="2">
        <f t="shared" si="1"/>
        <v>2668.181818181818</v>
      </c>
      <c r="F24" s="5">
        <f t="shared" si="2"/>
        <v>3.4883720930232585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2850</v>
      </c>
      <c r="N24" s="2">
        <v>6000</v>
      </c>
      <c r="O24" s="2">
        <v>2500</v>
      </c>
      <c r="P24" s="2">
        <v>3000</v>
      </c>
      <c r="Q24" s="7">
        <v>2500</v>
      </c>
    </row>
    <row r="25" spans="1:17" s="2" customFormat="1" ht="15" customHeight="1">
      <c r="A25" s="4" t="s">
        <v>61</v>
      </c>
      <c r="B25" s="2" t="s">
        <v>62</v>
      </c>
      <c r="C25" s="2">
        <v>6890</v>
      </c>
      <c r="D25" s="2">
        <f t="shared" si="0"/>
        <v>6950</v>
      </c>
      <c r="E25" s="2">
        <f t="shared" si="1"/>
        <v>6954.545454545455</v>
      </c>
      <c r="F25" s="5">
        <f t="shared" si="2"/>
        <v>0.8708272859216208</v>
      </c>
      <c r="G25" s="7">
        <v>5000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5500</v>
      </c>
      <c r="O25" s="2">
        <v>7500</v>
      </c>
      <c r="P25" s="2">
        <v>7500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3570</v>
      </c>
      <c r="D26" s="2">
        <f t="shared" si="0"/>
        <v>3570</v>
      </c>
      <c r="E26" s="2">
        <f t="shared" si="1"/>
        <v>3572.7272727272725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4640</v>
      </c>
      <c r="E31" s="2">
        <f t="shared" si="1"/>
        <v>4640.909090909091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3583.6363636363635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1080</v>
      </c>
      <c r="E33" s="2">
        <f t="shared" si="1"/>
        <v>1084.5454545454545</v>
      </c>
      <c r="F33" s="5">
        <f t="shared" si="2"/>
        <v>0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1000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4820</v>
      </c>
      <c r="D42" s="2">
        <f t="shared" si="3"/>
        <v>4820</v>
      </c>
      <c r="E42" s="2">
        <f t="shared" si="4"/>
        <v>4818.181818181818</v>
      </c>
      <c r="F42" s="5">
        <f t="shared" si="5"/>
        <v>0</v>
      </c>
      <c r="G42" s="7">
        <v>4000</v>
      </c>
      <c r="H42" s="2">
        <v>4000</v>
      </c>
      <c r="I42" s="2">
        <v>5000</v>
      </c>
      <c r="J42" s="2">
        <v>4000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"/>
  <dimension ref="A1:S94"/>
  <sheetViews>
    <sheetView showGridLines="0" zoomScale="110" zoomScaleNormal="110" zoomScaleSheetLayoutView="100" workbookViewId="0" topLeftCell="A1">
      <pane xSplit="6" ySplit="4" topLeftCell="G5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1" sqref="A1:Q1"/>
    </sheetView>
  </sheetViews>
  <sheetFormatPr defaultColWidth="8.88671875" defaultRowHeight="13.5"/>
  <cols>
    <col min="1" max="1" width="8.21484375" style="11" customWidth="1"/>
    <col min="2" max="2" width="19.77734375" style="1" customWidth="1"/>
    <col min="3" max="3" width="6.99609375" style="1" customWidth="1"/>
    <col min="4" max="4" width="6.5546875" style="1" customWidth="1"/>
    <col min="5" max="5" width="7.77734375" style="1" hidden="1" customWidth="1"/>
    <col min="6" max="6" width="5.10546875" style="1" customWidth="1"/>
    <col min="7" max="7" width="6.6640625" style="1" customWidth="1"/>
    <col min="8" max="16" width="6.99609375" style="1" customWidth="1"/>
    <col min="17" max="17" width="6.4453125" style="1" customWidth="1"/>
    <col min="18" max="18" width="8.3359375" style="1" customWidth="1"/>
    <col min="19" max="16384" width="8.88671875" style="1" customWidth="1"/>
  </cols>
  <sheetData>
    <row r="1" spans="1:17" ht="26.25" customHeight="1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3" t="s">
        <v>189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15" customHeight="1">
      <c r="A3" s="15" t="s">
        <v>4</v>
      </c>
      <c r="B3" s="15" t="s">
        <v>5</v>
      </c>
      <c r="C3" s="17" t="s">
        <v>6</v>
      </c>
      <c r="D3" s="18"/>
      <c r="E3" s="18"/>
      <c r="F3" s="19"/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</row>
    <row r="4" spans="1:17" s="2" customFormat="1" ht="15" customHeight="1">
      <c r="A4" s="16"/>
      <c r="B4" s="16"/>
      <c r="C4" s="3" t="s">
        <v>18</v>
      </c>
      <c r="D4" s="3" t="s">
        <v>19</v>
      </c>
      <c r="E4" s="3" t="s">
        <v>19</v>
      </c>
      <c r="F4" s="3" t="s">
        <v>20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5" customHeight="1">
      <c r="A5" s="4" t="s">
        <v>21</v>
      </c>
      <c r="B5" s="2" t="s">
        <v>22</v>
      </c>
      <c r="C5" s="2">
        <v>40990</v>
      </c>
      <c r="D5" s="2">
        <f aca="true" t="shared" si="0" ref="D5:D36">ROUND(E5,-1)</f>
        <v>42260</v>
      </c>
      <c r="E5" s="2">
        <f aca="true" t="shared" si="1" ref="E5:E36">AVERAGE(G5:Q5)</f>
        <v>42263.63636363636</v>
      </c>
      <c r="F5" s="5">
        <f aca="true" t="shared" si="2" ref="F5:F36">D5/C5*100-100</f>
        <v>3.098316662600638</v>
      </c>
      <c r="G5" s="6">
        <v>43000</v>
      </c>
      <c r="H5" s="2">
        <v>41000</v>
      </c>
      <c r="I5" s="2">
        <v>43000</v>
      </c>
      <c r="J5" s="2">
        <v>43000</v>
      </c>
      <c r="K5" s="2">
        <v>43000</v>
      </c>
      <c r="L5" s="2">
        <v>46000</v>
      </c>
      <c r="M5" s="2">
        <v>39500</v>
      </c>
      <c r="N5" s="2">
        <v>36900</v>
      </c>
      <c r="O5" s="2">
        <v>41000</v>
      </c>
      <c r="P5" s="2">
        <v>45500</v>
      </c>
      <c r="Q5" s="2">
        <v>43000</v>
      </c>
    </row>
    <row r="6" spans="1:17" s="2" customFormat="1" ht="15" customHeight="1">
      <c r="A6" s="4" t="s">
        <v>23</v>
      </c>
      <c r="B6" s="2" t="s">
        <v>24</v>
      </c>
      <c r="C6" s="2">
        <v>2490</v>
      </c>
      <c r="D6" s="2">
        <f t="shared" si="0"/>
        <v>2490</v>
      </c>
      <c r="E6" s="2">
        <f t="shared" si="1"/>
        <v>2488.181818181818</v>
      </c>
      <c r="F6" s="5">
        <f t="shared" si="2"/>
        <v>0</v>
      </c>
      <c r="G6" s="7">
        <v>1870</v>
      </c>
      <c r="H6" s="2">
        <v>2500</v>
      </c>
      <c r="I6" s="2">
        <v>2300</v>
      </c>
      <c r="J6" s="2">
        <v>2300</v>
      </c>
      <c r="K6" s="2">
        <v>2300</v>
      </c>
      <c r="L6" s="2">
        <v>3000</v>
      </c>
      <c r="M6" s="2">
        <v>2300</v>
      </c>
      <c r="N6" s="2">
        <v>1800</v>
      </c>
      <c r="O6" s="2">
        <v>2300</v>
      </c>
      <c r="P6" s="7">
        <v>2700</v>
      </c>
      <c r="Q6" s="2">
        <v>4000</v>
      </c>
    </row>
    <row r="7" spans="1:17" s="2" customFormat="1" ht="15" customHeight="1">
      <c r="A7" s="4" t="s">
        <v>25</v>
      </c>
      <c r="B7" s="2" t="s">
        <v>26</v>
      </c>
      <c r="C7" s="2">
        <v>7020</v>
      </c>
      <c r="D7" s="2">
        <f t="shared" si="0"/>
        <v>7020</v>
      </c>
      <c r="E7" s="2">
        <f t="shared" si="1"/>
        <v>7023.636363636364</v>
      </c>
      <c r="F7" s="5">
        <f t="shared" si="2"/>
        <v>0</v>
      </c>
      <c r="G7" s="7">
        <v>9460</v>
      </c>
      <c r="H7" s="2">
        <v>4000</v>
      </c>
      <c r="I7" s="2">
        <v>6100</v>
      </c>
      <c r="J7" s="2">
        <v>6100</v>
      </c>
      <c r="K7" s="2">
        <v>6100</v>
      </c>
      <c r="L7" s="2">
        <v>6500</v>
      </c>
      <c r="M7" s="2">
        <v>7200</v>
      </c>
      <c r="N7" s="2">
        <v>8000</v>
      </c>
      <c r="O7" s="2">
        <v>10000</v>
      </c>
      <c r="P7" s="2">
        <v>7800</v>
      </c>
      <c r="Q7" s="2">
        <v>6000</v>
      </c>
    </row>
    <row r="8" spans="1:17" s="2" customFormat="1" ht="15" customHeight="1">
      <c r="A8" s="4" t="s">
        <v>27</v>
      </c>
      <c r="B8" s="2" t="s">
        <v>28</v>
      </c>
      <c r="C8" s="2">
        <v>15200</v>
      </c>
      <c r="D8" s="2">
        <f t="shared" si="0"/>
        <v>15520</v>
      </c>
      <c r="E8" s="2">
        <f t="shared" si="1"/>
        <v>15515.454545454546</v>
      </c>
      <c r="F8" s="5">
        <f t="shared" si="2"/>
        <v>2.10526315789474</v>
      </c>
      <c r="G8" s="7">
        <v>14170</v>
      </c>
      <c r="H8" s="2">
        <v>16700</v>
      </c>
      <c r="I8" s="2">
        <v>13500</v>
      </c>
      <c r="J8" s="2">
        <v>13500</v>
      </c>
      <c r="K8" s="2">
        <v>14500</v>
      </c>
      <c r="L8" s="2">
        <v>14500</v>
      </c>
      <c r="M8" s="2">
        <v>15800</v>
      </c>
      <c r="N8" s="2">
        <v>15000</v>
      </c>
      <c r="O8" s="2">
        <v>18200</v>
      </c>
      <c r="P8" s="2">
        <v>18300</v>
      </c>
      <c r="Q8" s="2">
        <v>16500</v>
      </c>
    </row>
    <row r="9" spans="1:17" s="2" customFormat="1" ht="15" customHeight="1">
      <c r="A9" s="4" t="s">
        <v>29</v>
      </c>
      <c r="B9" s="2" t="s">
        <v>30</v>
      </c>
      <c r="C9" s="2">
        <v>8990</v>
      </c>
      <c r="D9" s="2">
        <f t="shared" si="0"/>
        <v>9160</v>
      </c>
      <c r="E9" s="2">
        <f t="shared" si="1"/>
        <v>9160.90909090909</v>
      </c>
      <c r="F9" s="5">
        <f t="shared" si="2"/>
        <v>1.890989988876541</v>
      </c>
      <c r="G9" s="7">
        <v>8330</v>
      </c>
      <c r="H9" s="2">
        <v>9100</v>
      </c>
      <c r="I9" s="2">
        <v>8500</v>
      </c>
      <c r="J9" s="2">
        <v>8500</v>
      </c>
      <c r="K9" s="2">
        <v>8300</v>
      </c>
      <c r="L9" s="2">
        <v>9200</v>
      </c>
      <c r="M9" s="2">
        <v>9000</v>
      </c>
      <c r="N9" s="2">
        <v>9000</v>
      </c>
      <c r="O9" s="2">
        <v>8500</v>
      </c>
      <c r="P9" s="2">
        <v>11040</v>
      </c>
      <c r="Q9" s="2">
        <v>11300</v>
      </c>
    </row>
    <row r="10" spans="1:17" s="2" customFormat="1" ht="15" customHeight="1">
      <c r="A10" s="4" t="s">
        <v>31</v>
      </c>
      <c r="B10" s="2" t="s">
        <v>32</v>
      </c>
      <c r="C10" s="2">
        <v>4020</v>
      </c>
      <c r="D10" s="2">
        <f t="shared" si="0"/>
        <v>4000</v>
      </c>
      <c r="E10" s="2">
        <f t="shared" si="1"/>
        <v>4004.5454545454545</v>
      </c>
      <c r="F10" s="5">
        <f t="shared" si="2"/>
        <v>-0.4975124378109399</v>
      </c>
      <c r="G10" s="7">
        <v>2800</v>
      </c>
      <c r="H10" s="2">
        <v>3750</v>
      </c>
      <c r="I10" s="2">
        <v>3000</v>
      </c>
      <c r="J10" s="2">
        <v>3500</v>
      </c>
      <c r="K10" s="2">
        <v>3400</v>
      </c>
      <c r="L10" s="2">
        <v>5000</v>
      </c>
      <c r="M10" s="2">
        <v>4000</v>
      </c>
      <c r="N10" s="2">
        <v>4300</v>
      </c>
      <c r="O10" s="2">
        <v>4500</v>
      </c>
      <c r="P10" s="7">
        <v>4500</v>
      </c>
      <c r="Q10" s="2">
        <v>5300</v>
      </c>
    </row>
    <row r="11" spans="1:17" s="2" customFormat="1" ht="15" customHeight="1">
      <c r="A11" s="4" t="s">
        <v>33</v>
      </c>
      <c r="B11" s="2" t="s">
        <v>34</v>
      </c>
      <c r="C11" s="2">
        <v>1390</v>
      </c>
      <c r="D11" s="2">
        <f t="shared" si="0"/>
        <v>1400</v>
      </c>
      <c r="E11" s="2">
        <f t="shared" si="1"/>
        <v>1400</v>
      </c>
      <c r="F11" s="5">
        <f t="shared" si="2"/>
        <v>0.7194244604316538</v>
      </c>
      <c r="G11" s="7">
        <v>1300</v>
      </c>
      <c r="H11" s="2">
        <v>1270</v>
      </c>
      <c r="I11" s="2">
        <v>1600</v>
      </c>
      <c r="J11" s="2">
        <v>1300</v>
      </c>
      <c r="K11" s="2">
        <v>1300</v>
      </c>
      <c r="L11" s="2">
        <v>1800</v>
      </c>
      <c r="M11" s="2">
        <v>1300</v>
      </c>
      <c r="N11" s="2">
        <v>1330</v>
      </c>
      <c r="O11" s="2">
        <v>1300</v>
      </c>
      <c r="P11" s="2">
        <v>1400</v>
      </c>
      <c r="Q11" s="2">
        <v>1500</v>
      </c>
    </row>
    <row r="12" spans="1:17" s="2" customFormat="1" ht="15" customHeight="1">
      <c r="A12" s="4" t="s">
        <v>35</v>
      </c>
      <c r="B12" s="2" t="s">
        <v>36</v>
      </c>
      <c r="C12" s="2">
        <v>80000</v>
      </c>
      <c r="D12" s="2">
        <f t="shared" si="0"/>
        <v>80000</v>
      </c>
      <c r="E12" s="2">
        <f t="shared" si="1"/>
        <v>80000</v>
      </c>
      <c r="F12" s="5">
        <f t="shared" si="2"/>
        <v>0</v>
      </c>
      <c r="G12" s="7">
        <v>80000</v>
      </c>
      <c r="H12" s="2">
        <v>80000</v>
      </c>
      <c r="I12" s="2">
        <v>80000</v>
      </c>
      <c r="J12" s="2">
        <v>80000</v>
      </c>
      <c r="K12" s="2">
        <v>80000</v>
      </c>
      <c r="L12" s="2">
        <v>80000</v>
      </c>
      <c r="M12" s="2">
        <v>80000</v>
      </c>
      <c r="N12" s="2">
        <v>80000</v>
      </c>
      <c r="O12" s="2">
        <v>80000</v>
      </c>
      <c r="P12" s="2">
        <v>80000</v>
      </c>
      <c r="Q12" s="2">
        <v>80000</v>
      </c>
    </row>
    <row r="13" spans="1:17" s="2" customFormat="1" ht="15" customHeight="1">
      <c r="A13" s="4" t="s">
        <v>37</v>
      </c>
      <c r="B13" s="2" t="s">
        <v>38</v>
      </c>
      <c r="C13" s="2">
        <v>3500</v>
      </c>
      <c r="D13" s="2">
        <f t="shared" si="0"/>
        <v>3640</v>
      </c>
      <c r="E13" s="2">
        <f t="shared" si="1"/>
        <v>3636.3636363636365</v>
      </c>
      <c r="F13" s="5">
        <f t="shared" si="2"/>
        <v>4</v>
      </c>
      <c r="G13" s="7">
        <v>3000</v>
      </c>
      <c r="H13" s="2">
        <v>3000</v>
      </c>
      <c r="I13" s="2">
        <v>4500</v>
      </c>
      <c r="J13" s="2">
        <v>4000</v>
      </c>
      <c r="K13" s="2">
        <v>4000</v>
      </c>
      <c r="L13" s="2">
        <v>3000</v>
      </c>
      <c r="M13" s="2">
        <v>4000</v>
      </c>
      <c r="N13" s="2">
        <v>3500</v>
      </c>
      <c r="O13" s="7">
        <v>4000</v>
      </c>
      <c r="P13" s="2">
        <v>3000</v>
      </c>
      <c r="Q13" s="2">
        <v>4000</v>
      </c>
    </row>
    <row r="14" spans="1:17" s="2" customFormat="1" ht="15" customHeight="1">
      <c r="A14" s="4" t="s">
        <v>39</v>
      </c>
      <c r="B14" s="2" t="s">
        <v>40</v>
      </c>
      <c r="C14" s="2">
        <v>3230</v>
      </c>
      <c r="D14" s="2">
        <f t="shared" si="0"/>
        <v>3070</v>
      </c>
      <c r="E14" s="2">
        <f t="shared" si="1"/>
        <v>3072.7272727272725</v>
      </c>
      <c r="F14" s="5">
        <f t="shared" si="2"/>
        <v>-4.953560371517028</v>
      </c>
      <c r="G14" s="6">
        <v>1800</v>
      </c>
      <c r="H14" s="2">
        <v>3000</v>
      </c>
      <c r="I14" s="2">
        <v>3000</v>
      </c>
      <c r="J14" s="2">
        <v>3500</v>
      </c>
      <c r="K14" s="2">
        <v>3500</v>
      </c>
      <c r="L14" s="2">
        <v>3000</v>
      </c>
      <c r="M14" s="2">
        <v>3000</v>
      </c>
      <c r="N14" s="2">
        <v>3500</v>
      </c>
      <c r="O14" s="2">
        <v>3000</v>
      </c>
      <c r="P14" s="2">
        <v>2500</v>
      </c>
      <c r="Q14" s="7">
        <v>4000</v>
      </c>
    </row>
    <row r="15" spans="1:17" s="2" customFormat="1" ht="15" customHeight="1">
      <c r="A15" s="4" t="s">
        <v>41</v>
      </c>
      <c r="B15" s="2" t="s">
        <v>42</v>
      </c>
      <c r="C15" s="2">
        <v>15270</v>
      </c>
      <c r="D15" s="2">
        <f t="shared" si="0"/>
        <v>15450</v>
      </c>
      <c r="E15" s="2">
        <f t="shared" si="1"/>
        <v>15454.545454545454</v>
      </c>
      <c r="F15" s="5">
        <f t="shared" si="2"/>
        <v>1.178781925343813</v>
      </c>
      <c r="G15" s="7">
        <v>20000</v>
      </c>
      <c r="H15" s="2">
        <v>17000</v>
      </c>
      <c r="I15" s="2">
        <v>15000</v>
      </c>
      <c r="J15" s="2">
        <v>15000</v>
      </c>
      <c r="K15" s="2">
        <v>15000</v>
      </c>
      <c r="L15" s="2">
        <v>10000</v>
      </c>
      <c r="M15" s="2">
        <v>15000</v>
      </c>
      <c r="N15" s="2">
        <v>15000</v>
      </c>
      <c r="O15" s="2">
        <v>14000</v>
      </c>
      <c r="P15" s="2">
        <v>19000</v>
      </c>
      <c r="Q15" s="2">
        <v>15000</v>
      </c>
    </row>
    <row r="16" spans="1:17" s="2" customFormat="1" ht="15" customHeight="1">
      <c r="A16" s="4" t="s">
        <v>43</v>
      </c>
      <c r="B16" s="2" t="s">
        <v>44</v>
      </c>
      <c r="C16" s="2">
        <v>5590</v>
      </c>
      <c r="D16" s="2">
        <f t="shared" si="0"/>
        <v>5590</v>
      </c>
      <c r="E16" s="2">
        <f t="shared" si="1"/>
        <v>5590.909090909091</v>
      </c>
      <c r="F16" s="5">
        <f t="shared" si="2"/>
        <v>0</v>
      </c>
      <c r="G16" s="7">
        <v>5000</v>
      </c>
      <c r="H16" s="2">
        <v>5000</v>
      </c>
      <c r="I16" s="2">
        <v>5000</v>
      </c>
      <c r="J16" s="2">
        <v>6000</v>
      </c>
      <c r="K16" s="2">
        <v>6000</v>
      </c>
      <c r="L16" s="2">
        <v>7000</v>
      </c>
      <c r="M16" s="2">
        <v>5500</v>
      </c>
      <c r="N16" s="2">
        <v>5000</v>
      </c>
      <c r="O16" s="2">
        <v>5000</v>
      </c>
      <c r="P16" s="2">
        <v>7000</v>
      </c>
      <c r="Q16" s="2">
        <v>5000</v>
      </c>
    </row>
    <row r="17" spans="1:17" s="2" customFormat="1" ht="15" customHeight="1">
      <c r="A17" s="4" t="s">
        <v>45</v>
      </c>
      <c r="B17" s="2" t="s">
        <v>46</v>
      </c>
      <c r="C17" s="2">
        <v>1180</v>
      </c>
      <c r="D17" s="2">
        <f t="shared" si="0"/>
        <v>1230</v>
      </c>
      <c r="E17" s="2">
        <f t="shared" si="1"/>
        <v>1227.2727272727273</v>
      </c>
      <c r="F17" s="5">
        <f t="shared" si="2"/>
        <v>4.237288135593232</v>
      </c>
      <c r="G17" s="7">
        <v>500</v>
      </c>
      <c r="H17" s="2">
        <v>900</v>
      </c>
      <c r="I17" s="2">
        <v>1200</v>
      </c>
      <c r="J17" s="2">
        <v>1600</v>
      </c>
      <c r="K17" s="2">
        <v>1600</v>
      </c>
      <c r="L17" s="2">
        <v>1200</v>
      </c>
      <c r="M17" s="2">
        <v>1100</v>
      </c>
      <c r="N17" s="2">
        <v>1300</v>
      </c>
      <c r="O17" s="2">
        <v>2000</v>
      </c>
      <c r="P17" s="2">
        <v>1200</v>
      </c>
      <c r="Q17" s="2">
        <v>900</v>
      </c>
    </row>
    <row r="18" spans="1:17" s="2" customFormat="1" ht="15" customHeight="1">
      <c r="A18" s="4" t="s">
        <v>47</v>
      </c>
      <c r="B18" s="2" t="s">
        <v>48</v>
      </c>
      <c r="C18" s="2">
        <v>2470</v>
      </c>
      <c r="D18" s="2">
        <f t="shared" si="0"/>
        <v>2500</v>
      </c>
      <c r="E18" s="2">
        <f t="shared" si="1"/>
        <v>2500</v>
      </c>
      <c r="F18" s="5">
        <f t="shared" si="2"/>
        <v>1.214574898785429</v>
      </c>
      <c r="G18" s="7">
        <v>2500</v>
      </c>
      <c r="H18" s="2">
        <v>1100</v>
      </c>
      <c r="I18" s="2">
        <v>2000</v>
      </c>
      <c r="J18" s="2">
        <v>2500</v>
      </c>
      <c r="K18" s="2">
        <v>2500</v>
      </c>
      <c r="L18" s="2">
        <v>3000</v>
      </c>
      <c r="M18" s="2">
        <v>2500</v>
      </c>
      <c r="N18" s="2">
        <v>1400</v>
      </c>
      <c r="O18" s="2">
        <v>3500</v>
      </c>
      <c r="P18" s="2">
        <v>3000</v>
      </c>
      <c r="Q18" s="2">
        <v>3500</v>
      </c>
    </row>
    <row r="19" spans="1:17" s="2" customFormat="1" ht="15" customHeight="1">
      <c r="A19" s="4" t="s">
        <v>49</v>
      </c>
      <c r="B19" s="2" t="s">
        <v>50</v>
      </c>
      <c r="C19" s="2">
        <v>1650</v>
      </c>
      <c r="D19" s="2">
        <f t="shared" si="0"/>
        <v>1690</v>
      </c>
      <c r="E19" s="2">
        <f t="shared" si="1"/>
        <v>1689.090909090909</v>
      </c>
      <c r="F19" s="5">
        <f t="shared" si="2"/>
        <v>2.424242424242422</v>
      </c>
      <c r="G19" s="7">
        <v>1200</v>
      </c>
      <c r="H19" s="2">
        <v>1500</v>
      </c>
      <c r="I19" s="2">
        <v>2000</v>
      </c>
      <c r="J19" s="2">
        <v>2000</v>
      </c>
      <c r="K19" s="2">
        <v>1500</v>
      </c>
      <c r="L19" s="2">
        <v>1800</v>
      </c>
      <c r="M19" s="2">
        <v>1280</v>
      </c>
      <c r="N19" s="2">
        <v>1200</v>
      </c>
      <c r="O19" s="2">
        <v>1300</v>
      </c>
      <c r="P19" s="2">
        <v>1100</v>
      </c>
      <c r="Q19" s="2">
        <v>3700</v>
      </c>
    </row>
    <row r="20" spans="1:17" s="2" customFormat="1" ht="15" customHeight="1">
      <c r="A20" s="4" t="s">
        <v>51</v>
      </c>
      <c r="B20" s="2" t="s">
        <v>52</v>
      </c>
      <c r="C20" s="2">
        <v>1470</v>
      </c>
      <c r="D20" s="2">
        <f t="shared" si="0"/>
        <v>1520</v>
      </c>
      <c r="E20" s="2">
        <f t="shared" si="1"/>
        <v>1522.7272727272727</v>
      </c>
      <c r="F20" s="5">
        <f t="shared" si="2"/>
        <v>3.4013605442176953</v>
      </c>
      <c r="G20" s="7">
        <v>1500</v>
      </c>
      <c r="H20" s="2">
        <v>1300</v>
      </c>
      <c r="I20" s="2">
        <v>2000</v>
      </c>
      <c r="J20" s="2">
        <v>1500</v>
      </c>
      <c r="K20" s="2">
        <v>1200</v>
      </c>
      <c r="L20" s="2">
        <v>1800</v>
      </c>
      <c r="M20" s="2">
        <v>1250</v>
      </c>
      <c r="N20" s="7">
        <v>700</v>
      </c>
      <c r="O20" s="2">
        <v>1200</v>
      </c>
      <c r="P20" s="2">
        <v>1000</v>
      </c>
      <c r="Q20" s="2">
        <v>3300</v>
      </c>
    </row>
    <row r="21" spans="1:17" s="2" customFormat="1" ht="15" customHeight="1">
      <c r="A21" s="4" t="s">
        <v>53</v>
      </c>
      <c r="B21" s="2" t="s">
        <v>54</v>
      </c>
      <c r="C21" s="2">
        <v>13500</v>
      </c>
      <c r="D21" s="2">
        <f t="shared" si="0"/>
        <v>12550</v>
      </c>
      <c r="E21" s="2">
        <f t="shared" si="1"/>
        <v>12545.454545454546</v>
      </c>
      <c r="F21" s="5">
        <f t="shared" si="2"/>
        <v>-7.037037037037038</v>
      </c>
      <c r="G21" s="7">
        <v>15000</v>
      </c>
      <c r="H21" s="2">
        <v>10000</v>
      </c>
      <c r="I21" s="2">
        <v>15000</v>
      </c>
      <c r="J21" s="2">
        <v>16000</v>
      </c>
      <c r="K21" s="2">
        <v>12000</v>
      </c>
      <c r="L21" s="7">
        <v>10000</v>
      </c>
      <c r="M21" s="2">
        <v>13000</v>
      </c>
      <c r="N21" s="2">
        <v>13000</v>
      </c>
      <c r="O21" s="2">
        <v>12000</v>
      </c>
      <c r="P21" s="7">
        <v>11000</v>
      </c>
      <c r="Q21" s="2">
        <v>11000</v>
      </c>
    </row>
    <row r="22" spans="1:17" s="2" customFormat="1" ht="15" customHeight="1">
      <c r="A22" s="4" t="s">
        <v>55</v>
      </c>
      <c r="B22" s="2" t="s">
        <v>56</v>
      </c>
      <c r="C22" s="2">
        <v>17640</v>
      </c>
      <c r="D22" s="2">
        <f t="shared" si="0"/>
        <v>17090</v>
      </c>
      <c r="E22" s="2">
        <f t="shared" si="1"/>
        <v>17090.909090909092</v>
      </c>
      <c r="F22" s="5">
        <f t="shared" si="2"/>
        <v>-3.117913832199548</v>
      </c>
      <c r="G22" s="7">
        <v>20000</v>
      </c>
      <c r="H22" s="2">
        <v>15000</v>
      </c>
      <c r="I22" s="2">
        <v>20000</v>
      </c>
      <c r="J22" s="2">
        <v>20000</v>
      </c>
      <c r="K22" s="2">
        <v>18000</v>
      </c>
      <c r="L22" s="2">
        <v>20000</v>
      </c>
      <c r="M22" s="8">
        <v>16000</v>
      </c>
      <c r="N22" s="2">
        <v>15000</v>
      </c>
      <c r="O22" s="2">
        <v>20000</v>
      </c>
      <c r="P22" s="2">
        <v>13000</v>
      </c>
      <c r="Q22" s="2">
        <v>11000</v>
      </c>
    </row>
    <row r="23" spans="1:17" s="2" customFormat="1" ht="15" customHeight="1">
      <c r="A23" s="4" t="s">
        <v>57</v>
      </c>
      <c r="B23" s="2" t="s">
        <v>58</v>
      </c>
      <c r="C23" s="2">
        <v>4080</v>
      </c>
      <c r="D23" s="2">
        <f t="shared" si="0"/>
        <v>4200</v>
      </c>
      <c r="E23" s="2">
        <f t="shared" si="1"/>
        <v>4200</v>
      </c>
      <c r="F23" s="5">
        <f t="shared" si="2"/>
        <v>2.941176470588232</v>
      </c>
      <c r="G23" s="7">
        <v>4000</v>
      </c>
      <c r="H23" s="2">
        <v>2000</v>
      </c>
      <c r="I23" s="2">
        <v>6000</v>
      </c>
      <c r="J23" s="2">
        <v>5000</v>
      </c>
      <c r="K23" s="2">
        <v>5000</v>
      </c>
      <c r="L23" s="2">
        <v>6000</v>
      </c>
      <c r="M23" s="2">
        <v>4000</v>
      </c>
      <c r="N23" s="2">
        <v>3500</v>
      </c>
      <c r="O23" s="2">
        <v>4500</v>
      </c>
      <c r="P23" s="2">
        <v>3000</v>
      </c>
      <c r="Q23" s="2">
        <v>3200</v>
      </c>
    </row>
    <row r="24" spans="1:17" s="2" customFormat="1" ht="15" customHeight="1">
      <c r="A24" s="4" t="s">
        <v>59</v>
      </c>
      <c r="B24" s="2" t="s">
        <v>60</v>
      </c>
      <c r="C24" s="2">
        <v>2670</v>
      </c>
      <c r="D24" s="2">
        <f t="shared" si="0"/>
        <v>2770</v>
      </c>
      <c r="E24" s="2">
        <f t="shared" si="1"/>
        <v>2768.181818181818</v>
      </c>
      <c r="F24" s="5">
        <f t="shared" si="2"/>
        <v>3.7453183520599396</v>
      </c>
      <c r="G24" s="7">
        <v>1500</v>
      </c>
      <c r="H24" s="2">
        <v>1500</v>
      </c>
      <c r="I24" s="2">
        <v>2000</v>
      </c>
      <c r="J24" s="2">
        <v>3000</v>
      </c>
      <c r="K24" s="7">
        <v>1500</v>
      </c>
      <c r="L24" s="2">
        <v>3000</v>
      </c>
      <c r="M24" s="7">
        <v>3450</v>
      </c>
      <c r="N24" s="2">
        <v>6000</v>
      </c>
      <c r="O24" s="2">
        <v>2500</v>
      </c>
      <c r="P24" s="2">
        <v>3000</v>
      </c>
      <c r="Q24" s="7">
        <v>3000</v>
      </c>
    </row>
    <row r="25" spans="1:17" s="2" customFormat="1" ht="15" customHeight="1">
      <c r="A25" s="4" t="s">
        <v>61</v>
      </c>
      <c r="B25" s="2" t="s">
        <v>62</v>
      </c>
      <c r="C25" s="2">
        <v>6950</v>
      </c>
      <c r="D25" s="2">
        <f t="shared" si="0"/>
        <v>7000</v>
      </c>
      <c r="E25" s="2">
        <f t="shared" si="1"/>
        <v>7000</v>
      </c>
      <c r="F25" s="5">
        <f t="shared" si="2"/>
        <v>0.7194244604316538</v>
      </c>
      <c r="G25" s="7">
        <v>5000</v>
      </c>
      <c r="H25" s="2">
        <v>7000</v>
      </c>
      <c r="I25" s="2">
        <v>7000</v>
      </c>
      <c r="J25" s="2">
        <v>7000</v>
      </c>
      <c r="K25" s="2">
        <v>7000</v>
      </c>
      <c r="L25" s="2">
        <v>10000</v>
      </c>
      <c r="M25" s="2">
        <v>7000</v>
      </c>
      <c r="N25" s="2">
        <v>5500</v>
      </c>
      <c r="O25" s="2">
        <v>7500</v>
      </c>
      <c r="P25" s="2">
        <v>8000</v>
      </c>
      <c r="Q25" s="2">
        <v>6000</v>
      </c>
    </row>
    <row r="26" spans="1:17" s="2" customFormat="1" ht="15" customHeight="1">
      <c r="A26" s="4" t="s">
        <v>63</v>
      </c>
      <c r="B26" s="2" t="s">
        <v>64</v>
      </c>
      <c r="C26" s="2">
        <v>3570</v>
      </c>
      <c r="D26" s="2">
        <f t="shared" si="0"/>
        <v>3570</v>
      </c>
      <c r="E26" s="2">
        <f t="shared" si="1"/>
        <v>3572.7272727272725</v>
      </c>
      <c r="F26" s="5">
        <f t="shared" si="2"/>
        <v>0</v>
      </c>
      <c r="G26" s="7">
        <v>3500</v>
      </c>
      <c r="H26" s="2">
        <v>4000</v>
      </c>
      <c r="I26" s="2">
        <v>3000</v>
      </c>
      <c r="J26" s="2">
        <v>2500</v>
      </c>
      <c r="K26" s="2">
        <v>3500</v>
      </c>
      <c r="L26" s="2">
        <v>4000</v>
      </c>
      <c r="M26" s="2">
        <v>3500</v>
      </c>
      <c r="N26" s="2">
        <v>3000</v>
      </c>
      <c r="O26" s="2">
        <v>5000</v>
      </c>
      <c r="P26" s="2">
        <v>4300</v>
      </c>
      <c r="Q26" s="2">
        <v>3000</v>
      </c>
    </row>
    <row r="27" spans="1:17" s="2" customFormat="1" ht="15" customHeight="1">
      <c r="A27" s="4" t="s">
        <v>65</v>
      </c>
      <c r="B27" s="2" t="s">
        <v>66</v>
      </c>
      <c r="C27" s="2">
        <v>950</v>
      </c>
      <c r="D27" s="2">
        <f t="shared" si="0"/>
        <v>950</v>
      </c>
      <c r="E27" s="2">
        <f t="shared" si="1"/>
        <v>947.2727272727273</v>
      </c>
      <c r="F27" s="5">
        <f t="shared" si="2"/>
        <v>0</v>
      </c>
      <c r="G27" s="7">
        <v>1000</v>
      </c>
      <c r="H27" s="2">
        <v>1000</v>
      </c>
      <c r="I27" s="2">
        <v>1000</v>
      </c>
      <c r="J27" s="2">
        <v>900</v>
      </c>
      <c r="K27" s="2">
        <v>1000</v>
      </c>
      <c r="L27" s="2">
        <v>850</v>
      </c>
      <c r="M27" s="2">
        <v>960</v>
      </c>
      <c r="N27" s="2">
        <v>940</v>
      </c>
      <c r="O27" s="2">
        <v>890</v>
      </c>
      <c r="P27" s="2">
        <v>950</v>
      </c>
      <c r="Q27" s="2">
        <v>930</v>
      </c>
    </row>
    <row r="28" spans="1:17" s="2" customFormat="1" ht="15" customHeight="1">
      <c r="A28" s="4" t="s">
        <v>67</v>
      </c>
      <c r="B28" s="2" t="s">
        <v>68</v>
      </c>
      <c r="C28" s="2">
        <v>1260</v>
      </c>
      <c r="D28" s="2">
        <f t="shared" si="0"/>
        <v>1260</v>
      </c>
      <c r="E28" s="2">
        <f t="shared" si="1"/>
        <v>1258.1818181818182</v>
      </c>
      <c r="F28" s="5">
        <f t="shared" si="2"/>
        <v>0</v>
      </c>
      <c r="G28" s="7">
        <v>1400</v>
      </c>
      <c r="H28" s="2">
        <v>1300</v>
      </c>
      <c r="I28" s="2">
        <v>1300</v>
      </c>
      <c r="J28" s="2">
        <v>1250</v>
      </c>
      <c r="K28" s="2">
        <v>1300</v>
      </c>
      <c r="L28" s="2">
        <v>1250</v>
      </c>
      <c r="M28" s="2">
        <v>1200</v>
      </c>
      <c r="N28" s="2">
        <v>1160</v>
      </c>
      <c r="O28" s="2">
        <v>1180</v>
      </c>
      <c r="P28" s="2">
        <v>1250</v>
      </c>
      <c r="Q28" s="2">
        <v>1250</v>
      </c>
    </row>
    <row r="29" spans="1:17" s="2" customFormat="1" ht="15" customHeight="1">
      <c r="A29" s="4" t="s">
        <v>69</v>
      </c>
      <c r="B29" s="2" t="s">
        <v>70</v>
      </c>
      <c r="C29" s="2">
        <v>7610</v>
      </c>
      <c r="D29" s="2">
        <f t="shared" si="0"/>
        <v>7610</v>
      </c>
      <c r="E29" s="2">
        <f t="shared" si="1"/>
        <v>7609.090909090909</v>
      </c>
      <c r="F29" s="5">
        <f t="shared" si="2"/>
        <v>0</v>
      </c>
      <c r="G29" s="7">
        <v>8000</v>
      </c>
      <c r="H29" s="2">
        <v>8000</v>
      </c>
      <c r="I29" s="2">
        <v>7000</v>
      </c>
      <c r="J29" s="2">
        <v>7100</v>
      </c>
      <c r="K29" s="2">
        <v>7100</v>
      </c>
      <c r="L29" s="2">
        <v>7800</v>
      </c>
      <c r="M29" s="2">
        <v>7890</v>
      </c>
      <c r="N29" s="2">
        <v>7600</v>
      </c>
      <c r="O29" s="2">
        <v>7250</v>
      </c>
      <c r="P29" s="2">
        <v>8000</v>
      </c>
      <c r="Q29" s="2">
        <v>7960</v>
      </c>
    </row>
    <row r="30" spans="1:17" s="2" customFormat="1" ht="15" customHeight="1">
      <c r="A30" s="4" t="s">
        <v>71</v>
      </c>
      <c r="B30" s="2" t="s">
        <v>72</v>
      </c>
      <c r="C30" s="2">
        <v>1010</v>
      </c>
      <c r="D30" s="2">
        <f t="shared" si="0"/>
        <v>1010</v>
      </c>
      <c r="E30" s="2">
        <f t="shared" si="1"/>
        <v>1009.0909090909091</v>
      </c>
      <c r="F30" s="5">
        <f t="shared" si="2"/>
        <v>0</v>
      </c>
      <c r="G30" s="7">
        <v>800</v>
      </c>
      <c r="H30" s="2">
        <v>1000</v>
      </c>
      <c r="I30" s="2">
        <v>800</v>
      </c>
      <c r="J30" s="2">
        <v>1000</v>
      </c>
      <c r="K30" s="2">
        <v>1000</v>
      </c>
      <c r="L30" s="2">
        <v>1000</v>
      </c>
      <c r="M30" s="2">
        <v>1000</v>
      </c>
      <c r="N30" s="2">
        <v>1500</v>
      </c>
      <c r="O30" s="2">
        <v>1000</v>
      </c>
      <c r="P30" s="2">
        <v>1000</v>
      </c>
      <c r="Q30" s="2">
        <v>1000</v>
      </c>
    </row>
    <row r="31" spans="1:17" s="2" customFormat="1" ht="15" customHeight="1">
      <c r="A31" s="4" t="s">
        <v>73</v>
      </c>
      <c r="B31" s="2" t="s">
        <v>74</v>
      </c>
      <c r="C31" s="2">
        <v>4640</v>
      </c>
      <c r="D31" s="2">
        <f t="shared" si="0"/>
        <v>4640</v>
      </c>
      <c r="E31" s="2">
        <f t="shared" si="1"/>
        <v>4640.909090909091</v>
      </c>
      <c r="F31" s="5">
        <f t="shared" si="2"/>
        <v>0</v>
      </c>
      <c r="G31" s="7">
        <v>3500</v>
      </c>
      <c r="H31" s="2">
        <v>5300</v>
      </c>
      <c r="I31" s="2">
        <v>4500</v>
      </c>
      <c r="J31" s="2">
        <v>4400</v>
      </c>
      <c r="K31" s="2">
        <v>4500</v>
      </c>
      <c r="L31" s="2">
        <v>4800</v>
      </c>
      <c r="M31" s="2">
        <v>4800</v>
      </c>
      <c r="N31" s="2">
        <v>4800</v>
      </c>
      <c r="O31" s="2">
        <v>5000</v>
      </c>
      <c r="P31" s="2">
        <v>4450</v>
      </c>
      <c r="Q31" s="2">
        <v>5000</v>
      </c>
    </row>
    <row r="32" spans="1:17" s="2" customFormat="1" ht="15" customHeight="1">
      <c r="A32" s="4" t="s">
        <v>75</v>
      </c>
      <c r="B32" s="2" t="s">
        <v>76</v>
      </c>
      <c r="C32" s="2">
        <v>3580</v>
      </c>
      <c r="D32" s="2">
        <f t="shared" si="0"/>
        <v>3580</v>
      </c>
      <c r="E32" s="2">
        <f t="shared" si="1"/>
        <v>3583.6363636363635</v>
      </c>
      <c r="F32" s="5">
        <f t="shared" si="2"/>
        <v>0</v>
      </c>
      <c r="G32" s="7">
        <v>3950</v>
      </c>
      <c r="H32" s="2">
        <v>3800</v>
      </c>
      <c r="I32" s="2">
        <v>3800</v>
      </c>
      <c r="J32" s="2">
        <v>3650</v>
      </c>
      <c r="K32" s="2">
        <v>3300</v>
      </c>
      <c r="L32" s="2">
        <v>3300</v>
      </c>
      <c r="M32" s="2">
        <v>3500</v>
      </c>
      <c r="N32" s="2">
        <v>2900</v>
      </c>
      <c r="O32" s="2">
        <v>3750</v>
      </c>
      <c r="P32" s="2">
        <v>3500</v>
      </c>
      <c r="Q32" s="2">
        <v>3970</v>
      </c>
    </row>
    <row r="33" spans="1:17" s="2" customFormat="1" ht="15" customHeight="1">
      <c r="A33" s="4" t="s">
        <v>77</v>
      </c>
      <c r="B33" s="2" t="s">
        <v>78</v>
      </c>
      <c r="C33" s="2">
        <v>1080</v>
      </c>
      <c r="D33" s="2">
        <f t="shared" si="0"/>
        <v>1090</v>
      </c>
      <c r="E33" s="2">
        <f t="shared" si="1"/>
        <v>1085.4545454545455</v>
      </c>
      <c r="F33" s="5">
        <f t="shared" si="2"/>
        <v>0.9259259259259238</v>
      </c>
      <c r="G33" s="7">
        <v>1300</v>
      </c>
      <c r="H33" s="2">
        <v>1300</v>
      </c>
      <c r="I33" s="2">
        <v>1100</v>
      </c>
      <c r="J33" s="2">
        <v>1000</v>
      </c>
      <c r="K33" s="2">
        <v>1300</v>
      </c>
      <c r="L33" s="2">
        <v>1000</v>
      </c>
      <c r="M33" s="2">
        <v>930</v>
      </c>
      <c r="N33" s="2">
        <v>900</v>
      </c>
      <c r="O33" s="2">
        <v>1100</v>
      </c>
      <c r="P33" s="2">
        <v>1000</v>
      </c>
      <c r="Q33" s="2">
        <v>1010</v>
      </c>
    </row>
    <row r="34" spans="1:17" s="2" customFormat="1" ht="15" customHeight="1">
      <c r="A34" s="4" t="s">
        <v>79</v>
      </c>
      <c r="B34" s="2" t="s">
        <v>80</v>
      </c>
      <c r="C34" s="2">
        <v>4820</v>
      </c>
      <c r="D34" s="2">
        <f t="shared" si="0"/>
        <v>4820</v>
      </c>
      <c r="E34" s="2">
        <f t="shared" si="1"/>
        <v>4818.181818181818</v>
      </c>
      <c r="F34" s="5">
        <f t="shared" si="2"/>
        <v>0</v>
      </c>
      <c r="G34" s="7">
        <v>5000</v>
      </c>
      <c r="H34" s="2">
        <v>5000</v>
      </c>
      <c r="I34" s="2">
        <v>4000</v>
      </c>
      <c r="J34" s="2">
        <v>4000</v>
      </c>
      <c r="K34" s="2">
        <v>4000</v>
      </c>
      <c r="L34" s="2">
        <v>5000</v>
      </c>
      <c r="M34" s="2">
        <v>5000</v>
      </c>
      <c r="N34" s="2">
        <v>5000</v>
      </c>
      <c r="O34" s="2">
        <v>5000</v>
      </c>
      <c r="P34" s="2">
        <v>6000</v>
      </c>
      <c r="Q34" s="2">
        <v>5000</v>
      </c>
    </row>
    <row r="35" spans="1:17" s="2" customFormat="1" ht="15" customHeight="1">
      <c r="A35" s="4" t="s">
        <v>81</v>
      </c>
      <c r="B35" s="2" t="s">
        <v>82</v>
      </c>
      <c r="C35" s="2">
        <v>4730</v>
      </c>
      <c r="D35" s="2">
        <f t="shared" si="0"/>
        <v>4730</v>
      </c>
      <c r="E35" s="2">
        <f t="shared" si="1"/>
        <v>4727.272727272727</v>
      </c>
      <c r="F35" s="5">
        <f t="shared" si="2"/>
        <v>0</v>
      </c>
      <c r="G35" s="7">
        <v>5000</v>
      </c>
      <c r="H35" s="2">
        <v>4000</v>
      </c>
      <c r="I35" s="2">
        <v>4500</v>
      </c>
      <c r="J35" s="2">
        <v>4500</v>
      </c>
      <c r="K35" s="2">
        <v>4000</v>
      </c>
      <c r="L35" s="2">
        <v>5000</v>
      </c>
      <c r="M35" s="2">
        <v>5000</v>
      </c>
      <c r="N35" s="2">
        <v>5000</v>
      </c>
      <c r="O35" s="2">
        <v>5000</v>
      </c>
      <c r="P35" s="2">
        <v>5000</v>
      </c>
      <c r="Q35" s="2">
        <v>5000</v>
      </c>
    </row>
    <row r="36" spans="1:17" s="2" customFormat="1" ht="15" customHeight="1">
      <c r="A36" s="4" t="s">
        <v>83</v>
      </c>
      <c r="B36" s="2" t="s">
        <v>82</v>
      </c>
      <c r="C36" s="2">
        <v>3680</v>
      </c>
      <c r="D36" s="2">
        <f t="shared" si="0"/>
        <v>3680</v>
      </c>
      <c r="E36" s="2">
        <f t="shared" si="1"/>
        <v>3681.818181818182</v>
      </c>
      <c r="F36" s="5">
        <f t="shared" si="2"/>
        <v>0</v>
      </c>
      <c r="G36" s="7">
        <v>4000</v>
      </c>
      <c r="H36" s="2">
        <v>3500</v>
      </c>
      <c r="I36" s="2">
        <v>3500</v>
      </c>
      <c r="J36" s="2">
        <v>3500</v>
      </c>
      <c r="K36" s="2">
        <v>4000</v>
      </c>
      <c r="L36" s="2">
        <v>4000</v>
      </c>
      <c r="M36" s="2">
        <v>3500</v>
      </c>
      <c r="N36" s="2">
        <v>3500</v>
      </c>
      <c r="O36" s="2">
        <v>4000</v>
      </c>
      <c r="P36" s="2">
        <v>4000</v>
      </c>
      <c r="Q36" s="2">
        <v>3000</v>
      </c>
    </row>
    <row r="37" spans="1:17" s="2" customFormat="1" ht="15" customHeight="1">
      <c r="A37" s="4" t="s">
        <v>84</v>
      </c>
      <c r="B37" s="2" t="s">
        <v>82</v>
      </c>
      <c r="C37" s="2">
        <v>4640</v>
      </c>
      <c r="D37" s="2">
        <f aca="true" t="shared" si="3" ref="D37:D68">ROUND(E37,-1)</f>
        <v>4640</v>
      </c>
      <c r="E37" s="2">
        <f aca="true" t="shared" si="4" ref="E37:E68">AVERAGE(G37:Q37)</f>
        <v>4636.363636363636</v>
      </c>
      <c r="F37" s="5">
        <f aca="true" t="shared" si="5" ref="F37:F68">D37/C37*100-100</f>
        <v>0</v>
      </c>
      <c r="G37" s="7">
        <v>5000</v>
      </c>
      <c r="H37" s="2">
        <v>5000</v>
      </c>
      <c r="I37" s="2">
        <v>4000</v>
      </c>
      <c r="J37" s="2">
        <v>4000</v>
      </c>
      <c r="K37" s="2">
        <v>4000</v>
      </c>
      <c r="L37" s="2">
        <v>5000</v>
      </c>
      <c r="M37" s="2">
        <v>5000</v>
      </c>
      <c r="N37" s="2">
        <v>5000</v>
      </c>
      <c r="O37" s="2">
        <v>5000</v>
      </c>
      <c r="P37" s="2">
        <v>5000</v>
      </c>
      <c r="Q37" s="2">
        <v>4000</v>
      </c>
    </row>
    <row r="38" spans="1:17" s="2" customFormat="1" ht="15" customHeight="1">
      <c r="A38" s="4" t="s">
        <v>85</v>
      </c>
      <c r="B38" s="2" t="s">
        <v>86</v>
      </c>
      <c r="C38" s="2">
        <v>7180</v>
      </c>
      <c r="D38" s="2">
        <f t="shared" si="3"/>
        <v>7180</v>
      </c>
      <c r="E38" s="2">
        <f t="shared" si="4"/>
        <v>7181.818181818182</v>
      </c>
      <c r="F38" s="5">
        <f t="shared" si="5"/>
        <v>0</v>
      </c>
      <c r="G38" s="7">
        <v>8000</v>
      </c>
      <c r="H38" s="2">
        <v>7000</v>
      </c>
      <c r="I38" s="2">
        <v>7500</v>
      </c>
      <c r="J38" s="2">
        <v>7500</v>
      </c>
      <c r="K38" s="2">
        <v>6000</v>
      </c>
      <c r="L38" s="2">
        <v>6000</v>
      </c>
      <c r="M38" s="2">
        <v>7000</v>
      </c>
      <c r="N38" s="2">
        <v>8000</v>
      </c>
      <c r="O38" s="2">
        <v>8000</v>
      </c>
      <c r="P38" s="2">
        <v>8000</v>
      </c>
      <c r="Q38" s="2">
        <v>6000</v>
      </c>
    </row>
    <row r="39" spans="1:17" s="2" customFormat="1" ht="15" customHeight="1">
      <c r="A39" s="4" t="s">
        <v>87</v>
      </c>
      <c r="B39" s="2" t="s">
        <v>88</v>
      </c>
      <c r="C39" s="2">
        <v>4050</v>
      </c>
      <c r="D39" s="2">
        <f t="shared" si="3"/>
        <v>4050</v>
      </c>
      <c r="E39" s="2">
        <f t="shared" si="4"/>
        <v>4045.4545454545455</v>
      </c>
      <c r="F39" s="5">
        <f t="shared" si="5"/>
        <v>0</v>
      </c>
      <c r="G39" s="7">
        <v>5000</v>
      </c>
      <c r="H39" s="2">
        <v>3500</v>
      </c>
      <c r="I39" s="2">
        <v>4000</v>
      </c>
      <c r="J39" s="2">
        <v>3500</v>
      </c>
      <c r="K39" s="2">
        <v>4000</v>
      </c>
      <c r="L39" s="2">
        <v>5000</v>
      </c>
      <c r="M39" s="2">
        <v>4000</v>
      </c>
      <c r="N39" s="2">
        <v>3000</v>
      </c>
      <c r="O39" s="2">
        <v>5000</v>
      </c>
      <c r="P39" s="2">
        <v>4000</v>
      </c>
      <c r="Q39" s="2">
        <v>3500</v>
      </c>
    </row>
    <row r="40" spans="1:17" s="2" customFormat="1" ht="15" customHeight="1">
      <c r="A40" s="4" t="s">
        <v>89</v>
      </c>
      <c r="B40" s="2" t="s">
        <v>82</v>
      </c>
      <c r="C40" s="2">
        <v>4000</v>
      </c>
      <c r="D40" s="2">
        <f t="shared" si="3"/>
        <v>4000</v>
      </c>
      <c r="E40" s="2">
        <f t="shared" si="4"/>
        <v>4000</v>
      </c>
      <c r="F40" s="5">
        <f t="shared" si="5"/>
        <v>0</v>
      </c>
      <c r="G40" s="7">
        <v>5000</v>
      </c>
      <c r="H40" s="2">
        <v>3500</v>
      </c>
      <c r="I40" s="2">
        <v>4000</v>
      </c>
      <c r="J40" s="2">
        <v>3500</v>
      </c>
      <c r="K40" s="2">
        <v>4000</v>
      </c>
      <c r="L40" s="2">
        <v>5000</v>
      </c>
      <c r="M40" s="2">
        <v>4000</v>
      </c>
      <c r="N40" s="2">
        <v>3000</v>
      </c>
      <c r="O40" s="2">
        <v>5000</v>
      </c>
      <c r="P40" s="2">
        <v>4000</v>
      </c>
      <c r="Q40" s="2">
        <v>3000</v>
      </c>
    </row>
    <row r="41" spans="1:17" s="2" customFormat="1" ht="15" customHeight="1">
      <c r="A41" s="4" t="s">
        <v>90</v>
      </c>
      <c r="B41" s="2" t="s">
        <v>91</v>
      </c>
      <c r="C41" s="2">
        <v>8820</v>
      </c>
      <c r="D41" s="2">
        <f t="shared" si="3"/>
        <v>8820</v>
      </c>
      <c r="E41" s="2">
        <f t="shared" si="4"/>
        <v>8818.181818181818</v>
      </c>
      <c r="F41" s="5">
        <f t="shared" si="5"/>
        <v>0</v>
      </c>
      <c r="G41" s="7">
        <v>8000</v>
      </c>
      <c r="H41" s="2">
        <v>6000</v>
      </c>
      <c r="I41" s="2">
        <v>8000</v>
      </c>
      <c r="J41" s="2">
        <v>8000</v>
      </c>
      <c r="K41" s="2">
        <v>6000</v>
      </c>
      <c r="L41" s="2">
        <v>10000</v>
      </c>
      <c r="M41" s="2">
        <v>7000</v>
      </c>
      <c r="N41" s="2">
        <v>6000</v>
      </c>
      <c r="O41" s="2">
        <v>8000</v>
      </c>
      <c r="P41" s="2">
        <v>14000</v>
      </c>
      <c r="Q41" s="2">
        <v>16000</v>
      </c>
    </row>
    <row r="42" spans="1:17" s="2" customFormat="1" ht="15" customHeight="1">
      <c r="A42" s="4" t="s">
        <v>92</v>
      </c>
      <c r="B42" s="2" t="s">
        <v>93</v>
      </c>
      <c r="C42" s="2">
        <v>4820</v>
      </c>
      <c r="D42" s="2">
        <f t="shared" si="3"/>
        <v>5000</v>
      </c>
      <c r="E42" s="2">
        <f t="shared" si="4"/>
        <v>5000</v>
      </c>
      <c r="F42" s="5">
        <f t="shared" si="5"/>
        <v>3.7344398340249114</v>
      </c>
      <c r="G42" s="7">
        <v>4000</v>
      </c>
      <c r="H42" s="2">
        <v>4000</v>
      </c>
      <c r="I42" s="2">
        <v>6000</v>
      </c>
      <c r="J42" s="2">
        <v>5000</v>
      </c>
      <c r="K42" s="2">
        <v>4000</v>
      </c>
      <c r="L42" s="2">
        <v>5000</v>
      </c>
      <c r="M42" s="2">
        <v>4500</v>
      </c>
      <c r="N42" s="2">
        <v>5000</v>
      </c>
      <c r="O42" s="2">
        <v>6000</v>
      </c>
      <c r="P42" s="2">
        <v>4500</v>
      </c>
      <c r="Q42" s="2">
        <v>7000</v>
      </c>
    </row>
    <row r="43" spans="1:17" s="2" customFormat="1" ht="15" customHeight="1">
      <c r="A43" s="4" t="s">
        <v>94</v>
      </c>
      <c r="B43" s="2" t="s">
        <v>82</v>
      </c>
      <c r="C43" s="2">
        <v>10500</v>
      </c>
      <c r="D43" s="2">
        <f t="shared" si="3"/>
        <v>10500</v>
      </c>
      <c r="E43" s="2">
        <f t="shared" si="4"/>
        <v>10500</v>
      </c>
      <c r="F43" s="5">
        <f t="shared" si="5"/>
        <v>0</v>
      </c>
      <c r="G43" s="7">
        <v>13000</v>
      </c>
      <c r="H43" s="2">
        <v>12000</v>
      </c>
      <c r="I43" s="2">
        <v>10000</v>
      </c>
      <c r="J43" s="2">
        <v>10000</v>
      </c>
      <c r="K43" s="2">
        <v>10000</v>
      </c>
      <c r="L43" s="2">
        <v>10000</v>
      </c>
      <c r="M43" s="2">
        <v>7000</v>
      </c>
      <c r="N43" s="2">
        <v>8000</v>
      </c>
      <c r="O43" s="2">
        <v>9000</v>
      </c>
      <c r="P43" s="7">
        <v>10000</v>
      </c>
      <c r="Q43" s="2">
        <v>16500</v>
      </c>
    </row>
    <row r="44" spans="1:17" s="2" customFormat="1" ht="15" customHeight="1">
      <c r="A44" s="4" t="s">
        <v>95</v>
      </c>
      <c r="B44" s="2" t="s">
        <v>96</v>
      </c>
      <c r="C44" s="2">
        <v>9550</v>
      </c>
      <c r="D44" s="2">
        <f t="shared" si="3"/>
        <v>9550</v>
      </c>
      <c r="E44" s="2">
        <f t="shared" si="4"/>
        <v>9545.454545454546</v>
      </c>
      <c r="F44" s="5">
        <f t="shared" si="5"/>
        <v>0</v>
      </c>
      <c r="G44" s="7">
        <v>9000</v>
      </c>
      <c r="H44" s="2">
        <v>9000</v>
      </c>
      <c r="I44" s="2">
        <v>9000</v>
      </c>
      <c r="J44" s="2">
        <v>9000</v>
      </c>
      <c r="K44" s="2">
        <v>10000</v>
      </c>
      <c r="L44" s="2">
        <v>12000</v>
      </c>
      <c r="M44" s="2">
        <v>10000</v>
      </c>
      <c r="N44" s="2">
        <v>8000</v>
      </c>
      <c r="O44" s="2">
        <v>10000</v>
      </c>
      <c r="P44" s="7">
        <v>9000</v>
      </c>
      <c r="Q44" s="2">
        <v>10000</v>
      </c>
    </row>
    <row r="45" spans="1:17" s="2" customFormat="1" ht="15" customHeight="1">
      <c r="A45" s="4" t="s">
        <v>97</v>
      </c>
      <c r="B45" s="2" t="s">
        <v>98</v>
      </c>
      <c r="C45" s="2">
        <v>10820</v>
      </c>
      <c r="D45" s="2">
        <f t="shared" si="3"/>
        <v>10820</v>
      </c>
      <c r="E45" s="2">
        <f t="shared" si="4"/>
        <v>10818.181818181818</v>
      </c>
      <c r="F45" s="5">
        <f t="shared" si="5"/>
        <v>0</v>
      </c>
      <c r="G45" s="7">
        <v>11000</v>
      </c>
      <c r="H45" s="2">
        <v>11000</v>
      </c>
      <c r="I45" s="2">
        <v>9000</v>
      </c>
      <c r="J45" s="2">
        <v>8000</v>
      </c>
      <c r="K45" s="2">
        <v>10000</v>
      </c>
      <c r="L45" s="2">
        <v>12000</v>
      </c>
      <c r="M45" s="2">
        <v>11000</v>
      </c>
      <c r="N45" s="2">
        <v>12000</v>
      </c>
      <c r="O45" s="2">
        <v>11000</v>
      </c>
      <c r="P45" s="2">
        <v>12000</v>
      </c>
      <c r="Q45" s="2">
        <v>12000</v>
      </c>
    </row>
    <row r="46" spans="1:17" s="2" customFormat="1" ht="15" customHeight="1">
      <c r="A46" s="4" t="s">
        <v>99</v>
      </c>
      <c r="B46" s="2" t="s">
        <v>100</v>
      </c>
      <c r="C46" s="2">
        <v>2860</v>
      </c>
      <c r="D46" s="2">
        <f t="shared" si="3"/>
        <v>2860</v>
      </c>
      <c r="E46" s="2">
        <f t="shared" si="4"/>
        <v>2863.6363636363635</v>
      </c>
      <c r="F46" s="5">
        <f t="shared" si="5"/>
        <v>0</v>
      </c>
      <c r="G46" s="7">
        <v>3000</v>
      </c>
      <c r="H46" s="2">
        <v>2500</v>
      </c>
      <c r="I46" s="2">
        <v>3000</v>
      </c>
      <c r="J46" s="2">
        <v>3000</v>
      </c>
      <c r="K46" s="2">
        <v>3000</v>
      </c>
      <c r="L46" s="2">
        <v>4000</v>
      </c>
      <c r="M46" s="2">
        <v>3000</v>
      </c>
      <c r="N46" s="2">
        <v>2500</v>
      </c>
      <c r="O46" s="2">
        <v>2500</v>
      </c>
      <c r="P46" s="2">
        <v>3000</v>
      </c>
      <c r="Q46" s="2">
        <v>2000</v>
      </c>
    </row>
    <row r="47" spans="1:17" s="2" customFormat="1" ht="15" customHeight="1">
      <c r="A47" s="4" t="s">
        <v>101</v>
      </c>
      <c r="B47" s="2" t="s">
        <v>102</v>
      </c>
      <c r="C47" s="2">
        <v>1910</v>
      </c>
      <c r="D47" s="2">
        <f t="shared" si="3"/>
        <v>1910</v>
      </c>
      <c r="E47" s="2">
        <f t="shared" si="4"/>
        <v>1909.090909090909</v>
      </c>
      <c r="F47" s="5">
        <f t="shared" si="5"/>
        <v>0</v>
      </c>
      <c r="G47" s="7">
        <v>2000</v>
      </c>
      <c r="H47" s="2">
        <v>2000</v>
      </c>
      <c r="I47" s="2">
        <v>2000</v>
      </c>
      <c r="J47" s="2">
        <v>2000</v>
      </c>
      <c r="K47" s="2">
        <v>1500</v>
      </c>
      <c r="L47" s="2">
        <v>2000</v>
      </c>
      <c r="M47" s="2">
        <v>2000</v>
      </c>
      <c r="N47" s="2">
        <v>1500</v>
      </c>
      <c r="O47" s="2">
        <v>2000</v>
      </c>
      <c r="P47" s="2">
        <v>2000</v>
      </c>
      <c r="Q47" s="2">
        <v>2000</v>
      </c>
    </row>
    <row r="48" spans="1:17" s="2" customFormat="1" ht="15" customHeight="1">
      <c r="A48" s="4" t="s">
        <v>103</v>
      </c>
      <c r="B48" s="2" t="s">
        <v>82</v>
      </c>
      <c r="C48" s="2">
        <v>1590</v>
      </c>
      <c r="D48" s="2">
        <f t="shared" si="3"/>
        <v>1590</v>
      </c>
      <c r="E48" s="2">
        <f t="shared" si="4"/>
        <v>1590.909090909091</v>
      </c>
      <c r="F48" s="5">
        <f t="shared" si="5"/>
        <v>0</v>
      </c>
      <c r="G48" s="7">
        <v>2000</v>
      </c>
      <c r="H48" s="2">
        <v>1500</v>
      </c>
      <c r="I48" s="2">
        <v>2000</v>
      </c>
      <c r="J48" s="2">
        <v>2000</v>
      </c>
      <c r="K48" s="2">
        <v>2000</v>
      </c>
      <c r="L48" s="2">
        <v>2000</v>
      </c>
      <c r="M48" s="2">
        <v>1500</v>
      </c>
      <c r="N48" s="2">
        <v>1000</v>
      </c>
      <c r="O48" s="2">
        <v>1000</v>
      </c>
      <c r="P48" s="2">
        <v>1500</v>
      </c>
      <c r="Q48" s="2">
        <v>1000</v>
      </c>
    </row>
    <row r="49" spans="1:17" s="2" customFormat="1" ht="15" customHeight="1">
      <c r="A49" s="4" t="s">
        <v>104</v>
      </c>
      <c r="B49" s="2" t="s">
        <v>105</v>
      </c>
      <c r="C49" s="2">
        <v>3050</v>
      </c>
      <c r="D49" s="2">
        <f t="shared" si="3"/>
        <v>3050</v>
      </c>
      <c r="E49" s="2">
        <f t="shared" si="4"/>
        <v>3045.4545454545455</v>
      </c>
      <c r="F49" s="5">
        <f t="shared" si="5"/>
        <v>0</v>
      </c>
      <c r="G49" s="7">
        <v>3000</v>
      </c>
      <c r="H49" s="2">
        <v>3000</v>
      </c>
      <c r="I49" s="2">
        <v>3000</v>
      </c>
      <c r="J49" s="2">
        <v>3000</v>
      </c>
      <c r="K49" s="2">
        <v>3000</v>
      </c>
      <c r="L49" s="2">
        <v>3500</v>
      </c>
      <c r="M49" s="2">
        <v>3000</v>
      </c>
      <c r="N49" s="2">
        <v>3000</v>
      </c>
      <c r="O49" s="2">
        <v>3000</v>
      </c>
      <c r="P49" s="2">
        <v>3000</v>
      </c>
      <c r="Q49" s="2">
        <v>3000</v>
      </c>
    </row>
    <row r="50" spans="1:17" s="2" customFormat="1" ht="15" customHeight="1">
      <c r="A50" s="4" t="s">
        <v>106</v>
      </c>
      <c r="B50" s="2" t="s">
        <v>82</v>
      </c>
      <c r="C50" s="2">
        <v>3500</v>
      </c>
      <c r="D50" s="2">
        <f t="shared" si="3"/>
        <v>3500</v>
      </c>
      <c r="E50" s="2">
        <f t="shared" si="4"/>
        <v>3500</v>
      </c>
      <c r="F50" s="5">
        <f t="shared" si="5"/>
        <v>0</v>
      </c>
      <c r="G50" s="7">
        <v>3500</v>
      </c>
      <c r="H50" s="2">
        <v>3500</v>
      </c>
      <c r="I50" s="2">
        <v>3500</v>
      </c>
      <c r="J50" s="2">
        <v>3500</v>
      </c>
      <c r="K50" s="2">
        <v>3500</v>
      </c>
      <c r="L50" s="2">
        <v>3500</v>
      </c>
      <c r="M50" s="2">
        <v>3500</v>
      </c>
      <c r="N50" s="2">
        <v>3500</v>
      </c>
      <c r="O50" s="2">
        <v>3500</v>
      </c>
      <c r="P50" s="2">
        <v>3500</v>
      </c>
      <c r="Q50" s="2">
        <v>3500</v>
      </c>
    </row>
    <row r="51" spans="1:17" s="2" customFormat="1" ht="15" customHeight="1">
      <c r="A51" s="4" t="s">
        <v>107</v>
      </c>
      <c r="B51" s="2" t="s">
        <v>108</v>
      </c>
      <c r="C51" s="2">
        <v>14000</v>
      </c>
      <c r="D51" s="2">
        <f t="shared" si="3"/>
        <v>14000</v>
      </c>
      <c r="E51" s="2">
        <f t="shared" si="4"/>
        <v>14000</v>
      </c>
      <c r="F51" s="5">
        <f t="shared" si="5"/>
        <v>0</v>
      </c>
      <c r="G51" s="7">
        <v>15000</v>
      </c>
      <c r="H51" s="2">
        <v>15000</v>
      </c>
      <c r="I51" s="2">
        <v>15000</v>
      </c>
      <c r="J51" s="2">
        <v>15000</v>
      </c>
      <c r="K51" s="2">
        <v>15000</v>
      </c>
      <c r="L51" s="2">
        <v>15000</v>
      </c>
      <c r="M51" s="2">
        <v>15000</v>
      </c>
      <c r="N51" s="2">
        <v>8000</v>
      </c>
      <c r="O51" s="2">
        <v>15000</v>
      </c>
      <c r="P51" s="2">
        <v>15000</v>
      </c>
      <c r="Q51" s="2">
        <v>11000</v>
      </c>
    </row>
    <row r="52" spans="1:17" s="2" customFormat="1" ht="15" customHeight="1">
      <c r="A52" s="4" t="s">
        <v>109</v>
      </c>
      <c r="B52" s="2" t="s">
        <v>110</v>
      </c>
      <c r="C52" s="2">
        <v>10000</v>
      </c>
      <c r="D52" s="2">
        <f t="shared" si="3"/>
        <v>10000</v>
      </c>
      <c r="E52" s="2">
        <f t="shared" si="4"/>
        <v>10000</v>
      </c>
      <c r="F52" s="5">
        <f t="shared" si="5"/>
        <v>0</v>
      </c>
      <c r="G52" s="7">
        <v>10000</v>
      </c>
      <c r="H52" s="2">
        <v>12000</v>
      </c>
      <c r="I52" s="2">
        <v>10000</v>
      </c>
      <c r="J52" s="2">
        <v>9000</v>
      </c>
      <c r="K52" s="2">
        <v>12000</v>
      </c>
      <c r="L52" s="2">
        <v>12000</v>
      </c>
      <c r="M52" s="2">
        <v>10000</v>
      </c>
      <c r="N52" s="2">
        <v>7000</v>
      </c>
      <c r="O52" s="2">
        <v>6000</v>
      </c>
      <c r="P52" s="2">
        <v>10000</v>
      </c>
      <c r="Q52" s="2">
        <v>12000</v>
      </c>
    </row>
    <row r="53" spans="1:17" s="2" customFormat="1" ht="15" customHeight="1">
      <c r="A53" s="4" t="s">
        <v>111</v>
      </c>
      <c r="B53" s="2" t="s">
        <v>82</v>
      </c>
      <c r="C53" s="2">
        <v>6770</v>
      </c>
      <c r="D53" s="2">
        <f t="shared" si="3"/>
        <v>6770</v>
      </c>
      <c r="E53" s="2">
        <f t="shared" si="4"/>
        <v>6772.727272727273</v>
      </c>
      <c r="F53" s="5">
        <f t="shared" si="5"/>
        <v>0</v>
      </c>
      <c r="G53" s="7">
        <v>7000</v>
      </c>
      <c r="H53" s="2">
        <v>8000</v>
      </c>
      <c r="I53" s="2">
        <v>7000</v>
      </c>
      <c r="J53" s="2">
        <v>6000</v>
      </c>
      <c r="K53" s="2">
        <v>8000</v>
      </c>
      <c r="L53" s="2">
        <v>7000</v>
      </c>
      <c r="M53" s="2">
        <v>7000</v>
      </c>
      <c r="N53" s="2">
        <v>5000</v>
      </c>
      <c r="O53" s="2">
        <v>4500</v>
      </c>
      <c r="P53" s="2">
        <v>8000</v>
      </c>
      <c r="Q53" s="2">
        <v>7000</v>
      </c>
    </row>
    <row r="54" spans="1:17" s="2" customFormat="1" ht="15" customHeight="1">
      <c r="A54" s="4" t="s">
        <v>112</v>
      </c>
      <c r="B54" s="2" t="s">
        <v>82</v>
      </c>
      <c r="C54" s="2">
        <v>8730</v>
      </c>
      <c r="D54" s="2">
        <f t="shared" si="3"/>
        <v>8730</v>
      </c>
      <c r="E54" s="2">
        <f t="shared" si="4"/>
        <v>8727.272727272728</v>
      </c>
      <c r="F54" s="5">
        <f t="shared" si="5"/>
        <v>0</v>
      </c>
      <c r="G54" s="7">
        <v>8000</v>
      </c>
      <c r="H54" s="2">
        <v>10000</v>
      </c>
      <c r="I54" s="2">
        <v>8000</v>
      </c>
      <c r="J54" s="2">
        <v>8000</v>
      </c>
      <c r="K54" s="2">
        <v>11000</v>
      </c>
      <c r="L54" s="2">
        <v>10000</v>
      </c>
      <c r="M54" s="2">
        <v>9000</v>
      </c>
      <c r="N54" s="2">
        <v>6000</v>
      </c>
      <c r="O54" s="2">
        <v>6000</v>
      </c>
      <c r="P54" s="2">
        <v>9000</v>
      </c>
      <c r="Q54" s="2">
        <v>11000</v>
      </c>
    </row>
    <row r="55" spans="1:17" s="2" customFormat="1" ht="15" customHeight="1">
      <c r="A55" s="4" t="s">
        <v>113</v>
      </c>
      <c r="B55" s="2" t="s">
        <v>114</v>
      </c>
      <c r="C55" s="2">
        <v>2490</v>
      </c>
      <c r="D55" s="2">
        <f t="shared" si="3"/>
        <v>2490</v>
      </c>
      <c r="E55" s="2">
        <f t="shared" si="4"/>
        <v>2490.909090909091</v>
      </c>
      <c r="F55" s="5">
        <f t="shared" si="5"/>
        <v>0</v>
      </c>
      <c r="G55" s="7">
        <v>2500</v>
      </c>
      <c r="H55" s="2">
        <v>2500</v>
      </c>
      <c r="I55" s="2">
        <v>2500</v>
      </c>
      <c r="J55" s="2">
        <v>2500</v>
      </c>
      <c r="K55" s="2">
        <v>2500</v>
      </c>
      <c r="L55" s="2">
        <v>2500</v>
      </c>
      <c r="M55" s="2">
        <v>2500</v>
      </c>
      <c r="N55" s="2">
        <v>2300</v>
      </c>
      <c r="O55" s="2">
        <v>2500</v>
      </c>
      <c r="P55" s="2">
        <v>2600</v>
      </c>
      <c r="Q55" s="2">
        <v>2500</v>
      </c>
    </row>
    <row r="56" spans="1:17" s="2" customFormat="1" ht="15" customHeight="1">
      <c r="A56" s="4" t="s">
        <v>115</v>
      </c>
      <c r="B56" s="2" t="s">
        <v>116</v>
      </c>
      <c r="C56" s="2">
        <v>13540</v>
      </c>
      <c r="D56" s="2">
        <f t="shared" si="3"/>
        <v>13540</v>
      </c>
      <c r="E56" s="2">
        <f t="shared" si="4"/>
        <v>13536.363636363636</v>
      </c>
      <c r="F56" s="5">
        <f t="shared" si="5"/>
        <v>0</v>
      </c>
      <c r="G56" s="7">
        <v>13800</v>
      </c>
      <c r="H56" s="2">
        <v>13900</v>
      </c>
      <c r="I56" s="2">
        <v>13800</v>
      </c>
      <c r="J56" s="2">
        <v>13800</v>
      </c>
      <c r="K56" s="2">
        <v>13900</v>
      </c>
      <c r="L56" s="2">
        <v>13000</v>
      </c>
      <c r="M56" s="2">
        <v>12900</v>
      </c>
      <c r="N56" s="2">
        <v>13000</v>
      </c>
      <c r="O56" s="2">
        <v>13900</v>
      </c>
      <c r="P56" s="2">
        <v>12900</v>
      </c>
      <c r="Q56" s="2">
        <v>14000</v>
      </c>
    </row>
    <row r="57" spans="1:17" s="2" customFormat="1" ht="15" customHeight="1">
      <c r="A57" s="4" t="s">
        <v>117</v>
      </c>
      <c r="B57" s="2" t="s">
        <v>118</v>
      </c>
      <c r="C57" s="2">
        <v>2570</v>
      </c>
      <c r="D57" s="2">
        <f t="shared" si="3"/>
        <v>2570</v>
      </c>
      <c r="E57" s="2">
        <f t="shared" si="4"/>
        <v>2572.7272727272725</v>
      </c>
      <c r="F57" s="5">
        <f t="shared" si="5"/>
        <v>0</v>
      </c>
      <c r="G57" s="7">
        <v>3000</v>
      </c>
      <c r="H57" s="2">
        <v>4000</v>
      </c>
      <c r="I57" s="2">
        <v>3000</v>
      </c>
      <c r="J57" s="2">
        <v>2500</v>
      </c>
      <c r="K57" s="2">
        <v>3000</v>
      </c>
      <c r="L57" s="2">
        <v>1500</v>
      </c>
      <c r="M57" s="2">
        <v>2500</v>
      </c>
      <c r="N57" s="2">
        <v>1500</v>
      </c>
      <c r="O57" s="2">
        <v>1800</v>
      </c>
      <c r="P57" s="2">
        <v>3500</v>
      </c>
      <c r="Q57" s="2">
        <v>2000</v>
      </c>
    </row>
    <row r="58" spans="1:17" s="2" customFormat="1" ht="15" customHeight="1">
      <c r="A58" s="4" t="s">
        <v>119</v>
      </c>
      <c r="B58" s="2" t="s">
        <v>120</v>
      </c>
      <c r="C58" s="2">
        <v>2390</v>
      </c>
      <c r="D58" s="2">
        <f t="shared" si="3"/>
        <v>2390</v>
      </c>
      <c r="E58" s="2">
        <f t="shared" si="4"/>
        <v>2390.909090909091</v>
      </c>
      <c r="F58" s="5">
        <f t="shared" si="5"/>
        <v>0</v>
      </c>
      <c r="G58" s="7">
        <v>3000</v>
      </c>
      <c r="H58" s="2">
        <v>2500</v>
      </c>
      <c r="I58" s="2">
        <v>3000</v>
      </c>
      <c r="J58" s="2">
        <v>3000</v>
      </c>
      <c r="K58" s="2">
        <v>2000</v>
      </c>
      <c r="L58" s="2">
        <v>1500</v>
      </c>
      <c r="M58" s="2">
        <v>2500</v>
      </c>
      <c r="N58" s="2">
        <v>1500</v>
      </c>
      <c r="O58" s="2">
        <v>1800</v>
      </c>
      <c r="P58" s="2">
        <v>3500</v>
      </c>
      <c r="Q58" s="2">
        <v>2000</v>
      </c>
    </row>
    <row r="59" spans="1:17" s="2" customFormat="1" ht="15" customHeight="1">
      <c r="A59" s="16" t="s">
        <v>121</v>
      </c>
      <c r="B59" s="2" t="s">
        <v>122</v>
      </c>
      <c r="C59" s="2">
        <v>23910</v>
      </c>
      <c r="D59" s="2">
        <f t="shared" si="3"/>
        <v>23910</v>
      </c>
      <c r="E59" s="2">
        <f t="shared" si="4"/>
        <v>23909.090909090908</v>
      </c>
      <c r="F59" s="5">
        <f t="shared" si="5"/>
        <v>0</v>
      </c>
      <c r="G59" s="7">
        <v>25000</v>
      </c>
      <c r="H59" s="2">
        <v>25000</v>
      </c>
      <c r="I59" s="2">
        <v>25000</v>
      </c>
      <c r="J59" s="2">
        <v>25000</v>
      </c>
      <c r="K59" s="2">
        <v>25000</v>
      </c>
      <c r="L59" s="2">
        <v>30000</v>
      </c>
      <c r="M59" s="2">
        <v>23000</v>
      </c>
      <c r="N59" s="2">
        <v>25000</v>
      </c>
      <c r="O59" s="2">
        <v>25000</v>
      </c>
      <c r="P59" s="2">
        <v>15000</v>
      </c>
      <c r="Q59" s="7">
        <v>20000</v>
      </c>
    </row>
    <row r="60" spans="1:17" s="2" customFormat="1" ht="15" customHeight="1">
      <c r="A60" s="16"/>
      <c r="B60" s="2" t="s">
        <v>123</v>
      </c>
      <c r="C60" s="2">
        <v>49550</v>
      </c>
      <c r="D60" s="2">
        <f t="shared" si="3"/>
        <v>49550</v>
      </c>
      <c r="E60" s="2">
        <f t="shared" si="4"/>
        <v>49545.454545454544</v>
      </c>
      <c r="F60" s="5">
        <f t="shared" si="5"/>
        <v>0</v>
      </c>
      <c r="G60" s="7">
        <v>65000</v>
      </c>
      <c r="H60" s="2">
        <v>50000</v>
      </c>
      <c r="I60" s="2">
        <v>50000</v>
      </c>
      <c r="J60" s="2">
        <v>50000</v>
      </c>
      <c r="K60" s="2">
        <v>50000</v>
      </c>
      <c r="L60" s="2">
        <v>40000</v>
      </c>
      <c r="M60" s="2">
        <v>40000</v>
      </c>
      <c r="N60" s="2">
        <v>50000</v>
      </c>
      <c r="O60" s="2">
        <v>55000</v>
      </c>
      <c r="P60" s="2">
        <v>65000</v>
      </c>
      <c r="Q60" s="7">
        <v>30000</v>
      </c>
    </row>
    <row r="61" spans="1:17" s="2" customFormat="1" ht="15" customHeight="1">
      <c r="A61" s="4" t="s">
        <v>124</v>
      </c>
      <c r="B61" s="2" t="s">
        <v>125</v>
      </c>
      <c r="C61" s="2">
        <v>5050</v>
      </c>
      <c r="D61" s="2">
        <f t="shared" si="3"/>
        <v>5050</v>
      </c>
      <c r="E61" s="2">
        <f t="shared" si="4"/>
        <v>5045.454545454545</v>
      </c>
      <c r="F61" s="5">
        <f t="shared" si="5"/>
        <v>0</v>
      </c>
      <c r="G61" s="7">
        <v>5000</v>
      </c>
      <c r="H61" s="2">
        <v>5000</v>
      </c>
      <c r="I61" s="2">
        <v>5000</v>
      </c>
      <c r="J61" s="2">
        <v>5000</v>
      </c>
      <c r="K61" s="2">
        <v>5000</v>
      </c>
      <c r="L61" s="2">
        <v>5000</v>
      </c>
      <c r="M61" s="2">
        <v>5000</v>
      </c>
      <c r="N61" s="2">
        <v>4500</v>
      </c>
      <c r="O61" s="2">
        <v>5000</v>
      </c>
      <c r="P61" s="2">
        <v>5000</v>
      </c>
      <c r="Q61" s="2">
        <v>6000</v>
      </c>
    </row>
    <row r="62" spans="1:17" s="2" customFormat="1" ht="15" customHeight="1">
      <c r="A62" s="4" t="s">
        <v>126</v>
      </c>
      <c r="B62" s="2" t="s">
        <v>127</v>
      </c>
      <c r="C62" s="2">
        <v>6820</v>
      </c>
      <c r="D62" s="2">
        <f t="shared" si="3"/>
        <v>6820</v>
      </c>
      <c r="E62" s="2">
        <f t="shared" si="4"/>
        <v>6818.181818181818</v>
      </c>
      <c r="F62" s="5">
        <f t="shared" si="5"/>
        <v>0</v>
      </c>
      <c r="G62" s="7">
        <v>7000</v>
      </c>
      <c r="H62" s="2">
        <v>7000</v>
      </c>
      <c r="I62" s="2">
        <v>6000</v>
      </c>
      <c r="J62" s="2">
        <v>7000</v>
      </c>
      <c r="K62" s="2">
        <v>7000</v>
      </c>
      <c r="L62" s="2">
        <v>7000</v>
      </c>
      <c r="M62" s="2">
        <v>7000</v>
      </c>
      <c r="N62" s="2">
        <v>6000</v>
      </c>
      <c r="O62" s="2">
        <v>7000</v>
      </c>
      <c r="P62" s="2">
        <v>7000</v>
      </c>
      <c r="Q62" s="2">
        <v>7000</v>
      </c>
    </row>
    <row r="63" spans="1:17" s="2" customFormat="1" ht="15" customHeight="1">
      <c r="A63" s="4" t="s">
        <v>128</v>
      </c>
      <c r="B63" s="2" t="s">
        <v>129</v>
      </c>
      <c r="C63" s="2">
        <v>9180</v>
      </c>
      <c r="D63" s="2">
        <f t="shared" si="3"/>
        <v>9180</v>
      </c>
      <c r="E63" s="2">
        <f t="shared" si="4"/>
        <v>9181.818181818182</v>
      </c>
      <c r="F63" s="5">
        <f t="shared" si="5"/>
        <v>0</v>
      </c>
      <c r="G63" s="7">
        <v>10000</v>
      </c>
      <c r="H63" s="2">
        <v>9000</v>
      </c>
      <c r="I63" s="2">
        <v>10000</v>
      </c>
      <c r="J63" s="2">
        <v>10000</v>
      </c>
      <c r="K63" s="2">
        <v>9000</v>
      </c>
      <c r="L63" s="2">
        <v>10000</v>
      </c>
      <c r="M63" s="2">
        <v>10000</v>
      </c>
      <c r="N63" s="2">
        <v>8000</v>
      </c>
      <c r="O63" s="7">
        <v>8000</v>
      </c>
      <c r="P63" s="2">
        <v>10000</v>
      </c>
      <c r="Q63" s="2">
        <v>7000</v>
      </c>
    </row>
    <row r="64" spans="1:17" s="2" customFormat="1" ht="15" customHeight="1">
      <c r="A64" s="4" t="s">
        <v>130</v>
      </c>
      <c r="B64" s="2" t="s">
        <v>131</v>
      </c>
      <c r="C64" s="2">
        <v>5450</v>
      </c>
      <c r="D64" s="2">
        <f t="shared" si="3"/>
        <v>5450</v>
      </c>
      <c r="E64" s="2">
        <f t="shared" si="4"/>
        <v>5454.545454545455</v>
      </c>
      <c r="F64" s="5">
        <f t="shared" si="5"/>
        <v>0</v>
      </c>
      <c r="G64" s="7">
        <v>5000</v>
      </c>
      <c r="H64" s="2">
        <v>6000</v>
      </c>
      <c r="I64" s="2">
        <v>5000</v>
      </c>
      <c r="J64" s="2">
        <v>5000</v>
      </c>
      <c r="K64" s="2">
        <v>5000</v>
      </c>
      <c r="L64" s="2">
        <v>5000</v>
      </c>
      <c r="M64" s="2">
        <v>5000</v>
      </c>
      <c r="N64" s="2">
        <v>6000</v>
      </c>
      <c r="O64" s="2">
        <v>5000</v>
      </c>
      <c r="P64" s="2">
        <v>8000</v>
      </c>
      <c r="Q64" s="2">
        <v>5000</v>
      </c>
    </row>
    <row r="65" spans="1:17" s="2" customFormat="1" ht="15" customHeight="1">
      <c r="A65" s="4" t="s">
        <v>132</v>
      </c>
      <c r="B65" s="2" t="s">
        <v>133</v>
      </c>
      <c r="C65" s="2">
        <v>5910</v>
      </c>
      <c r="D65" s="2">
        <f t="shared" si="3"/>
        <v>5910</v>
      </c>
      <c r="E65" s="2">
        <f t="shared" si="4"/>
        <v>5909.090909090909</v>
      </c>
      <c r="F65" s="5">
        <f t="shared" si="5"/>
        <v>0</v>
      </c>
      <c r="G65" s="7">
        <v>5000</v>
      </c>
      <c r="H65" s="2">
        <v>6000</v>
      </c>
      <c r="I65" s="2">
        <v>6000</v>
      </c>
      <c r="J65" s="2">
        <v>6000</v>
      </c>
      <c r="K65" s="2">
        <v>5000</v>
      </c>
      <c r="L65" s="2">
        <v>6000</v>
      </c>
      <c r="M65" s="2">
        <v>6000</v>
      </c>
      <c r="N65" s="2">
        <v>6000</v>
      </c>
      <c r="O65" s="7">
        <v>6000</v>
      </c>
      <c r="P65" s="2">
        <v>8000</v>
      </c>
      <c r="Q65" s="2">
        <v>5000</v>
      </c>
    </row>
    <row r="66" spans="1:17" s="2" customFormat="1" ht="15" customHeight="1">
      <c r="A66" s="4" t="s">
        <v>134</v>
      </c>
      <c r="B66" s="2" t="s">
        <v>135</v>
      </c>
      <c r="C66" s="2">
        <v>22730</v>
      </c>
      <c r="D66" s="2">
        <f t="shared" si="3"/>
        <v>22730</v>
      </c>
      <c r="E66" s="2">
        <f t="shared" si="4"/>
        <v>22727.272727272728</v>
      </c>
      <c r="F66" s="5">
        <f t="shared" si="5"/>
        <v>0</v>
      </c>
      <c r="G66" s="7">
        <v>20000</v>
      </c>
      <c r="H66" s="2">
        <v>20000</v>
      </c>
      <c r="I66" s="2">
        <v>20000</v>
      </c>
      <c r="J66" s="2">
        <v>20000</v>
      </c>
      <c r="K66" s="2">
        <v>20000</v>
      </c>
      <c r="L66" s="2">
        <v>30000</v>
      </c>
      <c r="M66" s="2">
        <v>25000</v>
      </c>
      <c r="N66" s="2">
        <v>25000</v>
      </c>
      <c r="O66" s="2">
        <v>25000</v>
      </c>
      <c r="P66" s="2">
        <v>25000</v>
      </c>
      <c r="Q66" s="2">
        <v>20000</v>
      </c>
    </row>
    <row r="67" spans="1:17" s="2" customFormat="1" ht="15" customHeight="1">
      <c r="A67" s="4" t="s">
        <v>136</v>
      </c>
      <c r="B67" s="2" t="s">
        <v>137</v>
      </c>
      <c r="C67" s="2">
        <v>1300</v>
      </c>
      <c r="D67" s="2">
        <f t="shared" si="3"/>
        <v>1300</v>
      </c>
      <c r="E67" s="2">
        <f t="shared" si="4"/>
        <v>1300</v>
      </c>
      <c r="F67" s="5">
        <f t="shared" si="5"/>
        <v>0</v>
      </c>
      <c r="G67" s="7">
        <v>1000</v>
      </c>
      <c r="H67" s="2">
        <v>1500</v>
      </c>
      <c r="I67" s="2">
        <v>1000</v>
      </c>
      <c r="J67" s="2">
        <v>1000</v>
      </c>
      <c r="K67" s="2">
        <v>1000</v>
      </c>
      <c r="L67" s="2">
        <v>2000</v>
      </c>
      <c r="M67" s="2">
        <v>1000</v>
      </c>
      <c r="N67" s="2">
        <v>1300</v>
      </c>
      <c r="O67" s="2">
        <v>1000</v>
      </c>
      <c r="P67" s="2">
        <v>1500</v>
      </c>
      <c r="Q67" s="2">
        <v>2000</v>
      </c>
    </row>
    <row r="68" spans="1:17" s="2" customFormat="1" ht="15" customHeight="1">
      <c r="A68" s="4" t="s">
        <v>138</v>
      </c>
      <c r="B68" s="2" t="s">
        <v>139</v>
      </c>
      <c r="C68" s="2">
        <v>60000</v>
      </c>
      <c r="D68" s="2">
        <f t="shared" si="3"/>
        <v>60000</v>
      </c>
      <c r="E68" s="2">
        <f t="shared" si="4"/>
        <v>60000</v>
      </c>
      <c r="F68" s="5">
        <f t="shared" si="5"/>
        <v>0</v>
      </c>
      <c r="G68" s="7">
        <v>60000</v>
      </c>
      <c r="H68" s="7">
        <v>60000</v>
      </c>
      <c r="I68" s="7">
        <v>60000</v>
      </c>
      <c r="J68" s="7">
        <v>60000</v>
      </c>
      <c r="K68" s="7">
        <v>60000</v>
      </c>
      <c r="L68" s="7">
        <v>60000</v>
      </c>
      <c r="M68" s="7">
        <v>60000</v>
      </c>
      <c r="N68" s="7">
        <v>60000</v>
      </c>
      <c r="O68" s="7">
        <v>60000</v>
      </c>
      <c r="P68" s="7">
        <v>60000</v>
      </c>
      <c r="Q68" s="7">
        <v>60000</v>
      </c>
    </row>
    <row r="69" spans="1:17" s="2" customFormat="1" ht="15" customHeight="1">
      <c r="A69" s="4" t="s">
        <v>140</v>
      </c>
      <c r="B69" s="2" t="s">
        <v>141</v>
      </c>
      <c r="C69" s="2">
        <v>25090</v>
      </c>
      <c r="D69" s="2">
        <f aca="true" t="shared" si="6" ref="D69:D90">ROUND(E69,-1)</f>
        <v>25090</v>
      </c>
      <c r="E69" s="2">
        <f aca="true" t="shared" si="7" ref="E69:E93">AVERAGE(G69:Q69)</f>
        <v>25090.909090909092</v>
      </c>
      <c r="F69" s="9">
        <f aca="true" t="shared" si="8" ref="F69:F93">D69/C69*100-100</f>
        <v>0</v>
      </c>
      <c r="G69" s="7">
        <v>25000</v>
      </c>
      <c r="H69" s="2">
        <v>23000</v>
      </c>
      <c r="I69" s="2">
        <v>25000</v>
      </c>
      <c r="J69" s="2">
        <v>25000</v>
      </c>
      <c r="K69" s="2">
        <v>25000</v>
      </c>
      <c r="L69" s="2">
        <v>30000</v>
      </c>
      <c r="M69" s="2">
        <v>25000</v>
      </c>
      <c r="N69" s="2">
        <v>23000</v>
      </c>
      <c r="O69" s="2">
        <v>25000</v>
      </c>
      <c r="P69" s="2">
        <v>30000</v>
      </c>
      <c r="Q69" s="2">
        <v>20000</v>
      </c>
    </row>
    <row r="70" spans="1:17" s="2" customFormat="1" ht="15" customHeight="1">
      <c r="A70" s="4" t="s">
        <v>142</v>
      </c>
      <c r="B70" s="2" t="s">
        <v>143</v>
      </c>
      <c r="C70" s="2">
        <v>3000</v>
      </c>
      <c r="D70" s="2">
        <f t="shared" si="6"/>
        <v>3000</v>
      </c>
      <c r="E70" s="2">
        <f t="shared" si="7"/>
        <v>3000</v>
      </c>
      <c r="F70" s="5">
        <f t="shared" si="8"/>
        <v>0</v>
      </c>
      <c r="G70" s="7">
        <v>3000</v>
      </c>
      <c r="H70" s="7">
        <v>3000</v>
      </c>
      <c r="I70" s="7">
        <v>3000</v>
      </c>
      <c r="J70" s="7">
        <v>3000</v>
      </c>
      <c r="K70" s="7">
        <v>3000</v>
      </c>
      <c r="L70" s="7">
        <v>3000</v>
      </c>
      <c r="M70" s="7">
        <v>3000</v>
      </c>
      <c r="N70" s="7">
        <v>3000</v>
      </c>
      <c r="O70" s="7">
        <v>3000</v>
      </c>
      <c r="P70" s="7">
        <v>3000</v>
      </c>
      <c r="Q70" s="7">
        <v>3000</v>
      </c>
    </row>
    <row r="71" spans="1:17" s="2" customFormat="1" ht="15" customHeight="1">
      <c r="A71" s="4" t="s">
        <v>144</v>
      </c>
      <c r="B71" s="2" t="s">
        <v>145</v>
      </c>
      <c r="C71" s="2">
        <v>2400</v>
      </c>
      <c r="D71" s="2">
        <f t="shared" si="6"/>
        <v>2400</v>
      </c>
      <c r="E71" s="2">
        <f t="shared" si="7"/>
        <v>2400</v>
      </c>
      <c r="F71" s="5">
        <f t="shared" si="8"/>
        <v>0</v>
      </c>
      <c r="G71" s="7">
        <v>2300</v>
      </c>
      <c r="H71" s="7">
        <v>2300</v>
      </c>
      <c r="I71" s="7">
        <v>2300</v>
      </c>
      <c r="J71" s="7">
        <v>2500</v>
      </c>
      <c r="K71" s="7">
        <v>2500</v>
      </c>
      <c r="L71" s="7">
        <v>2300</v>
      </c>
      <c r="M71" s="7">
        <v>2300</v>
      </c>
      <c r="N71" s="7">
        <v>2300</v>
      </c>
      <c r="O71" s="7">
        <v>2300</v>
      </c>
      <c r="P71" s="7">
        <v>2300</v>
      </c>
      <c r="Q71" s="7">
        <v>3000</v>
      </c>
    </row>
    <row r="72" spans="1:19" s="2" customFormat="1" ht="15" customHeight="1">
      <c r="A72" s="4" t="s">
        <v>146</v>
      </c>
      <c r="B72" s="2" t="s">
        <v>147</v>
      </c>
      <c r="C72" s="2">
        <v>120000</v>
      </c>
      <c r="D72" s="2">
        <f t="shared" si="6"/>
        <v>120000</v>
      </c>
      <c r="E72" s="2">
        <f t="shared" si="7"/>
        <v>120000</v>
      </c>
      <c r="F72" s="5">
        <f t="shared" si="8"/>
        <v>0</v>
      </c>
      <c r="G72" s="7">
        <v>120000</v>
      </c>
      <c r="H72" s="7">
        <v>120000</v>
      </c>
      <c r="I72" s="7">
        <v>120000</v>
      </c>
      <c r="J72" s="7">
        <v>120000</v>
      </c>
      <c r="K72" s="7">
        <v>120000</v>
      </c>
      <c r="L72" s="7"/>
      <c r="M72" s="7"/>
      <c r="N72" s="7"/>
      <c r="O72" s="7"/>
      <c r="P72" s="7">
        <v>120000</v>
      </c>
      <c r="Q72" s="7">
        <v>120000</v>
      </c>
      <c r="S72" s="10"/>
    </row>
    <row r="73" spans="1:17" s="2" customFormat="1" ht="15" customHeight="1">
      <c r="A73" s="4" t="s">
        <v>148</v>
      </c>
      <c r="B73" s="2" t="s">
        <v>149</v>
      </c>
      <c r="C73" s="2">
        <v>13550</v>
      </c>
      <c r="D73" s="2">
        <f t="shared" si="6"/>
        <v>13550</v>
      </c>
      <c r="E73" s="2">
        <f t="shared" si="7"/>
        <v>13545.454545454546</v>
      </c>
      <c r="F73" s="5">
        <f t="shared" si="8"/>
        <v>0</v>
      </c>
      <c r="G73" s="7">
        <v>14000</v>
      </c>
      <c r="H73" s="2">
        <v>14000</v>
      </c>
      <c r="I73" s="2">
        <v>14000</v>
      </c>
      <c r="J73" s="2">
        <v>14000</v>
      </c>
      <c r="K73" s="2">
        <v>14000</v>
      </c>
      <c r="L73" s="2">
        <v>14000</v>
      </c>
      <c r="M73" s="2">
        <v>12000</v>
      </c>
      <c r="N73" s="2">
        <v>12000</v>
      </c>
      <c r="O73" s="2">
        <v>12000</v>
      </c>
      <c r="P73" s="2">
        <v>14000</v>
      </c>
      <c r="Q73" s="2">
        <v>15000</v>
      </c>
    </row>
    <row r="74" spans="1:17" s="2" customFormat="1" ht="15" customHeight="1">
      <c r="A74" s="4" t="s">
        <v>150</v>
      </c>
      <c r="B74" s="2" t="s">
        <v>151</v>
      </c>
      <c r="C74" s="2">
        <v>5300</v>
      </c>
      <c r="D74" s="2">
        <f t="shared" si="6"/>
        <v>5300</v>
      </c>
      <c r="E74" s="2">
        <f t="shared" si="7"/>
        <v>5300</v>
      </c>
      <c r="F74" s="5">
        <f t="shared" si="8"/>
        <v>0</v>
      </c>
      <c r="G74" s="7">
        <v>6000</v>
      </c>
      <c r="H74" s="2">
        <v>7000</v>
      </c>
      <c r="I74" s="2">
        <v>7200</v>
      </c>
      <c r="J74" s="2">
        <v>7000</v>
      </c>
      <c r="K74" s="2">
        <v>4200</v>
      </c>
      <c r="L74" s="2">
        <v>4000</v>
      </c>
      <c r="M74" s="2">
        <v>4200</v>
      </c>
      <c r="N74" s="2">
        <v>6000</v>
      </c>
      <c r="O74" s="2">
        <v>4500</v>
      </c>
      <c r="P74" s="2">
        <v>4200</v>
      </c>
      <c r="Q74" s="2">
        <v>4000</v>
      </c>
    </row>
    <row r="75" spans="1:17" s="2" customFormat="1" ht="15" customHeight="1">
      <c r="A75" s="4" t="s">
        <v>152</v>
      </c>
      <c r="B75" s="2" t="s">
        <v>153</v>
      </c>
      <c r="C75" s="2">
        <v>50000</v>
      </c>
      <c r="D75" s="2">
        <f t="shared" si="6"/>
        <v>50000</v>
      </c>
      <c r="E75" s="2">
        <f t="shared" si="7"/>
        <v>50000</v>
      </c>
      <c r="F75" s="5">
        <f t="shared" si="8"/>
        <v>0</v>
      </c>
      <c r="G75" s="7">
        <v>50000</v>
      </c>
      <c r="H75" s="2">
        <v>50000</v>
      </c>
      <c r="I75" s="2">
        <v>50000</v>
      </c>
      <c r="J75" s="2">
        <v>50000</v>
      </c>
      <c r="K75" s="2">
        <v>50000</v>
      </c>
      <c r="L75" s="2">
        <v>50000</v>
      </c>
      <c r="M75" s="2">
        <v>50000</v>
      </c>
      <c r="N75" s="2">
        <v>50000</v>
      </c>
      <c r="O75" s="2">
        <v>50000</v>
      </c>
      <c r="P75" s="2">
        <v>50000</v>
      </c>
      <c r="Q75" s="2">
        <v>50000</v>
      </c>
    </row>
    <row r="76" spans="1:17" s="2" customFormat="1" ht="15" customHeight="1">
      <c r="A76" s="4" t="s">
        <v>154</v>
      </c>
      <c r="B76" s="2" t="s">
        <v>155</v>
      </c>
      <c r="C76" s="2">
        <v>1070</v>
      </c>
      <c r="D76" s="2">
        <f t="shared" si="6"/>
        <v>1070</v>
      </c>
      <c r="E76" s="2">
        <f t="shared" si="7"/>
        <v>1072.7272727272727</v>
      </c>
      <c r="F76" s="5">
        <f t="shared" si="8"/>
        <v>0</v>
      </c>
      <c r="G76" s="7">
        <v>1000</v>
      </c>
      <c r="H76" s="2">
        <v>1000</v>
      </c>
      <c r="I76" s="2">
        <v>1000</v>
      </c>
      <c r="J76" s="2">
        <v>1000</v>
      </c>
      <c r="K76" s="2">
        <v>1000</v>
      </c>
      <c r="L76" s="2">
        <v>1300</v>
      </c>
      <c r="M76" s="7">
        <v>1200</v>
      </c>
      <c r="N76" s="2">
        <v>1300</v>
      </c>
      <c r="O76" s="2">
        <v>1000</v>
      </c>
      <c r="P76" s="2">
        <v>1000</v>
      </c>
      <c r="Q76" s="2">
        <v>1000</v>
      </c>
    </row>
    <row r="77" spans="1:17" s="2" customFormat="1" ht="15" customHeight="1">
      <c r="A77" s="4" t="s">
        <v>156</v>
      </c>
      <c r="B77" s="2" t="s">
        <v>157</v>
      </c>
      <c r="C77" s="2">
        <v>10270</v>
      </c>
      <c r="D77" s="2">
        <f t="shared" si="6"/>
        <v>10270</v>
      </c>
      <c r="E77" s="2">
        <f t="shared" si="7"/>
        <v>10272.727272727272</v>
      </c>
      <c r="F77" s="5">
        <f t="shared" si="8"/>
        <v>0</v>
      </c>
      <c r="G77" s="7">
        <v>10000</v>
      </c>
      <c r="H77" s="2">
        <v>11000</v>
      </c>
      <c r="I77" s="2">
        <v>10000</v>
      </c>
      <c r="J77" s="2">
        <v>10000</v>
      </c>
      <c r="K77" s="2">
        <v>10000</v>
      </c>
      <c r="L77" s="2">
        <v>12000</v>
      </c>
      <c r="M77" s="2">
        <v>10000</v>
      </c>
      <c r="N77" s="2">
        <v>10000</v>
      </c>
      <c r="O77" s="2">
        <v>10000</v>
      </c>
      <c r="P77" s="2">
        <v>10000</v>
      </c>
      <c r="Q77" s="2">
        <v>10000</v>
      </c>
    </row>
    <row r="78" spans="1:17" s="2" customFormat="1" ht="15" customHeight="1">
      <c r="A78" s="4" t="s">
        <v>158</v>
      </c>
      <c r="B78" s="2" t="s">
        <v>159</v>
      </c>
      <c r="C78" s="2">
        <v>7180</v>
      </c>
      <c r="D78" s="2">
        <f t="shared" si="6"/>
        <v>7180</v>
      </c>
      <c r="E78" s="2">
        <f t="shared" si="7"/>
        <v>7181.818181818182</v>
      </c>
      <c r="F78" s="5">
        <f t="shared" si="8"/>
        <v>0</v>
      </c>
      <c r="G78" s="7">
        <v>6000</v>
      </c>
      <c r="H78" s="2">
        <v>8000</v>
      </c>
      <c r="I78" s="2">
        <v>8000</v>
      </c>
      <c r="J78" s="2">
        <v>8000</v>
      </c>
      <c r="K78" s="2">
        <v>8000</v>
      </c>
      <c r="L78" s="2">
        <v>8000</v>
      </c>
      <c r="M78" s="2">
        <v>6000</v>
      </c>
      <c r="N78" s="2">
        <v>5000</v>
      </c>
      <c r="O78" s="2">
        <v>6000</v>
      </c>
      <c r="P78" s="2">
        <v>8000</v>
      </c>
      <c r="Q78" s="2">
        <v>8000</v>
      </c>
    </row>
    <row r="79" spans="1:17" s="2" customFormat="1" ht="15" customHeight="1">
      <c r="A79" s="4" t="s">
        <v>160</v>
      </c>
      <c r="B79" s="2" t="s">
        <v>161</v>
      </c>
      <c r="C79" s="2">
        <v>2180</v>
      </c>
      <c r="D79" s="2">
        <f t="shared" si="6"/>
        <v>2180</v>
      </c>
      <c r="E79" s="2">
        <f t="shared" si="7"/>
        <v>2181.818181818182</v>
      </c>
      <c r="F79" s="5">
        <f t="shared" si="8"/>
        <v>0</v>
      </c>
      <c r="G79" s="7">
        <v>2000</v>
      </c>
      <c r="H79" s="2">
        <v>2000</v>
      </c>
      <c r="I79" s="2">
        <v>3000</v>
      </c>
      <c r="J79" s="2">
        <v>2000</v>
      </c>
      <c r="K79" s="2">
        <v>2000</v>
      </c>
      <c r="L79" s="2">
        <v>2000</v>
      </c>
      <c r="M79" s="2">
        <v>2000</v>
      </c>
      <c r="N79" s="2">
        <v>2000</v>
      </c>
      <c r="O79" s="2">
        <v>2000</v>
      </c>
      <c r="P79" s="2">
        <v>3000</v>
      </c>
      <c r="Q79" s="2">
        <v>2000</v>
      </c>
    </row>
    <row r="80" spans="1:17" s="2" customFormat="1" ht="15" customHeight="1">
      <c r="A80" s="4" t="s">
        <v>162</v>
      </c>
      <c r="B80" s="2" t="s">
        <v>163</v>
      </c>
      <c r="C80" s="2">
        <v>7550</v>
      </c>
      <c r="D80" s="2">
        <f t="shared" si="6"/>
        <v>7550</v>
      </c>
      <c r="E80" s="2">
        <f t="shared" si="7"/>
        <v>7545.454545454545</v>
      </c>
      <c r="F80" s="5">
        <f t="shared" si="8"/>
        <v>0</v>
      </c>
      <c r="G80" s="7">
        <v>7000</v>
      </c>
      <c r="H80" s="2">
        <v>6000</v>
      </c>
      <c r="I80" s="2">
        <v>8000</v>
      </c>
      <c r="J80" s="2">
        <v>7000</v>
      </c>
      <c r="K80" s="2">
        <v>7000</v>
      </c>
      <c r="L80" s="2">
        <v>10000</v>
      </c>
      <c r="M80" s="2">
        <v>7000</v>
      </c>
      <c r="N80" s="2">
        <v>8000</v>
      </c>
      <c r="O80" s="2">
        <v>7000</v>
      </c>
      <c r="P80" s="2">
        <v>6000</v>
      </c>
      <c r="Q80" s="7">
        <v>10000</v>
      </c>
    </row>
    <row r="81" spans="1:17" s="2" customFormat="1" ht="15" customHeight="1">
      <c r="A81" s="4" t="s">
        <v>164</v>
      </c>
      <c r="B81" s="2" t="s">
        <v>165</v>
      </c>
      <c r="C81" s="2">
        <v>5360</v>
      </c>
      <c r="D81" s="2">
        <f t="shared" si="6"/>
        <v>5360</v>
      </c>
      <c r="E81" s="2">
        <f t="shared" si="7"/>
        <v>5363.636363636364</v>
      </c>
      <c r="F81" s="5">
        <f t="shared" si="8"/>
        <v>0</v>
      </c>
      <c r="G81" s="7">
        <v>5600</v>
      </c>
      <c r="H81" s="2">
        <v>3600</v>
      </c>
      <c r="I81" s="2">
        <v>6000</v>
      </c>
      <c r="J81" s="2">
        <v>5800</v>
      </c>
      <c r="K81" s="2">
        <v>5800</v>
      </c>
      <c r="L81" s="2">
        <v>4000</v>
      </c>
      <c r="M81" s="2">
        <v>5800</v>
      </c>
      <c r="N81" s="2">
        <v>5800</v>
      </c>
      <c r="O81" s="2">
        <v>5800</v>
      </c>
      <c r="P81" s="2">
        <v>5800</v>
      </c>
      <c r="Q81" s="7">
        <v>5000</v>
      </c>
    </row>
    <row r="82" spans="1:17" s="2" customFormat="1" ht="15" customHeight="1">
      <c r="A82" s="4" t="s">
        <v>166</v>
      </c>
      <c r="B82" s="2" t="s">
        <v>167</v>
      </c>
      <c r="C82" s="2">
        <v>0</v>
      </c>
      <c r="D82" s="2">
        <f t="shared" si="6"/>
        <v>0</v>
      </c>
      <c r="E82" s="2">
        <f t="shared" si="7"/>
        <v>0</v>
      </c>
      <c r="F82" s="5" t="e">
        <f t="shared" si="8"/>
        <v>#DIV/0!</v>
      </c>
      <c r="G82" s="7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</row>
    <row r="83" spans="1:17" s="2" customFormat="1" ht="15" customHeight="1">
      <c r="A83" s="16" t="s">
        <v>168</v>
      </c>
      <c r="B83" s="2" t="s">
        <v>169</v>
      </c>
      <c r="C83" s="2">
        <v>3270</v>
      </c>
      <c r="D83" s="2">
        <f t="shared" si="6"/>
        <v>3270</v>
      </c>
      <c r="E83" s="2">
        <f t="shared" si="7"/>
        <v>3272.7272727272725</v>
      </c>
      <c r="F83" s="5">
        <f t="shared" si="8"/>
        <v>0</v>
      </c>
      <c r="G83" s="7">
        <v>3500</v>
      </c>
      <c r="H83" s="2">
        <v>3000</v>
      </c>
      <c r="I83" s="2">
        <v>3500</v>
      </c>
      <c r="J83" s="2">
        <v>3500</v>
      </c>
      <c r="K83" s="2">
        <v>3000</v>
      </c>
      <c r="L83" s="2">
        <v>3000</v>
      </c>
      <c r="M83" s="7">
        <v>3000</v>
      </c>
      <c r="N83" s="2">
        <v>3500</v>
      </c>
      <c r="O83" s="2">
        <v>3500</v>
      </c>
      <c r="P83" s="2">
        <v>3500</v>
      </c>
      <c r="Q83" s="2">
        <v>3000</v>
      </c>
    </row>
    <row r="84" spans="1:17" s="2" customFormat="1" ht="15" customHeight="1">
      <c r="A84" s="16"/>
      <c r="B84" s="2" t="s">
        <v>170</v>
      </c>
      <c r="C84" s="2">
        <v>2270</v>
      </c>
      <c r="D84" s="2">
        <f t="shared" si="6"/>
        <v>2270</v>
      </c>
      <c r="E84" s="2">
        <f t="shared" si="7"/>
        <v>2272.7272727272725</v>
      </c>
      <c r="F84" s="5">
        <f t="shared" si="8"/>
        <v>0</v>
      </c>
      <c r="G84" s="7">
        <v>2500</v>
      </c>
      <c r="H84" s="2">
        <v>2000</v>
      </c>
      <c r="I84" s="2">
        <v>2500</v>
      </c>
      <c r="J84" s="2">
        <v>2500</v>
      </c>
      <c r="K84" s="2">
        <v>2000</v>
      </c>
      <c r="L84" s="2">
        <v>2000</v>
      </c>
      <c r="M84" s="7">
        <v>2000</v>
      </c>
      <c r="N84" s="2">
        <v>2500</v>
      </c>
      <c r="O84" s="2">
        <v>2500</v>
      </c>
      <c r="P84" s="2">
        <v>2500</v>
      </c>
      <c r="Q84" s="2">
        <v>2000</v>
      </c>
    </row>
    <row r="85" spans="1:17" s="2" customFormat="1" ht="15" customHeight="1">
      <c r="A85" s="16" t="s">
        <v>171</v>
      </c>
      <c r="B85" s="2" t="s">
        <v>172</v>
      </c>
      <c r="C85" s="2">
        <v>170</v>
      </c>
      <c r="D85" s="2">
        <f t="shared" si="6"/>
        <v>170</v>
      </c>
      <c r="E85" s="2">
        <f t="shared" si="7"/>
        <v>174.54545454545453</v>
      </c>
      <c r="F85" s="5">
        <f t="shared" si="8"/>
        <v>0</v>
      </c>
      <c r="G85" s="7">
        <v>200</v>
      </c>
      <c r="H85" s="2">
        <v>200</v>
      </c>
      <c r="I85" s="2">
        <v>200</v>
      </c>
      <c r="J85" s="2">
        <v>200</v>
      </c>
      <c r="K85" s="2">
        <v>200</v>
      </c>
      <c r="L85" s="2">
        <v>130</v>
      </c>
      <c r="M85" s="2">
        <v>130</v>
      </c>
      <c r="N85" s="2">
        <v>130</v>
      </c>
      <c r="O85" s="2">
        <v>130</v>
      </c>
      <c r="P85" s="2">
        <v>200</v>
      </c>
      <c r="Q85" s="2">
        <v>200</v>
      </c>
    </row>
    <row r="86" spans="1:17" s="2" customFormat="1" ht="15" customHeight="1">
      <c r="A86" s="16"/>
      <c r="B86" s="2" t="s">
        <v>173</v>
      </c>
      <c r="C86" s="2">
        <v>330</v>
      </c>
      <c r="D86" s="2">
        <f t="shared" si="6"/>
        <v>330</v>
      </c>
      <c r="E86" s="2">
        <f t="shared" si="7"/>
        <v>326.3636363636364</v>
      </c>
      <c r="F86" s="5">
        <f t="shared" si="8"/>
        <v>0</v>
      </c>
      <c r="G86" s="7">
        <v>370</v>
      </c>
      <c r="H86" s="2">
        <v>370</v>
      </c>
      <c r="I86" s="2">
        <v>370</v>
      </c>
      <c r="J86" s="2">
        <v>370</v>
      </c>
      <c r="K86" s="2">
        <v>370</v>
      </c>
      <c r="L86" s="2">
        <v>250</v>
      </c>
      <c r="M86" s="2">
        <v>250</v>
      </c>
      <c r="N86" s="2">
        <v>250</v>
      </c>
      <c r="O86" s="2">
        <v>250</v>
      </c>
      <c r="P86" s="2">
        <v>370</v>
      </c>
      <c r="Q86" s="2">
        <v>370</v>
      </c>
    </row>
    <row r="87" spans="1:17" s="2" customFormat="1" ht="15" customHeight="1">
      <c r="A87" s="16"/>
      <c r="B87" s="2" t="s">
        <v>174</v>
      </c>
      <c r="C87" s="2">
        <v>790</v>
      </c>
      <c r="D87" s="2">
        <f t="shared" si="6"/>
        <v>790</v>
      </c>
      <c r="E87" s="2">
        <f t="shared" si="7"/>
        <v>794.5454545454545</v>
      </c>
      <c r="F87" s="5">
        <f t="shared" si="8"/>
        <v>0</v>
      </c>
      <c r="G87" s="7">
        <v>900</v>
      </c>
      <c r="H87" s="2">
        <v>900</v>
      </c>
      <c r="I87" s="2">
        <v>900</v>
      </c>
      <c r="J87" s="2">
        <v>900</v>
      </c>
      <c r="K87" s="2">
        <v>900</v>
      </c>
      <c r="L87" s="2">
        <v>610</v>
      </c>
      <c r="M87" s="2">
        <v>610</v>
      </c>
      <c r="N87" s="2">
        <v>610</v>
      </c>
      <c r="O87" s="2">
        <v>610</v>
      </c>
      <c r="P87" s="2">
        <v>900</v>
      </c>
      <c r="Q87" s="2">
        <v>900</v>
      </c>
    </row>
    <row r="88" spans="1:17" s="2" customFormat="1" ht="15" customHeight="1">
      <c r="A88" s="4" t="s">
        <v>175</v>
      </c>
      <c r="B88" s="2" t="s">
        <v>176</v>
      </c>
      <c r="C88" s="2">
        <v>15700</v>
      </c>
      <c r="D88" s="2">
        <f t="shared" si="6"/>
        <v>15700</v>
      </c>
      <c r="E88" s="2">
        <f t="shared" si="7"/>
        <v>15696.363636363636</v>
      </c>
      <c r="F88" s="5">
        <f t="shared" si="8"/>
        <v>0</v>
      </c>
      <c r="G88" s="7">
        <v>16860</v>
      </c>
      <c r="H88" s="2">
        <v>16860</v>
      </c>
      <c r="I88" s="2">
        <v>16860</v>
      </c>
      <c r="J88" s="2">
        <v>16860</v>
      </c>
      <c r="K88" s="2">
        <v>16860</v>
      </c>
      <c r="L88" s="2">
        <v>13660</v>
      </c>
      <c r="M88" s="2">
        <v>13660</v>
      </c>
      <c r="N88" s="2">
        <v>13660</v>
      </c>
      <c r="O88" s="2">
        <v>13660</v>
      </c>
      <c r="P88" s="2">
        <v>16860</v>
      </c>
      <c r="Q88" s="2">
        <v>16860</v>
      </c>
    </row>
    <row r="89" spans="1:17" s="2" customFormat="1" ht="15" customHeight="1">
      <c r="A89" s="4" t="s">
        <v>177</v>
      </c>
      <c r="B89" s="2" t="s">
        <v>82</v>
      </c>
      <c r="C89" s="2">
        <v>1920</v>
      </c>
      <c r="D89" s="2">
        <f t="shared" si="6"/>
        <v>1920</v>
      </c>
      <c r="E89" s="2">
        <f t="shared" si="7"/>
        <v>1920</v>
      </c>
      <c r="F89" s="5">
        <f t="shared" si="8"/>
        <v>0</v>
      </c>
      <c r="G89" s="7">
        <v>1920</v>
      </c>
      <c r="H89" s="2">
        <v>1920</v>
      </c>
      <c r="I89" s="2">
        <v>1920</v>
      </c>
      <c r="J89" s="2">
        <v>1920</v>
      </c>
      <c r="K89" s="2">
        <v>1920</v>
      </c>
      <c r="P89" s="2">
        <v>1920</v>
      </c>
      <c r="Q89" s="2">
        <v>1920</v>
      </c>
    </row>
    <row r="90" spans="1:17" s="2" customFormat="1" ht="15" customHeight="1">
      <c r="A90" s="4" t="s">
        <v>178</v>
      </c>
      <c r="B90" s="2" t="s">
        <v>179</v>
      </c>
      <c r="C90" s="2">
        <v>11720</v>
      </c>
      <c r="D90" s="2">
        <f t="shared" si="6"/>
        <v>11720</v>
      </c>
      <c r="E90" s="2">
        <f t="shared" si="7"/>
        <v>11720</v>
      </c>
      <c r="F90" s="5">
        <f t="shared" si="8"/>
        <v>0</v>
      </c>
      <c r="G90" s="7">
        <v>11720</v>
      </c>
      <c r="H90" s="2">
        <v>11720</v>
      </c>
      <c r="I90" s="2">
        <v>11720</v>
      </c>
      <c r="J90" s="2">
        <v>11720</v>
      </c>
      <c r="K90" s="2">
        <v>11720</v>
      </c>
      <c r="L90" s="2">
        <v>11720</v>
      </c>
      <c r="M90" s="2">
        <v>11720</v>
      </c>
      <c r="N90" s="2">
        <v>11720</v>
      </c>
      <c r="O90" s="2">
        <v>11720</v>
      </c>
      <c r="P90" s="2">
        <v>11720</v>
      </c>
      <c r="Q90" s="2">
        <v>11720</v>
      </c>
    </row>
    <row r="91" spans="1:17" s="2" customFormat="1" ht="15" customHeight="1">
      <c r="A91" s="16" t="s">
        <v>180</v>
      </c>
      <c r="B91" s="2" t="s">
        <v>181</v>
      </c>
      <c r="C91" s="2">
        <v>350</v>
      </c>
      <c r="D91" s="2">
        <v>350</v>
      </c>
      <c r="E91" s="2">
        <f t="shared" si="7"/>
        <v>350</v>
      </c>
      <c r="F91" s="5">
        <f t="shared" si="8"/>
        <v>0</v>
      </c>
      <c r="G91" s="7">
        <v>350</v>
      </c>
      <c r="H91" s="2">
        <v>350</v>
      </c>
      <c r="I91" s="2">
        <v>350</v>
      </c>
      <c r="J91" s="2">
        <v>350</v>
      </c>
      <c r="K91" s="2">
        <v>350</v>
      </c>
      <c r="L91" s="2">
        <v>350</v>
      </c>
      <c r="M91" s="2">
        <v>350</v>
      </c>
      <c r="N91" s="2">
        <v>350</v>
      </c>
      <c r="O91" s="2">
        <v>350</v>
      </c>
      <c r="P91" s="2">
        <v>350</v>
      </c>
      <c r="Q91" s="2">
        <v>350</v>
      </c>
    </row>
    <row r="92" spans="1:17" s="2" customFormat="1" ht="15" customHeight="1">
      <c r="A92" s="16"/>
      <c r="B92" s="2" t="s">
        <v>182</v>
      </c>
      <c r="C92" s="2">
        <v>500</v>
      </c>
      <c r="D92" s="2">
        <f>ROUND(E92,-1)</f>
        <v>500</v>
      </c>
      <c r="E92" s="2">
        <f t="shared" si="7"/>
        <v>500</v>
      </c>
      <c r="F92" s="5">
        <f t="shared" si="8"/>
        <v>0</v>
      </c>
      <c r="G92" s="7">
        <v>500</v>
      </c>
      <c r="H92" s="2">
        <v>500</v>
      </c>
      <c r="I92" s="2">
        <v>500</v>
      </c>
      <c r="J92" s="2">
        <v>500</v>
      </c>
      <c r="K92" s="2">
        <v>500</v>
      </c>
      <c r="L92" s="2">
        <v>500</v>
      </c>
      <c r="M92" s="2">
        <v>500</v>
      </c>
      <c r="N92" s="2">
        <v>500</v>
      </c>
      <c r="O92" s="2">
        <v>500</v>
      </c>
      <c r="P92" s="2">
        <v>500</v>
      </c>
      <c r="Q92" s="2">
        <v>500</v>
      </c>
    </row>
    <row r="93" spans="1:17" s="2" customFormat="1" ht="15" customHeight="1">
      <c r="A93" s="16"/>
      <c r="B93" s="2" t="s">
        <v>183</v>
      </c>
      <c r="C93" s="2">
        <v>600</v>
      </c>
      <c r="D93" s="2">
        <f>ROUND(E93,-1)</f>
        <v>600</v>
      </c>
      <c r="E93" s="2">
        <f t="shared" si="7"/>
        <v>600</v>
      </c>
      <c r="F93" s="5">
        <f t="shared" si="8"/>
        <v>0</v>
      </c>
      <c r="G93" s="7">
        <v>600</v>
      </c>
      <c r="H93" s="2">
        <v>600</v>
      </c>
      <c r="I93" s="2">
        <v>600</v>
      </c>
      <c r="J93" s="2">
        <v>600</v>
      </c>
      <c r="K93" s="2">
        <v>600</v>
      </c>
      <c r="L93" s="2">
        <v>600</v>
      </c>
      <c r="M93" s="2">
        <v>600</v>
      </c>
      <c r="N93" s="2">
        <v>600</v>
      </c>
      <c r="O93" s="2">
        <v>600</v>
      </c>
      <c r="P93" s="2">
        <v>600</v>
      </c>
      <c r="Q93" s="2">
        <v>600</v>
      </c>
    </row>
    <row r="94" ht="13.5">
      <c r="G94" s="12"/>
    </row>
  </sheetData>
  <mergeCells count="20">
    <mergeCell ref="A91:A93"/>
    <mergeCell ref="A59:A60"/>
    <mergeCell ref="K3:K4"/>
    <mergeCell ref="G3:G4"/>
    <mergeCell ref="A83:A84"/>
    <mergeCell ref="A85:A87"/>
    <mergeCell ref="J3:J4"/>
    <mergeCell ref="C3:F3"/>
    <mergeCell ref="A3:A4"/>
    <mergeCell ref="B3:B4"/>
    <mergeCell ref="A2:Q2"/>
    <mergeCell ref="A1:Q1"/>
    <mergeCell ref="P3:P4"/>
    <mergeCell ref="Q3:Q4"/>
    <mergeCell ref="L3:L4"/>
    <mergeCell ref="M3:M4"/>
    <mergeCell ref="N3:N4"/>
    <mergeCell ref="O3:O4"/>
    <mergeCell ref="H3:H4"/>
    <mergeCell ref="I3:I4"/>
  </mergeCells>
  <printOptions/>
  <pageMargins left="0.3" right="0.32" top="0.56" bottom="0.44" header="0.43" footer="0.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KOREAN</cp:lastModifiedBy>
  <dcterms:created xsi:type="dcterms:W3CDTF">2009-02-16T01:49:45Z</dcterms:created>
  <dcterms:modified xsi:type="dcterms:W3CDTF">2009-02-16T02:00:52Z</dcterms:modified>
  <cp:category/>
  <cp:version/>
  <cp:contentType/>
  <cp:contentStatus/>
</cp:coreProperties>
</file>