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6560" windowHeight="10245" activeTab="1"/>
  </bookViews>
  <sheets>
    <sheet name="물가내역 07(1.5)" sheetId="1" r:id="rId1"/>
    <sheet name="물가내역 07(1.15)" sheetId="2" r:id="rId2"/>
    <sheet name="물가내역 07(1.25)" sheetId="3" r:id="rId3"/>
    <sheet name="물가내역 07(2.5)" sheetId="4" r:id="rId4"/>
    <sheet name="물가내역 07(2.15)" sheetId="5" r:id="rId5"/>
    <sheet name="물가내역 07(2.25)" sheetId="6" r:id="rId6"/>
    <sheet name="물가내역 07(3.5)" sheetId="7" r:id="rId7"/>
    <sheet name="물가내역 07(3.15)" sheetId="8" r:id="rId8"/>
    <sheet name="물가내역 07(3.25)" sheetId="9" r:id="rId9"/>
    <sheet name="물가내역 07(4.5)" sheetId="10" r:id="rId10"/>
    <sheet name="물가내역 07(4.15)" sheetId="11" r:id="rId11"/>
    <sheet name="물가내역 07(4.25)" sheetId="12" r:id="rId12"/>
    <sheet name="물가내역 07(5.5)" sheetId="13" r:id="rId13"/>
    <sheet name="물가내역 07(5.15)" sheetId="14" r:id="rId14"/>
    <sheet name="물가내역 07(5.25)" sheetId="15" r:id="rId15"/>
    <sheet name="물가내역 07(6.5)" sheetId="16" r:id="rId16"/>
    <sheet name="물가내역 07(6.15)" sheetId="17" r:id="rId17"/>
    <sheet name="물가내역 07(6.25)" sheetId="18" r:id="rId18"/>
  </sheets>
  <definedNames>
    <definedName name="_xlnm.Print_Area" localSheetId="1">'물가내역 07(1.15)'!$A$1:$Q$93</definedName>
    <definedName name="_xlnm.Print_Area" localSheetId="2">'물가내역 07(1.25)'!$A$1:$Q$93</definedName>
    <definedName name="_xlnm.Print_Area" localSheetId="0">'물가내역 07(1.5)'!$A$1:$Q$93</definedName>
    <definedName name="_xlnm.Print_Area" localSheetId="4">'물가내역 07(2.15)'!$A$1:$Q$93</definedName>
    <definedName name="_xlnm.Print_Area" localSheetId="5">'물가내역 07(2.25)'!$A$1:$Q$93</definedName>
    <definedName name="_xlnm.Print_Area" localSheetId="3">'물가내역 07(2.5)'!$A$1:$Q$93</definedName>
    <definedName name="_xlnm.Print_Area" localSheetId="7">'물가내역 07(3.15)'!$A$1:$Q$93</definedName>
    <definedName name="_xlnm.Print_Area" localSheetId="8">'물가내역 07(3.25)'!$A$1:$Q$93</definedName>
    <definedName name="_xlnm.Print_Area" localSheetId="6">'물가내역 07(3.5)'!$A$1:$Q$93</definedName>
    <definedName name="_xlnm.Print_Area" localSheetId="10">'물가내역 07(4.15)'!$A$1:$Q$93</definedName>
    <definedName name="_xlnm.Print_Area" localSheetId="11">'물가내역 07(4.25)'!$A$1:$Q$93</definedName>
    <definedName name="_xlnm.Print_Area" localSheetId="9">'물가내역 07(4.5)'!$A$1:$Q$93</definedName>
    <definedName name="_xlnm.Print_Area" localSheetId="13">'물가내역 07(5.15)'!$A$1:$Q$93</definedName>
    <definedName name="_xlnm.Print_Area" localSheetId="14">'물가내역 07(5.25)'!$A$1:$Q$93</definedName>
    <definedName name="_xlnm.Print_Area" localSheetId="12">'물가내역 07(5.5)'!$A$1:$Q$93</definedName>
    <definedName name="_xlnm.Print_Area" localSheetId="16">'물가내역 07(6.15)'!$A$1:$Q$93</definedName>
    <definedName name="_xlnm.Print_Area" localSheetId="17">'물가내역 07(6.25)'!$A$1:$Q$93</definedName>
    <definedName name="_xlnm.Print_Area" localSheetId="15">'물가내역 07(6.5)'!$A$1:$Q$93</definedName>
    <definedName name="_xlnm.Print_Titles" localSheetId="1">'물가내역 07(1.15)'!$1:$4</definedName>
    <definedName name="_xlnm.Print_Titles" localSheetId="2">'물가내역 07(1.25)'!$1:$4</definedName>
    <definedName name="_xlnm.Print_Titles" localSheetId="0">'물가내역 07(1.5)'!$1:$4</definedName>
    <definedName name="_xlnm.Print_Titles" localSheetId="4">'물가내역 07(2.15)'!$1:$4</definedName>
    <definedName name="_xlnm.Print_Titles" localSheetId="5">'물가내역 07(2.25)'!$1:$4</definedName>
    <definedName name="_xlnm.Print_Titles" localSheetId="3">'물가내역 07(2.5)'!$1:$4</definedName>
    <definedName name="_xlnm.Print_Titles" localSheetId="7">'물가내역 07(3.15)'!$1:$4</definedName>
    <definedName name="_xlnm.Print_Titles" localSheetId="8">'물가내역 07(3.25)'!$1:$4</definedName>
    <definedName name="_xlnm.Print_Titles" localSheetId="6">'물가내역 07(3.5)'!$1:$4</definedName>
    <definedName name="_xlnm.Print_Titles" localSheetId="10">'물가내역 07(4.15)'!$1:$4</definedName>
    <definedName name="_xlnm.Print_Titles" localSheetId="11">'물가내역 07(4.25)'!$1:$4</definedName>
    <definedName name="_xlnm.Print_Titles" localSheetId="9">'물가내역 07(4.5)'!$1:$4</definedName>
    <definedName name="_xlnm.Print_Titles" localSheetId="13">'물가내역 07(5.15)'!$1:$4</definedName>
    <definedName name="_xlnm.Print_Titles" localSheetId="14">'물가내역 07(5.25)'!$1:$4</definedName>
    <definedName name="_xlnm.Print_Titles" localSheetId="12">'물가내역 07(5.5)'!$1:$4</definedName>
    <definedName name="_xlnm.Print_Titles" localSheetId="16">'물가내역 07(6.15)'!$1:$4</definedName>
    <definedName name="_xlnm.Print_Titles" localSheetId="17">'물가내역 07(6.25)'!$1:$4</definedName>
    <definedName name="_xlnm.Print_Titles" localSheetId="15">'물가내역 07(6.5)'!$1:$4</definedName>
  </definedNames>
  <calcPr fullCalcOnLoad="1"/>
</workbook>
</file>

<file path=xl/comments1.xml><?xml version="1.0" encoding="utf-8"?>
<comments xmlns="http://schemas.openxmlformats.org/spreadsheetml/2006/main">
  <authors>
    <author>안주용</author>
    <author>SEC</author>
    <author>KOREAN</author>
  </authors>
  <commentList>
    <comment ref="F18" authorId="0">
      <text>
        <r>
          <rPr>
            <b/>
            <sz val="9"/>
            <color indexed="10"/>
            <rFont val="굴림"/>
            <family val="3"/>
          </rPr>
          <t>배추:
오름-죽도,대해,흥해,연일,오천.제일(1200)
=&gt;1200원 오름</t>
        </r>
      </text>
    </comment>
    <comment ref="F17" authorId="0">
      <text>
        <r>
          <rPr>
            <b/>
            <sz val="9"/>
            <color indexed="10"/>
            <rFont val="굴림"/>
            <family val="3"/>
          </rPr>
          <t>무:
오름-대해,흥해,연일,오천,제일(700)
=&gt;700원 오름</t>
        </r>
      </text>
    </comment>
    <comment ref="F14" authorId="1">
      <text>
        <r>
          <rPr>
            <b/>
            <sz val="9"/>
            <color indexed="10"/>
            <rFont val="굴림"/>
            <family val="3"/>
          </rPr>
          <t>고등어:
오름-연일(1000)
내림-죽도(200)
=&gt;800원 오름</t>
        </r>
      </text>
    </comment>
    <comment ref="F20" authorId="2">
      <text>
        <r>
          <rPr>
            <b/>
            <sz val="9"/>
            <color indexed="10"/>
            <rFont val="굴림"/>
            <family val="3"/>
          </rPr>
          <t>양파:
오름-연일,장성(1000)
=&gt;1000원 오름</t>
        </r>
      </text>
    </comment>
    <comment ref="F22" authorId="2">
      <text>
        <r>
          <rPr>
            <b/>
            <sz val="9"/>
            <color indexed="10"/>
            <rFont val="굴림"/>
            <family val="3"/>
          </rPr>
          <t>배:
오름-연일(2000)
내림-오천,장성(3000)
=&gt;1000원 내림</t>
        </r>
      </text>
    </comment>
    <comment ref="F10" authorId="2">
      <text>
        <r>
          <rPr>
            <b/>
            <sz val="9"/>
            <color indexed="10"/>
            <rFont val="굴림"/>
            <family val="3"/>
          </rPr>
          <t>닭고기:
오름-대해,흥해,제일(900)
=&gt;900원 오름</t>
        </r>
      </text>
    </comment>
    <comment ref="F11" authorId="2">
      <text>
        <r>
          <rPr>
            <b/>
            <sz val="9"/>
            <color indexed="10"/>
            <rFont val="굴림"/>
            <family val="3"/>
          </rPr>
          <t>달걀:
오름-제일(800)
=&gt;800원 오름</t>
        </r>
      </text>
    </comment>
    <comment ref="F13" authorId="2">
      <text>
        <r>
          <rPr>
            <b/>
            <sz val="9"/>
            <color indexed="10"/>
            <rFont val="굴림"/>
            <family val="3"/>
          </rPr>
          <t>명태:
내림-상대(500)
=&gt;500원 내림</t>
        </r>
      </text>
    </comment>
    <comment ref="F24" authorId="2">
      <text>
        <r>
          <rPr>
            <b/>
            <sz val="9"/>
            <color indexed="10"/>
            <rFont val="굴림"/>
            <family val="3"/>
          </rPr>
          <t>귤:
오름-연일,오천(1380)
내림-제일(500)
=&gt;880원 오름</t>
        </r>
      </text>
    </comment>
    <comment ref="F15" authorId="2">
      <text>
        <r>
          <rPr>
            <b/>
            <sz val="9"/>
            <color indexed="10"/>
            <rFont val="굴림"/>
            <family val="3"/>
          </rPr>
          <t>냉동오징어:
오름-대해,연일(2000)
내림-북부,상대(3000)
=&gt;1000원 내림</t>
        </r>
      </text>
    </comment>
    <comment ref="N18" authorId="2">
      <text>
        <r>
          <rPr>
            <b/>
            <sz val="9"/>
            <rFont val="굴림"/>
            <family val="3"/>
          </rPr>
          <t>배추: 600원에서 800원으로 200원 오름</t>
        </r>
      </text>
    </comment>
    <comment ref="J17" authorId="2">
      <text>
        <r>
          <rPr>
            <b/>
            <sz val="9"/>
            <rFont val="굴림"/>
            <family val="3"/>
          </rPr>
          <t>무: 800원에서 900원으로 100원 오름</t>
        </r>
      </text>
    </comment>
    <comment ref="J18" authorId="2">
      <text>
        <r>
          <rPr>
            <b/>
            <sz val="9"/>
            <rFont val="굴림"/>
            <family val="3"/>
          </rPr>
          <t>배추: 1000원에서 1200원으로 200원 오름</t>
        </r>
      </text>
    </comment>
    <comment ref="M18" authorId="2">
      <text>
        <r>
          <rPr>
            <b/>
            <sz val="9"/>
            <rFont val="굴림"/>
            <family val="3"/>
          </rPr>
          <t>배추: 1000원에서 1200원으로 200원 오름</t>
        </r>
      </text>
    </comment>
    <comment ref="N24" authorId="2">
      <text>
        <r>
          <rPr>
            <b/>
            <sz val="9"/>
            <rFont val="굴림"/>
            <family val="3"/>
          </rPr>
          <t>귤: 2000원에서 2600원으로 600원 오름</t>
        </r>
      </text>
    </comment>
    <comment ref="F23" authorId="2">
      <text>
        <r>
          <rPr>
            <b/>
            <sz val="9"/>
            <color indexed="10"/>
            <rFont val="굴림"/>
            <family val="3"/>
          </rPr>
          <t>밤:
오름-연일,제일(1500)
=&gt;1500원 오름</t>
        </r>
      </text>
    </comment>
    <comment ref="M10" authorId="2">
      <text>
        <r>
          <rPr>
            <b/>
            <sz val="9"/>
            <rFont val="굴림"/>
            <family val="3"/>
          </rPr>
          <t>닭고기: 3300원에서 3400원으로 100원 오름</t>
        </r>
      </text>
    </comment>
    <comment ref="M17" authorId="2">
      <text>
        <r>
          <rPr>
            <b/>
            <sz val="9"/>
            <rFont val="굴림"/>
            <family val="3"/>
          </rPr>
          <t>무: 600원에서 700원으로 100원 오름</t>
        </r>
      </text>
    </comment>
    <comment ref="P18" authorId="2">
      <text>
        <r>
          <rPr>
            <b/>
            <sz val="9"/>
            <rFont val="굴림"/>
            <family val="3"/>
          </rPr>
          <t>배추: 1800원에서 2000원으로 200원 오름</t>
        </r>
      </text>
    </comment>
    <comment ref="G14" authorId="2">
      <text>
        <r>
          <rPr>
            <b/>
            <sz val="9"/>
            <rFont val="굴림"/>
            <family val="3"/>
          </rPr>
          <t>고등어: 1200원에서 1000원으로 200원 내림</t>
        </r>
      </text>
    </comment>
    <comment ref="N14" authorId="2">
      <text>
        <r>
          <rPr>
            <b/>
            <sz val="9"/>
            <rFont val="굴림"/>
            <family val="3"/>
          </rPr>
          <t>고등어: 2000원에서 3000원으로 1000원 오름</t>
        </r>
      </text>
    </comment>
    <comment ref="F26" authorId="2">
      <text>
        <r>
          <rPr>
            <b/>
            <sz val="9"/>
            <color indexed="10"/>
            <rFont val="굴림"/>
            <family val="3"/>
          </rPr>
          <t>마늘:
내림-오천(1000)
=&gt;1000원 내림</t>
        </r>
      </text>
    </comment>
    <comment ref="F19" authorId="2">
      <text>
        <r>
          <rPr>
            <b/>
            <sz val="9"/>
            <color indexed="10"/>
            <rFont val="굴림"/>
            <family val="3"/>
          </rPr>
          <t>파:
오름-연일(100)
=&gt;100원 오름</t>
        </r>
      </text>
    </comment>
    <comment ref="G5" authorId="2">
      <text>
        <r>
          <rPr>
            <b/>
            <sz val="9"/>
            <rFont val="굴림"/>
            <family val="3"/>
          </rPr>
          <t>일반미: 40000원에서 39000원으로 1000원 내림</t>
        </r>
      </text>
    </comment>
    <comment ref="G18" authorId="2">
      <text>
        <r>
          <rPr>
            <b/>
            <sz val="9"/>
            <rFont val="굴림"/>
            <family val="3"/>
          </rPr>
          <t>배추: 800원에서 1000원으로 200원 오름</t>
        </r>
      </text>
    </comment>
    <comment ref="H15" authorId="2">
      <text>
        <r>
          <rPr>
            <b/>
            <sz val="9"/>
            <rFont val="굴림"/>
            <family val="3"/>
          </rPr>
          <t>냉동오징어: 17000원에서 15000원으로 2000원 내림</t>
        </r>
      </text>
    </comment>
    <comment ref="I13" authorId="2">
      <text>
        <r>
          <rPr>
            <b/>
            <sz val="9"/>
            <rFont val="굴림"/>
            <family val="3"/>
          </rPr>
          <t>명태: 5000원에서 4500원으로 500원 내림</t>
        </r>
      </text>
    </comment>
    <comment ref="I15" authorId="2">
      <text>
        <r>
          <rPr>
            <b/>
            <sz val="9"/>
            <rFont val="굴림"/>
            <family val="3"/>
          </rPr>
          <t>냉동오징어: 12000원에서 11000원으로 1000원 내림</t>
        </r>
      </text>
    </comment>
    <comment ref="J10" authorId="2">
      <text>
        <r>
          <rPr>
            <b/>
            <sz val="9"/>
            <rFont val="굴림"/>
            <family val="3"/>
          </rPr>
          <t>닭고기: 2500원에서 3000원으로 500원 오름</t>
        </r>
      </text>
    </comment>
    <comment ref="J15" authorId="2">
      <text>
        <r>
          <rPr>
            <b/>
            <sz val="9"/>
            <rFont val="굴림"/>
            <family val="3"/>
          </rPr>
          <t>냉동오징어: 12000원에서 13000원으로 1000원 오름</t>
        </r>
      </text>
    </comment>
    <comment ref="N15" authorId="2">
      <text>
        <r>
          <rPr>
            <b/>
            <sz val="9"/>
            <rFont val="굴림"/>
            <family val="3"/>
          </rPr>
          <t>냉동오징어: 15000원에서 16000원으로 1000원 오름</t>
        </r>
      </text>
    </comment>
    <comment ref="N17" authorId="2">
      <text>
        <r>
          <rPr>
            <b/>
            <sz val="9"/>
            <rFont val="굴림"/>
            <family val="3"/>
          </rPr>
          <t>무: 400원에서 500원으로 100원 오름</t>
        </r>
      </text>
    </comment>
    <comment ref="N19" authorId="2">
      <text>
        <r>
          <rPr>
            <b/>
            <sz val="9"/>
            <rFont val="굴림"/>
            <family val="3"/>
          </rPr>
          <t>파: 900원에서 1000원으로 100원 오름</t>
        </r>
      </text>
    </comment>
    <comment ref="N20" authorId="2">
      <text>
        <r>
          <rPr>
            <b/>
            <sz val="9"/>
            <rFont val="굴림"/>
            <family val="3"/>
          </rPr>
          <t>양파: 900원에서 1200원으로 300원 오름</t>
        </r>
      </text>
    </comment>
    <comment ref="N21" authorId="2">
      <text>
        <r>
          <rPr>
            <b/>
            <sz val="9"/>
            <rFont val="굴림"/>
            <family val="3"/>
          </rPr>
          <t>사과: 13000원에서 15000원으로 2000원 오름</t>
        </r>
      </text>
    </comment>
    <comment ref="N22" authorId="2">
      <text>
        <r>
          <rPr>
            <b/>
            <sz val="9"/>
            <rFont val="굴림"/>
            <family val="3"/>
          </rPr>
          <t>배: 12000원에서 14000원으로 2000원 오름</t>
        </r>
      </text>
    </comment>
    <comment ref="N23" authorId="2">
      <text>
        <r>
          <rPr>
            <b/>
            <sz val="9"/>
            <rFont val="굴림"/>
            <family val="3"/>
          </rPr>
          <t>밤: 3500원에서 4000원으로 500원 오름</t>
        </r>
      </text>
    </comment>
    <comment ref="N45" authorId="2">
      <text>
        <r>
          <rPr>
            <b/>
            <sz val="9"/>
            <rFont val="굴림"/>
            <family val="3"/>
          </rPr>
          <t>튀김닭: 9000원에서 10000원으로 1000원 오름 (정상가격)</t>
        </r>
      </text>
    </comment>
    <comment ref="O17" authorId="2">
      <text>
        <r>
          <rPr>
            <b/>
            <sz val="9"/>
            <rFont val="굴림"/>
            <family val="3"/>
          </rPr>
          <t>무: 1000원에서 1300원으로 300원 오름</t>
        </r>
      </text>
    </comment>
    <comment ref="O18" authorId="2">
      <text>
        <r>
          <rPr>
            <b/>
            <sz val="9"/>
            <rFont val="굴림"/>
            <family val="3"/>
          </rPr>
          <t>배추: 1000원으로 1200원으로 200원 오름</t>
        </r>
      </text>
    </comment>
    <comment ref="O22" authorId="2">
      <text>
        <r>
          <rPr>
            <b/>
            <sz val="9"/>
            <rFont val="굴림"/>
            <family val="3"/>
          </rPr>
          <t>배: 20000원에서 18000원으로 2000원 내림</t>
        </r>
      </text>
    </comment>
    <comment ref="O24" authorId="2">
      <text>
        <r>
          <rPr>
            <b/>
            <sz val="9"/>
            <rFont val="굴림"/>
            <family val="3"/>
          </rPr>
          <t>귤: 1500원에서 2280원으로 780원 오름</t>
        </r>
      </text>
    </comment>
    <comment ref="O26" authorId="2">
      <text>
        <r>
          <rPr>
            <b/>
            <sz val="9"/>
            <rFont val="굴림"/>
            <family val="3"/>
          </rPr>
          <t>마늘: 5000원에서 4000원으로 1000원 내림</t>
        </r>
      </text>
    </comment>
    <comment ref="P6" authorId="2">
      <text>
        <r>
          <rPr>
            <b/>
            <sz val="9"/>
            <rFont val="굴림"/>
            <family val="3"/>
          </rPr>
          <t>보리쌀: 2700원에서 2400원으로 300원 내림</t>
        </r>
      </text>
    </comment>
    <comment ref="P7" authorId="2">
      <text>
        <r>
          <rPr>
            <b/>
            <sz val="9"/>
            <rFont val="굴림"/>
            <family val="3"/>
          </rPr>
          <t>콩: 8000원에서 9000원으로 1000원 오름</t>
        </r>
      </text>
    </comment>
    <comment ref="P10" authorId="2">
      <text>
        <r>
          <rPr>
            <b/>
            <sz val="9"/>
            <rFont val="굴림"/>
            <family val="3"/>
          </rPr>
          <t>닭고기: 4000원에서 4300원으로 300원 오름</t>
        </r>
      </text>
    </comment>
    <comment ref="P11" authorId="2">
      <text>
        <r>
          <rPr>
            <b/>
            <sz val="9"/>
            <rFont val="굴림"/>
            <family val="3"/>
          </rPr>
          <t>달걀: 1200원에서 2000원으로 800원 오름</t>
        </r>
      </text>
    </comment>
    <comment ref="P17" authorId="2">
      <text>
        <r>
          <rPr>
            <b/>
            <sz val="9"/>
            <rFont val="굴림"/>
            <family val="3"/>
          </rPr>
          <t>무: 900원에서 1000원으로 100원 오름</t>
        </r>
      </text>
    </comment>
    <comment ref="P23" authorId="2">
      <text>
        <r>
          <rPr>
            <b/>
            <sz val="9"/>
            <rFont val="굴림"/>
            <family val="3"/>
          </rPr>
          <t>밤: 4000원에서 5000원으로 1000원 오름</t>
        </r>
      </text>
    </comment>
    <comment ref="P24" authorId="2">
      <text>
        <r>
          <rPr>
            <b/>
            <sz val="9"/>
            <rFont val="굴림"/>
            <family val="3"/>
          </rPr>
          <t>귤: 3000원에서 2500원으로 500원 내림</t>
        </r>
      </text>
    </comment>
    <comment ref="Q5" authorId="2">
      <text>
        <r>
          <rPr>
            <b/>
            <sz val="9"/>
            <rFont val="굴림"/>
            <family val="3"/>
          </rPr>
          <t>일반미: 39000원에서 38000원으로 1000원 내림</t>
        </r>
      </text>
    </comment>
    <comment ref="Q9" authorId="2">
      <text>
        <r>
          <rPr>
            <b/>
            <sz val="9"/>
            <rFont val="굴림"/>
            <family val="3"/>
          </rPr>
          <t>돼지고기: 8200원에서 8400원으로 200원 오름</t>
        </r>
      </text>
    </comment>
    <comment ref="Q20" authorId="2">
      <text>
        <r>
          <rPr>
            <b/>
            <sz val="9"/>
            <rFont val="굴림"/>
            <family val="3"/>
          </rPr>
          <t>양파: 3300원에서 4000원으로 700원 오름</t>
        </r>
      </text>
    </comment>
    <comment ref="Q22" authorId="2">
      <text>
        <r>
          <rPr>
            <b/>
            <sz val="9"/>
            <rFont val="굴림"/>
            <family val="3"/>
          </rPr>
          <t>배: 11000원에서 10000원으로 1000원 내림</t>
        </r>
      </text>
    </comment>
    <comment ref="Q31" authorId="2">
      <text>
        <r>
          <rPr>
            <b/>
            <sz val="9"/>
            <rFont val="굴림"/>
            <family val="3"/>
          </rPr>
          <t>참기름: 5020원에서 5030원으로 10원 오름</t>
        </r>
      </text>
    </comment>
    <comment ref="Q32" authorId="2">
      <text>
        <r>
          <rPr>
            <b/>
            <sz val="9"/>
            <rFont val="굴림"/>
            <family val="3"/>
          </rPr>
          <t>식용유: 3930원에서 3910원으로 20원 내림</t>
        </r>
      </text>
    </comment>
    <comment ref="F5" authorId="2">
      <text>
        <r>
          <rPr>
            <b/>
            <sz val="9"/>
            <color indexed="10"/>
            <rFont val="굴림"/>
            <family val="3"/>
          </rPr>
          <t>일반미:
내림-죽도,장성(2000)
=&gt;2000원 내림</t>
        </r>
      </text>
    </comment>
    <comment ref="F6" authorId="2">
      <text>
        <r>
          <rPr>
            <b/>
            <sz val="9"/>
            <color indexed="10"/>
            <rFont val="굴림"/>
            <family val="3"/>
          </rPr>
          <t>보리쌀:
내림-제일(300)
=&gt;300원 내림</t>
        </r>
      </text>
    </comment>
    <comment ref="F7" authorId="2">
      <text>
        <r>
          <rPr>
            <b/>
            <sz val="9"/>
            <color indexed="10"/>
            <rFont val="굴림"/>
            <family val="3"/>
          </rPr>
          <t>콩:
오름-제일(1000)
=&gt;1000원 오름</t>
        </r>
      </text>
    </comment>
    <comment ref="F9" authorId="2">
      <text>
        <r>
          <rPr>
            <b/>
            <sz val="9"/>
            <color indexed="10"/>
            <rFont val="굴림"/>
            <family val="3"/>
          </rPr>
          <t>돼지고기:
오름-장성(200)
=&gt;200원 오름</t>
        </r>
        <r>
          <rPr>
            <sz val="9"/>
            <color indexed="10"/>
            <rFont val="굴림"/>
            <family val="3"/>
          </rPr>
          <t xml:space="preserve">
</t>
        </r>
      </text>
    </comment>
    <comment ref="F45" authorId="2">
      <text>
        <r>
          <rPr>
            <b/>
            <sz val="9"/>
            <color indexed="10"/>
            <rFont val="굴림"/>
            <family val="3"/>
          </rPr>
          <t>튀김닭:
오름-연일(1000)
=&gt;1000원 오름(정상가격)</t>
        </r>
      </text>
    </comment>
    <comment ref="F32" authorId="2">
      <text>
        <r>
          <rPr>
            <b/>
            <sz val="9"/>
            <color indexed="10"/>
            <rFont val="굴림"/>
            <family val="3"/>
          </rPr>
          <t>식용유:
내림-장성(20)
=&gt;20원 내림</t>
        </r>
      </text>
    </comment>
    <comment ref="F31" authorId="2">
      <text>
        <r>
          <rPr>
            <b/>
            <sz val="9"/>
            <color indexed="10"/>
            <rFont val="굴림"/>
            <family val="3"/>
          </rPr>
          <t>참기름:
오름-장성(10)
=&gt;10원 오름</t>
        </r>
      </text>
    </comment>
    <comment ref="F21" authorId="2">
      <text>
        <r>
          <rPr>
            <b/>
            <sz val="9"/>
            <color indexed="10"/>
            <rFont val="굴림"/>
            <family val="3"/>
          </rPr>
          <t>사과:
오름-연일(2000)
=&gt;2000원 오름</t>
        </r>
      </text>
    </comment>
  </commentList>
</comments>
</file>

<file path=xl/comments10.xml><?xml version="1.0" encoding="utf-8"?>
<comments xmlns="http://schemas.openxmlformats.org/spreadsheetml/2006/main">
  <authors>
    <author>안주용</author>
    <author>SEC</author>
    <author>KOREAN</author>
  </authors>
  <commentList>
    <comment ref="F18" authorId="0">
      <text>
        <r>
          <rPr>
            <b/>
            <sz val="9"/>
            <color indexed="10"/>
            <rFont val="굴림"/>
            <family val="3"/>
          </rPr>
          <t>배추:
오름-대해,연일(250)
=&gt;250원 오름</t>
        </r>
      </text>
    </comment>
    <comment ref="F17" authorId="0">
      <text>
        <r>
          <rPr>
            <b/>
            <sz val="9"/>
            <color indexed="10"/>
            <rFont val="굴림"/>
            <family val="3"/>
          </rPr>
          <t>무:
오름-북부,대해,흥해(300)
내림-상대,연일(150)
=&gt;150원 오름</t>
        </r>
      </text>
    </comment>
    <comment ref="F14" authorId="1">
      <text>
        <r>
          <rPr>
            <b/>
            <sz val="9"/>
            <color indexed="10"/>
            <rFont val="굴림"/>
            <family val="3"/>
          </rPr>
          <t>고등어:
오름-죽도,북부,송림,연일,오천(2300)
=&gt;2300원 오름</t>
        </r>
      </text>
    </comment>
    <comment ref="F20" authorId="2">
      <text>
        <r>
          <rPr>
            <b/>
            <sz val="9"/>
            <color indexed="10"/>
            <rFont val="굴림"/>
            <family val="3"/>
          </rPr>
          <t>양파:
내림-죽도,송림,연일(700)
=&gt;700원 내림</t>
        </r>
      </text>
    </comment>
    <comment ref="F22" authorId="2">
      <text>
        <r>
          <rPr>
            <b/>
            <sz val="9"/>
            <color indexed="10"/>
            <rFont val="굴림"/>
            <family val="3"/>
          </rPr>
          <t>배:
오름-상대,송림,흥해(5000)
내림-대해(2000)
=&gt;3000원 오름</t>
        </r>
      </text>
    </comment>
    <comment ref="F10" authorId="2">
      <text>
        <r>
          <rPr>
            <b/>
            <sz val="9"/>
            <color indexed="10"/>
            <rFont val="굴림"/>
            <family val="3"/>
          </rPr>
          <t>닭고기:
내림-제일(300)
=&gt;300원 내림</t>
        </r>
      </text>
    </comment>
    <comment ref="F11" authorId="2">
      <text>
        <r>
          <rPr>
            <b/>
            <sz val="9"/>
            <color indexed="10"/>
            <rFont val="굴림"/>
            <family val="3"/>
          </rPr>
          <t>달걀:
내림-북부,흥해(160)
=&gt;160원 내림</t>
        </r>
      </text>
    </comment>
    <comment ref="F13" authorId="2">
      <text>
        <r>
          <rPr>
            <b/>
            <sz val="9"/>
            <color indexed="10"/>
            <rFont val="굴림"/>
            <family val="3"/>
          </rPr>
          <t>명태:
오름-오천(600)
=&gt;600원 오름</t>
        </r>
      </text>
    </comment>
    <comment ref="F24" authorId="2">
      <text>
        <r>
          <rPr>
            <b/>
            <sz val="9"/>
            <color indexed="10"/>
            <rFont val="굴림"/>
            <family val="3"/>
          </rPr>
          <t>귤:
오름-대해(500)
=&gt;500원 오름</t>
        </r>
      </text>
    </comment>
    <comment ref="F15" authorId="2">
      <text>
        <r>
          <rPr>
            <b/>
            <sz val="9"/>
            <color indexed="10"/>
            <rFont val="굴림"/>
            <family val="3"/>
          </rPr>
          <t>냉동오징어:
오름-연일,제일(5000)
내림-상대,장성(3000)
=&gt;2000원 오름</t>
        </r>
      </text>
    </comment>
    <comment ref="F19" authorId="2">
      <text>
        <r>
          <rPr>
            <b/>
            <sz val="9"/>
            <color indexed="10"/>
            <rFont val="굴림"/>
            <family val="3"/>
          </rPr>
          <t>파:
내림-장성(300)
=&gt;300원 내림</t>
        </r>
      </text>
    </comment>
    <comment ref="F21" authorId="2">
      <text>
        <r>
          <rPr>
            <b/>
            <sz val="9"/>
            <color indexed="10"/>
            <rFont val="굴림"/>
            <family val="3"/>
          </rPr>
          <t>사과:
내림-상대(1000)
=&gt;1000원 내림</t>
        </r>
      </text>
    </comment>
    <comment ref="J17" authorId="2">
      <text>
        <r>
          <rPr>
            <b/>
            <sz val="9"/>
            <rFont val="굴림"/>
            <family val="3"/>
          </rPr>
          <t>무: 700원에서 800원으로 100원 오름</t>
        </r>
      </text>
    </comment>
    <comment ref="N20" authorId="2">
      <text>
        <r>
          <rPr>
            <b/>
            <sz val="9"/>
            <rFont val="굴림"/>
            <family val="3"/>
          </rPr>
          <t>양파: 1000원에서 900원으로 100원 내림</t>
        </r>
      </text>
    </comment>
    <comment ref="H14" authorId="2">
      <text>
        <r>
          <rPr>
            <b/>
            <sz val="9"/>
            <rFont val="굴림"/>
            <family val="3"/>
          </rPr>
          <t>고등어: 3500원에서 4000원으로 500원 오름(냉동)</t>
        </r>
      </text>
    </comment>
    <comment ref="O14" authorId="2">
      <text>
        <r>
          <rPr>
            <b/>
            <sz val="9"/>
            <rFont val="굴림"/>
            <family val="3"/>
          </rPr>
          <t>고등어: 2100원에서 2600원으로 500원 오름</t>
        </r>
      </text>
    </comment>
    <comment ref="F5" authorId="2">
      <text>
        <r>
          <rPr>
            <b/>
            <sz val="9"/>
            <color indexed="10"/>
            <rFont val="굴림"/>
            <family val="3"/>
          </rPr>
          <t>일반미:
오름-제일(500)
=&gt;500원 오름</t>
        </r>
      </text>
    </comment>
    <comment ref="F7" authorId="2">
      <text>
        <r>
          <rPr>
            <b/>
            <sz val="9"/>
            <color indexed="10"/>
            <rFont val="굴림"/>
            <family val="3"/>
          </rPr>
          <t>콩:
내림-장성(200)
=&gt;200원 내림</t>
        </r>
      </text>
    </comment>
    <comment ref="F8" authorId="2">
      <text>
        <r>
          <rPr>
            <b/>
            <sz val="9"/>
            <color indexed="10"/>
            <rFont val="굴림"/>
            <family val="3"/>
          </rPr>
          <t>쇠고기:
내림-흥해(500)
=&gt;500원 내림</t>
        </r>
      </text>
    </comment>
    <comment ref="F9" authorId="2">
      <text>
        <r>
          <rPr>
            <b/>
            <sz val="9"/>
            <color indexed="10"/>
            <rFont val="굴림"/>
            <family val="3"/>
          </rPr>
          <t>돼지고기:
내림-상대(500)
=&gt;500원 내림</t>
        </r>
      </text>
    </comment>
    <comment ref="G14" authorId="2">
      <text>
        <r>
          <rPr>
            <b/>
            <sz val="9"/>
            <rFont val="굴림"/>
            <family val="3"/>
          </rPr>
          <t>고등어: 1000원에서 1300원으로 300원 오름</t>
        </r>
      </text>
    </comment>
    <comment ref="G20" authorId="2">
      <text>
        <r>
          <rPr>
            <b/>
            <sz val="9"/>
            <rFont val="굴림"/>
            <family val="3"/>
          </rPr>
          <t>양파: 1300원에서 1000원으로 300원 내림</t>
        </r>
      </text>
    </comment>
    <comment ref="H11" authorId="2">
      <text>
        <r>
          <rPr>
            <b/>
            <sz val="9"/>
            <rFont val="굴림"/>
            <family val="3"/>
          </rPr>
          <t>달걀: 1130원에서 1070원으로 60원 내림</t>
        </r>
      </text>
    </comment>
    <comment ref="J18" authorId="2">
      <text>
        <r>
          <rPr>
            <b/>
            <sz val="9"/>
            <rFont val="굴림"/>
            <family val="3"/>
          </rPr>
          <t>배추: 1200원에서 1300원으로 100원 오름</t>
        </r>
      </text>
    </comment>
    <comment ref="J22" authorId="2">
      <text>
        <r>
          <rPr>
            <b/>
            <sz val="9"/>
            <rFont val="굴림"/>
            <family val="3"/>
          </rPr>
          <t>배: 20000원에서 18000원으로 2000원 내림</t>
        </r>
      </text>
    </comment>
    <comment ref="M8" authorId="2">
      <text>
        <r>
          <rPr>
            <b/>
            <sz val="9"/>
            <rFont val="굴림"/>
            <family val="3"/>
          </rPr>
          <t>쇠고기: 15750원에서 15250원으로 500원 내림</t>
        </r>
      </text>
    </comment>
    <comment ref="N14" authorId="2">
      <text>
        <r>
          <rPr>
            <b/>
            <sz val="9"/>
            <rFont val="굴림"/>
            <family val="3"/>
          </rPr>
          <t>고등어: 2500원에서 3000원으로 500원 오름</t>
        </r>
      </text>
    </comment>
    <comment ref="N17" authorId="2">
      <text>
        <r>
          <rPr>
            <b/>
            <sz val="9"/>
            <rFont val="굴림"/>
            <family val="3"/>
          </rPr>
          <t>무: 450원에서 400원으로 50원 내림</t>
        </r>
      </text>
    </comment>
    <comment ref="O13" authorId="2">
      <text>
        <r>
          <rPr>
            <b/>
            <sz val="9"/>
            <rFont val="굴림"/>
            <family val="3"/>
          </rPr>
          <t>명태: 2500원에서 3100원으로 600원 오름</t>
        </r>
      </text>
    </comment>
    <comment ref="P10" authorId="2">
      <text>
        <r>
          <rPr>
            <b/>
            <sz val="9"/>
            <rFont val="굴림"/>
            <family val="3"/>
          </rPr>
          <t>닭고기: 4000원에서 3700원으로 300원 내림</t>
        </r>
      </text>
    </comment>
    <comment ref="Q7" authorId="2">
      <text>
        <r>
          <rPr>
            <b/>
            <sz val="9"/>
            <rFont val="굴림"/>
            <family val="3"/>
          </rPr>
          <t>콩: 6500원에서 6300원으로 200원 내림</t>
        </r>
      </text>
    </comment>
    <comment ref="H17" authorId="2">
      <text>
        <r>
          <rPr>
            <b/>
            <sz val="9"/>
            <rFont val="굴림"/>
            <family val="3"/>
          </rPr>
          <t>무: 400원에서 500원으로 100원 오름</t>
        </r>
      </text>
    </comment>
    <comment ref="I9" authorId="2">
      <text>
        <r>
          <rPr>
            <b/>
            <sz val="9"/>
            <rFont val="굴림"/>
            <family val="3"/>
          </rPr>
          <t>돼지고기: 8500원에서 8000원으로 500원 내림</t>
        </r>
      </text>
    </comment>
    <comment ref="I15" authorId="2">
      <text>
        <r>
          <rPr>
            <b/>
            <sz val="9"/>
            <rFont val="굴림"/>
            <family val="3"/>
          </rPr>
          <t>냉동오징어: 14000원에서 12000원으로 2000원 내림</t>
        </r>
      </text>
    </comment>
    <comment ref="I17" authorId="2">
      <text>
        <r>
          <rPr>
            <b/>
            <sz val="9"/>
            <rFont val="굴림"/>
            <family val="3"/>
          </rPr>
          <t>무: 800원에서 700원으로 100원 내림</t>
        </r>
      </text>
    </comment>
    <comment ref="I21" authorId="2">
      <text>
        <r>
          <rPr>
            <b/>
            <sz val="9"/>
            <rFont val="굴림"/>
            <family val="3"/>
          </rPr>
          <t>사과: 18000원에서 17000원에서 1000원 내림</t>
        </r>
      </text>
    </comment>
    <comment ref="I22" authorId="2">
      <text>
        <r>
          <rPr>
            <b/>
            <sz val="9"/>
            <rFont val="굴림"/>
            <family val="3"/>
          </rPr>
          <t>배: 13000원에서 15000원으로 2000원 오름</t>
        </r>
      </text>
    </comment>
    <comment ref="J24" authorId="2">
      <text>
        <r>
          <rPr>
            <b/>
            <sz val="9"/>
            <rFont val="굴림"/>
            <family val="3"/>
          </rPr>
          <t>귤: 2500원에서 3000원으로 500원 오름</t>
        </r>
      </text>
    </comment>
    <comment ref="K14" authorId="2">
      <text>
        <r>
          <rPr>
            <b/>
            <sz val="9"/>
            <rFont val="굴림"/>
            <family val="3"/>
          </rPr>
          <t>고등어: 3500원에서 4000원으로 500원 오름</t>
        </r>
      </text>
    </comment>
    <comment ref="K20" authorId="2">
      <text>
        <r>
          <rPr>
            <b/>
            <sz val="9"/>
            <rFont val="굴림"/>
            <family val="3"/>
          </rPr>
          <t>양파: 1500원에서 1200원으로 300원 내림</t>
        </r>
      </text>
    </comment>
    <comment ref="K22" authorId="2">
      <text>
        <r>
          <rPr>
            <b/>
            <sz val="9"/>
            <rFont val="굴림"/>
            <family val="3"/>
          </rPr>
          <t>배: 18000원에서 20000원으로 2000원 오름</t>
        </r>
      </text>
    </comment>
    <comment ref="M11" authorId="2">
      <text>
        <r>
          <rPr>
            <b/>
            <sz val="9"/>
            <rFont val="굴림"/>
            <family val="3"/>
          </rPr>
          <t>달걀: 1300원에서 1200원으로 100원 내림</t>
        </r>
      </text>
    </comment>
    <comment ref="M17" authorId="2">
      <text>
        <r>
          <rPr>
            <b/>
            <sz val="9"/>
            <rFont val="굴림"/>
            <family val="3"/>
          </rPr>
          <t>무: 800원에서 900원으로 100원 오름</t>
        </r>
      </text>
    </comment>
    <comment ref="M22" authorId="2">
      <text>
        <r>
          <rPr>
            <b/>
            <sz val="9"/>
            <rFont val="굴림"/>
            <family val="3"/>
          </rPr>
          <t>배: 17000원에서 18000원으로 1000원 오름</t>
        </r>
      </text>
    </comment>
    <comment ref="N15" authorId="2">
      <text>
        <r>
          <rPr>
            <b/>
            <sz val="9"/>
            <rFont val="굴림"/>
            <family val="3"/>
          </rPr>
          <t>냉동오징어: 15000원에서 17000원으로 2000원 오름</t>
        </r>
      </text>
    </comment>
    <comment ref="N18" authorId="2">
      <text>
        <r>
          <rPr>
            <b/>
            <sz val="9"/>
            <rFont val="굴림"/>
            <family val="3"/>
          </rPr>
          <t>배추: 800원에서 950원으로 150원 오름</t>
        </r>
      </text>
    </comment>
    <comment ref="N23" authorId="2">
      <text>
        <r>
          <rPr>
            <b/>
            <sz val="9"/>
            <rFont val="굴림"/>
            <family val="3"/>
          </rPr>
          <t>밤: 4500원에서 4000원으로 500원 내림</t>
        </r>
      </text>
    </comment>
    <comment ref="O29" authorId="2">
      <text>
        <r>
          <rPr>
            <b/>
            <sz val="9"/>
            <rFont val="굴림"/>
            <family val="3"/>
          </rPr>
          <t>청주: 7250원에서 7600원으로 350원 오름</t>
        </r>
      </text>
    </comment>
    <comment ref="P5" authorId="2">
      <text>
        <r>
          <rPr>
            <b/>
            <sz val="9"/>
            <rFont val="굴림"/>
            <family val="3"/>
          </rPr>
          <t>일반미: 40500원에서 41000원으로 500원 오름</t>
        </r>
      </text>
    </comment>
    <comment ref="P15" authorId="2">
      <text>
        <r>
          <rPr>
            <b/>
            <sz val="9"/>
            <rFont val="굴림"/>
            <family val="3"/>
          </rPr>
          <t>냉동오징어: 18000원에서 21000원으로 3000원 오름</t>
        </r>
      </text>
    </comment>
    <comment ref="Q15" authorId="2">
      <text>
        <r>
          <rPr>
            <b/>
            <sz val="9"/>
            <rFont val="굴림"/>
            <family val="3"/>
          </rPr>
          <t>냉동오징어: 8000원에서 7000원으로 1000원 내림</t>
        </r>
      </text>
    </comment>
    <comment ref="Q19" authorId="2">
      <text>
        <r>
          <rPr>
            <b/>
            <sz val="9"/>
            <rFont val="굴림"/>
            <family val="3"/>
          </rPr>
          <t>파: 2500원에서 2200원으로 300원 내림</t>
        </r>
      </text>
    </comment>
    <comment ref="Q21" authorId="2">
      <text>
        <r>
          <rPr>
            <b/>
            <sz val="9"/>
            <rFont val="굴림"/>
            <family val="3"/>
          </rPr>
          <t>사과: 9000원에서 8000원으로 1000원 내림</t>
        </r>
      </text>
    </comment>
    <comment ref="Q32" authorId="2">
      <text>
        <r>
          <rPr>
            <b/>
            <sz val="9"/>
            <rFont val="굴림"/>
            <family val="3"/>
          </rPr>
          <t>식용유: 3960원에서 3970원으로 10원 오름</t>
        </r>
      </text>
    </comment>
    <comment ref="Q33" authorId="2">
      <text>
        <r>
          <rPr>
            <b/>
            <sz val="9"/>
            <rFont val="굴림"/>
            <family val="3"/>
          </rPr>
          <t>설탕: 1020원에서 1000원으로 20원 내림</t>
        </r>
      </text>
    </comment>
    <comment ref="F33" authorId="2">
      <text>
        <r>
          <rPr>
            <b/>
            <sz val="9"/>
            <color indexed="10"/>
            <rFont val="굴림"/>
            <family val="3"/>
          </rPr>
          <t>설탕:
내림-장성(20)
=&gt;20원 내림</t>
        </r>
      </text>
    </comment>
    <comment ref="F32" authorId="2">
      <text>
        <r>
          <rPr>
            <b/>
            <sz val="9"/>
            <color indexed="10"/>
            <rFont val="굴림"/>
            <family val="3"/>
          </rPr>
          <t>식용유:
오름-장성(10)
=&gt;10원 오름</t>
        </r>
      </text>
    </comment>
    <comment ref="F29" authorId="2">
      <text>
        <r>
          <rPr>
            <b/>
            <sz val="9"/>
            <color indexed="10"/>
            <rFont val="굴림"/>
            <family val="3"/>
          </rPr>
          <t>청주:
오름-오천(350)
=&gt;350원 오름</t>
        </r>
      </text>
    </comment>
    <comment ref="F23" authorId="2">
      <text>
        <r>
          <rPr>
            <b/>
            <sz val="9"/>
            <color indexed="10"/>
            <rFont val="굴림"/>
            <family val="3"/>
          </rPr>
          <t>밤:
내림-연일(500)
=&gt;500원 내림</t>
        </r>
      </text>
    </comment>
  </commentList>
</comments>
</file>

<file path=xl/comments11.xml><?xml version="1.0" encoding="utf-8"?>
<comments xmlns="http://schemas.openxmlformats.org/spreadsheetml/2006/main">
  <authors>
    <author>안주용</author>
    <author>SEC</author>
    <author>KOREAN</author>
  </authors>
  <commentList>
    <comment ref="F18" authorId="0">
      <text>
        <r>
          <rPr>
            <b/>
            <sz val="9"/>
            <color indexed="10"/>
            <rFont val="굴림"/>
            <family val="3"/>
          </rPr>
          <t>배추:
오름-북부,상대(300)
내림-송림,연일(150)
=&gt;150원 오름</t>
        </r>
      </text>
    </comment>
    <comment ref="F17" authorId="0">
      <text>
        <r>
          <rPr>
            <b/>
            <sz val="9"/>
            <color indexed="10"/>
            <rFont val="굴림"/>
            <family val="3"/>
          </rPr>
          <t>무:
오름-죽도,연일(350)
=&gt;350원 오름</t>
        </r>
      </text>
    </comment>
    <comment ref="F14" authorId="1">
      <text>
        <r>
          <rPr>
            <b/>
            <sz val="9"/>
            <color indexed="10"/>
            <rFont val="굴림"/>
            <family val="3"/>
          </rPr>
          <t>고등어:
오름-흥해(200)
내림-북부,대해(1500)
=&gt;1300원 내림</t>
        </r>
      </text>
    </comment>
    <comment ref="F20" authorId="2">
      <text>
        <r>
          <rPr>
            <b/>
            <sz val="9"/>
            <color indexed="10"/>
            <rFont val="굴림"/>
            <family val="3"/>
          </rPr>
          <t>양파:
내림-북부,상대,송림,흥해,연일(1540)
=&gt;1540원 내림</t>
        </r>
      </text>
    </comment>
    <comment ref="F22" authorId="2">
      <text>
        <r>
          <rPr>
            <b/>
            <sz val="9"/>
            <color indexed="10"/>
            <rFont val="굴림"/>
            <family val="3"/>
          </rPr>
          <t>배:
오름-연일(1000)
내림-장성(1000)</t>
        </r>
      </text>
    </comment>
    <comment ref="F10" authorId="2">
      <text>
        <r>
          <rPr>
            <b/>
            <sz val="9"/>
            <color indexed="10"/>
            <rFont val="굴림"/>
            <family val="3"/>
          </rPr>
          <t>닭고기:
오름-대해(200)
내림-상대(200)</t>
        </r>
      </text>
    </comment>
    <comment ref="F11" authorId="2">
      <text>
        <r>
          <rPr>
            <b/>
            <sz val="9"/>
            <color indexed="10"/>
            <rFont val="굴림"/>
            <family val="3"/>
          </rPr>
          <t>달걀:
오름-연일,장성(200)
내림-죽도(50)
=&gt;150원 오름</t>
        </r>
      </text>
    </comment>
    <comment ref="F13" authorId="2">
      <text>
        <r>
          <rPr>
            <b/>
            <sz val="9"/>
            <color indexed="10"/>
            <rFont val="굴림"/>
            <family val="3"/>
          </rPr>
          <t>명태:
내림-상대,연일(1000)
=&gt;1000원 내림</t>
        </r>
      </text>
    </comment>
    <comment ref="F15" authorId="2">
      <text>
        <r>
          <rPr>
            <b/>
            <sz val="9"/>
            <color indexed="10"/>
            <rFont val="굴림"/>
            <family val="3"/>
          </rPr>
          <t>냉동오징어:
오름-대해(3000)
내림-장성(1000)
=&gt;2000원 오름</t>
        </r>
      </text>
    </comment>
    <comment ref="F19" authorId="2">
      <text>
        <r>
          <rPr>
            <b/>
            <sz val="9"/>
            <color indexed="10"/>
            <rFont val="굴림"/>
            <family val="3"/>
          </rPr>
          <t>파:
내림-흥해,연일(160)
=&gt;160원 내림</t>
        </r>
      </text>
    </comment>
    <comment ref="F21" authorId="2">
      <text>
        <r>
          <rPr>
            <b/>
            <sz val="9"/>
            <color indexed="10"/>
            <rFont val="굴림"/>
            <family val="3"/>
          </rPr>
          <t>사과:
오름-오천(2000)
=&gt;2000원 오름</t>
        </r>
      </text>
    </comment>
    <comment ref="N20" authorId="2">
      <text>
        <r>
          <rPr>
            <b/>
            <sz val="9"/>
            <rFont val="굴림"/>
            <family val="3"/>
          </rPr>
          <t>양파: 900원에서 720원으로 180원 내림(출하중)</t>
        </r>
      </text>
    </comment>
    <comment ref="H14" authorId="2">
      <text>
        <r>
          <rPr>
            <b/>
            <sz val="9"/>
            <rFont val="굴림"/>
            <family val="3"/>
          </rPr>
          <t>고등어: 4000원에서 3000원으로 1000원 내림</t>
        </r>
      </text>
    </comment>
    <comment ref="F5" authorId="2">
      <text>
        <r>
          <rPr>
            <b/>
            <sz val="9"/>
            <color indexed="10"/>
            <rFont val="굴림"/>
            <family val="3"/>
          </rPr>
          <t>일반미:
오름-대해(1000)
내림-연일(2900)
=&gt;1900원 내림</t>
        </r>
      </text>
    </comment>
    <comment ref="F7" authorId="2">
      <text>
        <r>
          <rPr>
            <b/>
            <sz val="9"/>
            <color indexed="10"/>
            <rFont val="굴림"/>
            <family val="3"/>
          </rPr>
          <t>콩:
내림-제일(200)
=&gt;200원 내림</t>
        </r>
      </text>
    </comment>
    <comment ref="F8" authorId="2">
      <text>
        <r>
          <rPr>
            <b/>
            <sz val="9"/>
            <color indexed="10"/>
            <rFont val="굴림"/>
            <family val="3"/>
          </rPr>
          <t>쇠고기:
내림-흥해,장성(1100)
=&gt;1100원 내림</t>
        </r>
      </text>
    </comment>
    <comment ref="F9" authorId="2">
      <text>
        <r>
          <rPr>
            <b/>
            <sz val="9"/>
            <color indexed="10"/>
            <rFont val="굴림"/>
            <family val="3"/>
          </rPr>
          <t>돼지고기:
내림-대해,흥해,장성(800)
=&gt;800원 내림</t>
        </r>
      </text>
    </comment>
    <comment ref="M8" authorId="2">
      <text>
        <r>
          <rPr>
            <b/>
            <sz val="9"/>
            <rFont val="굴림"/>
            <family val="3"/>
          </rPr>
          <t>쇠고기: 15250원에서 15150원으로 100원 내림</t>
        </r>
      </text>
    </comment>
    <comment ref="K20" authorId="2">
      <text>
        <r>
          <rPr>
            <b/>
            <sz val="9"/>
            <rFont val="굴림"/>
            <family val="3"/>
          </rPr>
          <t>양파: 1200원에서 1000원으로 200원 내림(햇양파 출하로 가격인하)</t>
        </r>
      </text>
    </comment>
    <comment ref="N18" authorId="2">
      <text>
        <r>
          <rPr>
            <b/>
            <sz val="9"/>
            <rFont val="굴림"/>
            <family val="3"/>
          </rPr>
          <t>배추: 950원에서 900원으로 50원 내림</t>
        </r>
      </text>
    </comment>
    <comment ref="Q15" authorId="2">
      <text>
        <r>
          <rPr>
            <b/>
            <sz val="9"/>
            <rFont val="굴림"/>
            <family val="3"/>
          </rPr>
          <t>냉동오징어: 7000원에서 6000원으로 1000원 내림</t>
        </r>
      </text>
    </comment>
    <comment ref="F23" authorId="2">
      <text>
        <r>
          <rPr>
            <b/>
            <sz val="9"/>
            <color indexed="10"/>
            <rFont val="굴림"/>
            <family val="3"/>
          </rPr>
          <t>밤:
내림-장성(300)
=&gt;300원 내림</t>
        </r>
      </text>
    </comment>
    <comment ref="G11" authorId="2">
      <text>
        <r>
          <rPr>
            <b/>
            <sz val="9"/>
            <rFont val="굴림"/>
            <family val="3"/>
          </rPr>
          <t>달걀: 1000원에서 950원으로 50원 내림</t>
        </r>
      </text>
    </comment>
    <comment ref="G17" authorId="2">
      <text>
        <r>
          <rPr>
            <b/>
            <sz val="9"/>
            <rFont val="굴림"/>
            <family val="3"/>
          </rPr>
          <t>무: 400원에서 450원으로 50원 오름</t>
        </r>
      </text>
    </comment>
    <comment ref="H18" authorId="2">
      <text>
        <r>
          <rPr>
            <b/>
            <sz val="9"/>
            <rFont val="굴림"/>
            <family val="3"/>
          </rPr>
          <t>배추: 400원에서 500원으로 100원 오름</t>
        </r>
      </text>
    </comment>
    <comment ref="H20" authorId="2">
      <text>
        <r>
          <rPr>
            <b/>
            <sz val="9"/>
            <rFont val="굴림"/>
            <family val="3"/>
          </rPr>
          <t>양파: 1000원에서 800원으로 200원 내림</t>
        </r>
      </text>
    </comment>
    <comment ref="I10" authorId="2">
      <text>
        <r>
          <rPr>
            <b/>
            <sz val="9"/>
            <rFont val="굴림"/>
            <family val="3"/>
          </rPr>
          <t>닭고기: 3000원에서 2800원으로 200원 내림</t>
        </r>
      </text>
    </comment>
    <comment ref="I13" authorId="2">
      <text>
        <r>
          <rPr>
            <b/>
            <sz val="9"/>
            <rFont val="굴림"/>
            <family val="3"/>
          </rPr>
          <t>명태: 4500원에서 4000원으로 500원 내림</t>
        </r>
      </text>
    </comment>
    <comment ref="I18" authorId="2">
      <text>
        <r>
          <rPr>
            <b/>
            <sz val="9"/>
            <rFont val="굴림"/>
            <family val="3"/>
          </rPr>
          <t>배추: 1200원에서 1400원으로 200원 오름</t>
        </r>
      </text>
    </comment>
    <comment ref="I20" authorId="2">
      <text>
        <r>
          <rPr>
            <b/>
            <sz val="9"/>
            <rFont val="굴림"/>
            <family val="3"/>
          </rPr>
          <t>양파: 3000원에서 2500원으로 500원 내림</t>
        </r>
      </text>
    </comment>
    <comment ref="J5" authorId="2">
      <text>
        <r>
          <rPr>
            <b/>
            <sz val="9"/>
            <rFont val="굴림"/>
            <family val="3"/>
          </rPr>
          <t>일반미: 39000원에서 40000원으로 1000원 오름(해도농협)</t>
        </r>
      </text>
    </comment>
    <comment ref="J9" authorId="2">
      <text>
        <r>
          <rPr>
            <b/>
            <sz val="9"/>
            <rFont val="굴림"/>
            <family val="3"/>
          </rPr>
          <t>돼지고기: 8500원에서 8000원으로 500원 내림</t>
        </r>
      </text>
    </comment>
    <comment ref="J10" authorId="2">
      <text>
        <r>
          <rPr>
            <b/>
            <sz val="9"/>
            <rFont val="굴림"/>
            <family val="3"/>
          </rPr>
          <t>닭고기: 2800원에서 3000원으로 200원 오름</t>
        </r>
      </text>
    </comment>
    <comment ref="J14" authorId="2">
      <text>
        <r>
          <rPr>
            <b/>
            <sz val="9"/>
            <rFont val="굴림"/>
            <family val="3"/>
          </rPr>
          <t>고등어: 3500원에서 3000원으로 500원 내림</t>
        </r>
      </text>
    </comment>
    <comment ref="J15" authorId="2">
      <text>
        <r>
          <rPr>
            <b/>
            <sz val="9"/>
            <rFont val="굴림"/>
            <family val="3"/>
          </rPr>
          <t>냉동오징어: 12000원에서 15000원으로 3000원 오름</t>
        </r>
      </text>
    </comment>
    <comment ref="K18" authorId="2">
      <text>
        <r>
          <rPr>
            <b/>
            <sz val="9"/>
            <rFont val="굴림"/>
            <family val="3"/>
          </rPr>
          <t>배추: 600원에서 500원으로 100원 내림</t>
        </r>
      </text>
    </comment>
    <comment ref="M9" authorId="2">
      <text>
        <r>
          <rPr>
            <b/>
            <sz val="9"/>
            <rFont val="굴림"/>
            <family val="3"/>
          </rPr>
          <t>돼지고기: 8350원에서 8250원으로 100원 내림</t>
        </r>
      </text>
    </comment>
    <comment ref="M14" authorId="2">
      <text>
        <r>
          <rPr>
            <b/>
            <sz val="9"/>
            <rFont val="굴림"/>
            <family val="3"/>
          </rPr>
          <t>고등어: 2800원에서 3000원으로 200원 오름</t>
        </r>
      </text>
    </comment>
    <comment ref="M19" authorId="2">
      <text>
        <r>
          <rPr>
            <b/>
            <sz val="9"/>
            <rFont val="굴림"/>
            <family val="3"/>
          </rPr>
          <t>파: 1240원에서 1180원으로 60원 내림</t>
        </r>
      </text>
    </comment>
    <comment ref="M20" authorId="2">
      <text>
        <r>
          <rPr>
            <b/>
            <sz val="9"/>
            <rFont val="굴림"/>
            <family val="3"/>
          </rPr>
          <t>양파: 1960원에서 1500원으로 460원 내림</t>
        </r>
      </text>
    </comment>
    <comment ref="N5" authorId="2">
      <text>
        <r>
          <rPr>
            <b/>
            <sz val="9"/>
            <rFont val="굴림"/>
            <family val="3"/>
          </rPr>
          <t>일반미: 40900원에서 38000원으로 2900원 내림(특판)</t>
        </r>
      </text>
    </comment>
    <comment ref="N11" authorId="2">
      <text>
        <r>
          <rPr>
            <b/>
            <sz val="9"/>
            <rFont val="굴림"/>
            <family val="3"/>
          </rPr>
          <t>달걀: 1100원에서 1200원으로 100원 오름</t>
        </r>
      </text>
    </comment>
    <comment ref="N13" authorId="2">
      <text>
        <r>
          <rPr>
            <b/>
            <sz val="9"/>
            <rFont val="굴림"/>
            <family val="3"/>
          </rPr>
          <t>명태: 2500원에서 2000원으로 500원 내림</t>
        </r>
      </text>
    </comment>
    <comment ref="N16" authorId="2">
      <text>
        <r>
          <rPr>
            <b/>
            <sz val="9"/>
            <rFont val="굴림"/>
            <family val="3"/>
          </rPr>
          <t>김: 5500원에서 5000원으로 500원 내림</t>
        </r>
      </text>
    </comment>
    <comment ref="N19" authorId="2">
      <text>
        <r>
          <rPr>
            <b/>
            <sz val="9"/>
            <rFont val="굴림"/>
            <family val="3"/>
          </rPr>
          <t>파: 800원에서 700원으로 100원 내림(봄파)</t>
        </r>
      </text>
    </comment>
    <comment ref="N22" authorId="2">
      <text>
        <r>
          <rPr>
            <b/>
            <sz val="9"/>
            <rFont val="굴림"/>
            <family val="3"/>
          </rPr>
          <t>배: 12000원에서 13000원으로 1000원 오름</t>
        </r>
      </text>
    </comment>
    <comment ref="N31" authorId="2">
      <text>
        <r>
          <rPr>
            <b/>
            <sz val="9"/>
            <rFont val="굴림"/>
            <family val="3"/>
          </rPr>
          <t>참기름: 4800원에서 3900원으로 900원 내림(할인특판)</t>
        </r>
      </text>
    </comment>
    <comment ref="N44" authorId="2">
      <text>
        <r>
          <rPr>
            <b/>
            <sz val="9"/>
            <rFont val="굴림"/>
            <family val="3"/>
          </rPr>
          <t>생선초밥: 7000원에서 6000원으로 1000원 내림(판촉기간)</t>
        </r>
        <r>
          <rPr>
            <sz val="9"/>
            <rFont val="굴림"/>
            <family val="3"/>
          </rPr>
          <t xml:space="preserve">
</t>
        </r>
      </text>
    </comment>
    <comment ref="N45" authorId="2">
      <text>
        <r>
          <rPr>
            <b/>
            <sz val="9"/>
            <rFont val="굴림"/>
            <family val="3"/>
          </rPr>
          <t>튀김닭: 11000원에서 9000원으로 2000원 내림(작은 것으로)</t>
        </r>
      </text>
    </comment>
    <comment ref="O21" authorId="2">
      <text>
        <r>
          <rPr>
            <b/>
            <sz val="9"/>
            <rFont val="굴림"/>
            <family val="3"/>
          </rPr>
          <t>사과: 14000원에서 16000원으로 2000원 오름</t>
        </r>
      </text>
    </comment>
    <comment ref="P7" authorId="2">
      <text>
        <r>
          <rPr>
            <b/>
            <sz val="9"/>
            <rFont val="굴림"/>
            <family val="3"/>
          </rPr>
          <t>콩: 8500원에서 8300원으로 200원 내림</t>
        </r>
      </text>
    </comment>
    <comment ref="Q8" authorId="2">
      <text>
        <r>
          <rPr>
            <b/>
            <sz val="9"/>
            <rFont val="굴림"/>
            <family val="3"/>
          </rPr>
          <t>쇠고기: 16000원에서 15000원으로 1000원 내림</t>
        </r>
      </text>
    </comment>
    <comment ref="Q9" authorId="2">
      <text>
        <r>
          <rPr>
            <b/>
            <sz val="9"/>
            <rFont val="굴림"/>
            <family val="3"/>
          </rPr>
          <t>돼지고기: 8000원에서 7800원으로 200원 내림</t>
        </r>
        <r>
          <rPr>
            <sz val="9"/>
            <rFont val="굴림"/>
            <family val="3"/>
          </rPr>
          <t xml:space="preserve">
</t>
        </r>
      </text>
    </comment>
    <comment ref="Q11" authorId="2">
      <text>
        <r>
          <rPr>
            <b/>
            <sz val="9"/>
            <rFont val="굴림"/>
            <family val="3"/>
          </rPr>
          <t>달걀: 1400원에서 1500원으로 100원 오름</t>
        </r>
      </text>
    </comment>
    <comment ref="Q22" authorId="2">
      <text>
        <r>
          <rPr>
            <b/>
            <sz val="9"/>
            <rFont val="굴림"/>
            <family val="3"/>
          </rPr>
          <t>배: 10000원에서 9000원으로 1000원 내림</t>
        </r>
      </text>
    </comment>
    <comment ref="Q23" authorId="2">
      <text>
        <r>
          <rPr>
            <b/>
            <sz val="9"/>
            <rFont val="굴림"/>
            <family val="3"/>
          </rPr>
          <t>밤: 3300원에서 3000원으로 300원 내림</t>
        </r>
      </text>
    </comment>
    <comment ref="Q27" authorId="2">
      <text>
        <r>
          <rPr>
            <b/>
            <sz val="9"/>
            <rFont val="굴림"/>
            <family val="3"/>
          </rPr>
          <t>소주: 900원에서 890원으로 10원 내림</t>
        </r>
      </text>
    </comment>
    <comment ref="Q28" authorId="2">
      <text>
        <r>
          <rPr>
            <b/>
            <sz val="9"/>
            <rFont val="굴림"/>
            <family val="3"/>
          </rPr>
          <t>맥주: 1190원에서 1170원으로 20원 내림</t>
        </r>
      </text>
    </comment>
    <comment ref="Q53" authorId="2">
      <text>
        <r>
          <rPr>
            <b/>
            <sz val="9"/>
            <rFont val="굴림"/>
            <family val="3"/>
          </rPr>
          <t>돼지갈비: 6000원에서 5700원으로 300원 내림</t>
        </r>
      </text>
    </comment>
    <comment ref="F16" authorId="2">
      <text>
        <r>
          <rPr>
            <b/>
            <sz val="9"/>
            <color indexed="10"/>
            <rFont val="굴림"/>
            <family val="3"/>
          </rPr>
          <t>김:
내림-연일(500)
=&gt;500원 내림</t>
        </r>
      </text>
    </comment>
    <comment ref="F27" authorId="2">
      <text>
        <r>
          <rPr>
            <b/>
            <sz val="9"/>
            <color indexed="10"/>
            <rFont val="굴림"/>
            <family val="3"/>
          </rPr>
          <t>소주:
내림-장성(10)
=&gt;10원 내림</t>
        </r>
        <r>
          <rPr>
            <sz val="9"/>
            <color indexed="10"/>
            <rFont val="굴림"/>
            <family val="3"/>
          </rPr>
          <t xml:space="preserve">
</t>
        </r>
      </text>
    </comment>
    <comment ref="F28" authorId="2">
      <text>
        <r>
          <rPr>
            <b/>
            <sz val="9"/>
            <color indexed="10"/>
            <rFont val="굴림"/>
            <family val="3"/>
          </rPr>
          <t>맥주:
내림-장성(20)
=&gt;20원 내림</t>
        </r>
      </text>
    </comment>
    <comment ref="F31" authorId="2">
      <text>
        <r>
          <rPr>
            <b/>
            <sz val="9"/>
            <color indexed="10"/>
            <rFont val="굴림"/>
            <family val="3"/>
          </rPr>
          <t>참기름:
내림-연일(900)
=&gt;900원 내림</t>
        </r>
      </text>
    </comment>
    <comment ref="F44" authorId="2">
      <text>
        <r>
          <rPr>
            <b/>
            <sz val="9"/>
            <color indexed="10"/>
            <rFont val="굴림"/>
            <family val="3"/>
          </rPr>
          <t>생선초밥:
내림-연일(1000)
=&gt;1000원 내림</t>
        </r>
      </text>
    </comment>
    <comment ref="F45" authorId="2">
      <text>
        <r>
          <rPr>
            <b/>
            <sz val="9"/>
            <color indexed="10"/>
            <rFont val="굴림"/>
            <family val="3"/>
          </rPr>
          <t>튀김닭:
내림-연일(2000)
=&gt;2000원 내림</t>
        </r>
      </text>
    </comment>
    <comment ref="F53" authorId="2">
      <text>
        <r>
          <rPr>
            <b/>
            <sz val="9"/>
            <color indexed="10"/>
            <rFont val="굴림"/>
            <family val="3"/>
          </rPr>
          <t>돼지갈비:
내림-장성(300)
=&gt;300원 내림</t>
        </r>
      </text>
    </comment>
  </commentList>
</comments>
</file>

<file path=xl/comments12.xml><?xml version="1.0" encoding="utf-8"?>
<comments xmlns="http://schemas.openxmlformats.org/spreadsheetml/2006/main">
  <authors>
    <author>안주용</author>
    <author>SEC</author>
    <author>KOREAN</author>
  </authors>
  <commentList>
    <comment ref="F18" authorId="0">
      <text>
        <r>
          <rPr>
            <b/>
            <sz val="9"/>
            <color indexed="10"/>
            <rFont val="굴림"/>
            <family val="3"/>
          </rPr>
          <t>배추:
오름-죽도,상대,흥해(380)
내림-연일(70)
=&gt;310원 오름</t>
        </r>
      </text>
    </comment>
    <comment ref="F17" authorId="0">
      <text>
        <r>
          <rPr>
            <b/>
            <sz val="9"/>
            <color indexed="10"/>
            <rFont val="굴림"/>
            <family val="3"/>
          </rPr>
          <t>무:
오름-제일,장성(400)
내림-연일(20)
=&gt;380원 오름</t>
        </r>
      </text>
    </comment>
    <comment ref="F14" authorId="1">
      <text>
        <r>
          <rPr>
            <b/>
            <sz val="9"/>
            <color indexed="10"/>
            <rFont val="굴림"/>
            <family val="3"/>
          </rPr>
          <t>고등어:
오름-상대,연일(1000)
내림-송림,흥해(700)
=&gt;300원 오름</t>
        </r>
      </text>
    </comment>
    <comment ref="F20" authorId="2">
      <text>
        <r>
          <rPr>
            <b/>
            <sz val="9"/>
            <color indexed="10"/>
            <rFont val="굴림"/>
            <family val="3"/>
          </rPr>
          <t>양파:
내림-상대,연일,오천(1120)
=&gt;1540원 내림</t>
        </r>
      </text>
    </comment>
    <comment ref="F22" authorId="2">
      <text>
        <r>
          <rPr>
            <b/>
            <sz val="9"/>
            <color indexed="10"/>
            <rFont val="굴림"/>
            <family val="3"/>
          </rPr>
          <t>배:
오름-제일(2000)
=&gt;2000원 오름</t>
        </r>
      </text>
    </comment>
    <comment ref="F10" authorId="2">
      <text>
        <r>
          <rPr>
            <b/>
            <sz val="9"/>
            <color indexed="10"/>
            <rFont val="굴림"/>
            <family val="3"/>
          </rPr>
          <t>닭고기:
오름-흥해,연일,제일(850)
=&gt;850원 오름</t>
        </r>
      </text>
    </comment>
    <comment ref="F11" authorId="2">
      <text>
        <r>
          <rPr>
            <b/>
            <sz val="9"/>
            <color indexed="10"/>
            <rFont val="굴림"/>
            <family val="3"/>
          </rPr>
          <t>달걀:
내림-제일(500)
=&gt;500원 내림</t>
        </r>
      </text>
    </comment>
    <comment ref="F13" authorId="2">
      <text>
        <r>
          <rPr>
            <b/>
            <sz val="9"/>
            <color indexed="10"/>
            <rFont val="굴림"/>
            <family val="3"/>
          </rPr>
          <t>명태:
오름-상대(500)
내림-장성(500)</t>
        </r>
      </text>
    </comment>
    <comment ref="F19" authorId="2">
      <text>
        <r>
          <rPr>
            <b/>
            <sz val="9"/>
            <color indexed="10"/>
            <rFont val="굴림"/>
            <family val="3"/>
          </rPr>
          <t>파:
내림-연일(100)
=&gt;100원 내림</t>
        </r>
      </text>
    </comment>
    <comment ref="F21" authorId="2">
      <text>
        <r>
          <rPr>
            <b/>
            <sz val="9"/>
            <color indexed="10"/>
            <rFont val="굴림"/>
            <family val="3"/>
          </rPr>
          <t>사과:
내림-연일(1000)
=&gt;1000원 내림</t>
        </r>
      </text>
    </comment>
    <comment ref="N20" authorId="2">
      <text>
        <r>
          <rPr>
            <b/>
            <sz val="9"/>
            <rFont val="굴림"/>
            <family val="3"/>
          </rPr>
          <t>양파: 720원에서 600원으로 120원 내림</t>
        </r>
      </text>
    </comment>
    <comment ref="F5" authorId="2">
      <text>
        <r>
          <rPr>
            <b/>
            <sz val="9"/>
            <color indexed="10"/>
            <rFont val="굴림"/>
            <family val="3"/>
          </rPr>
          <t>일반미:
오름-상대,장성(4000)
내림-제일(1000)
=&gt;3000원 오름</t>
        </r>
      </text>
    </comment>
    <comment ref="F7" authorId="2">
      <text>
        <r>
          <rPr>
            <b/>
            <sz val="9"/>
            <color indexed="10"/>
            <rFont val="굴림"/>
            <family val="3"/>
          </rPr>
          <t>콩:
오름-제일(700)
내림-장성(300)
=&gt;400원 오름</t>
        </r>
      </text>
    </comment>
    <comment ref="F8" authorId="2">
      <text>
        <r>
          <rPr>
            <b/>
            <sz val="9"/>
            <color indexed="10"/>
            <rFont val="굴림"/>
            <family val="3"/>
          </rPr>
          <t>쇠고기:
내림-흥해,장성(1250)
=&gt;1250원 내림</t>
        </r>
      </text>
    </comment>
    <comment ref="F9" authorId="2">
      <text>
        <r>
          <rPr>
            <b/>
            <sz val="9"/>
            <color indexed="10"/>
            <rFont val="굴림"/>
            <family val="3"/>
          </rPr>
          <t>돼지고기:
내림-흥해(350)
=&gt;350원 내림</t>
        </r>
      </text>
    </comment>
    <comment ref="M8" authorId="2">
      <text>
        <r>
          <rPr>
            <b/>
            <sz val="9"/>
            <rFont val="굴림"/>
            <family val="3"/>
          </rPr>
          <t>쇠고기: 15150원에서 14900원으로 250원 내림</t>
        </r>
      </text>
    </comment>
    <comment ref="N18" authorId="2">
      <text>
        <r>
          <rPr>
            <b/>
            <sz val="9"/>
            <rFont val="굴림"/>
            <family val="3"/>
          </rPr>
          <t>배추: 900원에서 830원으로 70원 내림</t>
        </r>
      </text>
    </comment>
    <comment ref="F23" authorId="2">
      <text>
        <r>
          <rPr>
            <b/>
            <sz val="9"/>
            <color indexed="10"/>
            <rFont val="굴림"/>
            <family val="3"/>
          </rPr>
          <t>밤:
오름-제일(1500)
=&gt;1500원 오름</t>
        </r>
      </text>
    </comment>
    <comment ref="I13" authorId="2">
      <text>
        <r>
          <rPr>
            <b/>
            <sz val="9"/>
            <rFont val="굴림"/>
            <family val="3"/>
          </rPr>
          <t>명태: 4000원에서 4500원으로 500원 오름</t>
        </r>
      </text>
    </comment>
    <comment ref="I18" authorId="2">
      <text>
        <r>
          <rPr>
            <b/>
            <sz val="9"/>
            <rFont val="굴림"/>
            <family val="3"/>
          </rPr>
          <t>배추: 1400원에서 1500원으로 100원 오름</t>
        </r>
      </text>
    </comment>
    <comment ref="I20" authorId="2">
      <text>
        <r>
          <rPr>
            <b/>
            <sz val="9"/>
            <rFont val="굴림"/>
            <family val="3"/>
          </rPr>
          <t>양파: 2500원에서 2000원으로 500원 내림(햇양파 출하)</t>
        </r>
      </text>
    </comment>
    <comment ref="M9" authorId="2">
      <text>
        <r>
          <rPr>
            <b/>
            <sz val="9"/>
            <rFont val="굴림"/>
            <family val="3"/>
          </rPr>
          <t>돼지고기: 8250원에서 7900원으로 350원 내림</t>
        </r>
      </text>
    </comment>
    <comment ref="M14" authorId="2">
      <text>
        <r>
          <rPr>
            <b/>
            <sz val="9"/>
            <rFont val="굴림"/>
            <family val="3"/>
          </rPr>
          <t>고등어: 3000원에서 2800원으로 200원 내림</t>
        </r>
      </text>
    </comment>
    <comment ref="N19" authorId="2">
      <text>
        <r>
          <rPr>
            <b/>
            <sz val="9"/>
            <rFont val="굴림"/>
            <family val="3"/>
          </rPr>
          <t>파: 700원에서 600원으로 100원 내림</t>
        </r>
      </text>
    </comment>
    <comment ref="P7" authorId="2">
      <text>
        <r>
          <rPr>
            <b/>
            <sz val="9"/>
            <rFont val="굴림"/>
            <family val="3"/>
          </rPr>
          <t>콩: 8300원에서 9000원으로 700원 오름</t>
        </r>
      </text>
    </comment>
    <comment ref="Q8" authorId="2">
      <text>
        <r>
          <rPr>
            <b/>
            <sz val="9"/>
            <rFont val="굴림"/>
            <family val="3"/>
          </rPr>
          <t>쇠고기: 15000원에서 14000원으로 1000원 내림</t>
        </r>
      </text>
    </comment>
    <comment ref="F27" authorId="2">
      <text>
        <r>
          <rPr>
            <b/>
            <sz val="9"/>
            <color indexed="10"/>
            <rFont val="굴림"/>
            <family val="3"/>
          </rPr>
          <t>소주:
내림-장성(10)
=&gt;10원 내림</t>
        </r>
        <r>
          <rPr>
            <sz val="9"/>
            <color indexed="10"/>
            <rFont val="굴림"/>
            <family val="3"/>
          </rPr>
          <t xml:space="preserve">
</t>
        </r>
      </text>
    </comment>
    <comment ref="G18" authorId="2">
      <text>
        <r>
          <rPr>
            <b/>
            <sz val="9"/>
            <rFont val="굴림"/>
            <family val="3"/>
          </rPr>
          <t>배추: 800원에서 1000원으로 200원 오름</t>
        </r>
      </text>
    </comment>
    <comment ref="I5" authorId="2">
      <text>
        <r>
          <rPr>
            <b/>
            <sz val="9"/>
            <rFont val="굴림"/>
            <family val="3"/>
          </rPr>
          <t>일반미: 39000원에서 40000원으로 1000원 오름</t>
        </r>
      </text>
    </comment>
    <comment ref="I14" authorId="2">
      <text>
        <r>
          <rPr>
            <b/>
            <sz val="9"/>
            <rFont val="굴림"/>
            <family val="3"/>
          </rPr>
          <t>고등어: 3000원에서 3500원으로 500원 오름</t>
        </r>
      </text>
    </comment>
    <comment ref="K14" authorId="2">
      <text>
        <r>
          <rPr>
            <b/>
            <sz val="9"/>
            <rFont val="굴림"/>
            <family val="3"/>
          </rPr>
          <t>고등어: 4000원에서 3500원으로 500원 내림</t>
        </r>
      </text>
    </comment>
    <comment ref="M10" authorId="2">
      <text>
        <r>
          <rPr>
            <b/>
            <sz val="9"/>
            <rFont val="굴림"/>
            <family val="3"/>
          </rPr>
          <t>닭고기: 3500원에서 3750원으로 250원 오름</t>
        </r>
      </text>
    </comment>
    <comment ref="M18" authorId="2">
      <text>
        <r>
          <rPr>
            <b/>
            <sz val="9"/>
            <rFont val="굴림"/>
            <family val="3"/>
          </rPr>
          <t>배추: 1300원에서 1380원으로 80원 오름</t>
        </r>
      </text>
    </comment>
    <comment ref="N10" authorId="2">
      <text>
        <r>
          <rPr>
            <b/>
            <sz val="9"/>
            <rFont val="굴림"/>
            <family val="3"/>
          </rPr>
          <t>닭고기: 3000원에서 3500원으로 500원 오름</t>
        </r>
      </text>
    </comment>
    <comment ref="N14" authorId="2">
      <text>
        <r>
          <rPr>
            <b/>
            <sz val="9"/>
            <rFont val="굴림"/>
            <family val="3"/>
          </rPr>
          <t>고등어: 3000원에서 3500원으로 500원 오름</t>
        </r>
      </text>
    </comment>
    <comment ref="N17" authorId="2">
      <text>
        <r>
          <rPr>
            <b/>
            <sz val="9"/>
            <rFont val="굴림"/>
            <family val="3"/>
          </rPr>
          <t>무: 420원에서 400원으로 20원 내림</t>
        </r>
      </text>
    </comment>
    <comment ref="N21" authorId="2">
      <text>
        <r>
          <rPr>
            <b/>
            <sz val="9"/>
            <rFont val="굴림"/>
            <family val="3"/>
          </rPr>
          <t>배: 19000원에서 18000원으로 1000원 내림</t>
        </r>
        <r>
          <rPr>
            <sz val="9"/>
            <rFont val="굴림"/>
            <family val="3"/>
          </rPr>
          <t xml:space="preserve">
</t>
        </r>
      </text>
    </comment>
    <comment ref="N26" authorId="2">
      <text>
        <r>
          <rPr>
            <b/>
            <sz val="9"/>
            <rFont val="굴림"/>
            <family val="3"/>
          </rPr>
          <t>마늘: 3500원에서 4000원으로 500원 오름</t>
        </r>
      </text>
    </comment>
    <comment ref="O20" authorId="2">
      <text>
        <r>
          <rPr>
            <b/>
            <sz val="9"/>
            <rFont val="굴림"/>
            <family val="3"/>
          </rPr>
          <t>양파: 2000원에서 1500원으로 500원 내림</t>
        </r>
      </text>
    </comment>
    <comment ref="P5" authorId="2">
      <text>
        <r>
          <rPr>
            <b/>
            <sz val="9"/>
            <rFont val="굴림"/>
            <family val="3"/>
          </rPr>
          <t>일반미: 42000원에서 41000원으로 1000원 내림</t>
        </r>
      </text>
    </comment>
    <comment ref="P10" authorId="2">
      <text>
        <r>
          <rPr>
            <b/>
            <sz val="9"/>
            <rFont val="굴림"/>
            <family val="3"/>
          </rPr>
          <t>닭고기: 3700원에서 3800원으로 100원 오름</t>
        </r>
      </text>
    </comment>
    <comment ref="P11" authorId="2">
      <text>
        <r>
          <rPr>
            <b/>
            <sz val="9"/>
            <rFont val="굴림"/>
            <family val="3"/>
          </rPr>
          <t>달걀: 1800원에서 1300원으로 500원 내림</t>
        </r>
      </text>
    </comment>
    <comment ref="P17" authorId="2">
      <text>
        <r>
          <rPr>
            <b/>
            <sz val="9"/>
            <rFont val="굴림"/>
            <family val="3"/>
          </rPr>
          <t>무: 600원에서 800원으로 200원 오름</t>
        </r>
      </text>
    </comment>
    <comment ref="P22" authorId="2">
      <text>
        <r>
          <rPr>
            <b/>
            <sz val="9"/>
            <rFont val="굴림"/>
            <family val="3"/>
          </rPr>
          <t>배: 13000원에서 15000원으로 2000원 오름</t>
        </r>
      </text>
    </comment>
    <comment ref="P23" authorId="2">
      <text>
        <r>
          <rPr>
            <b/>
            <sz val="9"/>
            <rFont val="굴림"/>
            <family val="3"/>
          </rPr>
          <t>밤: 5000원에서 6500원으로 1500원 오름</t>
        </r>
      </text>
    </comment>
    <comment ref="Q5" authorId="2">
      <text>
        <r>
          <rPr>
            <b/>
            <sz val="9"/>
            <rFont val="굴림"/>
            <family val="3"/>
          </rPr>
          <t>일반미: 38000원에서  41000원으로 3000원 오름</t>
        </r>
      </text>
    </comment>
    <comment ref="Q6" authorId="2">
      <text>
        <r>
          <rPr>
            <b/>
            <sz val="9"/>
            <rFont val="굴림"/>
            <family val="3"/>
          </rPr>
          <t>보리쌀: 4300원에서 3800원으로 500원 내림</t>
        </r>
      </text>
    </comment>
    <comment ref="Q7" authorId="2">
      <text>
        <r>
          <rPr>
            <b/>
            <sz val="9"/>
            <rFont val="굴림"/>
            <family val="3"/>
          </rPr>
          <t>콩: 6300원에서 6000원으로 300원 내림</t>
        </r>
      </text>
    </comment>
    <comment ref="Q13" authorId="2">
      <text>
        <r>
          <rPr>
            <b/>
            <sz val="9"/>
            <rFont val="굴림"/>
            <family val="3"/>
          </rPr>
          <t>명태: 4000원에서 3500원으로 500원 내림</t>
        </r>
      </text>
    </comment>
    <comment ref="Q17" authorId="2">
      <text>
        <r>
          <rPr>
            <b/>
            <sz val="9"/>
            <rFont val="굴림"/>
            <family val="3"/>
          </rPr>
          <t>무: 800원에서 1000원으로 200원 오름</t>
        </r>
      </text>
    </comment>
    <comment ref="Q26" authorId="2">
      <text>
        <r>
          <rPr>
            <b/>
            <sz val="9"/>
            <rFont val="굴림"/>
            <family val="3"/>
          </rPr>
          <t>마늘: 3500원에서 3000원으로 500원 내림</t>
        </r>
      </text>
    </comment>
    <comment ref="F6" authorId="2">
      <text>
        <r>
          <rPr>
            <b/>
            <sz val="9"/>
            <color indexed="10"/>
            <rFont val="굴림"/>
            <family val="3"/>
          </rPr>
          <t>보리쌀:
내림-장성(500)
=&gt;500원 내림</t>
        </r>
      </text>
    </comment>
    <comment ref="F26" authorId="2">
      <text>
        <r>
          <rPr>
            <b/>
            <sz val="9"/>
            <color indexed="10"/>
            <rFont val="굴림"/>
            <family val="3"/>
          </rPr>
          <t>마늘:
오름-연일(500)
내림-장성(500)</t>
        </r>
      </text>
    </comment>
  </commentList>
</comments>
</file>

<file path=xl/comments13.xml><?xml version="1.0" encoding="utf-8"?>
<comments xmlns="http://schemas.openxmlformats.org/spreadsheetml/2006/main">
  <authors>
    <author>안주용</author>
    <author>SEC</author>
    <author>KOREAN</author>
  </authors>
  <commentList>
    <comment ref="F18" authorId="0">
      <text>
        <r>
          <rPr>
            <b/>
            <sz val="9"/>
            <color indexed="10"/>
            <rFont val="굴림"/>
            <family val="3"/>
          </rPr>
          <t>배추:
오름-대해,장성(200)
내림-북부,연일(230)
=&gt;30원 내림</t>
        </r>
      </text>
    </comment>
    <comment ref="F17" authorId="0">
      <text>
        <r>
          <rPr>
            <b/>
            <sz val="9"/>
            <color indexed="10"/>
            <rFont val="굴림"/>
            <family val="3"/>
          </rPr>
          <t>무:
오름-죽도,상대,대해,흥해,장성(550)
내림-연일,제일(150)
=&gt;400원 오름</t>
        </r>
      </text>
    </comment>
    <comment ref="F14" authorId="1">
      <text>
        <r>
          <rPr>
            <b/>
            <sz val="9"/>
            <color indexed="10"/>
            <rFont val="굴림"/>
            <family val="3"/>
          </rPr>
          <t>고등어:
오름-북부,장성(1500)
내림-상대(500)
=&gt;1000원 오름</t>
        </r>
      </text>
    </comment>
    <comment ref="F20" authorId="2">
      <text>
        <r>
          <rPr>
            <b/>
            <sz val="9"/>
            <color indexed="10"/>
            <rFont val="굴림"/>
            <family val="3"/>
          </rPr>
          <t>양파:
오름-죽도,대해(500)
내림-연일,오천,장성(990)
=&gt;490원 내림</t>
        </r>
      </text>
    </comment>
    <comment ref="F22" authorId="2">
      <text>
        <r>
          <rPr>
            <b/>
            <sz val="9"/>
            <color indexed="10"/>
            <rFont val="굴림"/>
            <family val="3"/>
          </rPr>
          <t>배:
오름-죽도,상대,연일(16000)
=&gt;16000원 오름</t>
        </r>
      </text>
    </comment>
    <comment ref="F10" authorId="2">
      <text>
        <r>
          <rPr>
            <b/>
            <sz val="9"/>
            <color indexed="10"/>
            <rFont val="굴림"/>
            <family val="3"/>
          </rPr>
          <t>닭고기:
내림-흥해(150)
=&gt;150원 내림</t>
        </r>
      </text>
    </comment>
    <comment ref="F13" authorId="2">
      <text>
        <r>
          <rPr>
            <b/>
            <sz val="9"/>
            <color indexed="10"/>
            <rFont val="굴림"/>
            <family val="3"/>
          </rPr>
          <t>명태:
오름-장성(300)
내림-상대(500)
=&gt;200원 내림</t>
        </r>
      </text>
    </comment>
    <comment ref="F19" authorId="2">
      <text>
        <r>
          <rPr>
            <b/>
            <sz val="9"/>
            <color indexed="10"/>
            <rFont val="굴림"/>
            <family val="3"/>
          </rPr>
          <t>파:
내림-연일,장성(300)
=&gt;300원 내림</t>
        </r>
      </text>
    </comment>
    <comment ref="F21" authorId="2">
      <text>
        <r>
          <rPr>
            <b/>
            <sz val="9"/>
            <color indexed="10"/>
            <rFont val="굴림"/>
            <family val="3"/>
          </rPr>
          <t>사과:
오름-죽도(6000)
=&gt;6000원 오름</t>
        </r>
      </text>
    </comment>
    <comment ref="N20" authorId="2">
      <text>
        <r>
          <rPr>
            <b/>
            <sz val="9"/>
            <rFont val="굴림"/>
            <family val="3"/>
          </rPr>
          <t>양파: 600원에서 510원으로 90원 내림</t>
        </r>
      </text>
    </comment>
    <comment ref="F8" authorId="2">
      <text>
        <r>
          <rPr>
            <b/>
            <sz val="9"/>
            <color indexed="10"/>
            <rFont val="굴림"/>
            <family val="3"/>
          </rPr>
          <t>쇠고기:
오름-장성(1000)
=&gt;1000원 오름</t>
        </r>
      </text>
    </comment>
    <comment ref="F9" authorId="2">
      <text>
        <r>
          <rPr>
            <b/>
            <sz val="9"/>
            <color indexed="10"/>
            <rFont val="굴림"/>
            <family val="3"/>
          </rPr>
          <t>돼지고기:
오름-장성(200)
=&gt;200원 오름</t>
        </r>
      </text>
    </comment>
    <comment ref="N18" authorId="2">
      <text>
        <r>
          <rPr>
            <b/>
            <sz val="9"/>
            <rFont val="굴림"/>
            <family val="3"/>
          </rPr>
          <t>배추: 830원에서 700원으로 130원 내림</t>
        </r>
      </text>
    </comment>
    <comment ref="I13" authorId="2">
      <text>
        <r>
          <rPr>
            <b/>
            <sz val="9"/>
            <rFont val="굴림"/>
            <family val="3"/>
          </rPr>
          <t>명태: 4500원에서 4000원으로 500원 내림</t>
        </r>
      </text>
    </comment>
    <comment ref="N19" authorId="2">
      <text>
        <r>
          <rPr>
            <b/>
            <sz val="9"/>
            <rFont val="굴림"/>
            <family val="3"/>
          </rPr>
          <t>파: 600원에서 500원으로 100원 내림</t>
        </r>
      </text>
    </comment>
    <comment ref="Q8" authorId="2">
      <text>
        <r>
          <rPr>
            <b/>
            <sz val="9"/>
            <rFont val="굴림"/>
            <family val="3"/>
          </rPr>
          <t>쇠고기: 14000원에서 15000원으로 1000원 오름</t>
        </r>
      </text>
    </comment>
    <comment ref="I14" authorId="2">
      <text>
        <r>
          <rPr>
            <b/>
            <sz val="9"/>
            <rFont val="굴림"/>
            <family val="3"/>
          </rPr>
          <t>고등어: 3500원에서 3000원으로 500원 내림</t>
        </r>
      </text>
    </comment>
    <comment ref="M10" authorId="2">
      <text>
        <r>
          <rPr>
            <b/>
            <sz val="9"/>
            <rFont val="굴림"/>
            <family val="3"/>
          </rPr>
          <t>닭고기: 3750원에서 3600원으로 150원 내림</t>
        </r>
      </text>
    </comment>
    <comment ref="N17" authorId="2">
      <text>
        <r>
          <rPr>
            <b/>
            <sz val="9"/>
            <rFont val="굴림"/>
            <family val="3"/>
          </rPr>
          <t>무: 400원에서 350원으로 50원 내림</t>
        </r>
      </text>
    </comment>
    <comment ref="O20" authorId="2">
      <text>
        <r>
          <rPr>
            <b/>
            <sz val="9"/>
            <rFont val="굴림"/>
            <family val="3"/>
          </rPr>
          <t>양파: 1500원에서 1000원으로 500원 내림</t>
        </r>
      </text>
    </comment>
    <comment ref="P17" authorId="2">
      <text>
        <r>
          <rPr>
            <b/>
            <sz val="9"/>
            <rFont val="굴림"/>
            <family val="3"/>
          </rPr>
          <t>무: 800원에서 700원으로 100원 내림</t>
        </r>
      </text>
    </comment>
    <comment ref="Q6" authorId="2">
      <text>
        <r>
          <rPr>
            <b/>
            <sz val="9"/>
            <rFont val="굴림"/>
            <family val="3"/>
          </rPr>
          <t>보리쌀: 3800원에서 3600원으로 200원 내림</t>
        </r>
      </text>
    </comment>
    <comment ref="Q13" authorId="2">
      <text>
        <r>
          <rPr>
            <b/>
            <sz val="9"/>
            <rFont val="굴림"/>
            <family val="3"/>
          </rPr>
          <t>명태: 3500원에서 3800원으로 300원 오름</t>
        </r>
      </text>
    </comment>
    <comment ref="Q17" authorId="2">
      <text>
        <r>
          <rPr>
            <b/>
            <sz val="9"/>
            <rFont val="굴림"/>
            <family val="3"/>
          </rPr>
          <t>무: 1000원에서 1200원으로 200원 오름</t>
        </r>
      </text>
    </comment>
    <comment ref="F6" authorId="2">
      <text>
        <r>
          <rPr>
            <b/>
            <sz val="9"/>
            <color indexed="10"/>
            <rFont val="굴림"/>
            <family val="3"/>
          </rPr>
          <t>보리쌀:
내림-장성(200)
=&gt;200원 내림</t>
        </r>
      </text>
    </comment>
    <comment ref="F26" authorId="2">
      <text>
        <r>
          <rPr>
            <b/>
            <sz val="9"/>
            <color indexed="10"/>
            <rFont val="굴림"/>
            <family val="3"/>
          </rPr>
          <t>마늘:
오름-대해(500)
=&gt;500원 오름</t>
        </r>
      </text>
    </comment>
    <comment ref="G17" authorId="2">
      <text>
        <r>
          <rPr>
            <b/>
            <sz val="9"/>
            <rFont val="굴림"/>
            <family val="3"/>
          </rPr>
          <t>무: 450원에서 500원으로 50원 오름</t>
        </r>
      </text>
    </comment>
    <comment ref="G20" authorId="2">
      <text>
        <r>
          <rPr>
            <b/>
            <sz val="9"/>
            <rFont val="굴림"/>
            <family val="3"/>
          </rPr>
          <t>양파: 1000원에서 1300원으로 300원 오름</t>
        </r>
      </text>
    </comment>
    <comment ref="G21" authorId="2">
      <text>
        <r>
          <rPr>
            <b/>
            <sz val="9"/>
            <rFont val="굴림"/>
            <family val="3"/>
          </rPr>
          <t>사과: 20000원에서 25000원으로 5000원 오름</t>
        </r>
      </text>
    </comment>
    <comment ref="G22" authorId="2">
      <text>
        <r>
          <rPr>
            <b/>
            <sz val="9"/>
            <rFont val="굴림"/>
            <family val="3"/>
          </rPr>
          <t>배: 30000원에서 40000원으로 10000원 오름</t>
        </r>
      </text>
    </comment>
    <comment ref="H14" authorId="2">
      <text>
        <r>
          <rPr>
            <b/>
            <sz val="9"/>
            <rFont val="굴림"/>
            <family val="3"/>
          </rPr>
          <t>고등어: 3000원에서 4000원으로 1000원 오름</t>
        </r>
      </text>
    </comment>
    <comment ref="H18" authorId="2">
      <text>
        <r>
          <rPr>
            <b/>
            <sz val="9"/>
            <rFont val="굴림"/>
            <family val="3"/>
          </rPr>
          <t>배추: 500원에서 400원으로 100원 내림</t>
        </r>
      </text>
    </comment>
    <comment ref="I17" authorId="2">
      <text>
        <r>
          <rPr>
            <b/>
            <sz val="9"/>
            <rFont val="굴림"/>
            <family val="3"/>
          </rPr>
          <t>무: 700원에서 800원으로 100원 오름</t>
        </r>
      </text>
    </comment>
    <comment ref="I22" authorId="2">
      <text>
        <r>
          <rPr>
            <b/>
            <sz val="9"/>
            <rFont val="굴림"/>
            <family val="3"/>
          </rPr>
          <t>배: 15000원에서 16000원으로 1000원 오름</t>
        </r>
      </text>
    </comment>
    <comment ref="J17" authorId="2">
      <text>
        <r>
          <rPr>
            <b/>
            <sz val="9"/>
            <rFont val="굴림"/>
            <family val="3"/>
          </rPr>
          <t>무: 900원에서 1000원으로 100원 오름</t>
        </r>
      </text>
    </comment>
    <comment ref="J18" authorId="2">
      <text>
        <r>
          <rPr>
            <b/>
            <sz val="9"/>
            <rFont val="굴림"/>
            <family val="3"/>
          </rPr>
          <t>배추: 1300원에서 1400원으로 100원 오름</t>
        </r>
      </text>
    </comment>
    <comment ref="J20" authorId="2">
      <text>
        <r>
          <rPr>
            <b/>
            <sz val="9"/>
            <rFont val="굴림"/>
            <family val="3"/>
          </rPr>
          <t>양파: 1000원에서 1200원으로 200원 오름</t>
        </r>
      </text>
    </comment>
    <comment ref="J26" authorId="2">
      <text>
        <r>
          <rPr>
            <b/>
            <sz val="9"/>
            <rFont val="굴림"/>
            <family val="3"/>
          </rPr>
          <t>마늘: 2500원에서 3000원으로 500원 오름</t>
        </r>
        <r>
          <rPr>
            <sz val="9"/>
            <rFont val="굴림"/>
            <family val="3"/>
          </rPr>
          <t xml:space="preserve">
</t>
        </r>
      </text>
    </comment>
    <comment ref="M17" authorId="2">
      <text>
        <r>
          <rPr>
            <b/>
            <sz val="9"/>
            <rFont val="굴림"/>
            <family val="3"/>
          </rPr>
          <t>무: 700원에서 800원으로 100원 오름</t>
        </r>
      </text>
    </comment>
    <comment ref="N22" authorId="2">
      <text>
        <r>
          <rPr>
            <b/>
            <sz val="9"/>
            <rFont val="굴림"/>
            <family val="3"/>
          </rPr>
          <t>배: 13000원에서 18000원으로 5000원 오름</t>
        </r>
      </text>
    </comment>
    <comment ref="N31" authorId="2">
      <text>
        <r>
          <rPr>
            <b/>
            <sz val="9"/>
            <rFont val="굴림"/>
            <family val="3"/>
          </rPr>
          <t>참기름: 3900원에서 4800원으로 900원 오름(가격다시오름)</t>
        </r>
      </text>
    </comment>
    <comment ref="O15" authorId="2">
      <text>
        <r>
          <rPr>
            <b/>
            <sz val="9"/>
            <rFont val="굴림"/>
            <family val="3"/>
          </rPr>
          <t>냉동오징어: 10000원에서 12000원으로 2000원 오름</t>
        </r>
      </text>
    </comment>
    <comment ref="O16" authorId="2">
      <text>
        <r>
          <rPr>
            <b/>
            <sz val="9"/>
            <rFont val="굴림"/>
            <family val="3"/>
          </rPr>
          <t>김: 5500원에서 5000원으로 500원 내림</t>
        </r>
      </text>
    </comment>
    <comment ref="O24" authorId="2">
      <text>
        <r>
          <rPr>
            <b/>
            <sz val="9"/>
            <rFont val="굴림"/>
            <family val="3"/>
          </rPr>
          <t>귤: 4500원에서 4000원으로 500원 내림</t>
        </r>
      </text>
    </comment>
    <comment ref="O52" authorId="2">
      <text>
        <r>
          <rPr>
            <b/>
            <sz val="9"/>
            <rFont val="굴림"/>
            <family val="3"/>
          </rPr>
          <t>돈가스: 4500원에서 5500원으로 1000원 오름</t>
        </r>
      </text>
    </comment>
    <comment ref="O57" authorId="2">
      <text>
        <r>
          <rPr>
            <b/>
            <sz val="9"/>
            <rFont val="굴림"/>
            <family val="3"/>
          </rPr>
          <t>커피: 2000원에서 2500원으로 500원 오름</t>
        </r>
      </text>
    </comment>
    <comment ref="O58" authorId="2">
      <text>
        <r>
          <rPr>
            <b/>
            <sz val="9"/>
            <rFont val="굴림"/>
            <family val="3"/>
          </rPr>
          <t>국산차: 2000원에서 2500원으로 500원 오름</t>
        </r>
      </text>
    </comment>
    <comment ref="O63" authorId="2">
      <text>
        <r>
          <rPr>
            <b/>
            <sz val="9"/>
            <rFont val="굴림"/>
            <family val="3"/>
          </rPr>
          <t>이용료: 8000원에서 9000원으로 1000원 오름</t>
        </r>
      </text>
    </comment>
    <comment ref="P21" authorId="2">
      <text>
        <r>
          <rPr>
            <b/>
            <sz val="9"/>
            <rFont val="굴림"/>
            <family val="3"/>
          </rPr>
          <t>사과: 10000원에서 11000원으로 1000원 오름</t>
        </r>
      </text>
    </comment>
    <comment ref="Q9" authorId="2">
      <text>
        <r>
          <rPr>
            <b/>
            <sz val="9"/>
            <rFont val="굴림"/>
            <family val="3"/>
          </rPr>
          <t>돼지고기: 7800원에서 8000원으로 200원 오름</t>
        </r>
      </text>
    </comment>
    <comment ref="Q14" authorId="2">
      <text>
        <r>
          <rPr>
            <b/>
            <sz val="9"/>
            <rFont val="굴림"/>
            <family val="3"/>
          </rPr>
          <t>고등어: 3000원에서 3500원으로 500원 오름</t>
        </r>
      </text>
    </comment>
    <comment ref="Q18" authorId="2">
      <text>
        <r>
          <rPr>
            <b/>
            <sz val="9"/>
            <rFont val="굴림"/>
            <family val="3"/>
          </rPr>
          <t>배추: 1200원에서 1300원으로 100원 오름</t>
        </r>
      </text>
    </comment>
    <comment ref="Q19" authorId="2">
      <text>
        <r>
          <rPr>
            <b/>
            <sz val="9"/>
            <rFont val="굴림"/>
            <family val="3"/>
          </rPr>
          <t>파: 2200원에서 2000원으로 200원 내림</t>
        </r>
      </text>
    </comment>
    <comment ref="Q20" authorId="2">
      <text>
        <r>
          <rPr>
            <b/>
            <sz val="9"/>
            <rFont val="굴림"/>
            <family val="3"/>
          </rPr>
          <t>양파: 4200원에서 3800원으로 400원 내림</t>
        </r>
      </text>
    </comment>
    <comment ref="Q29" authorId="2">
      <text>
        <r>
          <rPr>
            <b/>
            <sz val="9"/>
            <rFont val="굴림"/>
            <family val="3"/>
          </rPr>
          <t>청주: 7850원에서 7830원으로 20원 내림</t>
        </r>
      </text>
    </comment>
    <comment ref="Q31" authorId="2">
      <text>
        <r>
          <rPr>
            <b/>
            <sz val="9"/>
            <rFont val="굴림"/>
            <family val="3"/>
          </rPr>
          <t>참기름: 5000원에서 5020원으로 20원 오름</t>
        </r>
      </text>
    </comment>
    <comment ref="Q32" authorId="2">
      <text>
        <r>
          <rPr>
            <b/>
            <sz val="9"/>
            <rFont val="굴림"/>
            <family val="3"/>
          </rPr>
          <t>식용유: 3970원에서 3950원으로 20원 내림</t>
        </r>
      </text>
    </comment>
    <comment ref="F15" authorId="2">
      <text>
        <r>
          <rPr>
            <b/>
            <sz val="9"/>
            <color indexed="10"/>
            <rFont val="굴림"/>
            <family val="3"/>
          </rPr>
          <t>냉동오징어:
오름-오천(2000)
=&gt;2000원 오름</t>
        </r>
      </text>
    </comment>
    <comment ref="F16" authorId="2">
      <text>
        <r>
          <rPr>
            <b/>
            <sz val="9"/>
            <color indexed="10"/>
            <rFont val="굴림"/>
            <family val="3"/>
          </rPr>
          <t>김:
내림-오천(500)
=&gt;500원 내림</t>
        </r>
      </text>
    </comment>
    <comment ref="F24" authorId="2">
      <text>
        <r>
          <rPr>
            <b/>
            <sz val="9"/>
            <color indexed="10"/>
            <rFont val="굴림"/>
            <family val="3"/>
          </rPr>
          <t>귤:
내림-오천(500)
=&gt;500원 내림</t>
        </r>
      </text>
    </comment>
    <comment ref="F29" authorId="2">
      <text>
        <r>
          <rPr>
            <b/>
            <sz val="9"/>
            <color indexed="10"/>
            <rFont val="굴림"/>
            <family val="3"/>
          </rPr>
          <t>청주:
내림-장성(20)
=&gt;20원 내림</t>
        </r>
      </text>
    </comment>
    <comment ref="F31" authorId="2">
      <text>
        <r>
          <rPr>
            <b/>
            <sz val="9"/>
            <color indexed="10"/>
            <rFont val="굴림"/>
            <family val="3"/>
          </rPr>
          <t>참기름:
오름-연일,장성(220)
=&gt;220원 오름</t>
        </r>
        <r>
          <rPr>
            <sz val="9"/>
            <color indexed="10"/>
            <rFont val="굴림"/>
            <family val="3"/>
          </rPr>
          <t xml:space="preserve">
</t>
        </r>
      </text>
    </comment>
    <comment ref="F32" authorId="2">
      <text>
        <r>
          <rPr>
            <b/>
            <sz val="9"/>
            <color indexed="10"/>
            <rFont val="굴림"/>
            <family val="3"/>
          </rPr>
          <t>식용유:
내림-장성(20)
=&gt;20원 내림</t>
        </r>
      </text>
    </comment>
    <comment ref="F52" authorId="2">
      <text>
        <r>
          <rPr>
            <b/>
            <sz val="9"/>
            <color indexed="10"/>
            <rFont val="굴림"/>
            <family val="3"/>
          </rPr>
          <t>돈가스:
오름-오천(1000)
=&gt;1000원 오름</t>
        </r>
      </text>
    </comment>
    <comment ref="F57" authorId="2">
      <text>
        <r>
          <rPr>
            <b/>
            <sz val="9"/>
            <color indexed="10"/>
            <rFont val="굴림"/>
            <family val="3"/>
          </rPr>
          <t>커피:
오름-오천(500)
=&gt;500원 오름</t>
        </r>
      </text>
    </comment>
    <comment ref="F58" authorId="2">
      <text>
        <r>
          <rPr>
            <b/>
            <sz val="9"/>
            <color indexed="10"/>
            <rFont val="굴림"/>
            <family val="3"/>
          </rPr>
          <t>국산차:
오름-오천(500)
=&gt;500원 오름</t>
        </r>
      </text>
    </comment>
    <comment ref="F63" authorId="2">
      <text>
        <r>
          <rPr>
            <b/>
            <sz val="9"/>
            <color indexed="10"/>
            <rFont val="굴림"/>
            <family val="3"/>
          </rPr>
          <t>이용료:
오름-오천(1000)
=&gt;1000원 오름</t>
        </r>
      </text>
    </comment>
  </commentList>
</comments>
</file>

<file path=xl/comments14.xml><?xml version="1.0" encoding="utf-8"?>
<comments xmlns="http://schemas.openxmlformats.org/spreadsheetml/2006/main">
  <authors>
    <author>안주용</author>
    <author>SEC</author>
    <author>KOREAN</author>
  </authors>
  <commentList>
    <comment ref="F18" authorId="0">
      <text>
        <r>
          <rPr>
            <b/>
            <sz val="9"/>
            <color indexed="10"/>
            <rFont val="굴림"/>
            <family val="3"/>
          </rPr>
          <t xml:space="preserve">배추:
오름-송림,흥해,연일(600)
=&gt;600원 오름
</t>
        </r>
      </text>
    </comment>
    <comment ref="F17" authorId="0">
      <text>
        <r>
          <rPr>
            <b/>
            <sz val="9"/>
            <color indexed="10"/>
            <rFont val="굴림"/>
            <family val="3"/>
          </rPr>
          <t>무:
오름-상대(100)
내림-오천,제일(200)
=&gt;100원 내림</t>
        </r>
      </text>
    </comment>
    <comment ref="F14" authorId="1">
      <text>
        <r>
          <rPr>
            <b/>
            <sz val="9"/>
            <color indexed="10"/>
            <rFont val="굴림"/>
            <family val="3"/>
          </rPr>
          <t>고등어:
오름-상대,흥해,연일(1200)
=&gt;1200원 오름</t>
        </r>
      </text>
    </comment>
    <comment ref="F20" authorId="2">
      <text>
        <r>
          <rPr>
            <b/>
            <sz val="9"/>
            <color indexed="10"/>
            <rFont val="굴림"/>
            <family val="3"/>
          </rPr>
          <t>양파:
내림-연일,장성(610)
=&gt;610원 내림</t>
        </r>
      </text>
    </comment>
    <comment ref="F22" authorId="2">
      <text>
        <r>
          <rPr>
            <b/>
            <sz val="9"/>
            <color indexed="10"/>
            <rFont val="굴림"/>
            <family val="3"/>
          </rPr>
          <t>배:
오름-연일,오천(4000)
=&gt;4000원 오름</t>
        </r>
      </text>
    </comment>
    <comment ref="F10" authorId="2">
      <text>
        <r>
          <rPr>
            <b/>
            <sz val="9"/>
            <color indexed="10"/>
            <rFont val="굴림"/>
            <family val="3"/>
          </rPr>
          <t>닭고기:
오름-상대(200)
=&gt;200원 오름</t>
        </r>
      </text>
    </comment>
    <comment ref="F13" authorId="2">
      <text>
        <r>
          <rPr>
            <b/>
            <sz val="9"/>
            <color indexed="10"/>
            <rFont val="굴림"/>
            <family val="3"/>
          </rPr>
          <t>명태:
오름-상대,연일(1000)
내림-장성(300)
=&gt;700원 오름</t>
        </r>
      </text>
    </comment>
    <comment ref="F19" authorId="2">
      <text>
        <r>
          <rPr>
            <b/>
            <sz val="9"/>
            <color indexed="10"/>
            <rFont val="굴림"/>
            <family val="3"/>
          </rPr>
          <t>파:
내림-흥해,연일(190)
=&gt;190원 내림</t>
        </r>
      </text>
    </comment>
    <comment ref="F21" authorId="2">
      <text>
        <r>
          <rPr>
            <b/>
            <sz val="9"/>
            <color indexed="10"/>
            <rFont val="굴림"/>
            <family val="3"/>
          </rPr>
          <t>사과:
오름-연일(2000)
=&gt;2000원 오름</t>
        </r>
      </text>
    </comment>
    <comment ref="N20" authorId="2">
      <text>
        <r>
          <rPr>
            <b/>
            <sz val="9"/>
            <rFont val="굴림"/>
            <family val="3"/>
          </rPr>
          <t>양파: 510원에서 400원으로 110원 내림</t>
        </r>
      </text>
    </comment>
    <comment ref="F9" authorId="2">
      <text>
        <r>
          <rPr>
            <b/>
            <sz val="9"/>
            <color indexed="10"/>
            <rFont val="굴림"/>
            <family val="3"/>
          </rPr>
          <t>돼지고기:
내림-장성(200)
=&gt;200원 내림</t>
        </r>
      </text>
    </comment>
    <comment ref="N18" authorId="2">
      <text>
        <r>
          <rPr>
            <b/>
            <sz val="9"/>
            <rFont val="굴림"/>
            <family val="3"/>
          </rPr>
          <t>배추: 700원에서 880원으로 180원 오름</t>
        </r>
      </text>
    </comment>
    <comment ref="I13" authorId="2">
      <text>
        <r>
          <rPr>
            <b/>
            <sz val="9"/>
            <rFont val="굴림"/>
            <family val="3"/>
          </rPr>
          <t>명태: 4000원에서 4500원으로 500원 오름</t>
        </r>
      </text>
    </comment>
    <comment ref="I14" authorId="2">
      <text>
        <r>
          <rPr>
            <b/>
            <sz val="9"/>
            <rFont val="굴림"/>
            <family val="3"/>
          </rPr>
          <t>고등어: 3000원에서 3500원으로 500원 오름</t>
        </r>
      </text>
    </comment>
    <comment ref="Q13" authorId="2">
      <text>
        <r>
          <rPr>
            <b/>
            <sz val="9"/>
            <rFont val="굴림"/>
            <family val="3"/>
          </rPr>
          <t>명태: 3800원에서 3500원으로 300원 내림</t>
        </r>
      </text>
    </comment>
    <comment ref="F26" authorId="2">
      <text>
        <r>
          <rPr>
            <b/>
            <sz val="9"/>
            <color indexed="10"/>
            <rFont val="굴림"/>
            <family val="3"/>
          </rPr>
          <t>마늘:
내림-연일(1000)
=&gt;1000원 내림</t>
        </r>
      </text>
    </comment>
    <comment ref="I17" authorId="2">
      <text>
        <r>
          <rPr>
            <b/>
            <sz val="9"/>
            <rFont val="굴림"/>
            <family val="3"/>
          </rPr>
          <t>무: 800원에서 900원으로 100원 오름</t>
        </r>
      </text>
    </comment>
    <comment ref="N22" authorId="2">
      <text>
        <r>
          <rPr>
            <b/>
            <sz val="9"/>
            <rFont val="굴림"/>
            <family val="3"/>
          </rPr>
          <t>배: 18000원에서 20000원으로 2000원 오름</t>
        </r>
      </text>
    </comment>
    <comment ref="Q9" authorId="2">
      <text>
        <r>
          <rPr>
            <b/>
            <sz val="9"/>
            <rFont val="굴림"/>
            <family val="3"/>
          </rPr>
          <t>돼지고기: 8000원에서 7800원으로 200원 내림</t>
        </r>
      </text>
    </comment>
    <comment ref="Q20" authorId="2">
      <text>
        <r>
          <rPr>
            <b/>
            <sz val="9"/>
            <rFont val="굴림"/>
            <family val="3"/>
          </rPr>
          <t>양파: 3800원에서 3300원으로 500원 내림</t>
        </r>
      </text>
    </comment>
    <comment ref="F15" authorId="2">
      <text>
        <r>
          <rPr>
            <b/>
            <sz val="9"/>
            <color indexed="10"/>
            <rFont val="굴림"/>
            <family val="3"/>
          </rPr>
          <t>냉동오징어:
오름-상대,제일(2000)
=&gt;2000원 오름</t>
        </r>
      </text>
    </comment>
    <comment ref="F16" authorId="2">
      <text>
        <r>
          <rPr>
            <b/>
            <sz val="9"/>
            <color indexed="10"/>
            <rFont val="굴림"/>
            <family val="3"/>
          </rPr>
          <t>김:
오름-연일(500)
=&gt;500원 오름</t>
        </r>
      </text>
    </comment>
    <comment ref="F32" authorId="2">
      <text>
        <r>
          <rPr>
            <b/>
            <sz val="9"/>
            <color indexed="10"/>
            <rFont val="굴림"/>
            <family val="3"/>
          </rPr>
          <t>식용유:
내림-죽도(650)
=&gt;650원 내림</t>
        </r>
      </text>
    </comment>
    <comment ref="G7" authorId="2">
      <text>
        <r>
          <rPr>
            <b/>
            <sz val="9"/>
            <rFont val="굴림"/>
            <family val="3"/>
          </rPr>
          <t>콩: 6490원에서 6050원으로 440원 내림</t>
        </r>
      </text>
    </comment>
    <comment ref="G32" authorId="2">
      <text>
        <r>
          <rPr>
            <b/>
            <sz val="9"/>
            <rFont val="굴림"/>
            <family val="3"/>
          </rPr>
          <t>식용유: 3950원에서 3300원으로650원 내림</t>
        </r>
      </text>
    </comment>
    <comment ref="I10" authorId="2">
      <text>
        <r>
          <rPr>
            <b/>
            <sz val="9"/>
            <rFont val="굴림"/>
            <family val="3"/>
          </rPr>
          <t>닭고기: 2800원에서 3000원으로 200원 오름</t>
        </r>
      </text>
    </comment>
    <comment ref="I15" authorId="2">
      <text>
        <r>
          <rPr>
            <b/>
            <sz val="9"/>
            <rFont val="굴림"/>
            <family val="3"/>
          </rPr>
          <t>냉동오징어: 12000원에서 13000원으로 1000원 오름</t>
        </r>
      </text>
    </comment>
    <comment ref="I44" authorId="2">
      <text>
        <r>
          <rPr>
            <b/>
            <sz val="9"/>
            <rFont val="굴림"/>
            <family val="3"/>
          </rPr>
          <t>생선초밥: 9000원에서 10000원으로 1000원 오름</t>
        </r>
      </text>
    </comment>
    <comment ref="K18" authorId="2">
      <text>
        <r>
          <rPr>
            <b/>
            <sz val="9"/>
            <rFont val="굴림"/>
            <family val="3"/>
          </rPr>
          <t>배추: 500원에서 800원으로 300원 오름</t>
        </r>
      </text>
    </comment>
    <comment ref="M14" authorId="2">
      <text>
        <r>
          <rPr>
            <b/>
            <sz val="9"/>
            <rFont val="굴림"/>
            <family val="3"/>
          </rPr>
          <t>고등어: 2800원에서 3000원으로 200원 오름</t>
        </r>
      </text>
    </comment>
    <comment ref="M18" authorId="2">
      <text>
        <r>
          <rPr>
            <b/>
            <sz val="9"/>
            <rFont val="굴림"/>
            <family val="3"/>
          </rPr>
          <t>배추: 1380원에서 1500원으로 120원 오름</t>
        </r>
      </text>
    </comment>
    <comment ref="M19" authorId="2">
      <text>
        <r>
          <rPr>
            <b/>
            <sz val="9"/>
            <rFont val="굴림"/>
            <family val="3"/>
          </rPr>
          <t>파: 1180원에서 1090원으로 90원 내림</t>
        </r>
      </text>
    </comment>
    <comment ref="N5" authorId="2">
      <text>
        <r>
          <rPr>
            <b/>
            <sz val="9"/>
            <rFont val="굴림"/>
            <family val="3"/>
          </rPr>
          <t>일반미: 38000원에서 37000원으로 1000원 내림(특가)</t>
        </r>
      </text>
    </comment>
    <comment ref="N13" authorId="2">
      <text>
        <r>
          <rPr>
            <b/>
            <sz val="9"/>
            <rFont val="굴림"/>
            <family val="3"/>
          </rPr>
          <t>명태: 2000원에서 2500원으로 500원 오름</t>
        </r>
      </text>
    </comment>
    <comment ref="N14" authorId="2">
      <text>
        <r>
          <rPr>
            <b/>
            <sz val="9"/>
            <rFont val="굴림"/>
            <family val="3"/>
          </rPr>
          <t>고등어: 3500원에서 4000원으로 500원 오름</t>
        </r>
      </text>
    </comment>
    <comment ref="N16" authorId="2">
      <text>
        <r>
          <rPr>
            <b/>
            <sz val="9"/>
            <rFont val="굴림"/>
            <family val="3"/>
          </rPr>
          <t>김: 5000원에서 5500원으로 500원 오름</t>
        </r>
      </text>
    </comment>
    <comment ref="N21" authorId="2">
      <text>
        <r>
          <rPr>
            <b/>
            <sz val="9"/>
            <rFont val="굴림"/>
            <family val="3"/>
          </rPr>
          <t>사과: 18000원에서 20000원으로 2000원 오름</t>
        </r>
      </text>
    </comment>
    <comment ref="N26" authorId="2">
      <text>
        <r>
          <rPr>
            <b/>
            <sz val="9"/>
            <rFont val="굴림"/>
            <family val="3"/>
          </rPr>
          <t>마늘: 4000원에서 3000원으로 1000원 내림(햇마늘 출하)</t>
        </r>
      </text>
    </comment>
    <comment ref="O17" authorId="2">
      <text>
        <r>
          <rPr>
            <b/>
            <sz val="9"/>
            <rFont val="굴림"/>
            <family val="3"/>
          </rPr>
          <t>무: 1000원에서 900원으로 100원 내림</t>
        </r>
      </text>
    </comment>
    <comment ref="O19" authorId="2">
      <text>
        <r>
          <rPr>
            <b/>
            <sz val="9"/>
            <rFont val="굴림"/>
            <family val="3"/>
          </rPr>
          <t>파: 1100원에서 1000원으로 100원 내림</t>
        </r>
      </text>
    </comment>
    <comment ref="O22" authorId="2">
      <text>
        <r>
          <rPr>
            <b/>
            <sz val="9"/>
            <rFont val="굴림"/>
            <family val="3"/>
          </rPr>
          <t>배: 18000원에서 20000원으로 2000원 오름</t>
        </r>
      </text>
    </comment>
    <comment ref="P15" authorId="2">
      <text>
        <r>
          <rPr>
            <b/>
            <sz val="9"/>
            <rFont val="굴림"/>
            <family val="3"/>
          </rPr>
          <t>냉동오징어: 21000원에서 22000원으로 1000원 오름</t>
        </r>
      </text>
    </comment>
    <comment ref="P17" authorId="2">
      <text>
        <r>
          <rPr>
            <b/>
            <sz val="9"/>
            <rFont val="굴림"/>
            <family val="3"/>
          </rPr>
          <t>무: 700원에서 600원으로 100원 내림</t>
        </r>
      </text>
    </comment>
    <comment ref="Q5" authorId="2">
      <text>
        <r>
          <rPr>
            <b/>
            <sz val="9"/>
            <rFont val="굴림"/>
            <family val="3"/>
          </rPr>
          <t>일반미: 41000원에서 40000원으로 1000원 내림</t>
        </r>
      </text>
    </comment>
    <comment ref="Q27" authorId="2">
      <text>
        <r>
          <rPr>
            <b/>
            <sz val="9"/>
            <rFont val="굴림"/>
            <family val="3"/>
          </rPr>
          <t>소주: 890원에서 910원으로 20원 오름</t>
        </r>
      </text>
    </comment>
    <comment ref="Q28" authorId="2">
      <text>
        <r>
          <rPr>
            <b/>
            <sz val="9"/>
            <rFont val="굴림"/>
            <family val="3"/>
          </rPr>
          <t>맥주: 1170원에서 1150원으로 20원 내림</t>
        </r>
      </text>
    </comment>
    <comment ref="Q33" authorId="2">
      <text>
        <r>
          <rPr>
            <b/>
            <sz val="9"/>
            <rFont val="굴림"/>
            <family val="3"/>
          </rPr>
          <t>설탕: 1000원에서 1010원으로 10원 오름</t>
        </r>
        <r>
          <rPr>
            <sz val="9"/>
            <rFont val="굴림"/>
            <family val="3"/>
          </rPr>
          <t xml:space="preserve">
</t>
        </r>
      </text>
    </comment>
    <comment ref="F5" authorId="2">
      <text>
        <r>
          <rPr>
            <b/>
            <sz val="9"/>
            <color indexed="10"/>
            <rFont val="굴림"/>
            <family val="3"/>
          </rPr>
          <t>일반미:
내림-연일,장성(2000)
=&gt;2000원 내림</t>
        </r>
      </text>
    </comment>
    <comment ref="F7" authorId="2">
      <text>
        <r>
          <rPr>
            <b/>
            <sz val="9"/>
            <color indexed="10"/>
            <rFont val="굴림"/>
            <family val="3"/>
          </rPr>
          <t>콩:
내림-죽도(440)
=&gt;440원 내림</t>
        </r>
      </text>
    </comment>
    <comment ref="F44" authorId="2">
      <text>
        <r>
          <rPr>
            <b/>
            <sz val="9"/>
            <color indexed="10"/>
            <rFont val="굴림"/>
            <family val="3"/>
          </rPr>
          <t>생선초밥:
오름-상대(1000)
=&gt;1000원 오름</t>
        </r>
      </text>
    </comment>
    <comment ref="F33" authorId="2">
      <text>
        <r>
          <rPr>
            <b/>
            <sz val="9"/>
            <color indexed="10"/>
            <rFont val="굴림"/>
            <family val="3"/>
          </rPr>
          <t>설탕:
오름-장성(10)
=&gt;10원 오름</t>
        </r>
      </text>
    </comment>
    <comment ref="F28" authorId="2">
      <text>
        <r>
          <rPr>
            <b/>
            <sz val="9"/>
            <color indexed="10"/>
            <rFont val="굴림"/>
            <family val="3"/>
          </rPr>
          <t>맥주:
내림-장성(20)
=&gt;20원 내림</t>
        </r>
      </text>
    </comment>
    <comment ref="F27" authorId="2">
      <text>
        <r>
          <rPr>
            <b/>
            <sz val="9"/>
            <rFont val="굴림"/>
            <family val="3"/>
          </rPr>
          <t>소주:
오름-장성(20)
=&gt;20원 오름</t>
        </r>
      </text>
    </comment>
  </commentList>
</comments>
</file>

<file path=xl/comments15.xml><?xml version="1.0" encoding="utf-8"?>
<comments xmlns="http://schemas.openxmlformats.org/spreadsheetml/2006/main">
  <authors>
    <author>안주용</author>
    <author>SEC</author>
    <author>KOREAN</author>
  </authors>
  <commentList>
    <comment ref="F18" authorId="0">
      <text>
        <r>
          <rPr>
            <b/>
            <sz val="9"/>
            <color indexed="10"/>
            <rFont val="굴림"/>
            <family val="3"/>
          </rPr>
          <t>배추:
내림-북부(50)
=&gt;50원 내림</t>
        </r>
      </text>
    </comment>
    <comment ref="F17" authorId="0">
      <text>
        <r>
          <rPr>
            <b/>
            <sz val="9"/>
            <color indexed="10"/>
            <rFont val="굴림"/>
            <family val="3"/>
          </rPr>
          <t>무:
오름-상대,대해(300)
내림-장성(200)
=&gt;100원 오름</t>
        </r>
      </text>
    </comment>
    <comment ref="F14" authorId="1">
      <text>
        <r>
          <rPr>
            <b/>
            <sz val="9"/>
            <color indexed="10"/>
            <rFont val="굴림"/>
            <family val="3"/>
          </rPr>
          <t>고등어:
오름-상대,흥해,연일(1200)
=&gt;1200원 오름</t>
        </r>
      </text>
    </comment>
    <comment ref="F20" authorId="2">
      <text>
        <r>
          <rPr>
            <b/>
            <sz val="9"/>
            <color indexed="10"/>
            <rFont val="굴림"/>
            <family val="3"/>
          </rPr>
          <t>양파:
내림-상대,대해,장성(1000)
=&gt;1000원 내림</t>
        </r>
      </text>
    </comment>
    <comment ref="F22" authorId="2">
      <text>
        <r>
          <rPr>
            <b/>
            <sz val="9"/>
            <color indexed="10"/>
            <rFont val="굴림"/>
            <family val="3"/>
          </rPr>
          <t>배:
오름-상대,대해,흥해(6000)
=&gt;6000원 오름</t>
        </r>
      </text>
    </comment>
    <comment ref="F10" authorId="2">
      <text>
        <r>
          <rPr>
            <b/>
            <sz val="9"/>
            <color indexed="10"/>
            <rFont val="굴림"/>
            <family val="3"/>
          </rPr>
          <t>닭고기:
내림-북부,상대,대해(710)
=&gt;710원 내림</t>
        </r>
      </text>
    </comment>
    <comment ref="F13" authorId="2">
      <text>
        <r>
          <rPr>
            <b/>
            <sz val="9"/>
            <color indexed="10"/>
            <rFont val="굴림"/>
            <family val="3"/>
          </rPr>
          <t>명태:
내림-상대(500)
=&gt;500원 내림</t>
        </r>
      </text>
    </comment>
    <comment ref="F19" authorId="2">
      <text>
        <r>
          <rPr>
            <b/>
            <sz val="9"/>
            <color indexed="10"/>
            <rFont val="굴림"/>
            <family val="3"/>
          </rPr>
          <t>파:
오름-북부(200)
내림-연일(150)
=&gt;50원 오름</t>
        </r>
      </text>
    </comment>
    <comment ref="F21" authorId="2">
      <text>
        <r>
          <rPr>
            <b/>
            <sz val="9"/>
            <color indexed="10"/>
            <rFont val="굴림"/>
            <family val="3"/>
          </rPr>
          <t>사과:
오름-북부(3000)
=&gt;3000원 오름</t>
        </r>
      </text>
    </comment>
    <comment ref="F9" authorId="2">
      <text>
        <r>
          <rPr>
            <b/>
            <sz val="9"/>
            <color indexed="10"/>
            <rFont val="굴림"/>
            <family val="3"/>
          </rPr>
          <t>돼지고기:
오름-흥해(100)
내림-장성(200)
=&gt;100원 내림</t>
        </r>
      </text>
    </comment>
    <comment ref="I13" authorId="2">
      <text>
        <r>
          <rPr>
            <b/>
            <sz val="9"/>
            <rFont val="굴림"/>
            <family val="3"/>
          </rPr>
          <t>명태: 4500원에서 4000원으로 500원 내림</t>
        </r>
      </text>
    </comment>
    <comment ref="I17" authorId="2">
      <text>
        <r>
          <rPr>
            <b/>
            <sz val="9"/>
            <rFont val="굴림"/>
            <family val="3"/>
          </rPr>
          <t>무: 900원에서 1000원으로 100원 오름</t>
        </r>
      </text>
    </comment>
    <comment ref="Q9" authorId="2">
      <text>
        <r>
          <rPr>
            <b/>
            <sz val="9"/>
            <rFont val="굴림"/>
            <family val="3"/>
          </rPr>
          <t>돼지고기: 7800원에서7600원으로 200원 내림</t>
        </r>
      </text>
    </comment>
    <comment ref="Q20" authorId="2">
      <text>
        <r>
          <rPr>
            <b/>
            <sz val="9"/>
            <rFont val="굴림"/>
            <family val="3"/>
          </rPr>
          <t>양파: 3300원에서 3000원으로 300원 내림</t>
        </r>
      </text>
    </comment>
    <comment ref="F15" authorId="2">
      <text>
        <r>
          <rPr>
            <b/>
            <sz val="9"/>
            <color indexed="10"/>
            <rFont val="굴림"/>
            <family val="3"/>
          </rPr>
          <t>냉동오징어:
오름-상대,제일(2000)
내림-연일(2000)</t>
        </r>
      </text>
    </comment>
    <comment ref="F16" authorId="2">
      <text>
        <r>
          <rPr>
            <b/>
            <sz val="9"/>
            <color indexed="10"/>
            <rFont val="굴림"/>
            <family val="3"/>
          </rPr>
          <t>김:
오름-흥해(500)
=&gt;500원 오름</t>
        </r>
      </text>
    </comment>
    <comment ref="I10" authorId="2">
      <text>
        <r>
          <rPr>
            <b/>
            <sz val="9"/>
            <rFont val="굴림"/>
            <family val="3"/>
          </rPr>
          <t>닭고기: 3000원에서 2800원으로 200원 내림</t>
        </r>
      </text>
    </comment>
    <comment ref="I15" authorId="2">
      <text>
        <r>
          <rPr>
            <b/>
            <sz val="9"/>
            <rFont val="굴림"/>
            <family val="3"/>
          </rPr>
          <t>냉동오징어: 13000원에서 14000원으로 1000원 오름</t>
        </r>
      </text>
    </comment>
    <comment ref="N5" authorId="2">
      <text>
        <r>
          <rPr>
            <b/>
            <sz val="9"/>
            <rFont val="굴림"/>
            <family val="3"/>
          </rPr>
          <t>일반미: 37000원에서 36000원으로 1000원 내림</t>
        </r>
      </text>
    </comment>
    <comment ref="N14" authorId="2">
      <text>
        <r>
          <rPr>
            <b/>
            <sz val="9"/>
            <rFont val="굴림"/>
            <family val="3"/>
          </rPr>
          <t>고등어: 4000원에서 3500원으로 500원 내림</t>
        </r>
      </text>
    </comment>
    <comment ref="P15" authorId="2">
      <text>
        <r>
          <rPr>
            <b/>
            <sz val="9"/>
            <rFont val="굴림"/>
            <family val="3"/>
          </rPr>
          <t>냉동오징어: 21000원에서 22000원으로 1000원 오름</t>
        </r>
      </text>
    </comment>
    <comment ref="Q5" authorId="2">
      <text>
        <r>
          <rPr>
            <b/>
            <sz val="9"/>
            <rFont val="굴림"/>
            <family val="3"/>
          </rPr>
          <t>일반미: 41000원에서 40000원으로 1000원 내림</t>
        </r>
      </text>
    </comment>
    <comment ref="Q28" authorId="2">
      <text>
        <r>
          <rPr>
            <b/>
            <sz val="9"/>
            <rFont val="굴림"/>
            <family val="3"/>
          </rPr>
          <t>맥주: 1150원에서 1130원으로 20원 내림</t>
        </r>
      </text>
    </comment>
    <comment ref="F5" authorId="2">
      <text>
        <r>
          <rPr>
            <b/>
            <sz val="9"/>
            <color indexed="10"/>
            <rFont val="굴림"/>
            <family val="3"/>
          </rPr>
          <t>일반미:
내림-연일,장성(2000)
=&gt;2000원 내림</t>
        </r>
      </text>
    </comment>
    <comment ref="F28" authorId="2">
      <text>
        <r>
          <rPr>
            <b/>
            <sz val="9"/>
            <color indexed="10"/>
            <rFont val="굴림"/>
            <family val="3"/>
          </rPr>
          <t>맥주:
내림-장성(20)
=&gt;20원 내림</t>
        </r>
      </text>
    </comment>
    <comment ref="G11" authorId="2">
      <text>
        <r>
          <rPr>
            <b/>
            <sz val="9"/>
            <rFont val="굴림"/>
            <family val="3"/>
          </rPr>
          <t>달걀: 950원에서 900원으로 50원 내림</t>
        </r>
      </text>
    </comment>
    <comment ref="H10" authorId="2">
      <text>
        <r>
          <rPr>
            <b/>
            <sz val="9"/>
            <rFont val="굴림"/>
            <family val="3"/>
          </rPr>
          <t>닭고기: 3750원에서 3440원으로 310원 내림</t>
        </r>
      </text>
    </comment>
    <comment ref="H18" authorId="2">
      <text>
        <r>
          <rPr>
            <b/>
            <sz val="9"/>
            <rFont val="굴림"/>
            <family val="3"/>
          </rPr>
          <t>배추: 400원에서 350원으로 50원 내림</t>
        </r>
      </text>
    </comment>
    <comment ref="H19" authorId="2">
      <text>
        <r>
          <rPr>
            <b/>
            <sz val="9"/>
            <rFont val="굴림"/>
            <family val="3"/>
          </rPr>
          <t>파: 1000원에서 1200원으로 200원 오름</t>
        </r>
      </text>
    </comment>
    <comment ref="H21" authorId="2">
      <text>
        <r>
          <rPr>
            <b/>
            <sz val="9"/>
            <rFont val="굴림"/>
            <family val="3"/>
          </rPr>
          <t>사과: 10000원에서 13000원으로 3000원 오름</t>
        </r>
      </text>
    </comment>
    <comment ref="I20" authorId="2">
      <text>
        <r>
          <rPr>
            <b/>
            <sz val="9"/>
            <rFont val="굴림"/>
            <family val="3"/>
          </rPr>
          <t>양파: 2000원에서 1500원으로 500원 내림</t>
        </r>
      </text>
    </comment>
    <comment ref="I22" authorId="2">
      <text>
        <r>
          <rPr>
            <b/>
            <sz val="9"/>
            <rFont val="굴림"/>
            <family val="3"/>
          </rPr>
          <t>배: 16000원에서 18000원으로 2000원 오름</t>
        </r>
      </text>
    </comment>
    <comment ref="J10" authorId="2">
      <text>
        <r>
          <rPr>
            <b/>
            <sz val="9"/>
            <rFont val="굴림"/>
            <family val="3"/>
          </rPr>
          <t>닭고기: 3000원에서 2800원으로 200원 내림</t>
        </r>
      </text>
    </comment>
    <comment ref="J14" authorId="2">
      <text>
        <r>
          <rPr>
            <b/>
            <sz val="9"/>
            <rFont val="굴림"/>
            <family val="3"/>
          </rPr>
          <t>고등어: 3000원에서 3500원으로 500원 오름</t>
        </r>
      </text>
    </comment>
    <comment ref="J17" authorId="2">
      <text>
        <r>
          <rPr>
            <b/>
            <sz val="9"/>
            <rFont val="굴림"/>
            <family val="3"/>
          </rPr>
          <t>무: 1000원에서 1200원으로 200원 오름</t>
        </r>
      </text>
    </comment>
    <comment ref="J20" authorId="2">
      <text>
        <r>
          <rPr>
            <b/>
            <sz val="9"/>
            <rFont val="굴림"/>
            <family val="3"/>
          </rPr>
          <t>양파: 1200원에서 1000원으로 200원 내림</t>
        </r>
      </text>
    </comment>
    <comment ref="J22" authorId="2">
      <text>
        <r>
          <rPr>
            <b/>
            <sz val="9"/>
            <rFont val="굴림"/>
            <family val="3"/>
          </rPr>
          <t xml:space="preserve">배: 18000원에서 20000원으로 2000원 오름   </t>
        </r>
      </text>
    </comment>
    <comment ref="J23" authorId="2">
      <text>
        <r>
          <rPr>
            <b/>
            <sz val="9"/>
            <rFont val="굴림"/>
            <family val="3"/>
          </rPr>
          <t>밤: 3000원에서 4000원으로 1000원 오름</t>
        </r>
      </text>
    </comment>
    <comment ref="M8" authorId="2">
      <text>
        <r>
          <rPr>
            <b/>
            <sz val="9"/>
            <rFont val="굴림"/>
            <family val="3"/>
          </rPr>
          <t>쇠고기: 14900원에서 15000원으로 100원 오름</t>
        </r>
      </text>
    </comment>
    <comment ref="M9" authorId="2">
      <text>
        <r>
          <rPr>
            <b/>
            <sz val="9"/>
            <rFont val="굴림"/>
            <family val="3"/>
          </rPr>
          <t>돼지고기: 7900원에서 8000원으로 100원 오름</t>
        </r>
      </text>
    </comment>
    <comment ref="M16" authorId="2">
      <text>
        <r>
          <rPr>
            <b/>
            <sz val="9"/>
            <rFont val="굴림"/>
            <family val="3"/>
          </rPr>
          <t>김: 5500원에서 6000원으로 500원 오름</t>
        </r>
      </text>
    </comment>
    <comment ref="M22" authorId="2">
      <text>
        <r>
          <rPr>
            <b/>
            <sz val="9"/>
            <rFont val="굴림"/>
            <family val="3"/>
          </rPr>
          <t>배: 18000원에서 20000원으로 2000원 오름</t>
        </r>
      </text>
    </comment>
    <comment ref="N11" authorId="2">
      <text>
        <r>
          <rPr>
            <b/>
            <sz val="9"/>
            <rFont val="굴림"/>
            <family val="3"/>
          </rPr>
          <t>달걀: 1200원에서 1000원으로 200원 내림(특판)</t>
        </r>
      </text>
    </comment>
    <comment ref="N15" authorId="2">
      <text>
        <r>
          <rPr>
            <b/>
            <sz val="9"/>
            <rFont val="굴림"/>
            <family val="3"/>
          </rPr>
          <t>냉동오징어: 17000원에서 15000원으로 2000원 내림</t>
        </r>
      </text>
    </comment>
    <comment ref="N19" authorId="2">
      <text>
        <r>
          <rPr>
            <b/>
            <sz val="9"/>
            <rFont val="굴림"/>
            <family val="3"/>
          </rPr>
          <t>파: 500원에서 350원으로 150원 내림</t>
        </r>
      </text>
    </comment>
    <comment ref="Q11" authorId="2">
      <text>
        <r>
          <rPr>
            <b/>
            <sz val="9"/>
            <rFont val="굴림"/>
            <family val="3"/>
          </rPr>
          <t>달걀: 1500원에서 1300원으로 200원 내림</t>
        </r>
      </text>
    </comment>
    <comment ref="Q17" authorId="2">
      <text>
        <r>
          <rPr>
            <b/>
            <sz val="9"/>
            <rFont val="굴림"/>
            <family val="3"/>
          </rPr>
          <t>무: 1200원에서 1000원으로 200원 내림</t>
        </r>
      </text>
    </comment>
    <comment ref="Q31" authorId="2">
      <text>
        <r>
          <rPr>
            <b/>
            <sz val="9"/>
            <rFont val="굴림"/>
            <family val="3"/>
          </rPr>
          <t>참기름: 5020원에서 5010원으로 10원 내림</t>
        </r>
      </text>
    </comment>
    <comment ref="F8" authorId="2">
      <text>
        <r>
          <rPr>
            <b/>
            <sz val="9"/>
            <color indexed="10"/>
            <rFont val="굴림"/>
            <family val="3"/>
          </rPr>
          <t>쇠고기:
오름-흥해(100)
=&gt;100원 오름</t>
        </r>
      </text>
    </comment>
    <comment ref="F11" authorId="2">
      <text>
        <r>
          <rPr>
            <b/>
            <sz val="9"/>
            <color indexed="10"/>
            <rFont val="굴림"/>
            <family val="3"/>
          </rPr>
          <t>달걀:
내림-죽도,연일,장성(450)
=&gt;450원 내림</t>
        </r>
      </text>
    </comment>
    <comment ref="F23" authorId="2">
      <text>
        <r>
          <rPr>
            <b/>
            <sz val="9"/>
            <color indexed="10"/>
            <rFont val="굴림"/>
            <family val="3"/>
          </rPr>
          <t>밤:
오름-대해(1000)
=&gt;1000원 오름</t>
        </r>
      </text>
    </comment>
    <comment ref="F31" authorId="2">
      <text>
        <r>
          <rPr>
            <b/>
            <sz val="9"/>
            <color indexed="10"/>
            <rFont val="굴림"/>
            <family val="3"/>
          </rPr>
          <t>참기름:
오름-장성(10)
=&gt;10원 오름</t>
        </r>
      </text>
    </comment>
  </commentList>
</comments>
</file>

<file path=xl/comments16.xml><?xml version="1.0" encoding="utf-8"?>
<comments xmlns="http://schemas.openxmlformats.org/spreadsheetml/2006/main">
  <authors>
    <author>안주용</author>
    <author>SEC</author>
    <author>KOREAN</author>
  </authors>
  <commentList>
    <comment ref="F18" authorId="0">
      <text>
        <r>
          <rPr>
            <b/>
            <sz val="9"/>
            <color indexed="10"/>
            <rFont val="굴림"/>
            <family val="3"/>
          </rPr>
          <t>배추:
내림-북부(50)
=&gt;50원 내림</t>
        </r>
      </text>
    </comment>
    <comment ref="F17" authorId="0">
      <text>
        <r>
          <rPr>
            <b/>
            <sz val="9"/>
            <color indexed="10"/>
            <rFont val="굴림"/>
            <family val="3"/>
          </rPr>
          <t>무:
오름-상대,대해(300)
내림-장성(200)
=&gt;100원 오름</t>
        </r>
      </text>
    </comment>
    <comment ref="F14" authorId="1">
      <text>
        <r>
          <rPr>
            <b/>
            <sz val="9"/>
            <color indexed="10"/>
            <rFont val="굴림"/>
            <family val="3"/>
          </rPr>
          <t>고등어:
오름-상대,흥해,연일(1200)
=&gt;1200원 오름</t>
        </r>
      </text>
    </comment>
    <comment ref="F20" authorId="2">
      <text>
        <r>
          <rPr>
            <b/>
            <sz val="9"/>
            <color indexed="10"/>
            <rFont val="굴림"/>
            <family val="3"/>
          </rPr>
          <t>양파:
내림-상대,대해,장성(1000)
=&gt;1000원 내림</t>
        </r>
      </text>
    </comment>
    <comment ref="F22" authorId="2">
      <text>
        <r>
          <rPr>
            <b/>
            <sz val="9"/>
            <color indexed="10"/>
            <rFont val="굴림"/>
            <family val="3"/>
          </rPr>
          <t>배:
오름-상대,대해,흥해(6000)
=&gt;6000원 오름</t>
        </r>
      </text>
    </comment>
    <comment ref="F10" authorId="2">
      <text>
        <r>
          <rPr>
            <b/>
            <sz val="9"/>
            <color indexed="10"/>
            <rFont val="굴림"/>
            <family val="3"/>
          </rPr>
          <t>닭고기:
내림-북부,상대,대해(710)
=&gt;710원 내림</t>
        </r>
      </text>
    </comment>
    <comment ref="F13" authorId="2">
      <text>
        <r>
          <rPr>
            <b/>
            <sz val="9"/>
            <color indexed="10"/>
            <rFont val="굴림"/>
            <family val="3"/>
          </rPr>
          <t>명태:
내림-상대(500)
=&gt;500원 내림</t>
        </r>
      </text>
    </comment>
    <comment ref="F19" authorId="2">
      <text>
        <r>
          <rPr>
            <b/>
            <sz val="9"/>
            <color indexed="10"/>
            <rFont val="굴림"/>
            <family val="3"/>
          </rPr>
          <t>파:
오름-북부(200)
내림-연일(150)
=&gt;50원 오름</t>
        </r>
      </text>
    </comment>
    <comment ref="F21" authorId="2">
      <text>
        <r>
          <rPr>
            <b/>
            <sz val="9"/>
            <color indexed="10"/>
            <rFont val="굴림"/>
            <family val="3"/>
          </rPr>
          <t>사과:
오름-북부(3000)
=&gt;3000원 오름</t>
        </r>
      </text>
    </comment>
    <comment ref="F9" authorId="2">
      <text>
        <r>
          <rPr>
            <b/>
            <sz val="9"/>
            <color indexed="10"/>
            <rFont val="굴림"/>
            <family val="3"/>
          </rPr>
          <t>돼지고기:
오름-흥해(100)
내림-장성(200)
=&gt;100원 내림</t>
        </r>
      </text>
    </comment>
    <comment ref="F15" authorId="2">
      <text>
        <r>
          <rPr>
            <b/>
            <sz val="9"/>
            <color indexed="10"/>
            <rFont val="굴림"/>
            <family val="3"/>
          </rPr>
          <t>냉동오징어:
오름-상대,제일(2000)
내림-연일(2000)</t>
        </r>
      </text>
    </comment>
    <comment ref="F16" authorId="2">
      <text>
        <r>
          <rPr>
            <b/>
            <sz val="9"/>
            <color indexed="10"/>
            <rFont val="굴림"/>
            <family val="3"/>
          </rPr>
          <t>김:
오름-흥해(500)
=&gt;500원 오름</t>
        </r>
      </text>
    </comment>
    <comment ref="F5" authorId="2">
      <text>
        <r>
          <rPr>
            <b/>
            <sz val="9"/>
            <color indexed="10"/>
            <rFont val="굴림"/>
            <family val="3"/>
          </rPr>
          <t>일반미:
내림-연일,장성(2000)
=&gt;2000원 내림</t>
        </r>
      </text>
    </comment>
    <comment ref="F28" authorId="2">
      <text>
        <r>
          <rPr>
            <b/>
            <sz val="9"/>
            <color indexed="10"/>
            <rFont val="굴림"/>
            <family val="3"/>
          </rPr>
          <t>맥주:
내림-장성(20)
=&gt;20원 내림</t>
        </r>
      </text>
    </comment>
    <comment ref="F8" authorId="2">
      <text>
        <r>
          <rPr>
            <b/>
            <sz val="9"/>
            <color indexed="10"/>
            <rFont val="굴림"/>
            <family val="3"/>
          </rPr>
          <t>쇠고기:
오름-흥해(100)
=&gt;100원 오름</t>
        </r>
      </text>
    </comment>
    <comment ref="F11" authorId="2">
      <text>
        <r>
          <rPr>
            <b/>
            <sz val="9"/>
            <color indexed="10"/>
            <rFont val="굴림"/>
            <family val="3"/>
          </rPr>
          <t>달걀:
내림-죽도,연일,장성(450)
=&gt;450원 내림</t>
        </r>
      </text>
    </comment>
    <comment ref="F23" authorId="2">
      <text>
        <r>
          <rPr>
            <b/>
            <sz val="9"/>
            <color indexed="10"/>
            <rFont val="굴림"/>
            <family val="3"/>
          </rPr>
          <t>밤:
오름-대해(1000)
=&gt;1000원 오름</t>
        </r>
      </text>
    </comment>
    <comment ref="F31" authorId="2">
      <text>
        <r>
          <rPr>
            <b/>
            <sz val="9"/>
            <color indexed="10"/>
            <rFont val="굴림"/>
            <family val="3"/>
          </rPr>
          <t>참기름:
오름-장성(10)
=&gt;10원 오름</t>
        </r>
      </text>
    </comment>
    <comment ref="G14" authorId="2">
      <text>
        <r>
          <rPr>
            <b/>
            <sz val="9"/>
            <rFont val="굴림"/>
            <family val="3"/>
          </rPr>
          <t>고등어: 1,300원에서 1,000원으로 300원 내림</t>
        </r>
        <r>
          <rPr>
            <sz val="9"/>
            <rFont val="굴림"/>
            <family val="3"/>
          </rPr>
          <t xml:space="preserve">
</t>
        </r>
      </text>
    </comment>
    <comment ref="G17" authorId="2">
      <text>
        <r>
          <rPr>
            <b/>
            <sz val="9"/>
            <rFont val="굴림"/>
            <family val="3"/>
          </rPr>
          <t>무: 500원에서 400원으로 100원 내림</t>
        </r>
        <r>
          <rPr>
            <sz val="9"/>
            <rFont val="굴림"/>
            <family val="3"/>
          </rPr>
          <t xml:space="preserve">
</t>
        </r>
      </text>
    </comment>
    <comment ref="G18" authorId="2">
      <text>
        <r>
          <rPr>
            <sz val="9"/>
            <rFont val="굴림"/>
            <family val="3"/>
          </rPr>
          <t>배추 : 1000원에서 800원으로 200원 내림</t>
        </r>
      </text>
    </comment>
    <comment ref="G20" authorId="2">
      <text>
        <r>
          <rPr>
            <sz val="9"/>
            <rFont val="굴림"/>
            <family val="3"/>
          </rPr>
          <t xml:space="preserve">양파 ; 1000원에서 800원으로 200원 내림
</t>
        </r>
      </text>
    </comment>
    <comment ref="H10" authorId="2">
      <text>
        <r>
          <rPr>
            <b/>
            <sz val="9"/>
            <rFont val="굴림"/>
            <family val="3"/>
          </rPr>
          <t>닭고기:3,440원에서 3,750원으로 310원오름</t>
        </r>
        <r>
          <rPr>
            <sz val="9"/>
            <rFont val="굴림"/>
            <family val="3"/>
          </rPr>
          <t xml:space="preserve">
</t>
        </r>
      </text>
    </comment>
    <comment ref="I13" authorId="2">
      <text>
        <r>
          <rPr>
            <b/>
            <sz val="9"/>
            <rFont val="굴림"/>
            <family val="3"/>
          </rPr>
          <t>명태: 4,000원에서 4,500원으로 500원오름</t>
        </r>
        <r>
          <rPr>
            <sz val="9"/>
            <rFont val="굴림"/>
            <family val="3"/>
          </rPr>
          <t xml:space="preserve">
</t>
        </r>
      </text>
    </comment>
    <comment ref="J10" authorId="2">
      <text>
        <r>
          <rPr>
            <sz val="9"/>
            <rFont val="굴림"/>
            <family val="3"/>
          </rPr>
          <t xml:space="preserve">닭고기:2800원서 3200원으로 400원오름
</t>
        </r>
      </text>
    </comment>
    <comment ref="J20" authorId="2">
      <text>
        <r>
          <rPr>
            <b/>
            <sz val="9"/>
            <rFont val="굴림"/>
            <family val="3"/>
          </rPr>
          <t>양파:1000원서800원으로 200원내림</t>
        </r>
      </text>
    </comment>
    <comment ref="J21" authorId="2">
      <text>
        <r>
          <rPr>
            <b/>
            <sz val="9"/>
            <rFont val="굴림"/>
            <family val="3"/>
          </rPr>
          <t>사과:20,000원에서 24,000원으로 4000원오름</t>
        </r>
      </text>
    </comment>
    <comment ref="J22" authorId="2">
      <text>
        <r>
          <rPr>
            <b/>
            <sz val="9"/>
            <rFont val="굴림"/>
            <family val="3"/>
          </rPr>
          <t>배:20,000원에서 25,000원으로 5000원 오름</t>
        </r>
        <r>
          <rPr>
            <sz val="9"/>
            <rFont val="굴림"/>
            <family val="3"/>
          </rPr>
          <t xml:space="preserve">
</t>
        </r>
      </text>
    </comment>
    <comment ref="N11" authorId="2">
      <text>
        <r>
          <rPr>
            <b/>
            <sz val="9"/>
            <rFont val="굴림"/>
            <family val="3"/>
          </rPr>
          <t>달걀:1,000에서 930원으로 70원 내림</t>
        </r>
        <r>
          <rPr>
            <sz val="9"/>
            <rFont val="굴림"/>
            <family val="3"/>
          </rPr>
          <t xml:space="preserve">
</t>
        </r>
      </text>
    </comment>
    <comment ref="N14" authorId="2">
      <text>
        <r>
          <rPr>
            <b/>
            <sz val="9"/>
            <rFont val="굴림"/>
            <family val="3"/>
          </rPr>
          <t xml:space="preserve">고등어:3,500원에서 3,000원으로 500원 내림 </t>
        </r>
        <r>
          <rPr>
            <sz val="9"/>
            <rFont val="굴림"/>
            <family val="3"/>
          </rPr>
          <t xml:space="preserve">
</t>
        </r>
      </text>
    </comment>
    <comment ref="N16" authorId="2">
      <text>
        <r>
          <rPr>
            <b/>
            <sz val="9"/>
            <rFont val="굴림"/>
            <family val="3"/>
          </rPr>
          <t>김:350원에서 300원으로 50원 내림</t>
        </r>
        <r>
          <rPr>
            <sz val="9"/>
            <rFont val="굴림"/>
            <family val="3"/>
          </rPr>
          <t xml:space="preserve">
</t>
        </r>
      </text>
    </comment>
    <comment ref="O26" authorId="2">
      <text>
        <r>
          <rPr>
            <b/>
            <sz val="9"/>
            <rFont val="굴림"/>
            <family val="3"/>
          </rPr>
          <t>마늘:5,000원에서 4500원으로 500원 내림</t>
        </r>
        <r>
          <rPr>
            <sz val="9"/>
            <rFont val="굴림"/>
            <family val="3"/>
          </rPr>
          <t xml:space="preserve">
</t>
        </r>
      </text>
    </comment>
    <comment ref="Q6" authorId="2">
      <text>
        <r>
          <rPr>
            <b/>
            <sz val="9"/>
            <rFont val="굴림"/>
            <family val="3"/>
          </rPr>
          <t>보리쌀:3,600원에서 3,200원으로 400원 내림</t>
        </r>
        <r>
          <rPr>
            <sz val="9"/>
            <rFont val="굴림"/>
            <family val="3"/>
          </rPr>
          <t xml:space="preserve">
</t>
        </r>
      </text>
    </comment>
    <comment ref="Q12" authorId="2">
      <text>
        <r>
          <rPr>
            <b/>
            <sz val="9"/>
            <rFont val="굴림"/>
            <family val="3"/>
          </rPr>
          <t>조기:3,5000원에서 30,000원으로 5,000원내림</t>
        </r>
        <r>
          <rPr>
            <sz val="9"/>
            <rFont val="굴림"/>
            <family val="3"/>
          </rPr>
          <t xml:space="preserve">
</t>
        </r>
      </text>
    </comment>
    <comment ref="Q13" authorId="2">
      <text>
        <r>
          <rPr>
            <b/>
            <sz val="9"/>
            <rFont val="굴림"/>
            <family val="3"/>
          </rPr>
          <t>명태:3,500원에서 3,000원으로 500원내림</t>
        </r>
        <r>
          <rPr>
            <sz val="9"/>
            <rFont val="굴림"/>
            <family val="3"/>
          </rPr>
          <t xml:space="preserve">
</t>
        </r>
      </text>
    </comment>
    <comment ref="Q17" authorId="2">
      <text>
        <r>
          <rPr>
            <b/>
            <sz val="9"/>
            <rFont val="굴림"/>
            <family val="3"/>
          </rPr>
          <t>무:1,000원에서 1,100원으로 100원오름</t>
        </r>
        <r>
          <rPr>
            <sz val="9"/>
            <rFont val="굴림"/>
            <family val="3"/>
          </rPr>
          <t xml:space="preserve">
</t>
        </r>
      </text>
    </comment>
    <comment ref="Q18" authorId="2">
      <text>
        <r>
          <rPr>
            <b/>
            <sz val="9"/>
            <rFont val="굴림"/>
            <family val="3"/>
          </rPr>
          <t>배추:1,200원에서 1,500원으로 300원오름</t>
        </r>
        <r>
          <rPr>
            <sz val="9"/>
            <rFont val="굴림"/>
            <family val="3"/>
          </rPr>
          <t xml:space="preserve">
</t>
        </r>
      </text>
    </comment>
    <comment ref="Q27" authorId="2">
      <text>
        <r>
          <rPr>
            <b/>
            <sz val="9"/>
            <rFont val="굴림"/>
            <family val="3"/>
          </rPr>
          <t>소주:910원에서 930원으로 20원오름</t>
        </r>
        <r>
          <rPr>
            <sz val="9"/>
            <rFont val="굴림"/>
            <family val="3"/>
          </rPr>
          <t xml:space="preserve">
</t>
        </r>
      </text>
    </comment>
    <comment ref="Q29" authorId="2">
      <text>
        <r>
          <rPr>
            <b/>
            <sz val="9"/>
            <rFont val="굴림"/>
            <family val="3"/>
          </rPr>
          <t>청주:7,830원에서 7,810원으로 20원내림</t>
        </r>
        <r>
          <rPr>
            <sz val="9"/>
            <rFont val="굴림"/>
            <family val="3"/>
          </rPr>
          <t xml:space="preserve">
</t>
        </r>
      </text>
    </comment>
    <comment ref="Q32" authorId="2">
      <text>
        <r>
          <rPr>
            <b/>
            <sz val="9"/>
            <rFont val="굴림"/>
            <family val="3"/>
          </rPr>
          <t>식용유:3,950원에서 3,970원으로 20원오름</t>
        </r>
        <r>
          <rPr>
            <sz val="9"/>
            <rFont val="굴림"/>
            <family val="3"/>
          </rPr>
          <t xml:space="preserve">
</t>
        </r>
      </text>
    </comment>
    <comment ref="F6" authorId="2">
      <text>
        <r>
          <rPr>
            <b/>
            <sz val="9"/>
            <color indexed="10"/>
            <rFont val="굴림"/>
            <family val="3"/>
          </rPr>
          <t>보리쌀 장성 
내림-장성
(400)
=&gt;400원 내림</t>
        </r>
      </text>
    </comment>
    <comment ref="F27" authorId="2">
      <text>
        <r>
          <rPr>
            <b/>
            <sz val="9"/>
            <color indexed="10"/>
            <rFont val="굴림"/>
            <family val="3"/>
          </rPr>
          <t>소주
-오름 장성
(20원)
소주 20원 오름</t>
        </r>
      </text>
    </comment>
  </commentList>
</comments>
</file>

<file path=xl/comments17.xml><?xml version="1.0" encoding="utf-8"?>
<comments xmlns="http://schemas.openxmlformats.org/spreadsheetml/2006/main">
  <authors>
    <author>안주용</author>
    <author>SEC</author>
    <author>KOREAN</author>
  </authors>
  <commentList>
    <comment ref="F18" authorId="0">
      <text>
        <r>
          <rPr>
            <b/>
            <sz val="9"/>
            <color indexed="10"/>
            <rFont val="굴림"/>
            <family val="3"/>
          </rPr>
          <t>배추:
내림-북부(50)
=&gt;50원 내림</t>
        </r>
      </text>
    </comment>
    <comment ref="F17" authorId="0">
      <text>
        <r>
          <rPr>
            <b/>
            <sz val="9"/>
            <color indexed="10"/>
            <rFont val="굴림"/>
            <family val="3"/>
          </rPr>
          <t>무:
오름-상대,대해(300)
내림-장성(200)
=&gt;100원 오름</t>
        </r>
      </text>
    </comment>
    <comment ref="F14" authorId="1">
      <text>
        <r>
          <rPr>
            <b/>
            <sz val="9"/>
            <color indexed="10"/>
            <rFont val="굴림"/>
            <family val="3"/>
          </rPr>
          <t>고등어:
오름-상대,흥해,연일(1200)
=&gt;1200원 오름</t>
        </r>
      </text>
    </comment>
    <comment ref="F20" authorId="2">
      <text>
        <r>
          <rPr>
            <b/>
            <sz val="9"/>
            <color indexed="10"/>
            <rFont val="굴림"/>
            <family val="3"/>
          </rPr>
          <t>양파:
내림-상대,대해,장성(1000)
=&gt;1000원 내림</t>
        </r>
      </text>
    </comment>
    <comment ref="F22" authorId="2">
      <text>
        <r>
          <rPr>
            <b/>
            <sz val="9"/>
            <color indexed="10"/>
            <rFont val="굴림"/>
            <family val="3"/>
          </rPr>
          <t>배:
오름-상대,대해,흥해(6000)
=&gt;6000원 오름</t>
        </r>
      </text>
    </comment>
    <comment ref="F10" authorId="2">
      <text>
        <r>
          <rPr>
            <b/>
            <sz val="9"/>
            <color indexed="10"/>
            <rFont val="굴림"/>
            <family val="3"/>
          </rPr>
          <t>닭고기:
내림-북부,상대,대해(710)
=&gt;710원 내림</t>
        </r>
      </text>
    </comment>
    <comment ref="F13" authorId="2">
      <text>
        <r>
          <rPr>
            <b/>
            <sz val="9"/>
            <color indexed="10"/>
            <rFont val="굴림"/>
            <family val="3"/>
          </rPr>
          <t>명태:
내림-상대(500)
=&gt;500원 내림</t>
        </r>
      </text>
    </comment>
    <comment ref="F19" authorId="2">
      <text>
        <r>
          <rPr>
            <b/>
            <sz val="9"/>
            <color indexed="10"/>
            <rFont val="굴림"/>
            <family val="3"/>
          </rPr>
          <t>파:
오름-북부(200)
내림-연일(150)
=&gt;50원 오름</t>
        </r>
      </text>
    </comment>
    <comment ref="F21" authorId="2">
      <text>
        <r>
          <rPr>
            <b/>
            <sz val="9"/>
            <color indexed="10"/>
            <rFont val="굴림"/>
            <family val="3"/>
          </rPr>
          <t>사과:
오름-북부(3000)
=&gt;3000원 오름</t>
        </r>
      </text>
    </comment>
    <comment ref="F9" authorId="2">
      <text>
        <r>
          <rPr>
            <b/>
            <sz val="9"/>
            <color indexed="10"/>
            <rFont val="굴림"/>
            <family val="3"/>
          </rPr>
          <t>돼지고기:
오름-흥해(100)
내림-장성(200)
=&gt;100원 내림</t>
        </r>
      </text>
    </comment>
    <comment ref="F15" authorId="2">
      <text>
        <r>
          <rPr>
            <b/>
            <sz val="9"/>
            <color indexed="10"/>
            <rFont val="굴림"/>
            <family val="3"/>
          </rPr>
          <t>냉동오징어:
오름-상대,제일(2000)
내림-연일(2000)</t>
        </r>
      </text>
    </comment>
    <comment ref="F16" authorId="2">
      <text>
        <r>
          <rPr>
            <b/>
            <sz val="9"/>
            <color indexed="10"/>
            <rFont val="굴림"/>
            <family val="3"/>
          </rPr>
          <t>김:
오름-흥해(500)
=&gt;500원 오름</t>
        </r>
      </text>
    </comment>
    <comment ref="F5" authorId="2">
      <text>
        <r>
          <rPr>
            <b/>
            <sz val="9"/>
            <color indexed="10"/>
            <rFont val="굴림"/>
            <family val="3"/>
          </rPr>
          <t>일반미:
내림-연일,장성(2000)
=&gt;2000원 내림</t>
        </r>
      </text>
    </comment>
    <comment ref="F28" authorId="2">
      <text>
        <r>
          <rPr>
            <b/>
            <sz val="9"/>
            <color indexed="10"/>
            <rFont val="굴림"/>
            <family val="3"/>
          </rPr>
          <t>맥주:
내림-장성(20)
=&gt;20원 내림</t>
        </r>
      </text>
    </comment>
    <comment ref="F8" authorId="2">
      <text>
        <r>
          <rPr>
            <b/>
            <sz val="9"/>
            <color indexed="10"/>
            <rFont val="굴림"/>
            <family val="3"/>
          </rPr>
          <t>쇠고기:
오름-흥해(100)
=&gt;100원 오름</t>
        </r>
      </text>
    </comment>
    <comment ref="F11" authorId="2">
      <text>
        <r>
          <rPr>
            <b/>
            <sz val="9"/>
            <color indexed="10"/>
            <rFont val="굴림"/>
            <family val="3"/>
          </rPr>
          <t>달걀:
내림-죽도,연일,장성(450)
=&gt;450원 내림</t>
        </r>
      </text>
    </comment>
    <comment ref="F23" authorId="2">
      <text>
        <r>
          <rPr>
            <b/>
            <sz val="9"/>
            <color indexed="10"/>
            <rFont val="굴림"/>
            <family val="3"/>
          </rPr>
          <t>밤:
오름-대해(1000)
=&gt;1000원 오름</t>
        </r>
      </text>
    </comment>
    <comment ref="F31" authorId="2">
      <text>
        <r>
          <rPr>
            <b/>
            <sz val="9"/>
            <color indexed="10"/>
            <rFont val="굴림"/>
            <family val="3"/>
          </rPr>
          <t>참기름:
오름-장성(10)
=&gt;10원 오름</t>
        </r>
      </text>
    </comment>
    <comment ref="G14" authorId="2">
      <text>
        <r>
          <rPr>
            <b/>
            <sz val="9"/>
            <rFont val="굴림"/>
            <family val="3"/>
          </rPr>
          <t>고등어: 1,300원에서 1,000원으로 300원 내림</t>
        </r>
        <r>
          <rPr>
            <sz val="9"/>
            <rFont val="굴림"/>
            <family val="3"/>
          </rPr>
          <t xml:space="preserve">
</t>
        </r>
      </text>
    </comment>
    <comment ref="G17" authorId="2">
      <text>
        <r>
          <rPr>
            <b/>
            <sz val="9"/>
            <color indexed="10"/>
            <rFont val="굴림"/>
            <family val="3"/>
          </rPr>
          <t>무: 400원에서 350원으로 50원 내림</t>
        </r>
        <r>
          <rPr>
            <sz val="9"/>
            <color indexed="10"/>
            <rFont val="굴림"/>
            <family val="3"/>
          </rPr>
          <t xml:space="preserve">
</t>
        </r>
      </text>
    </comment>
    <comment ref="G18" authorId="2">
      <text>
        <r>
          <rPr>
            <b/>
            <sz val="9"/>
            <color indexed="10"/>
            <rFont val="굴림"/>
            <family val="3"/>
          </rPr>
          <t>배추 : 800원에서 700원으로 100원 내림</t>
        </r>
      </text>
    </comment>
    <comment ref="H10" authorId="2">
      <text>
        <r>
          <rPr>
            <b/>
            <sz val="9"/>
            <rFont val="굴림"/>
            <family val="3"/>
          </rPr>
          <t>닭고기:3,440원에서 3,750원으로 310원오름</t>
        </r>
        <r>
          <rPr>
            <sz val="9"/>
            <rFont val="굴림"/>
            <family val="3"/>
          </rPr>
          <t xml:space="preserve">
</t>
        </r>
      </text>
    </comment>
    <comment ref="I13" authorId="2">
      <text>
        <r>
          <rPr>
            <b/>
            <sz val="9"/>
            <color indexed="10"/>
            <rFont val="굴림"/>
            <family val="3"/>
          </rPr>
          <t>명태: 4,500원에서 4,000원으로 500원내림</t>
        </r>
        <r>
          <rPr>
            <sz val="9"/>
            <rFont val="굴림"/>
            <family val="3"/>
          </rPr>
          <t xml:space="preserve">
</t>
        </r>
      </text>
    </comment>
    <comment ref="J10" authorId="2">
      <text>
        <r>
          <rPr>
            <sz val="9"/>
            <rFont val="굴림"/>
            <family val="3"/>
          </rPr>
          <t xml:space="preserve">닭고기:2800원서 3200원으로 400원오름
</t>
        </r>
      </text>
    </comment>
    <comment ref="J21" authorId="2">
      <text>
        <r>
          <rPr>
            <b/>
            <sz val="9"/>
            <color indexed="10"/>
            <rFont val="굴림"/>
            <family val="3"/>
          </rPr>
          <t>사과:24,000원에서 26,000원으로 2,000원오름</t>
        </r>
      </text>
    </comment>
    <comment ref="J22" authorId="2">
      <text>
        <r>
          <rPr>
            <b/>
            <sz val="9"/>
            <rFont val="굴림"/>
            <family val="3"/>
          </rPr>
          <t>배:20,000원에서 25,000원으로 5000원 오름</t>
        </r>
        <r>
          <rPr>
            <sz val="9"/>
            <rFont val="굴림"/>
            <family val="3"/>
          </rPr>
          <t xml:space="preserve">
</t>
        </r>
      </text>
    </comment>
    <comment ref="N14" authorId="2">
      <text>
        <r>
          <rPr>
            <b/>
            <sz val="9"/>
            <rFont val="굴림"/>
            <family val="3"/>
          </rPr>
          <t xml:space="preserve">고등어:3,500원에서 3,000원으로 500원 내림 </t>
        </r>
        <r>
          <rPr>
            <sz val="9"/>
            <rFont val="굴림"/>
            <family val="3"/>
          </rPr>
          <t xml:space="preserve">
</t>
        </r>
      </text>
    </comment>
    <comment ref="N16" authorId="2">
      <text>
        <r>
          <rPr>
            <b/>
            <sz val="9"/>
            <rFont val="굴림"/>
            <family val="3"/>
          </rPr>
          <t>김:350원에서 300원으로 50원 내림</t>
        </r>
        <r>
          <rPr>
            <sz val="9"/>
            <rFont val="굴림"/>
            <family val="3"/>
          </rPr>
          <t xml:space="preserve">
</t>
        </r>
      </text>
    </comment>
    <comment ref="O26" authorId="2">
      <text>
        <r>
          <rPr>
            <b/>
            <sz val="9"/>
            <color indexed="10"/>
            <rFont val="굴림"/>
            <family val="3"/>
          </rPr>
          <t>마늘: 4,500원에서
4,300원으로
200원내림</t>
        </r>
      </text>
    </comment>
    <comment ref="Q6" authorId="2">
      <text>
        <r>
          <rPr>
            <b/>
            <sz val="9"/>
            <rFont val="굴림"/>
            <family val="3"/>
          </rPr>
          <t>보리쌀:3,600원에서 3,200원으로 400원 내림</t>
        </r>
        <r>
          <rPr>
            <sz val="9"/>
            <rFont val="굴림"/>
            <family val="3"/>
          </rPr>
          <t xml:space="preserve">
</t>
        </r>
      </text>
    </comment>
    <comment ref="Q12" authorId="2">
      <text>
        <r>
          <rPr>
            <b/>
            <sz val="9"/>
            <color indexed="10"/>
            <rFont val="굴림"/>
            <family val="3"/>
          </rPr>
          <t>조기:30,000원에서
28,000원으로
2,000원내림</t>
        </r>
      </text>
    </comment>
    <comment ref="Q17" authorId="2">
      <text>
        <r>
          <rPr>
            <b/>
            <sz val="9"/>
            <color indexed="10"/>
            <rFont val="굴림"/>
            <family val="3"/>
          </rPr>
          <t>무:1,100원에서 1,000원으로 100원내림</t>
        </r>
        <r>
          <rPr>
            <sz val="9"/>
            <rFont val="굴림"/>
            <family val="3"/>
          </rPr>
          <t xml:space="preserve">
</t>
        </r>
      </text>
    </comment>
    <comment ref="Q18" authorId="2">
      <text>
        <r>
          <rPr>
            <b/>
            <sz val="9"/>
            <color indexed="10"/>
            <rFont val="굴림"/>
            <family val="3"/>
          </rPr>
          <t>배추:1,500원에서
1,300원으로
200원내림</t>
        </r>
        <r>
          <rPr>
            <sz val="9"/>
            <color indexed="10"/>
            <rFont val="굴림"/>
            <family val="3"/>
          </rPr>
          <t xml:space="preserve">
</t>
        </r>
      </text>
    </comment>
    <comment ref="Q29" authorId="2">
      <text>
        <r>
          <rPr>
            <b/>
            <sz val="9"/>
            <color indexed="10"/>
            <rFont val="굴림"/>
            <family val="3"/>
          </rPr>
          <t>청주:7,810원에서 7,930원으로 
40원 오름</t>
        </r>
        <r>
          <rPr>
            <sz val="9"/>
            <rFont val="굴림"/>
            <family val="3"/>
          </rPr>
          <t xml:space="preserve">
</t>
        </r>
      </text>
    </comment>
    <comment ref="Q32" authorId="2">
      <text>
        <r>
          <rPr>
            <b/>
            <sz val="9"/>
            <color indexed="10"/>
            <rFont val="굴림"/>
            <family val="3"/>
          </rPr>
          <t>식용유:3,970원에서 3,700원으로 
270원 내림</t>
        </r>
        <r>
          <rPr>
            <sz val="9"/>
            <color indexed="10"/>
            <rFont val="굴림"/>
            <family val="3"/>
          </rPr>
          <t xml:space="preserve">
</t>
        </r>
      </text>
    </comment>
    <comment ref="F27" authorId="2">
      <text>
        <r>
          <rPr>
            <b/>
            <sz val="9"/>
            <color indexed="10"/>
            <rFont val="굴림"/>
            <family val="3"/>
          </rPr>
          <t>소주
-오름 장성
(20원)
소주 20원 오름</t>
        </r>
      </text>
    </comment>
    <comment ref="G7" authorId="2">
      <text>
        <r>
          <rPr>
            <b/>
            <sz val="9"/>
            <color indexed="10"/>
            <rFont val="굴림"/>
            <family val="3"/>
          </rPr>
          <t>콩 : 6,050원에서
6,490원으로 440원오름</t>
        </r>
        <r>
          <rPr>
            <b/>
            <sz val="9"/>
            <rFont val="굴림"/>
            <family val="3"/>
          </rPr>
          <t xml:space="preserve">
</t>
        </r>
        <r>
          <rPr>
            <sz val="9"/>
            <rFont val="굴림"/>
            <family val="3"/>
          </rPr>
          <t xml:space="preserve">
</t>
        </r>
      </text>
    </comment>
    <comment ref="G11" authorId="2">
      <text>
        <r>
          <rPr>
            <b/>
            <sz val="9"/>
            <color indexed="10"/>
            <rFont val="굴림"/>
            <family val="3"/>
          </rPr>
          <t>달걀 : 900원에서
1,000원으로 100원오름</t>
        </r>
        <r>
          <rPr>
            <sz val="9"/>
            <rFont val="굴림"/>
            <family val="3"/>
          </rPr>
          <t xml:space="preserve">
</t>
        </r>
      </text>
    </comment>
    <comment ref="G19" authorId="2">
      <text>
        <r>
          <rPr>
            <b/>
            <sz val="9"/>
            <color indexed="10"/>
            <rFont val="굴림"/>
            <family val="3"/>
          </rPr>
          <t>파 : 1,000원에서 
800원으로 200원내림</t>
        </r>
        <r>
          <rPr>
            <sz val="9"/>
            <color indexed="10"/>
            <rFont val="굴림"/>
            <family val="3"/>
          </rPr>
          <t xml:space="preserve">
</t>
        </r>
      </text>
    </comment>
    <comment ref="H18" authorId="2">
      <text>
        <r>
          <rPr>
            <b/>
            <sz val="9"/>
            <color indexed="10"/>
            <rFont val="굴림"/>
            <family val="3"/>
          </rPr>
          <t>배추 : 350워에서 300원으로 50원내림</t>
        </r>
        <r>
          <rPr>
            <sz val="9"/>
            <rFont val="굴림"/>
            <family val="3"/>
          </rPr>
          <t xml:space="preserve">
</t>
        </r>
      </text>
    </comment>
    <comment ref="I12" authorId="2">
      <text>
        <r>
          <rPr>
            <b/>
            <sz val="9"/>
            <color indexed="10"/>
            <rFont val="굴림"/>
            <family val="3"/>
          </rPr>
          <t xml:space="preserve">조기 : 4,000원에서
5,000원으로 1,000원오름
</t>
        </r>
      </text>
    </comment>
    <comment ref="I15" authorId="2">
      <text>
        <r>
          <rPr>
            <b/>
            <sz val="9"/>
            <color indexed="10"/>
            <rFont val="굴림"/>
            <family val="3"/>
          </rPr>
          <t>냉동오징어 : 14,000원에서 1,5000원으로 1,000오름</t>
        </r>
        <r>
          <rPr>
            <sz val="9"/>
            <color indexed="10"/>
            <rFont val="굴림"/>
            <family val="3"/>
          </rPr>
          <t xml:space="preserve">
</t>
        </r>
      </text>
    </comment>
    <comment ref="I20" authorId="2">
      <text>
        <r>
          <rPr>
            <b/>
            <sz val="9"/>
            <color indexed="10"/>
            <rFont val="굴림"/>
            <family val="3"/>
          </rPr>
          <t>양파 : 1,500원에서 900원으로 600원내림</t>
        </r>
      </text>
    </comment>
    <comment ref="I21" authorId="2">
      <text>
        <r>
          <rPr>
            <b/>
            <sz val="9"/>
            <color indexed="10"/>
            <rFont val="굴림"/>
            <family val="3"/>
          </rPr>
          <t>사과 : 17,000원에서
20,000원으로 3000원오름</t>
        </r>
      </text>
    </comment>
    <comment ref="I22" authorId="2">
      <text>
        <r>
          <rPr>
            <b/>
            <sz val="9"/>
            <color indexed="10"/>
            <rFont val="굴림"/>
            <family val="3"/>
          </rPr>
          <t>배 : 18,000원에서 
21,000원으로 3,000원오름</t>
        </r>
        <r>
          <rPr>
            <sz val="9"/>
            <rFont val="굴림"/>
            <family val="3"/>
          </rPr>
          <t xml:space="preserve">
</t>
        </r>
      </text>
    </comment>
    <comment ref="J13" authorId="2">
      <text>
        <r>
          <rPr>
            <b/>
            <sz val="9"/>
            <color indexed="10"/>
            <rFont val="굴림"/>
            <family val="3"/>
          </rPr>
          <t xml:space="preserve">명태 : 3,500원에서
4,000원으로 500원오름
</t>
        </r>
      </text>
    </comment>
    <comment ref="J18" authorId="2">
      <text>
        <r>
          <rPr>
            <b/>
            <sz val="9"/>
            <color indexed="10"/>
            <rFont val="굴림"/>
            <family val="3"/>
          </rPr>
          <t>배추 : 1,400원에서
1,500원으로 100원오름</t>
        </r>
        <r>
          <rPr>
            <sz val="9"/>
            <color indexed="10"/>
            <rFont val="굴림"/>
            <family val="3"/>
          </rPr>
          <t xml:space="preserve">
</t>
        </r>
      </text>
    </comment>
    <comment ref="K26" authorId="2">
      <text>
        <r>
          <rPr>
            <b/>
            <sz val="9"/>
            <color indexed="10"/>
            <rFont val="굴림"/>
            <family val="3"/>
          </rPr>
          <t>마늘 : 3,500원에서
4,000원으로 500원오름</t>
        </r>
        <r>
          <rPr>
            <sz val="9"/>
            <color indexed="10"/>
            <rFont val="굴림"/>
            <family val="3"/>
          </rPr>
          <t xml:space="preserve">
</t>
        </r>
      </text>
    </comment>
    <comment ref="M10" authorId="2">
      <text>
        <r>
          <rPr>
            <b/>
            <sz val="9"/>
            <color indexed="10"/>
            <rFont val="굴림"/>
            <family val="3"/>
          </rPr>
          <t>닭고기 : 3,600원에서</t>
        </r>
        <r>
          <rPr>
            <sz val="9"/>
            <color indexed="10"/>
            <rFont val="굴림"/>
            <family val="3"/>
          </rPr>
          <t xml:space="preserve">
</t>
        </r>
        <r>
          <rPr>
            <b/>
            <sz val="9"/>
            <color indexed="10"/>
            <rFont val="굴림"/>
            <family val="3"/>
          </rPr>
          <t>3,500원으로 500원내림</t>
        </r>
      </text>
    </comment>
    <comment ref="M16" authorId="2">
      <text>
        <r>
          <rPr>
            <b/>
            <sz val="9"/>
            <color indexed="10"/>
            <rFont val="굴림"/>
            <family val="3"/>
          </rPr>
          <t>김 : 6,000원에서
5,500원으로 500원내림</t>
        </r>
        <r>
          <rPr>
            <sz val="9"/>
            <color indexed="10"/>
            <rFont val="굴림"/>
            <family val="3"/>
          </rPr>
          <t xml:space="preserve">
</t>
        </r>
      </text>
    </comment>
    <comment ref="M17" authorId="2">
      <text>
        <r>
          <rPr>
            <b/>
            <sz val="9"/>
            <color indexed="10"/>
            <rFont val="굴림"/>
            <family val="3"/>
          </rPr>
          <t>무 : 800원에서
900원으로 100원오름</t>
        </r>
        <r>
          <rPr>
            <sz val="9"/>
            <rFont val="굴림"/>
            <family val="3"/>
          </rPr>
          <t xml:space="preserve">
</t>
        </r>
      </text>
    </comment>
    <comment ref="M19" authorId="2">
      <text>
        <r>
          <rPr>
            <b/>
            <sz val="9"/>
            <color indexed="10"/>
            <rFont val="굴림"/>
            <family val="3"/>
          </rPr>
          <t>파 : 980원에서
1,080원으로
100원오름</t>
        </r>
        <r>
          <rPr>
            <sz val="9"/>
            <rFont val="굴림"/>
            <family val="3"/>
          </rPr>
          <t xml:space="preserve">
</t>
        </r>
      </text>
    </comment>
    <comment ref="M21" authorId="2">
      <text>
        <r>
          <rPr>
            <b/>
            <sz val="9"/>
            <color indexed="10"/>
            <rFont val="굴림"/>
            <family val="3"/>
          </rPr>
          <t>사과 : 14,000원에서
15,000원으로 
1,000원오름</t>
        </r>
        <r>
          <rPr>
            <sz val="9"/>
            <rFont val="굴림"/>
            <family val="3"/>
          </rPr>
          <t xml:space="preserve">
</t>
        </r>
      </text>
    </comment>
    <comment ref="O7" authorId="2">
      <text>
        <r>
          <rPr>
            <b/>
            <sz val="9"/>
            <color indexed="10"/>
            <rFont val="굴림"/>
            <family val="3"/>
          </rPr>
          <t>콩 : 8,500원에서
7,900원으로 600원내림</t>
        </r>
        <r>
          <rPr>
            <sz val="9"/>
            <color indexed="10"/>
            <rFont val="굴림"/>
            <family val="3"/>
          </rPr>
          <t xml:space="preserve">
</t>
        </r>
      </text>
    </comment>
    <comment ref="O8" authorId="2">
      <text>
        <r>
          <rPr>
            <b/>
            <sz val="9"/>
            <color indexed="10"/>
            <rFont val="굴림"/>
            <family val="3"/>
          </rPr>
          <t xml:space="preserve">쇠고기 : 15,700원에서 15,200원으로
500원내림
</t>
        </r>
        <r>
          <rPr>
            <sz val="9"/>
            <rFont val="굴림"/>
            <family val="3"/>
          </rPr>
          <t xml:space="preserve">
</t>
        </r>
      </text>
    </comment>
    <comment ref="O9" authorId="2">
      <text>
        <r>
          <rPr>
            <b/>
            <sz val="9"/>
            <color indexed="10"/>
            <rFont val="굴림"/>
            <family val="3"/>
          </rPr>
          <t xml:space="preserve">돼지고기 : 7,000원에서 7,500원으로
500원오름
</t>
        </r>
        <r>
          <rPr>
            <sz val="9"/>
            <rFont val="굴림"/>
            <family val="3"/>
          </rPr>
          <t xml:space="preserve">
</t>
        </r>
      </text>
    </comment>
    <comment ref="O14" authorId="2">
      <text>
        <r>
          <rPr>
            <b/>
            <sz val="9"/>
            <color indexed="10"/>
            <rFont val="굴림"/>
            <family val="3"/>
          </rPr>
          <t>고등어 : 2,600원에서
2,800원으로
200원오름</t>
        </r>
        <r>
          <rPr>
            <sz val="9"/>
            <color indexed="10"/>
            <rFont val="굴림"/>
            <family val="3"/>
          </rPr>
          <t xml:space="preserve">
</t>
        </r>
      </text>
    </comment>
    <comment ref="O15" authorId="2">
      <text>
        <r>
          <rPr>
            <b/>
            <sz val="9"/>
            <color indexed="10"/>
            <rFont val="굴림"/>
            <family val="3"/>
          </rPr>
          <t>오징어 : 12,000원에서 12,500원으로
500원오름</t>
        </r>
        <r>
          <rPr>
            <sz val="9"/>
            <color indexed="10"/>
            <rFont val="굴림"/>
            <family val="3"/>
          </rPr>
          <t xml:space="preserve">
</t>
        </r>
      </text>
    </comment>
    <comment ref="O17" authorId="2">
      <text>
        <r>
          <rPr>
            <b/>
            <sz val="9"/>
            <color indexed="10"/>
            <rFont val="굴림"/>
            <family val="3"/>
          </rPr>
          <t>무 : 900원에서
1,200원으로 300원오름</t>
        </r>
        <r>
          <rPr>
            <sz val="9"/>
            <color indexed="10"/>
            <rFont val="굴림"/>
            <family val="3"/>
          </rPr>
          <t xml:space="preserve">
</t>
        </r>
      </text>
    </comment>
    <comment ref="O25" authorId="2">
      <text>
        <r>
          <rPr>
            <b/>
            <sz val="9"/>
            <color indexed="10"/>
            <rFont val="굴림"/>
            <family val="3"/>
          </rPr>
          <t>고추 : 6,500원에서
7,100원으로
600원오름</t>
        </r>
        <r>
          <rPr>
            <b/>
            <sz val="9"/>
            <rFont val="굴림"/>
            <family val="3"/>
          </rPr>
          <t xml:space="preserve">
</t>
        </r>
        <r>
          <rPr>
            <sz val="9"/>
            <rFont val="굴림"/>
            <family val="3"/>
          </rPr>
          <t xml:space="preserve">
</t>
        </r>
      </text>
    </comment>
    <comment ref="O31" authorId="2">
      <text>
        <r>
          <rPr>
            <b/>
            <sz val="9"/>
            <color indexed="10"/>
            <rFont val="굴림"/>
            <family val="3"/>
          </rPr>
          <t>참기름 : 5,500원에서
5,300원으로
200원내림</t>
        </r>
        <r>
          <rPr>
            <sz val="9"/>
            <color indexed="10"/>
            <rFont val="굴림"/>
            <family val="3"/>
          </rPr>
          <t xml:space="preserve">
</t>
        </r>
      </text>
    </comment>
    <comment ref="O33" authorId="2">
      <text>
        <r>
          <rPr>
            <b/>
            <sz val="9"/>
            <color indexed="10"/>
            <rFont val="굴림"/>
            <family val="3"/>
          </rPr>
          <t>설탕 : 1,100원에서
1,130원으로
30원오름</t>
        </r>
        <r>
          <rPr>
            <sz val="9"/>
            <rFont val="굴림"/>
            <family val="3"/>
          </rPr>
          <t xml:space="preserve">
</t>
        </r>
      </text>
    </comment>
    <comment ref="O36" authorId="2">
      <text>
        <r>
          <rPr>
            <b/>
            <sz val="9"/>
            <color indexed="10"/>
            <rFont val="굴림"/>
            <family val="3"/>
          </rPr>
          <t>비빔밥 : 5,000원에서
4,000원으로
1,000원내림</t>
        </r>
        <r>
          <rPr>
            <sz val="9"/>
            <rFont val="굴림"/>
            <family val="3"/>
          </rPr>
          <t xml:space="preserve">
</t>
        </r>
      </text>
    </comment>
    <comment ref="O43" authorId="2">
      <text>
        <r>
          <rPr>
            <b/>
            <sz val="9"/>
            <color indexed="10"/>
            <rFont val="굴림"/>
            <family val="3"/>
          </rPr>
          <t>등심구이 : 9,000원에서 10,000원으로
1,000원오름</t>
        </r>
        <r>
          <rPr>
            <sz val="9"/>
            <rFont val="굴림"/>
            <family val="3"/>
          </rPr>
          <t xml:space="preserve">
</t>
        </r>
      </text>
    </comment>
    <comment ref="Q15" authorId="2">
      <text>
        <r>
          <rPr>
            <b/>
            <sz val="9"/>
            <color indexed="10"/>
            <rFont val="굴림"/>
            <family val="3"/>
          </rPr>
          <t>오징어 : 6,000원에서
5,500원으로
500원내림</t>
        </r>
        <r>
          <rPr>
            <sz val="9"/>
            <color indexed="10"/>
            <rFont val="굴림"/>
            <family val="3"/>
          </rPr>
          <t xml:space="preserve">
</t>
        </r>
      </text>
    </comment>
    <comment ref="Q20" authorId="2">
      <text>
        <r>
          <rPr>
            <b/>
            <sz val="9"/>
            <color indexed="10"/>
            <rFont val="굴림"/>
            <family val="3"/>
          </rPr>
          <t>양파 : 3,000원에서
2,800원으로
200원내림</t>
        </r>
        <r>
          <rPr>
            <sz val="9"/>
            <color indexed="10"/>
            <rFont val="굴림"/>
            <family val="3"/>
          </rPr>
          <t xml:space="preserve">
</t>
        </r>
      </text>
    </comment>
    <comment ref="Q31" authorId="2">
      <text>
        <r>
          <rPr>
            <b/>
            <sz val="9"/>
            <color indexed="10"/>
            <rFont val="굴림"/>
            <family val="3"/>
          </rPr>
          <t>참기름 : 5,010원에서
4,700원으로
290원내림</t>
        </r>
        <r>
          <rPr>
            <sz val="9"/>
            <color indexed="10"/>
            <rFont val="굴림"/>
            <family val="3"/>
          </rPr>
          <t xml:space="preserve">
</t>
        </r>
      </text>
    </comment>
    <comment ref="Q33" authorId="2">
      <text>
        <r>
          <rPr>
            <b/>
            <sz val="9"/>
            <color indexed="10"/>
            <rFont val="굴림"/>
            <family val="3"/>
          </rPr>
          <t>설탕 : 1,101원에서
1,200원으로
190원오름</t>
        </r>
        <r>
          <rPr>
            <sz val="9"/>
            <rFont val="굴림"/>
            <family val="3"/>
          </rPr>
          <t xml:space="preserve">
</t>
        </r>
      </text>
    </comment>
    <comment ref="Q71" authorId="2">
      <text>
        <r>
          <rPr>
            <b/>
            <sz val="9"/>
            <color indexed="10"/>
            <rFont val="굴림"/>
            <family val="3"/>
          </rPr>
          <t>볼링장 : 3,200원에서
2,500원으로
700원내림</t>
        </r>
        <r>
          <rPr>
            <sz val="9"/>
            <rFont val="굴림"/>
            <family val="3"/>
          </rPr>
          <t xml:space="preserve">
</t>
        </r>
      </text>
    </comment>
    <comment ref="Q80" authorId="2">
      <text>
        <r>
          <rPr>
            <b/>
            <sz val="9"/>
            <color indexed="10"/>
            <rFont val="굴림"/>
            <family val="3"/>
          </rPr>
          <t>사진찰영료 : 5,000원에서 8,000원으로
3,000원오름</t>
        </r>
        <r>
          <rPr>
            <sz val="9"/>
            <rFont val="굴림"/>
            <family val="3"/>
          </rPr>
          <t xml:space="preserve">
</t>
        </r>
      </text>
    </comment>
    <comment ref="F7" authorId="2">
      <text>
        <r>
          <rPr>
            <b/>
            <sz val="9"/>
            <color indexed="10"/>
            <rFont val="굴림"/>
            <family val="3"/>
          </rPr>
          <t>콩 : 죽도시장
440원오름
오천시장 600원내림</t>
        </r>
        <r>
          <rPr>
            <sz val="9"/>
            <rFont val="굴림"/>
            <family val="3"/>
          </rPr>
          <t xml:space="preserve">
</t>
        </r>
      </text>
    </comment>
    <comment ref="N6" authorId="2">
      <text>
        <r>
          <rPr>
            <b/>
            <sz val="9"/>
            <color indexed="10"/>
            <rFont val="굴림"/>
            <family val="3"/>
          </rPr>
          <t>보리쌀 : 1,800원에서
1,500원으로
300원내림</t>
        </r>
        <r>
          <rPr>
            <sz val="9"/>
            <rFont val="굴림"/>
            <family val="3"/>
          </rPr>
          <t xml:space="preserve">
</t>
        </r>
      </text>
    </comment>
    <comment ref="N10" authorId="2">
      <text>
        <r>
          <rPr>
            <b/>
            <sz val="9"/>
            <color indexed="10"/>
            <rFont val="굴림"/>
            <family val="3"/>
          </rPr>
          <t>닭고기 : 3,500원에서
3,800원으로
300원오름</t>
        </r>
        <r>
          <rPr>
            <sz val="9"/>
            <color indexed="10"/>
            <rFont val="굴림"/>
            <family val="3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KOREAN</author>
  </authors>
  <commentList>
    <comment ref="H14" authorId="0">
      <text>
        <r>
          <rPr>
            <b/>
            <sz val="9"/>
            <color indexed="10"/>
            <rFont val="굴림"/>
            <family val="3"/>
          </rPr>
          <t>고등어: 4,000원에서 3,000원으로 1,000원 내림</t>
        </r>
      </text>
    </comment>
    <comment ref="H17" authorId="0">
      <text>
        <r>
          <rPr>
            <b/>
            <sz val="9"/>
            <color indexed="10"/>
            <rFont val="굴림"/>
            <family val="3"/>
          </rPr>
          <t>무: 300원에서 800원으로 500원 오름</t>
        </r>
      </text>
    </comment>
    <comment ref="H18" authorId="0">
      <text>
        <r>
          <rPr>
            <b/>
            <sz val="9"/>
            <color indexed="10"/>
            <rFont val="굴림"/>
            <family val="3"/>
          </rPr>
          <t>배추: 300원에서 600원으로 300원오름</t>
        </r>
      </text>
    </comment>
    <comment ref="H19" authorId="0">
      <text>
        <r>
          <rPr>
            <b/>
            <sz val="9"/>
            <color indexed="10"/>
            <rFont val="굴림"/>
            <family val="3"/>
          </rPr>
          <t>파: 1,500원에서 2,000원으로 500원 오름</t>
        </r>
      </text>
    </comment>
    <comment ref="H26" authorId="0">
      <text>
        <r>
          <rPr>
            <b/>
            <sz val="9"/>
            <color indexed="10"/>
            <rFont val="굴림"/>
            <family val="3"/>
          </rPr>
          <t>마늘: 4,000원에서 4,500원 으로 500원 오름</t>
        </r>
      </text>
    </comment>
    <comment ref="I12" authorId="0">
      <text>
        <r>
          <rPr>
            <b/>
            <sz val="9"/>
            <color indexed="10"/>
            <rFont val="굴림"/>
            <family val="3"/>
          </rPr>
          <t xml:space="preserve">조기:5,000원에서 4,500원으로 500원 내림 </t>
        </r>
      </text>
    </comment>
    <comment ref="I14" authorId="0">
      <text>
        <r>
          <rPr>
            <b/>
            <sz val="9"/>
            <color indexed="10"/>
            <rFont val="굴림"/>
            <family val="3"/>
          </rPr>
          <t>고등어:3,500원에서 3,000원으로 500원 내림</t>
        </r>
      </text>
    </comment>
    <comment ref="I17" authorId="0">
      <text>
        <r>
          <rPr>
            <b/>
            <sz val="9"/>
            <color indexed="10"/>
            <rFont val="굴림"/>
            <family val="3"/>
          </rPr>
          <t>무:1,200원에서 1,400원으로 200원 오름</t>
        </r>
      </text>
    </comment>
    <comment ref="I18" authorId="0">
      <text>
        <r>
          <rPr>
            <b/>
            <sz val="9"/>
            <color indexed="10"/>
            <rFont val="굴림"/>
            <family val="3"/>
          </rPr>
          <t>배추:1,500원에서 1,700원으로 200원 오름</t>
        </r>
      </text>
    </comment>
    <comment ref="J13" authorId="0">
      <text>
        <r>
          <rPr>
            <b/>
            <sz val="9"/>
            <color indexed="10"/>
            <rFont val="굴림"/>
            <family val="3"/>
          </rPr>
          <t>명태:4,000원에서 3,500원으로 500원 내림</t>
        </r>
      </text>
    </comment>
    <comment ref="J14" authorId="0">
      <text>
        <r>
          <rPr>
            <b/>
            <sz val="9"/>
            <color indexed="10"/>
            <rFont val="굴림"/>
            <family val="3"/>
          </rPr>
          <t>고등어: 3,500원에서 3,000원으로 500원 내림</t>
        </r>
      </text>
    </comment>
    <comment ref="J17" authorId="0">
      <text>
        <r>
          <rPr>
            <b/>
            <sz val="9"/>
            <color indexed="10"/>
            <rFont val="굴림"/>
            <family val="3"/>
          </rPr>
          <t>무: 1,200원에서 1,500원으로 300원 오름</t>
        </r>
      </text>
    </comment>
    <comment ref="J19" authorId="0">
      <text>
        <r>
          <rPr>
            <b/>
            <sz val="9"/>
            <color indexed="10"/>
            <rFont val="굴림"/>
            <family val="3"/>
          </rPr>
          <t>파: 1,000원에서 1,200원으로 200원 오름</t>
        </r>
      </text>
    </comment>
    <comment ref="J20" authorId="0">
      <text>
        <r>
          <rPr>
            <b/>
            <sz val="9"/>
            <color indexed="10"/>
            <rFont val="굴림"/>
            <family val="3"/>
          </rPr>
          <t>양파: 800원에서 1,000원으로 200원 오름</t>
        </r>
      </text>
    </comment>
    <comment ref="J62" authorId="0">
      <text>
        <r>
          <rPr>
            <b/>
            <sz val="9"/>
            <color indexed="10"/>
            <rFont val="굴림"/>
            <family val="3"/>
          </rPr>
          <t>영화관람료:6,000원에서 7,000원으로 1,000원 오름</t>
        </r>
      </text>
    </comment>
    <comment ref="J80" authorId="0">
      <text>
        <r>
          <rPr>
            <b/>
            <sz val="9"/>
            <color indexed="10"/>
            <rFont val="굴림"/>
            <family val="3"/>
          </rPr>
          <t>사진촬영료:7,000원에서 8,000원으로 1.000원 오름</t>
        </r>
      </text>
    </comment>
    <comment ref="K27" authorId="0">
      <text>
        <r>
          <rPr>
            <b/>
            <sz val="9"/>
            <color indexed="10"/>
            <rFont val="굴림"/>
            <family val="3"/>
          </rPr>
          <t>소주: 1,000원에서 1,100원으로 100원 오름</t>
        </r>
      </text>
    </comment>
    <comment ref="K38" authorId="0">
      <text>
        <r>
          <rPr>
            <b/>
            <sz val="9"/>
            <color indexed="10"/>
            <rFont val="굴림"/>
            <family val="3"/>
          </rPr>
          <t>삼계탕: 6,000원에서 7,000원으로 1,000원 오름</t>
        </r>
      </text>
    </comment>
    <comment ref="M5" authorId="0">
      <text>
        <r>
          <rPr>
            <b/>
            <sz val="9"/>
            <color indexed="10"/>
            <rFont val="굴림"/>
            <family val="3"/>
          </rPr>
          <t>쌀: 41,000원에서 42,000원으로 1,000원 오름</t>
        </r>
      </text>
    </comment>
    <comment ref="M8" authorId="0">
      <text>
        <r>
          <rPr>
            <b/>
            <sz val="9"/>
            <color indexed="10"/>
            <rFont val="굴림"/>
            <family val="3"/>
          </rPr>
          <t>쇠고기: 15,000원에서 15,700원으로 700원 오름</t>
        </r>
      </text>
    </comment>
    <comment ref="M9" authorId="0">
      <text>
        <r>
          <rPr>
            <b/>
            <sz val="9"/>
            <color indexed="10"/>
            <rFont val="굴림"/>
            <family val="3"/>
          </rPr>
          <t>돼지고기: 8,330원에서 9,410원으로 1,080원 오름</t>
        </r>
      </text>
    </comment>
    <comment ref="M10" authorId="0">
      <text>
        <r>
          <rPr>
            <b/>
            <sz val="9"/>
            <color indexed="10"/>
            <rFont val="굴림"/>
            <family val="3"/>
          </rPr>
          <t>닭고기: 3,600원에서 3,500원으로 100원 내림</t>
        </r>
      </text>
    </comment>
    <comment ref="M17" authorId="0">
      <text>
        <r>
          <rPr>
            <b/>
            <sz val="9"/>
            <color indexed="10"/>
            <rFont val="굴림"/>
            <family val="3"/>
          </rPr>
          <t>무: 900원에서 1,050원으로 150원 오름</t>
        </r>
      </text>
    </comment>
    <comment ref="M18" authorId="0">
      <text>
        <r>
          <rPr>
            <b/>
            <sz val="9"/>
            <color indexed="10"/>
            <rFont val="굴림"/>
            <family val="3"/>
          </rPr>
          <t>배추: 1,500원에서 1,300원으로 200원 내림</t>
        </r>
      </text>
    </comment>
    <comment ref="M20" authorId="0">
      <text>
        <r>
          <rPr>
            <b/>
            <sz val="9"/>
            <color indexed="10"/>
            <rFont val="굴림"/>
            <family val="3"/>
          </rPr>
          <t>양파: 1,500원에서 1,300원으로 200원 내림</t>
        </r>
      </text>
    </comment>
    <comment ref="M27" authorId="0">
      <text>
        <r>
          <rPr>
            <b/>
            <sz val="9"/>
            <color indexed="10"/>
            <rFont val="굴림"/>
            <family val="3"/>
          </rPr>
          <t>소주: 960원에서 980원으로 20원 오름</t>
        </r>
      </text>
    </comment>
    <comment ref="M28" authorId="0">
      <text>
        <r>
          <rPr>
            <b/>
            <sz val="9"/>
            <color indexed="10"/>
            <rFont val="굴림"/>
            <family val="3"/>
          </rPr>
          <t>맥주: 1,200원에서 1,190원으로 10원 내림</t>
        </r>
      </text>
    </comment>
    <comment ref="M32" authorId="0">
      <text>
        <r>
          <rPr>
            <b/>
            <sz val="9"/>
            <color indexed="10"/>
            <rFont val="굴림"/>
            <family val="3"/>
          </rPr>
          <t>식용유: 3,600원에서 3,400원으로 200원 내림</t>
        </r>
      </text>
    </comment>
    <comment ref="M72" authorId="0">
      <text>
        <r>
          <rPr>
            <b/>
            <sz val="9"/>
            <color indexed="10"/>
            <rFont val="굴림"/>
            <family val="3"/>
          </rPr>
          <t>골프연습장: 120,000원에서 270,000원으로 150,000원 오름</t>
        </r>
      </text>
    </comment>
    <comment ref="O8" authorId="0">
      <text>
        <r>
          <rPr>
            <b/>
            <sz val="9"/>
            <color indexed="10"/>
            <rFont val="굴림"/>
            <family val="3"/>
          </rPr>
          <t>쇠고기: 15,700원에서 15,900원으로 200원 오름</t>
        </r>
      </text>
    </comment>
    <comment ref="O9" authorId="0">
      <text>
        <r>
          <rPr>
            <b/>
            <sz val="9"/>
            <color indexed="10"/>
            <rFont val="굴림"/>
            <family val="3"/>
          </rPr>
          <t>돼지고기: 7,000원에서 7,300원으로 300원 오름</t>
        </r>
      </text>
    </comment>
    <comment ref="O13" authorId="0">
      <text>
        <r>
          <rPr>
            <b/>
            <sz val="9"/>
            <color indexed="10"/>
            <rFont val="굴림"/>
            <family val="3"/>
          </rPr>
          <t>명태: 3,100원에서 3,400원으로 300원 오름</t>
        </r>
      </text>
    </comment>
    <comment ref="O14" authorId="0">
      <text>
        <r>
          <rPr>
            <b/>
            <sz val="9"/>
            <color indexed="10"/>
            <rFont val="굴림"/>
            <family val="3"/>
          </rPr>
          <t>고등어: 2,600원에서 2,900원으로 300원 오름</t>
        </r>
      </text>
    </comment>
    <comment ref="O23" authorId="0">
      <text>
        <r>
          <rPr>
            <b/>
            <sz val="9"/>
            <color indexed="10"/>
            <rFont val="굴림"/>
            <family val="3"/>
          </rPr>
          <t>밤: 4,500원에서 5,000원으로 500원 오름</t>
        </r>
      </text>
    </comment>
    <comment ref="O24" authorId="0">
      <text>
        <r>
          <rPr>
            <b/>
            <sz val="9"/>
            <color indexed="10"/>
            <rFont val="굴림"/>
            <family val="3"/>
          </rPr>
          <t>귤: 4,000원에서 4,300원으로 300원 오름</t>
        </r>
      </text>
    </comment>
    <comment ref="O26" authorId="0">
      <text>
        <r>
          <rPr>
            <b/>
            <sz val="9"/>
            <color indexed="10"/>
            <rFont val="굴림"/>
            <family val="3"/>
          </rPr>
          <t>마늘: 4,500원에서 4,200원으로 300원 내림</t>
        </r>
      </text>
    </comment>
    <comment ref="O36" authorId="0">
      <text>
        <r>
          <rPr>
            <b/>
            <sz val="9"/>
            <color indexed="10"/>
            <rFont val="굴림"/>
            <family val="3"/>
          </rPr>
          <t>비빔밥: 5,000원에서 4,000원으로 1,000원 내림</t>
        </r>
      </text>
    </comment>
    <comment ref="O43" authorId="0">
      <text>
        <r>
          <rPr>
            <b/>
            <sz val="9"/>
            <color indexed="10"/>
            <rFont val="굴림"/>
            <family val="3"/>
          </rPr>
          <t>등심구이: 9,000원에서 10,000원으로 1,000원 오름</t>
        </r>
        <r>
          <rPr>
            <sz val="9"/>
            <color indexed="10"/>
            <rFont val="굴림"/>
            <family val="3"/>
          </rPr>
          <t xml:space="preserve">
</t>
        </r>
      </text>
    </comment>
    <comment ref="O53" authorId="0">
      <text>
        <r>
          <rPr>
            <b/>
            <sz val="9"/>
            <color indexed="10"/>
            <rFont val="굴림"/>
            <family val="3"/>
          </rPr>
          <t>돼지갈비: 3,000원에서 4,000원으로 1,000원 오름</t>
        </r>
      </text>
    </comment>
    <comment ref="O72" authorId="0">
      <text>
        <r>
          <rPr>
            <b/>
            <sz val="9"/>
            <color indexed="10"/>
            <rFont val="굴림"/>
            <family val="3"/>
          </rPr>
          <t>골프연습장 이용료: 120,000원에서 150,000원으로 30,000원 오름</t>
        </r>
      </text>
    </comment>
    <comment ref="O74" authorId="0">
      <text>
        <r>
          <rPr>
            <b/>
            <sz val="9"/>
            <color indexed="10"/>
            <rFont val="굴림"/>
            <family val="3"/>
          </rPr>
          <t>당구장이용료: 4,500원에서 5,500원으로 1,000원 오름</t>
        </r>
      </text>
    </comment>
    <comment ref="P10" authorId="0">
      <text>
        <r>
          <rPr>
            <b/>
            <sz val="9"/>
            <color indexed="10"/>
            <rFont val="굴림"/>
            <family val="3"/>
          </rPr>
          <t>닭고기: 3,800원에서 4,000원으로 200원 오름</t>
        </r>
      </text>
    </comment>
    <comment ref="P15" authorId="0">
      <text>
        <r>
          <rPr>
            <b/>
            <sz val="9"/>
            <color indexed="10"/>
            <rFont val="굴림"/>
            <family val="3"/>
          </rPr>
          <t>냉동오징어: 21,000원에서 20,000원으로1,000원 내림</t>
        </r>
        <r>
          <rPr>
            <sz val="9"/>
            <color indexed="10"/>
            <rFont val="굴림"/>
            <family val="3"/>
          </rPr>
          <t xml:space="preserve">
</t>
        </r>
      </text>
    </comment>
    <comment ref="P17" authorId="0">
      <text>
        <r>
          <rPr>
            <b/>
            <sz val="9"/>
            <color indexed="10"/>
            <rFont val="굴림"/>
            <family val="3"/>
          </rPr>
          <t>무: 800원에서 700원 으로 100원 내림</t>
        </r>
      </text>
    </comment>
    <comment ref="P85" authorId="0">
      <text>
        <r>
          <rPr>
            <b/>
            <sz val="9"/>
            <color indexed="10"/>
            <rFont val="굴림"/>
            <family val="3"/>
          </rPr>
          <t>쓰레기봉투료: 220원에서 160원으로 60원 내림</t>
        </r>
      </text>
    </comment>
    <comment ref="P86" authorId="0">
      <text>
        <r>
          <rPr>
            <b/>
            <sz val="9"/>
            <color indexed="10"/>
            <rFont val="굴림"/>
            <family val="3"/>
          </rPr>
          <t>쓰레기봉투료: 440원에서 310원으로 130원 내림</t>
        </r>
      </text>
    </comment>
    <comment ref="P87" authorId="0">
      <text>
        <r>
          <rPr>
            <b/>
            <sz val="9"/>
            <color indexed="10"/>
            <rFont val="굴림"/>
            <family val="3"/>
          </rPr>
          <t>쓰레기봉투료: 1,100원에서 760원으로 340원 내림</t>
        </r>
      </text>
    </comment>
    <comment ref="Q10" authorId="0">
      <text>
        <r>
          <rPr>
            <b/>
            <sz val="9"/>
            <color indexed="10"/>
            <rFont val="굴림"/>
            <family val="3"/>
          </rPr>
          <t>닭고기: 4,000원에서 4,300원으로 300원 오름</t>
        </r>
      </text>
    </comment>
    <comment ref="Q11" authorId="0">
      <text>
        <r>
          <rPr>
            <b/>
            <sz val="9"/>
            <color indexed="10"/>
            <rFont val="굴림"/>
            <family val="3"/>
          </rPr>
          <t>달걀: 1,300원에서 1,500원으로 200원 오름</t>
        </r>
      </text>
    </comment>
    <comment ref="Q19" authorId="0">
      <text>
        <r>
          <rPr>
            <b/>
            <sz val="9"/>
            <color indexed="10"/>
            <rFont val="굴림"/>
            <family val="3"/>
          </rPr>
          <t>파: 2,000원에서 1,800원으로 200원 내림</t>
        </r>
      </text>
    </comment>
    <comment ref="Q20" authorId="0">
      <text>
        <r>
          <rPr>
            <b/>
            <sz val="9"/>
            <color indexed="10"/>
            <rFont val="굴림"/>
            <family val="3"/>
          </rPr>
          <t>양파: 2,800원에서 2,300원으로 500원 내림</t>
        </r>
      </text>
    </comment>
    <comment ref="Q22" authorId="0">
      <text>
        <r>
          <rPr>
            <b/>
            <sz val="9"/>
            <color indexed="10"/>
            <rFont val="굴림"/>
            <family val="3"/>
          </rPr>
          <t>배: 9,000원에서 8,000원으로 1,000원 내림</t>
        </r>
      </text>
    </comment>
    <comment ref="N11" authorId="0">
      <text>
        <r>
          <rPr>
            <b/>
            <sz val="9"/>
            <color indexed="10"/>
            <rFont val="굴림"/>
            <family val="3"/>
          </rPr>
          <t>달걀: 1,000원에서 1,100원으로 100원 오름</t>
        </r>
      </text>
    </comment>
    <comment ref="N12" authorId="0">
      <text>
        <r>
          <rPr>
            <b/>
            <sz val="9"/>
            <color indexed="10"/>
            <rFont val="굴림"/>
            <family val="3"/>
          </rPr>
          <t>조기: 12,000원에서 14,000원으로 2,000원 오름</t>
        </r>
      </text>
    </comment>
    <comment ref="N13" authorId="0">
      <text>
        <r>
          <rPr>
            <b/>
            <sz val="9"/>
            <color indexed="10"/>
            <rFont val="굴림"/>
            <family val="3"/>
          </rPr>
          <t>명태: 3,000원에서 3,800원으로 800원 오름</t>
        </r>
      </text>
    </comment>
    <comment ref="N14" authorId="0">
      <text>
        <r>
          <rPr>
            <b/>
            <sz val="9"/>
            <color indexed="10"/>
            <rFont val="굴림"/>
            <family val="3"/>
          </rPr>
          <t>고등어: 4,000원에서 3,300원으로 700원 내림</t>
        </r>
      </text>
    </comment>
    <comment ref="N17" authorId="0">
      <text>
        <r>
          <rPr>
            <b/>
            <sz val="9"/>
            <color indexed="10"/>
            <rFont val="굴림"/>
            <family val="3"/>
          </rPr>
          <t>무: 300원에서 380원 으로 80원 오름</t>
        </r>
      </text>
    </comment>
    <comment ref="N18" authorId="0">
      <text>
        <r>
          <rPr>
            <b/>
            <sz val="9"/>
            <color indexed="10"/>
            <rFont val="굴림"/>
            <family val="3"/>
          </rPr>
          <t>배추: 680원에서 750원으로 70원 오름</t>
        </r>
      </text>
    </comment>
    <comment ref="N19" authorId="0">
      <text>
        <r>
          <rPr>
            <b/>
            <sz val="9"/>
            <color indexed="10"/>
            <rFont val="굴림"/>
            <family val="3"/>
          </rPr>
          <t>파: 300원에서 400원 으로 100원 오름</t>
        </r>
      </text>
    </comment>
    <comment ref="N21" authorId="0">
      <text>
        <r>
          <rPr>
            <b/>
            <sz val="9"/>
            <color indexed="10"/>
            <rFont val="굴림"/>
            <family val="3"/>
          </rPr>
          <t>사과: 20,000원에서 10,000원으로 10,000원 내림</t>
        </r>
      </text>
    </comment>
    <comment ref="N22" authorId="0">
      <text>
        <r>
          <rPr>
            <b/>
            <sz val="9"/>
            <color indexed="10"/>
            <rFont val="굴림"/>
            <family val="3"/>
          </rPr>
          <t>배: 24,000원에서 28,000원으로 4,000원 오름</t>
        </r>
      </text>
    </comment>
    <comment ref="N24" authorId="0">
      <text>
        <r>
          <rPr>
            <b/>
            <sz val="9"/>
            <color indexed="10"/>
            <rFont val="굴림"/>
            <family val="3"/>
          </rPr>
          <t>귤: 6,000원에서 5,000원으로 1,000원 내림</t>
        </r>
      </text>
    </comment>
    <comment ref="N35" authorId="0">
      <text>
        <r>
          <rPr>
            <b/>
            <sz val="9"/>
            <color indexed="10"/>
            <rFont val="굴림"/>
            <family val="3"/>
          </rPr>
          <t>냉면: 5,000원에서 4,000원으로 1,000원 내림</t>
        </r>
      </text>
    </comment>
    <comment ref="N83" authorId="0">
      <text>
        <r>
          <rPr>
            <b/>
            <sz val="9"/>
            <color indexed="10"/>
            <rFont val="굴림"/>
            <family val="3"/>
          </rPr>
          <t>목욕료: 4,000원에서 3,000원으로 1,000원 내림</t>
        </r>
        <r>
          <rPr>
            <sz val="9"/>
            <rFont val="굴림"/>
            <family val="3"/>
          </rPr>
          <t xml:space="preserve">
</t>
        </r>
      </text>
    </comment>
    <comment ref="G15" authorId="0">
      <text>
        <r>
          <rPr>
            <b/>
            <sz val="9"/>
            <color indexed="10"/>
            <rFont val="굴림"/>
            <family val="3"/>
          </rPr>
          <t>냉동오징어:
20,000원에서 15,000원으로 5,000원 내림</t>
        </r>
        <r>
          <rPr>
            <sz val="9"/>
            <color indexed="10"/>
            <rFont val="굴림"/>
            <family val="3"/>
          </rPr>
          <t xml:space="preserve">
</t>
        </r>
      </text>
    </comment>
    <comment ref="Q5" authorId="0">
      <text>
        <r>
          <rPr>
            <b/>
            <sz val="9"/>
            <color indexed="10"/>
            <rFont val="굴림"/>
            <family val="3"/>
          </rPr>
          <t>일반미: 40,000원에서 39,000원으로 1,000원 내림</t>
        </r>
      </text>
    </comment>
    <comment ref="F5" authorId="0">
      <text>
        <r>
          <rPr>
            <b/>
            <sz val="9"/>
            <rFont val="굴림"/>
            <family val="3"/>
          </rPr>
          <t>일반미
오름-흥해(1,000)
내림-장성(1,000)
=&gt;0원 오름</t>
        </r>
      </text>
    </comment>
    <comment ref="F8" authorId="0">
      <text>
        <r>
          <rPr>
            <b/>
            <sz val="9"/>
            <color indexed="8"/>
            <rFont val="굴림"/>
            <family val="3"/>
          </rPr>
          <t>쇠고기:
오름-흥해,오천(900)
=&gt;900원 오름</t>
        </r>
      </text>
    </comment>
    <comment ref="F9" authorId="0">
      <text>
        <r>
          <rPr>
            <b/>
            <sz val="9"/>
            <rFont val="굴림"/>
            <family val="3"/>
          </rPr>
          <t>돼지고기:
오름-흥해,오천(1,380)
=&gt;1,380원 오름</t>
        </r>
      </text>
    </comment>
    <comment ref="F10" authorId="0">
      <text>
        <r>
          <rPr>
            <b/>
            <sz val="9"/>
            <rFont val="굴림"/>
            <family val="3"/>
          </rPr>
          <t>닭고기
오름-제일,장성(500)
내림-흥해(100)
=&gt;400원 오름</t>
        </r>
      </text>
    </comment>
    <comment ref="F11" authorId="0">
      <text>
        <r>
          <rPr>
            <b/>
            <sz val="9"/>
            <rFont val="굴림"/>
            <family val="3"/>
          </rPr>
          <t>달걀
오름-연일,장성(300)
=&gt;300원 오름</t>
        </r>
      </text>
    </comment>
    <comment ref="F12" authorId="0">
      <text>
        <r>
          <rPr>
            <b/>
            <sz val="9"/>
            <rFont val="굴림"/>
            <family val="3"/>
          </rPr>
          <t>조기
오름-연일(2,000)
내림-상대(500)
=&gt;1,500원 오름</t>
        </r>
      </text>
    </comment>
    <comment ref="F13" authorId="0">
      <text>
        <r>
          <rPr>
            <b/>
            <sz val="9"/>
            <rFont val="굴림"/>
            <family val="3"/>
          </rPr>
          <t>명태
오름-연일,오천(1,100)
내림-대해(500)
=&gt;600원 오름</t>
        </r>
        <r>
          <rPr>
            <sz val="9"/>
            <rFont val="굴림"/>
            <family val="3"/>
          </rPr>
          <t xml:space="preserve">
</t>
        </r>
      </text>
    </comment>
    <comment ref="F14" authorId="0">
      <text>
        <r>
          <rPr>
            <b/>
            <sz val="9"/>
            <rFont val="굴림"/>
            <family val="3"/>
          </rPr>
          <t>고등어
오름-오천(300)
내림-북부,상대,대해,연일(2,700)
=&gt;2,400원 내림</t>
        </r>
      </text>
    </comment>
    <comment ref="F15" authorId="0">
      <text>
        <r>
          <rPr>
            <b/>
            <sz val="9"/>
            <rFont val="굴림"/>
            <family val="3"/>
          </rPr>
          <t>냉동오징어
내림-죽도,제일(6,000)
=&gt;6,000원 내림</t>
        </r>
      </text>
    </comment>
    <comment ref="F17" authorId="0">
      <text>
        <r>
          <rPr>
            <b/>
            <sz val="9"/>
            <rFont val="굴림"/>
            <family val="3"/>
          </rPr>
          <t>무
오름-북부,상대,대해,흥해,연일(1,230)
내림-제일(100)
=&gt;1,130원 오름</t>
        </r>
      </text>
    </comment>
    <comment ref="F18" authorId="0">
      <text>
        <r>
          <rPr>
            <b/>
            <sz val="9"/>
            <rFont val="굴림"/>
            <family val="3"/>
          </rPr>
          <t>배추
오름-북부,상대,연일(570)
내림-흥해(200)
=&gt;370원 오름</t>
        </r>
      </text>
    </comment>
    <comment ref="F19" authorId="0">
      <text>
        <r>
          <rPr>
            <b/>
            <sz val="9"/>
            <rFont val="굴림"/>
            <family val="3"/>
          </rPr>
          <t>파
오름-북부,대해,연일(800)
내림-장성(200)
=&gt;600원 오름</t>
        </r>
      </text>
    </comment>
    <comment ref="F20" authorId="0">
      <text>
        <r>
          <rPr>
            <b/>
            <sz val="9"/>
            <rFont val="굴림"/>
            <family val="3"/>
          </rPr>
          <t>양파
내림-흥해,장성(700)
=&gt;700원 내림</t>
        </r>
      </text>
    </comment>
    <comment ref="F21" authorId="0">
      <text>
        <r>
          <rPr>
            <b/>
            <sz val="9"/>
            <rFont val="굴림"/>
            <family val="3"/>
          </rPr>
          <t>사과
내림-연일(10,000)
=&gt;10,000원 내림</t>
        </r>
      </text>
    </comment>
    <comment ref="F22" authorId="0">
      <text>
        <r>
          <rPr>
            <b/>
            <sz val="9"/>
            <rFont val="굴림"/>
            <family val="3"/>
          </rPr>
          <t>배
오름-연일(4,000)
내림-장성(1,000)
=&gt;3,000원 오름</t>
        </r>
      </text>
    </comment>
    <comment ref="F23" authorId="0">
      <text>
        <r>
          <rPr>
            <b/>
            <sz val="9"/>
            <rFont val="굴림"/>
            <family val="3"/>
          </rPr>
          <t>밤
오름-오천(500)
=&gt;500원 오름</t>
        </r>
      </text>
    </comment>
    <comment ref="F24" authorId="0">
      <text>
        <r>
          <rPr>
            <b/>
            <sz val="9"/>
            <rFont val="굴림"/>
            <family val="3"/>
          </rPr>
          <t>귤
오름-오천(300)
내림-연일(1,000)
=&gt;700원 내림</t>
        </r>
      </text>
    </comment>
    <comment ref="F26" authorId="0">
      <text>
        <r>
          <rPr>
            <b/>
            <sz val="9"/>
            <rFont val="굴림"/>
            <family val="3"/>
          </rPr>
          <t>마늘
오름-북부(500)
내림-오천(300)
=&gt;200원 오름</t>
        </r>
      </text>
    </comment>
    <comment ref="F27" authorId="0">
      <text>
        <r>
          <rPr>
            <b/>
            <sz val="9"/>
            <rFont val="굴림"/>
            <family val="3"/>
          </rPr>
          <t>소주
오름-송림,흥해(120)
=&gt;120원 오름</t>
        </r>
      </text>
    </comment>
    <comment ref="F28" authorId="0">
      <text>
        <r>
          <rPr>
            <b/>
            <sz val="9"/>
            <rFont val="굴림"/>
            <family val="3"/>
          </rPr>
          <t>맥주
내림-흥해(10)
=&gt;10원 내림</t>
        </r>
      </text>
    </comment>
    <comment ref="F32" authorId="0">
      <text>
        <r>
          <rPr>
            <b/>
            <sz val="9"/>
            <rFont val="굴림"/>
            <family val="3"/>
          </rPr>
          <t>식용유
내림-흥해(200)
=&gt;200원 내림</t>
        </r>
      </text>
    </comment>
    <comment ref="F35" authorId="0">
      <text>
        <r>
          <rPr>
            <b/>
            <sz val="9"/>
            <rFont val="굴림"/>
            <family val="3"/>
          </rPr>
          <t>냉면
내림-연일(1,000)
=&gt;1,000원 내림</t>
        </r>
      </text>
    </comment>
    <comment ref="F36" authorId="0">
      <text>
        <r>
          <rPr>
            <b/>
            <sz val="9"/>
            <rFont val="굴림"/>
            <family val="3"/>
          </rPr>
          <t>비빔밥
내림-오천(1,000)
=&gt;1,000원 내림</t>
        </r>
      </text>
    </comment>
    <comment ref="F38" authorId="0">
      <text>
        <r>
          <rPr>
            <b/>
            <sz val="9"/>
            <rFont val="굴림"/>
            <family val="3"/>
          </rPr>
          <t>삼계탕
오름-송림(1,000)
=&gt;1,000원 오름</t>
        </r>
      </text>
    </comment>
    <comment ref="F43" authorId="0">
      <text>
        <r>
          <rPr>
            <b/>
            <sz val="9"/>
            <rFont val="굴림"/>
            <family val="3"/>
          </rPr>
          <t>등심
오름-오천(1,000)
=&gt;1,000원 오름</t>
        </r>
      </text>
    </comment>
    <comment ref="F53" authorId="0">
      <text>
        <r>
          <rPr>
            <b/>
            <sz val="9"/>
            <rFont val="굴림"/>
            <family val="3"/>
          </rPr>
          <t>돼지갈비
오름-오천(1,000)
=&gt;1,000원 오름</t>
        </r>
      </text>
    </comment>
    <comment ref="F62" authorId="0">
      <text>
        <r>
          <rPr>
            <b/>
            <sz val="9"/>
            <rFont val="굴림"/>
            <family val="3"/>
          </rPr>
          <t>영화관람료
오름-대해(1,000)
=&gt;1,000원 오름</t>
        </r>
      </text>
    </comment>
    <comment ref="F72" authorId="0">
      <text>
        <r>
          <rPr>
            <b/>
            <sz val="9"/>
            <rFont val="굴림"/>
            <family val="3"/>
          </rPr>
          <t>골프연습장이용료
오름-흥해,오천(180,000)
=&gt;180,000원 오름</t>
        </r>
      </text>
    </comment>
    <comment ref="F74" authorId="0">
      <text>
        <r>
          <rPr>
            <b/>
            <sz val="9"/>
            <rFont val="굴림"/>
            <family val="3"/>
          </rPr>
          <t>당구장
오름-오천(1,000)
=&gt;1,000원 오름</t>
        </r>
      </text>
    </comment>
    <comment ref="F80" authorId="0">
      <text>
        <r>
          <rPr>
            <b/>
            <sz val="9"/>
            <rFont val="굴림"/>
            <family val="3"/>
          </rPr>
          <t>사진촬영료
오름-대해(1,000)
=&gt;1,000원 오름</t>
        </r>
      </text>
    </comment>
    <comment ref="F83" authorId="0">
      <text>
        <r>
          <rPr>
            <b/>
            <sz val="9"/>
            <rFont val="굴림"/>
            <family val="3"/>
          </rPr>
          <t>목욕료
내림-연일(1,000)
=&gt;1,000원 내림</t>
        </r>
      </text>
    </comment>
    <comment ref="F85" authorId="0">
      <text>
        <r>
          <rPr>
            <b/>
            <sz val="9"/>
            <rFont val="굴림"/>
            <family val="3"/>
          </rPr>
          <t>규격봉투 10리터
내림-제일(60)
=&gt;60원 내림</t>
        </r>
      </text>
    </comment>
    <comment ref="F86" authorId="0">
      <text>
        <r>
          <rPr>
            <b/>
            <sz val="9"/>
            <rFont val="굴림"/>
            <family val="3"/>
          </rPr>
          <t>규격봉투 20리터
내림-제일(130)
=&gt;130원 내림</t>
        </r>
      </text>
    </comment>
    <comment ref="F87" authorId="0">
      <text>
        <r>
          <rPr>
            <b/>
            <sz val="9"/>
            <rFont val="굴림"/>
            <family val="3"/>
          </rPr>
          <t>규격봉투 50리터
내림-제일(340)
=&gt;340원 내림</t>
        </r>
      </text>
    </comment>
  </commentList>
</comments>
</file>

<file path=xl/comments2.xml><?xml version="1.0" encoding="utf-8"?>
<comments xmlns="http://schemas.openxmlformats.org/spreadsheetml/2006/main">
  <authors>
    <author>안주용</author>
    <author>SEC</author>
    <author>KOREAN</author>
  </authors>
  <commentList>
    <comment ref="F18" authorId="0">
      <text>
        <r>
          <rPr>
            <b/>
            <sz val="9"/>
            <color indexed="10"/>
            <rFont val="굴림"/>
            <family val="3"/>
          </rPr>
          <t>배추:
오름-상대,흥해(200)
내림-북부,송림,장성(600)
=&gt;400원 내림</t>
        </r>
      </text>
    </comment>
    <comment ref="F17" authorId="0">
      <text>
        <r>
          <rPr>
            <b/>
            <sz val="9"/>
            <color indexed="10"/>
            <rFont val="굴림"/>
            <family val="3"/>
          </rPr>
          <t>무:
오름-흥해(100)
내림-송림(100)</t>
        </r>
      </text>
    </comment>
    <comment ref="F14" authorId="1">
      <text>
        <r>
          <rPr>
            <b/>
            <sz val="9"/>
            <color indexed="10"/>
            <rFont val="굴림"/>
            <family val="3"/>
          </rPr>
          <t>고등어:
오름-죽도,북부,상대(2000)
내림-대해,연일,오천(1500)
=&gt;500원 오름</t>
        </r>
      </text>
    </comment>
    <comment ref="F20" authorId="2">
      <text>
        <r>
          <rPr>
            <b/>
            <sz val="9"/>
            <color indexed="10"/>
            <rFont val="굴림"/>
            <family val="3"/>
          </rPr>
          <t>양파:
오름-장성(300)
내림-북부(100)
=&gt;200원 오름</t>
        </r>
      </text>
    </comment>
    <comment ref="F10" authorId="2">
      <text>
        <r>
          <rPr>
            <b/>
            <sz val="9"/>
            <color indexed="10"/>
            <rFont val="굴림"/>
            <family val="3"/>
          </rPr>
          <t>닭고기:
오름-흥해(100)
=&gt;100원 오름</t>
        </r>
      </text>
    </comment>
    <comment ref="F11" authorId="2">
      <text>
        <r>
          <rPr>
            <b/>
            <sz val="9"/>
            <color indexed="10"/>
            <rFont val="굴림"/>
            <family val="3"/>
          </rPr>
          <t>달걀:
오름-죽도,연일(400)
=&gt;400원 오름</t>
        </r>
      </text>
    </comment>
    <comment ref="F13" authorId="2">
      <text>
        <r>
          <rPr>
            <b/>
            <sz val="9"/>
            <color indexed="10"/>
            <rFont val="굴림"/>
            <family val="3"/>
          </rPr>
          <t>명태:
오름-상대(500)
내림-대해(500)</t>
        </r>
      </text>
    </comment>
    <comment ref="F24" authorId="2">
      <text>
        <r>
          <rPr>
            <b/>
            <sz val="9"/>
            <color indexed="10"/>
            <rFont val="굴림"/>
            <family val="3"/>
          </rPr>
          <t>귤:
내림-연일,장성(400)
=&gt;400원 오름</t>
        </r>
      </text>
    </comment>
    <comment ref="F15" authorId="2">
      <text>
        <r>
          <rPr>
            <b/>
            <sz val="9"/>
            <color indexed="10"/>
            <rFont val="굴림"/>
            <family val="3"/>
          </rPr>
          <t>냉동오징어:
내림-흥해(1000)
=&gt;1000원 내림</t>
        </r>
      </text>
    </comment>
    <comment ref="M18" authorId="2">
      <text>
        <r>
          <rPr>
            <b/>
            <sz val="9"/>
            <rFont val="굴림"/>
            <family val="3"/>
          </rPr>
          <t>배추: 1200원에서 1300원으로 100원 오름</t>
        </r>
      </text>
    </comment>
    <comment ref="N24" authorId="2">
      <text>
        <r>
          <rPr>
            <b/>
            <sz val="9"/>
            <rFont val="굴림"/>
            <family val="3"/>
          </rPr>
          <t>귤: 2600원에서 2400원으로 200원 내림</t>
        </r>
      </text>
    </comment>
    <comment ref="M10" authorId="2">
      <text>
        <r>
          <rPr>
            <b/>
            <sz val="9"/>
            <rFont val="굴림"/>
            <family val="3"/>
          </rPr>
          <t>닭고기: 3400원에서 3500원으로 100원 오름</t>
        </r>
      </text>
    </comment>
    <comment ref="M17" authorId="2">
      <text>
        <r>
          <rPr>
            <b/>
            <sz val="9"/>
            <rFont val="굴림"/>
            <family val="3"/>
          </rPr>
          <t>무: 700원에서 800원으로 100원 오름</t>
        </r>
      </text>
    </comment>
    <comment ref="G14" authorId="2">
      <text>
        <r>
          <rPr>
            <b/>
            <sz val="9"/>
            <rFont val="굴림"/>
            <family val="3"/>
          </rPr>
          <t>고등어: 1000원에서 2000원으로 1000원 오름</t>
        </r>
      </text>
    </comment>
    <comment ref="N14" authorId="2">
      <text>
        <r>
          <rPr>
            <b/>
            <sz val="9"/>
            <rFont val="굴림"/>
            <family val="3"/>
          </rPr>
          <t>고등어: 3000원에서 2500원으로 500원 내림</t>
        </r>
      </text>
    </comment>
    <comment ref="F26" authorId="2">
      <text>
        <r>
          <rPr>
            <b/>
            <sz val="9"/>
            <color indexed="10"/>
            <rFont val="굴림"/>
            <family val="3"/>
          </rPr>
          <t>마늘:
내림-흥해,장성(400)
=&gt;400원 내림</t>
        </r>
      </text>
    </comment>
    <comment ref="F19" authorId="2">
      <text>
        <r>
          <rPr>
            <b/>
            <sz val="9"/>
            <color indexed="10"/>
            <rFont val="굴림"/>
            <family val="3"/>
          </rPr>
          <t>파:
오름-연일(200)
내림-죽도(200)</t>
        </r>
      </text>
    </comment>
    <comment ref="I13" authorId="2">
      <text>
        <r>
          <rPr>
            <b/>
            <sz val="9"/>
            <rFont val="굴림"/>
            <family val="3"/>
          </rPr>
          <t>명태: 4500원에서 5000원으로 500원 오름</t>
        </r>
      </text>
    </comment>
    <comment ref="N19" authorId="2">
      <text>
        <r>
          <rPr>
            <b/>
            <sz val="9"/>
            <rFont val="굴림"/>
            <family val="3"/>
          </rPr>
          <t>파: 1000원에서 1200원으로 200원 오름</t>
        </r>
      </text>
    </comment>
    <comment ref="Q20" authorId="2">
      <text>
        <r>
          <rPr>
            <b/>
            <sz val="9"/>
            <rFont val="굴림"/>
            <family val="3"/>
          </rPr>
          <t>양파: 4000원에서 4300원으로 300원 오름</t>
        </r>
      </text>
    </comment>
    <comment ref="Q32" authorId="2">
      <text>
        <r>
          <rPr>
            <b/>
            <sz val="9"/>
            <rFont val="굴림"/>
            <family val="3"/>
          </rPr>
          <t>식용유: 3910원에서 3940원으로 30원 오름</t>
        </r>
      </text>
    </comment>
    <comment ref="F32" authorId="2">
      <text>
        <r>
          <rPr>
            <b/>
            <sz val="9"/>
            <color indexed="10"/>
            <rFont val="굴림"/>
            <family val="3"/>
          </rPr>
          <t>식용유:
오름-장성(30)
=&gt;30원 오름</t>
        </r>
      </text>
    </comment>
    <comment ref="G11" authorId="2">
      <text>
        <r>
          <rPr>
            <b/>
            <sz val="9"/>
            <rFont val="굴림"/>
            <family val="3"/>
          </rPr>
          <t>달걀: 900원에서 1000원으로 100원 오름</t>
        </r>
      </text>
    </comment>
    <comment ref="G19" authorId="2">
      <text>
        <r>
          <rPr>
            <b/>
            <sz val="9"/>
            <rFont val="굴림"/>
            <family val="3"/>
          </rPr>
          <t>파: 1000원에서 800원으로 200원 내림</t>
        </r>
      </text>
    </comment>
    <comment ref="H14" authorId="2">
      <text>
        <r>
          <rPr>
            <b/>
            <sz val="9"/>
            <rFont val="굴림"/>
            <family val="3"/>
          </rPr>
          <t>고등어: 3000원에서 3500원으로 500원 오름</t>
        </r>
      </text>
    </comment>
    <comment ref="H18" authorId="2">
      <text>
        <r>
          <rPr>
            <b/>
            <sz val="9"/>
            <rFont val="굴림"/>
            <family val="3"/>
          </rPr>
          <t>배추: 600원에서 400원으로 200원 내림</t>
        </r>
      </text>
    </comment>
    <comment ref="H20" authorId="2">
      <text>
        <r>
          <rPr>
            <b/>
            <sz val="9"/>
            <rFont val="굴림"/>
            <family val="3"/>
          </rPr>
          <t>양파: 1500원에서 1400원으로 100원 내림</t>
        </r>
      </text>
    </comment>
    <comment ref="I14" authorId="2">
      <text>
        <r>
          <rPr>
            <b/>
            <sz val="9"/>
            <rFont val="굴림"/>
            <family val="3"/>
          </rPr>
          <t>고등어: 3000원에서 3500원으로 500원 오름</t>
        </r>
      </text>
    </comment>
    <comment ref="I18" authorId="2">
      <text>
        <r>
          <rPr>
            <b/>
            <sz val="9"/>
            <rFont val="굴림"/>
            <family val="3"/>
          </rPr>
          <t>배추: 900원에서 1000원으로 100원 오름</t>
        </r>
      </text>
    </comment>
    <comment ref="J13" authorId="2">
      <text>
        <r>
          <rPr>
            <b/>
            <sz val="9"/>
            <rFont val="굴림"/>
            <family val="3"/>
          </rPr>
          <t>명태: 3500원에서 3000원으로 500원 내림</t>
        </r>
      </text>
    </comment>
    <comment ref="J14" authorId="2">
      <text>
        <r>
          <rPr>
            <b/>
            <sz val="9"/>
            <rFont val="굴림"/>
            <family val="3"/>
          </rPr>
          <t>고등어: 3500원에서 3000원으로 500원 내림</t>
        </r>
      </text>
    </comment>
    <comment ref="K17" authorId="2">
      <text>
        <r>
          <rPr>
            <b/>
            <sz val="9"/>
            <rFont val="굴림"/>
            <family val="3"/>
          </rPr>
          <t>무: 600원에서 500원으로 100원 내림</t>
        </r>
      </text>
    </comment>
    <comment ref="K18" authorId="2">
      <text>
        <r>
          <rPr>
            <b/>
            <sz val="9"/>
            <rFont val="굴림"/>
            <family val="3"/>
          </rPr>
          <t>배추: 800원에서 600원으로 200원 내림</t>
        </r>
      </text>
    </comment>
    <comment ref="M15" authorId="2">
      <text>
        <r>
          <rPr>
            <b/>
            <sz val="9"/>
            <rFont val="굴림"/>
            <family val="3"/>
          </rPr>
          <t>냉동오징어: 15000원에서 14000원으로 1000원 내림</t>
        </r>
      </text>
    </comment>
    <comment ref="M26" authorId="2">
      <text>
        <r>
          <rPr>
            <b/>
            <sz val="9"/>
            <rFont val="굴림"/>
            <family val="3"/>
          </rPr>
          <t>마늘: 4000원에서 3800원으로 200원 내림</t>
        </r>
      </text>
    </comment>
    <comment ref="N11" authorId="2">
      <text>
        <r>
          <rPr>
            <b/>
            <sz val="9"/>
            <rFont val="굴림"/>
            <family val="3"/>
          </rPr>
          <t>달걀: 1000원에서 1300원으로 300원 오름</t>
        </r>
      </text>
    </comment>
    <comment ref="N16" authorId="2">
      <text>
        <r>
          <rPr>
            <b/>
            <sz val="9"/>
            <rFont val="굴림"/>
            <family val="3"/>
          </rPr>
          <t>김: 5000원에서 5500원으로 500원 오름</t>
        </r>
      </text>
    </comment>
    <comment ref="O14" authorId="2">
      <text>
        <r>
          <rPr>
            <b/>
            <sz val="9"/>
            <rFont val="굴림"/>
            <family val="3"/>
          </rPr>
          <t>고등어: 3000원에서 2500원으로 500원 내림</t>
        </r>
      </text>
    </comment>
    <comment ref="Q18" authorId="2">
      <text>
        <r>
          <rPr>
            <b/>
            <sz val="9"/>
            <rFont val="굴림"/>
            <family val="3"/>
          </rPr>
          <t>배추: 1600원에서 1400원으로 200원 내림</t>
        </r>
      </text>
    </comment>
    <comment ref="Q24" authorId="2">
      <text>
        <r>
          <rPr>
            <b/>
            <sz val="9"/>
            <rFont val="굴림"/>
            <family val="3"/>
          </rPr>
          <t>귤: 3200원에서 3000원으로 200원 내림</t>
        </r>
      </text>
    </comment>
    <comment ref="Q26" authorId="2">
      <text>
        <r>
          <rPr>
            <b/>
            <sz val="9"/>
            <rFont val="굴림"/>
            <family val="3"/>
          </rPr>
          <t>마늘: 3300원에서 3100원으로 200원 내림</t>
        </r>
      </text>
    </comment>
    <comment ref="F16" authorId="2">
      <text>
        <r>
          <rPr>
            <b/>
            <sz val="9"/>
            <color indexed="10"/>
            <rFont val="굴림"/>
            <family val="3"/>
          </rPr>
          <t>김:
오름-연일(500)
=&gt;500원 오름</t>
        </r>
      </text>
    </comment>
  </commentList>
</comments>
</file>

<file path=xl/comments3.xml><?xml version="1.0" encoding="utf-8"?>
<comments xmlns="http://schemas.openxmlformats.org/spreadsheetml/2006/main">
  <authors>
    <author>안주용</author>
    <author>SEC</author>
    <author>KOREAN</author>
  </authors>
  <commentList>
    <comment ref="F18" authorId="0">
      <text>
        <r>
          <rPr>
            <b/>
            <sz val="9"/>
            <color indexed="10"/>
            <rFont val="굴림"/>
            <family val="3"/>
          </rPr>
          <t>배추:
오름-상대,대해,연일(520)
내림-장성(100)
=&gt;420원 오름</t>
        </r>
      </text>
    </comment>
    <comment ref="F17" authorId="0">
      <text>
        <r>
          <rPr>
            <b/>
            <sz val="9"/>
            <color indexed="10"/>
            <rFont val="굴림"/>
            <family val="3"/>
          </rPr>
          <t>무:
오름-상대,연일(700)
내림-제일(200)
=&gt;500원 오름</t>
        </r>
      </text>
    </comment>
    <comment ref="F14" authorId="1">
      <text>
        <r>
          <rPr>
            <b/>
            <sz val="9"/>
            <color indexed="10"/>
            <rFont val="굴림"/>
            <family val="3"/>
          </rPr>
          <t>고등어:
오름-대해,연일(1000)
내림-북부(500)
=&gt;500원 오름</t>
        </r>
      </text>
    </comment>
    <comment ref="F20" authorId="2">
      <text>
        <r>
          <rPr>
            <b/>
            <sz val="9"/>
            <color indexed="10"/>
            <rFont val="굴림"/>
            <family val="3"/>
          </rPr>
          <t>양파:
오름-송림,연일,장성(600)
=&gt;600원 오름</t>
        </r>
      </text>
    </comment>
    <comment ref="F22" authorId="2">
      <text>
        <r>
          <rPr>
            <b/>
            <sz val="9"/>
            <color indexed="10"/>
            <rFont val="굴림"/>
            <family val="3"/>
          </rPr>
          <t>배:
오름-죽도,연일(7000)
=&gt;7000원 오름</t>
        </r>
      </text>
    </comment>
    <comment ref="F10" authorId="2">
      <text>
        <r>
          <rPr>
            <b/>
            <sz val="9"/>
            <color indexed="10"/>
            <rFont val="굴림"/>
            <family val="3"/>
          </rPr>
          <t>닭고기:
오름-상대,송림,제일(1000)
=&gt;1000원 오름</t>
        </r>
      </text>
    </comment>
    <comment ref="F11" authorId="2">
      <text>
        <r>
          <rPr>
            <b/>
            <sz val="9"/>
            <color indexed="10"/>
            <rFont val="굴림"/>
            <family val="3"/>
          </rPr>
          <t>달걀:
오름-흥해,장성(200)
=&gt;200원 오름</t>
        </r>
      </text>
    </comment>
    <comment ref="F13" authorId="2">
      <text>
        <r>
          <rPr>
            <b/>
            <sz val="9"/>
            <color indexed="10"/>
            <rFont val="굴림"/>
            <family val="3"/>
          </rPr>
          <t>명태:
오름-대해,연일(800)
내림-상대(500)
=&gt;300원 오름</t>
        </r>
      </text>
    </comment>
    <comment ref="F24" authorId="2">
      <text>
        <r>
          <rPr>
            <b/>
            <sz val="9"/>
            <color indexed="10"/>
            <rFont val="굴림"/>
            <family val="3"/>
          </rPr>
          <t>귤:
오름-북부,흥해,연일(580)
=&gt;580원 오름</t>
        </r>
      </text>
    </comment>
    <comment ref="F15" authorId="2">
      <text>
        <r>
          <rPr>
            <b/>
            <sz val="9"/>
            <color indexed="10"/>
            <rFont val="굴림"/>
            <family val="3"/>
          </rPr>
          <t>냉동오징어:
오름-상대(1000)
내림-대해(2500)
=&gt;1500원 내림</t>
        </r>
      </text>
    </comment>
    <comment ref="N24" authorId="2">
      <text>
        <r>
          <rPr>
            <b/>
            <sz val="9"/>
            <rFont val="굴림"/>
            <family val="3"/>
          </rPr>
          <t>귤: 2400원에서 2600원으로 200원 오름</t>
        </r>
      </text>
    </comment>
    <comment ref="N14" authorId="2">
      <text>
        <r>
          <rPr>
            <b/>
            <sz val="9"/>
            <rFont val="굴림"/>
            <family val="3"/>
          </rPr>
          <t>고등어: 2500원에서 3000원으로 500원 오름</t>
        </r>
      </text>
    </comment>
    <comment ref="F26" authorId="2">
      <text>
        <r>
          <rPr>
            <b/>
            <sz val="9"/>
            <color indexed="10"/>
            <rFont val="굴림"/>
            <family val="3"/>
          </rPr>
          <t>마늘:
내림-흥해(200)
=&gt;200원 내림</t>
        </r>
      </text>
    </comment>
    <comment ref="F19" authorId="2">
      <text>
        <r>
          <rPr>
            <b/>
            <sz val="9"/>
            <color indexed="10"/>
            <rFont val="굴림"/>
            <family val="3"/>
          </rPr>
          <t>파:
내림-제일(100)
=&gt;100원 내림</t>
        </r>
      </text>
    </comment>
    <comment ref="I13" authorId="2">
      <text>
        <r>
          <rPr>
            <b/>
            <sz val="9"/>
            <rFont val="굴림"/>
            <family val="3"/>
          </rPr>
          <t>명태: 5000원에서 4500원으로 500원 내림</t>
        </r>
      </text>
    </comment>
    <comment ref="Q20" authorId="2">
      <text>
        <r>
          <rPr>
            <b/>
            <sz val="9"/>
            <rFont val="굴림"/>
            <family val="3"/>
          </rPr>
          <t>양파: 4300원에서 4500원으로 200원 오름</t>
        </r>
      </text>
    </comment>
    <comment ref="Q32" authorId="2">
      <text>
        <r>
          <rPr>
            <b/>
            <sz val="9"/>
            <rFont val="굴림"/>
            <family val="3"/>
          </rPr>
          <t>식용유: 3940원에서 3960원으로 20원 오름</t>
        </r>
      </text>
    </comment>
    <comment ref="F32" authorId="2">
      <text>
        <r>
          <rPr>
            <b/>
            <sz val="9"/>
            <color indexed="10"/>
            <rFont val="굴림"/>
            <family val="3"/>
          </rPr>
          <t>식용유:
오름-장성(20)
=&gt;20원 오름</t>
        </r>
      </text>
    </comment>
    <comment ref="H14" authorId="2">
      <text>
        <r>
          <rPr>
            <b/>
            <sz val="9"/>
            <rFont val="굴림"/>
            <family val="3"/>
          </rPr>
          <t>고등어: 3500원에서 3000원으로 500원 내림</t>
        </r>
      </text>
    </comment>
    <comment ref="I18" authorId="2">
      <text>
        <r>
          <rPr>
            <b/>
            <sz val="9"/>
            <rFont val="굴림"/>
            <family val="3"/>
          </rPr>
          <t>배추: 1000원에서 1300원으로 300원 오름</t>
        </r>
      </text>
    </comment>
    <comment ref="J13" authorId="2">
      <text>
        <r>
          <rPr>
            <b/>
            <sz val="9"/>
            <rFont val="굴림"/>
            <family val="3"/>
          </rPr>
          <t>명태: 3000원에서 3500원으로 500원 오름</t>
        </r>
      </text>
    </comment>
    <comment ref="J14" authorId="2">
      <text>
        <r>
          <rPr>
            <b/>
            <sz val="9"/>
            <rFont val="굴림"/>
            <family val="3"/>
          </rPr>
          <t>고등어: 3000원에서 3500원으로 500원 오름</t>
        </r>
      </text>
    </comment>
    <comment ref="G21" authorId="2">
      <text>
        <r>
          <rPr>
            <b/>
            <sz val="9"/>
            <rFont val="굴림"/>
            <family val="3"/>
          </rPr>
          <t>사과: 13000원에서 20000원으로 7000원 오름</t>
        </r>
      </text>
    </comment>
    <comment ref="G22" authorId="2">
      <text>
        <r>
          <rPr>
            <b/>
            <sz val="9"/>
            <rFont val="굴림"/>
            <family val="3"/>
          </rPr>
          <t>배: 20000원에서 25000원으로 5000원 오름</t>
        </r>
      </text>
    </comment>
    <comment ref="H24" authorId="2">
      <text>
        <r>
          <rPr>
            <b/>
            <sz val="9"/>
            <rFont val="굴림"/>
            <family val="3"/>
          </rPr>
          <t>귤: 2000원에서 2100원으로 100원 오름</t>
        </r>
      </text>
    </comment>
    <comment ref="I10" authorId="2">
      <text>
        <r>
          <rPr>
            <b/>
            <sz val="9"/>
            <rFont val="굴림"/>
            <family val="3"/>
          </rPr>
          <t>닭고기: 2500원에서 2800원으로 300원 오름</t>
        </r>
      </text>
    </comment>
    <comment ref="I15" authorId="2">
      <text>
        <r>
          <rPr>
            <b/>
            <sz val="9"/>
            <rFont val="굴림"/>
            <family val="3"/>
          </rPr>
          <t>냉동오징어: 11000원에서 12000원으로 1000원 오름</t>
        </r>
      </text>
    </comment>
    <comment ref="I17" authorId="2">
      <text>
        <r>
          <rPr>
            <b/>
            <sz val="9"/>
            <rFont val="굴림"/>
            <family val="3"/>
          </rPr>
          <t>무: 800원에서 1000원으로 200원 오름</t>
        </r>
      </text>
    </comment>
    <comment ref="J15" authorId="2">
      <text>
        <r>
          <rPr>
            <b/>
            <sz val="9"/>
            <rFont val="굴림"/>
            <family val="3"/>
          </rPr>
          <t>냉동오징어: 13000원에서 12000원으로 1000원 내림</t>
        </r>
      </text>
    </comment>
    <comment ref="J18" authorId="2">
      <text>
        <r>
          <rPr>
            <b/>
            <sz val="9"/>
            <rFont val="굴림"/>
            <family val="3"/>
          </rPr>
          <t>배추: 1200원에서 1300원으로 100원 오름</t>
        </r>
        <r>
          <rPr>
            <sz val="9"/>
            <rFont val="굴림"/>
            <family val="3"/>
          </rPr>
          <t xml:space="preserve">
</t>
        </r>
      </text>
    </comment>
    <comment ref="K10" authorId="2">
      <text>
        <r>
          <rPr>
            <b/>
            <sz val="9"/>
            <rFont val="굴림"/>
            <family val="3"/>
          </rPr>
          <t>닭고기: 3100원에서 3600원으로 500원 오름</t>
        </r>
      </text>
    </comment>
    <comment ref="K20" authorId="2">
      <text>
        <r>
          <rPr>
            <b/>
            <sz val="9"/>
            <rFont val="굴림"/>
            <family val="3"/>
          </rPr>
          <t>양파: 1000원에서 1300원으로 300원 오름</t>
        </r>
        <r>
          <rPr>
            <sz val="9"/>
            <rFont val="굴림"/>
            <family val="3"/>
          </rPr>
          <t xml:space="preserve">
</t>
        </r>
      </text>
    </comment>
    <comment ref="M5" authorId="2">
      <text>
        <r>
          <rPr>
            <b/>
            <sz val="9"/>
            <rFont val="굴림"/>
            <family val="3"/>
          </rPr>
          <t>일반미: 39800원에서 40200원으로 400원 오름</t>
        </r>
      </text>
    </comment>
    <comment ref="M11" authorId="2">
      <text>
        <r>
          <rPr>
            <b/>
            <sz val="9"/>
            <rFont val="굴림"/>
            <family val="3"/>
          </rPr>
          <t>달걀: 1300원에서 1400원으로 100원 오름</t>
        </r>
      </text>
    </comment>
    <comment ref="M24" authorId="2">
      <text>
        <r>
          <rPr>
            <b/>
            <sz val="9"/>
            <rFont val="굴림"/>
            <family val="3"/>
          </rPr>
          <t>귤: 2500원에서  2780원으로 280원 오름</t>
        </r>
      </text>
    </comment>
    <comment ref="M26" authorId="2">
      <text>
        <r>
          <rPr>
            <b/>
            <sz val="9"/>
            <rFont val="굴림"/>
            <family val="3"/>
          </rPr>
          <t>마늘: 3800원에서 3600원으로 200원 내림</t>
        </r>
      </text>
    </comment>
    <comment ref="N13" authorId="2">
      <text>
        <r>
          <rPr>
            <b/>
            <sz val="9"/>
            <rFont val="굴림"/>
            <family val="3"/>
          </rPr>
          <t>명태: 3500원에서 3800원으로 300원 오름</t>
        </r>
      </text>
    </comment>
    <comment ref="N18" authorId="2">
      <text>
        <r>
          <rPr>
            <b/>
            <sz val="9"/>
            <rFont val="굴림"/>
            <family val="3"/>
          </rPr>
          <t>배추: 800원에서 920원으로 120원 오름</t>
        </r>
      </text>
    </comment>
    <comment ref="N17" authorId="2">
      <text>
        <r>
          <rPr>
            <b/>
            <sz val="9"/>
            <rFont val="굴림"/>
            <family val="3"/>
          </rPr>
          <t>무: 500원에서 1000원으로 500원 오름</t>
        </r>
      </text>
    </comment>
    <comment ref="N20" authorId="2">
      <text>
        <r>
          <rPr>
            <b/>
            <sz val="9"/>
            <rFont val="굴림"/>
            <family val="3"/>
          </rPr>
          <t>양파: 1200원에서 1300원으로 100원 오름</t>
        </r>
      </text>
    </comment>
    <comment ref="N21" authorId="2">
      <text>
        <r>
          <rPr>
            <b/>
            <sz val="9"/>
            <rFont val="굴림"/>
            <family val="3"/>
          </rPr>
          <t>사과: 15000원에서 18000원으로 3000원 오름</t>
        </r>
      </text>
    </comment>
    <comment ref="N22" authorId="2">
      <text>
        <r>
          <rPr>
            <b/>
            <sz val="9"/>
            <rFont val="굴림"/>
            <family val="3"/>
          </rPr>
          <t>배: 14000원에서 16000원으로 2000원 오름(제수용)</t>
        </r>
      </text>
    </comment>
    <comment ref="P10" authorId="2">
      <text>
        <r>
          <rPr>
            <b/>
            <sz val="9"/>
            <rFont val="굴림"/>
            <family val="3"/>
          </rPr>
          <t>닭고기: 4300원에서 4500원으로 200원 오름</t>
        </r>
      </text>
    </comment>
    <comment ref="P15" authorId="2">
      <text>
        <r>
          <rPr>
            <b/>
            <sz val="9"/>
            <rFont val="굴림"/>
            <family val="3"/>
          </rPr>
          <t>냉동오징어: 21000원에서 20000원으로 1000원 내림</t>
        </r>
      </text>
    </comment>
    <comment ref="P17" authorId="2">
      <text>
        <r>
          <rPr>
            <b/>
            <sz val="9"/>
            <rFont val="굴림"/>
            <family val="3"/>
          </rPr>
          <t>무: 1000원에서 800원으로 200원 내림</t>
        </r>
      </text>
    </comment>
    <comment ref="P19" authorId="2">
      <text>
        <r>
          <rPr>
            <b/>
            <sz val="9"/>
            <rFont val="굴림"/>
            <family val="3"/>
          </rPr>
          <t>파: 1000원에서 900원으로 100원 내림</t>
        </r>
      </text>
    </comment>
    <comment ref="Q5" authorId="2">
      <text>
        <r>
          <rPr>
            <b/>
            <sz val="9"/>
            <rFont val="굴림"/>
            <family val="3"/>
          </rPr>
          <t>일반미: 38000원에서 37000원으로 1000원 내림</t>
        </r>
      </text>
    </comment>
    <comment ref="Q6" authorId="2">
      <text>
        <r>
          <rPr>
            <b/>
            <sz val="9"/>
            <rFont val="굴림"/>
            <family val="3"/>
          </rPr>
          <t>보리쌀: 4000원에서 4200원으로 200원 오름</t>
        </r>
      </text>
    </comment>
    <comment ref="Q8" authorId="2">
      <text>
        <r>
          <rPr>
            <b/>
            <sz val="9"/>
            <rFont val="굴림"/>
            <family val="3"/>
          </rPr>
          <t>쇠고기: 14800원에서 15000원으로 200원 오름</t>
        </r>
      </text>
    </comment>
    <comment ref="Q11" authorId="2">
      <text>
        <r>
          <rPr>
            <b/>
            <sz val="9"/>
            <rFont val="굴림"/>
            <family val="3"/>
          </rPr>
          <t>달걀: 1200원에서 1300원으로 100원 오름</t>
        </r>
      </text>
    </comment>
    <comment ref="Q15" authorId="2">
      <text>
        <r>
          <rPr>
            <b/>
            <sz val="9"/>
            <rFont val="굴림"/>
            <family val="3"/>
          </rPr>
          <t>냉동오징어: 9000원에서 8500원으로 500원 내림</t>
        </r>
      </text>
    </comment>
    <comment ref="Q18" authorId="2">
      <text>
        <r>
          <rPr>
            <b/>
            <sz val="9"/>
            <rFont val="굴림"/>
            <family val="3"/>
          </rPr>
          <t>배추: 1400원에서 1300원으로 100원 내림</t>
        </r>
      </text>
    </comment>
    <comment ref="Q28" authorId="2">
      <text>
        <r>
          <rPr>
            <b/>
            <sz val="9"/>
            <rFont val="굴림"/>
            <family val="3"/>
          </rPr>
          <t xml:space="preserve">맥주: 1220원에서 1210원으로 10원 내림
</t>
        </r>
      </text>
    </comment>
    <comment ref="Q29" authorId="2">
      <text>
        <r>
          <rPr>
            <b/>
            <sz val="9"/>
            <rFont val="굴림"/>
            <family val="3"/>
          </rPr>
          <t>청주: 7830원에서 7810원으로 20원 내림</t>
        </r>
      </text>
    </comment>
    <comment ref="Q31" authorId="2">
      <text>
        <r>
          <rPr>
            <b/>
            <sz val="9"/>
            <rFont val="굴림"/>
            <family val="3"/>
          </rPr>
          <t>참기름: 5030원에서 5010원으로 20원 내림</t>
        </r>
      </text>
    </comment>
    <comment ref="Q33" authorId="2">
      <text>
        <r>
          <rPr>
            <b/>
            <sz val="9"/>
            <rFont val="굴림"/>
            <family val="3"/>
          </rPr>
          <t>설탕: 1010원에서 1000원으로 10원 내림</t>
        </r>
      </text>
    </comment>
    <comment ref="F5" authorId="2">
      <text>
        <r>
          <rPr>
            <b/>
            <sz val="9"/>
            <color indexed="10"/>
            <rFont val="굴림"/>
            <family val="3"/>
          </rPr>
          <t>일반미: 
오름-흥해(400)
내림-장성(1000)
=&gt;600원 내림</t>
        </r>
      </text>
    </comment>
    <comment ref="F6" authorId="2">
      <text>
        <r>
          <rPr>
            <b/>
            <sz val="9"/>
            <color indexed="10"/>
            <rFont val="굴림"/>
            <family val="3"/>
          </rPr>
          <t>보리쌀:
오름-장성(200)
=&gt;200원 오름</t>
        </r>
      </text>
    </comment>
    <comment ref="F8" authorId="2">
      <text>
        <r>
          <rPr>
            <b/>
            <sz val="9"/>
            <color indexed="10"/>
            <rFont val="굴림"/>
            <family val="3"/>
          </rPr>
          <t>쇠고기:
오름-장성(200)
=&gt;200원 오름</t>
        </r>
      </text>
    </comment>
    <comment ref="F21" authorId="2">
      <text>
        <r>
          <rPr>
            <b/>
            <sz val="9"/>
            <color indexed="10"/>
            <rFont val="굴림"/>
            <family val="3"/>
          </rPr>
          <t>사과:
오름-죽도,연일(10000)
=&gt;10000원 오름</t>
        </r>
      </text>
    </comment>
    <comment ref="F28" authorId="2">
      <text>
        <r>
          <rPr>
            <b/>
            <sz val="9"/>
            <color indexed="10"/>
            <rFont val="굴림"/>
            <family val="3"/>
          </rPr>
          <t>맥주:
내림-장성(10)
=&gt;10원 내림</t>
        </r>
      </text>
    </comment>
    <comment ref="F29" authorId="2">
      <text>
        <r>
          <rPr>
            <b/>
            <sz val="9"/>
            <color indexed="10"/>
            <rFont val="굴림"/>
            <family val="3"/>
          </rPr>
          <t>청주:
내림-장성(20)
=&gt;20원 내림</t>
        </r>
      </text>
    </comment>
    <comment ref="F31" authorId="2">
      <text>
        <r>
          <rPr>
            <b/>
            <sz val="9"/>
            <color indexed="10"/>
            <rFont val="굴림"/>
            <family val="3"/>
          </rPr>
          <t>참기름:
내림-장성(20)
=&gt;20원 내림</t>
        </r>
      </text>
    </comment>
    <comment ref="F33" authorId="2">
      <text>
        <r>
          <rPr>
            <b/>
            <sz val="9"/>
            <color indexed="10"/>
            <rFont val="굴림"/>
            <family val="3"/>
          </rPr>
          <t>설탕:
내림-장성(10)
=&gt;10원 내림</t>
        </r>
      </text>
    </comment>
  </commentList>
</comments>
</file>

<file path=xl/comments4.xml><?xml version="1.0" encoding="utf-8"?>
<comments xmlns="http://schemas.openxmlformats.org/spreadsheetml/2006/main">
  <authors>
    <author>안주용</author>
    <author>SEC</author>
    <author>KOREAN</author>
  </authors>
  <commentList>
    <comment ref="F18" authorId="0">
      <text>
        <r>
          <rPr>
            <b/>
            <sz val="9"/>
            <color indexed="10"/>
            <rFont val="굴림"/>
            <family val="3"/>
          </rPr>
          <t>배추:
오름-대해,연일,오천,장성(780)
내림-죽도,제일(500)
=&gt;280원 오름</t>
        </r>
      </text>
    </comment>
    <comment ref="F17" authorId="0">
      <text>
        <r>
          <rPr>
            <b/>
            <sz val="9"/>
            <color indexed="10"/>
            <rFont val="굴림"/>
            <family val="3"/>
          </rPr>
          <t>무:
오름-대해,흥해,장성(400)
내림-죽도,제일(200)
=&gt;200원 오름</t>
        </r>
      </text>
    </comment>
    <comment ref="F14" authorId="1">
      <text>
        <r>
          <rPr>
            <b/>
            <sz val="9"/>
            <color indexed="10"/>
            <rFont val="굴림"/>
            <family val="3"/>
          </rPr>
          <t>고등어:
오름-죽도,북부,오천,제일(1800)
내림-상대(500)
=&gt;1300원 오름</t>
        </r>
      </text>
    </comment>
    <comment ref="F20" authorId="2">
      <text>
        <r>
          <rPr>
            <b/>
            <sz val="9"/>
            <color indexed="10"/>
            <rFont val="굴림"/>
            <family val="3"/>
          </rPr>
          <t>양파:
오름-송림(200)
내림-연일(50)
=&gt;150원 오름</t>
        </r>
      </text>
    </comment>
    <comment ref="F22" authorId="2">
      <text>
        <r>
          <rPr>
            <b/>
            <sz val="9"/>
            <color indexed="10"/>
            <rFont val="굴림"/>
            <family val="3"/>
          </rPr>
          <t>배:
오름-상대,흥해,연일(3000)
=&gt;3000원 오름</t>
        </r>
      </text>
    </comment>
    <comment ref="F10" authorId="2">
      <text>
        <r>
          <rPr>
            <b/>
            <sz val="9"/>
            <color indexed="10"/>
            <rFont val="굴림"/>
            <family val="3"/>
          </rPr>
          <t>닭고기:
오름-상대,흥해,연일(800)
=&gt;800원 오름</t>
        </r>
      </text>
    </comment>
    <comment ref="F11" authorId="2">
      <text>
        <r>
          <rPr>
            <b/>
            <sz val="9"/>
            <color indexed="10"/>
            <rFont val="굴림"/>
            <family val="3"/>
          </rPr>
          <t>달걀:
오름-북부,대해,연일(330)
내림-장성(100)
=&gt;230원 오름</t>
        </r>
      </text>
    </comment>
    <comment ref="F13" authorId="2">
      <text>
        <r>
          <rPr>
            <b/>
            <sz val="9"/>
            <color indexed="10"/>
            <rFont val="굴림"/>
            <family val="3"/>
          </rPr>
          <t>명태:
오름-연일,제일(700)
=&gt;700원 오름</t>
        </r>
      </text>
    </comment>
    <comment ref="F24" authorId="2">
      <text>
        <r>
          <rPr>
            <b/>
            <sz val="9"/>
            <color indexed="10"/>
            <rFont val="굴림"/>
            <family val="3"/>
          </rPr>
          <t>귤:
오름-북부,상대,대해,연일,오천(2720)
내림-흥해(280)
=&gt;2440원 오름</t>
        </r>
      </text>
    </comment>
    <comment ref="F15" authorId="2">
      <text>
        <r>
          <rPr>
            <b/>
            <sz val="9"/>
            <color indexed="10"/>
            <rFont val="굴림"/>
            <family val="3"/>
          </rPr>
          <t>냉동오징어:
내림-흥해,제일(3500)
=&gt;3500원 내림</t>
        </r>
      </text>
    </comment>
    <comment ref="N24" authorId="2">
      <text>
        <r>
          <rPr>
            <b/>
            <sz val="9"/>
            <rFont val="굴림"/>
            <family val="3"/>
          </rPr>
          <t>귤: 2600원에서 3000원으로 400원 오름</t>
        </r>
      </text>
    </comment>
    <comment ref="F26" authorId="2">
      <text>
        <r>
          <rPr>
            <b/>
            <sz val="9"/>
            <color indexed="10"/>
            <rFont val="굴림"/>
            <family val="3"/>
          </rPr>
          <t>마늘:
오름-장성(200)
=&gt;200원 오름</t>
        </r>
      </text>
    </comment>
    <comment ref="F19" authorId="2">
      <text>
        <r>
          <rPr>
            <b/>
            <sz val="9"/>
            <color indexed="10"/>
            <rFont val="굴림"/>
            <family val="3"/>
          </rPr>
          <t>파:
내림-흥해(80)
=&gt;80원 내림</t>
        </r>
      </text>
    </comment>
    <comment ref="H14" authorId="2">
      <text>
        <r>
          <rPr>
            <b/>
            <sz val="9"/>
            <rFont val="굴림"/>
            <family val="3"/>
          </rPr>
          <t>고등어: 3000원에서 3500원으로 500원 오름</t>
        </r>
      </text>
    </comment>
    <comment ref="H24" authorId="2">
      <text>
        <r>
          <rPr>
            <b/>
            <sz val="9"/>
            <rFont val="굴림"/>
            <family val="3"/>
          </rPr>
          <t>귤: 2100원에서 2500원으로 400원 오름</t>
        </r>
      </text>
    </comment>
    <comment ref="I10" authorId="2">
      <text>
        <r>
          <rPr>
            <b/>
            <sz val="9"/>
            <rFont val="굴림"/>
            <family val="3"/>
          </rPr>
          <t>닭고기: 2800원에서 3000원으로 200원 오름</t>
        </r>
      </text>
    </comment>
    <comment ref="K20" authorId="2">
      <text>
        <r>
          <rPr>
            <b/>
            <sz val="9"/>
            <rFont val="굴림"/>
            <family val="3"/>
          </rPr>
          <t>양파: 1300원에서 1500원으로 200원 오름</t>
        </r>
      </text>
    </comment>
    <comment ref="M24" authorId="2">
      <text>
        <r>
          <rPr>
            <b/>
            <sz val="9"/>
            <rFont val="굴림"/>
            <family val="3"/>
          </rPr>
          <t>귤: 2780원에서 2500원으로 280원 내림</t>
        </r>
      </text>
    </comment>
    <comment ref="N13" authorId="2">
      <text>
        <r>
          <rPr>
            <b/>
            <sz val="9"/>
            <rFont val="굴림"/>
            <family val="3"/>
          </rPr>
          <t>명태: 3800원에서 4000원으로 200원 오름</t>
        </r>
      </text>
    </comment>
    <comment ref="N18" authorId="2">
      <text>
        <r>
          <rPr>
            <b/>
            <sz val="9"/>
            <rFont val="굴림"/>
            <family val="3"/>
          </rPr>
          <t>배추: 920원에서 1000원으로 80원 오름</t>
        </r>
      </text>
    </comment>
    <comment ref="N20" authorId="2">
      <text>
        <r>
          <rPr>
            <b/>
            <sz val="9"/>
            <rFont val="굴림"/>
            <family val="3"/>
          </rPr>
          <t>양파: 1300원에서 1250원으로 50원 내림</t>
        </r>
      </text>
    </comment>
    <comment ref="N21" authorId="2">
      <text>
        <r>
          <rPr>
            <b/>
            <sz val="9"/>
            <rFont val="굴림"/>
            <family val="3"/>
          </rPr>
          <t>사과: 18000원에서 20000원으로 2000원 오름</t>
        </r>
      </text>
    </comment>
    <comment ref="N22" authorId="2">
      <text>
        <r>
          <rPr>
            <b/>
            <sz val="9"/>
            <rFont val="굴림"/>
            <family val="3"/>
          </rPr>
          <t>배: 16000원에서 17000원으로 1000원 오름</t>
        </r>
      </text>
    </comment>
    <comment ref="P15" authorId="2">
      <text>
        <r>
          <rPr>
            <b/>
            <sz val="9"/>
            <rFont val="굴림"/>
            <family val="3"/>
          </rPr>
          <t>냉동오징어: 20000원에서 17000원으로 3000원 내림</t>
        </r>
      </text>
    </comment>
    <comment ref="P17" authorId="2">
      <text>
        <r>
          <rPr>
            <b/>
            <sz val="9"/>
            <rFont val="굴림"/>
            <family val="3"/>
          </rPr>
          <t>무: 800원에서 700원으로 100원 내림</t>
        </r>
      </text>
    </comment>
    <comment ref="Q11" authorId="2">
      <text>
        <r>
          <rPr>
            <b/>
            <sz val="9"/>
            <rFont val="굴림"/>
            <family val="3"/>
          </rPr>
          <t>달걀: 1300원에서 1200원으로 100원 내림</t>
        </r>
      </text>
    </comment>
    <comment ref="Q31" authorId="2">
      <text>
        <r>
          <rPr>
            <b/>
            <sz val="9"/>
            <rFont val="굴림"/>
            <family val="3"/>
          </rPr>
          <t>참기름: 5010원에서 5030원으로 20원 오름</t>
        </r>
      </text>
    </comment>
    <comment ref="Q33" authorId="2">
      <text>
        <r>
          <rPr>
            <b/>
            <sz val="9"/>
            <rFont val="굴림"/>
            <family val="3"/>
          </rPr>
          <t>설탕: 1000원에서 1020원으로 20원 오름</t>
        </r>
      </text>
    </comment>
    <comment ref="F5" authorId="2">
      <text>
        <r>
          <rPr>
            <b/>
            <sz val="9"/>
            <color indexed="10"/>
            <rFont val="굴림"/>
            <family val="3"/>
          </rPr>
          <t>일반미: 
오름-연일(1900)
내림-상대(1000)
=&gt;900원 오름</t>
        </r>
      </text>
    </comment>
    <comment ref="F6" authorId="2">
      <text>
        <r>
          <rPr>
            <b/>
            <sz val="9"/>
            <color indexed="10"/>
            <rFont val="굴림"/>
            <family val="3"/>
          </rPr>
          <t>보리쌀:
오름-장성(200)
=&gt;200원 오름</t>
        </r>
      </text>
    </comment>
    <comment ref="F21" authorId="2">
      <text>
        <r>
          <rPr>
            <b/>
            <sz val="9"/>
            <color indexed="10"/>
            <rFont val="굴림"/>
            <family val="3"/>
          </rPr>
          <t>사과:
오름-상대,흥해,연일(5000)
=&gt;5000원 오름</t>
        </r>
      </text>
    </comment>
    <comment ref="F31" authorId="2">
      <text>
        <r>
          <rPr>
            <b/>
            <sz val="9"/>
            <color indexed="10"/>
            <rFont val="굴림"/>
            <family val="3"/>
          </rPr>
          <t>참기름:
오름-장성(20)
=&gt;20원 오름</t>
        </r>
      </text>
    </comment>
    <comment ref="F33" authorId="2">
      <text>
        <r>
          <rPr>
            <b/>
            <sz val="9"/>
            <color indexed="10"/>
            <rFont val="굴림"/>
            <family val="3"/>
          </rPr>
          <t>설탕:
오름-장성(20)
=&gt;20원 오름</t>
        </r>
      </text>
    </comment>
    <comment ref="G14" authorId="2">
      <text>
        <r>
          <rPr>
            <b/>
            <sz val="9"/>
            <rFont val="굴림"/>
            <family val="3"/>
          </rPr>
          <t>고등어: 2000원에서 1500원으로 500원 오름</t>
        </r>
      </text>
    </comment>
    <comment ref="G17" authorId="2">
      <text>
        <r>
          <rPr>
            <b/>
            <sz val="9"/>
            <rFont val="굴림"/>
            <family val="3"/>
          </rPr>
          <t>무: 500원에서 400원으로 100원 내림</t>
        </r>
      </text>
    </comment>
    <comment ref="G18" authorId="2">
      <text>
        <r>
          <rPr>
            <b/>
            <sz val="9"/>
            <rFont val="굴림"/>
            <family val="3"/>
          </rPr>
          <t>배추: 1000원에서 800원으로 200원 내림</t>
        </r>
      </text>
    </comment>
    <comment ref="G61" authorId="2">
      <text>
        <r>
          <rPr>
            <b/>
            <sz val="9"/>
            <rFont val="굴림"/>
            <family val="3"/>
          </rPr>
          <t>세탁료: 5000원에서 7000원으로 2000원 오름</t>
        </r>
      </text>
    </comment>
    <comment ref="H11" authorId="2">
      <text>
        <r>
          <rPr>
            <b/>
            <sz val="9"/>
            <rFont val="굴림"/>
            <family val="3"/>
          </rPr>
          <t>달걀: 1100원에서 1130원으로 30원 오름</t>
        </r>
      </text>
    </comment>
    <comment ref="H66" authorId="2">
      <text>
        <r>
          <rPr>
            <b/>
            <sz val="9"/>
            <rFont val="굴림"/>
            <family val="3"/>
          </rPr>
          <t>미용료(파마): 20000원에서 25000원으로 5000원 오름</t>
        </r>
      </text>
    </comment>
    <comment ref="I5" authorId="2">
      <text>
        <r>
          <rPr>
            <b/>
            <sz val="9"/>
            <rFont val="굴림"/>
            <family val="3"/>
          </rPr>
          <t>일반미: 40000원에서 39000원으로 1000원 내림</t>
        </r>
      </text>
    </comment>
    <comment ref="I14" authorId="2">
      <text>
        <r>
          <rPr>
            <b/>
            <sz val="9"/>
            <rFont val="굴림"/>
            <family val="3"/>
          </rPr>
          <t>고등어: 3500원에서 3000원으로 500원 내림</t>
        </r>
      </text>
    </comment>
    <comment ref="I21" authorId="2">
      <text>
        <r>
          <rPr>
            <b/>
            <sz val="9"/>
            <rFont val="굴림"/>
            <family val="3"/>
          </rPr>
          <t>사과: 15000원에서 16000원으로 1000원 오름</t>
        </r>
      </text>
    </comment>
    <comment ref="I22" authorId="2">
      <text>
        <r>
          <rPr>
            <b/>
            <sz val="9"/>
            <rFont val="굴림"/>
            <family val="3"/>
          </rPr>
          <t>배: 10000원에서 11000원으로 1000원 오름</t>
        </r>
      </text>
    </comment>
    <comment ref="I24" authorId="2">
      <text>
        <r>
          <rPr>
            <b/>
            <sz val="9"/>
            <rFont val="굴림"/>
            <family val="3"/>
          </rPr>
          <t>귤: 2000원에서 3000원으로 1000원 오름</t>
        </r>
      </text>
    </comment>
    <comment ref="J11" authorId="2">
      <text>
        <r>
          <rPr>
            <b/>
            <sz val="9"/>
            <rFont val="굴림"/>
            <family val="3"/>
          </rPr>
          <t>달걀: 1200원에서 1400원으로 200원 오름</t>
        </r>
      </text>
    </comment>
    <comment ref="J17" authorId="2">
      <text>
        <r>
          <rPr>
            <b/>
            <sz val="9"/>
            <rFont val="굴림"/>
            <family val="3"/>
          </rPr>
          <t>무: 1000원에서 1200원으로 200원 오름</t>
        </r>
      </text>
    </comment>
    <comment ref="J18" authorId="2">
      <text>
        <r>
          <rPr>
            <b/>
            <sz val="9"/>
            <rFont val="굴림"/>
            <family val="3"/>
          </rPr>
          <t>배추: 1300원에서 1500원으로 200원 오름</t>
        </r>
      </text>
    </comment>
    <comment ref="J24" authorId="2">
      <text>
        <r>
          <rPr>
            <b/>
            <sz val="9"/>
            <rFont val="굴림"/>
            <family val="3"/>
          </rPr>
          <t>귤: 2000원에서 2500원으로 500원 오름</t>
        </r>
      </text>
    </comment>
    <comment ref="M10" authorId="2">
      <text>
        <r>
          <rPr>
            <b/>
            <sz val="9"/>
            <rFont val="굴림"/>
            <family val="3"/>
          </rPr>
          <t>닭고기: 3500원에서 3600원으로 100원 오름</t>
        </r>
      </text>
    </comment>
    <comment ref="M15" authorId="2">
      <text>
        <r>
          <rPr>
            <b/>
            <sz val="9"/>
            <rFont val="굴림"/>
            <family val="3"/>
          </rPr>
          <t>냉동오징어: 14000원에서 13500원으로 500원 내림</t>
        </r>
      </text>
    </comment>
    <comment ref="M17" authorId="2">
      <text>
        <r>
          <rPr>
            <b/>
            <sz val="9"/>
            <rFont val="굴림"/>
            <family val="3"/>
          </rPr>
          <t>무: 800원에서 900원으로 100원 오름</t>
        </r>
      </text>
    </comment>
    <comment ref="M19" authorId="2">
      <text>
        <r>
          <rPr>
            <b/>
            <sz val="9"/>
            <rFont val="굴림"/>
            <family val="3"/>
          </rPr>
          <t>파: 1280원에서 1200원으로 80원 내림</t>
        </r>
      </text>
    </comment>
    <comment ref="M21" authorId="2">
      <text>
        <r>
          <rPr>
            <b/>
            <sz val="9"/>
            <rFont val="굴림"/>
            <family val="3"/>
          </rPr>
          <t>사과: 12000원에서 14000원으로 2000원 오름</t>
        </r>
      </text>
    </comment>
    <comment ref="M22" authorId="2">
      <text>
        <r>
          <rPr>
            <b/>
            <sz val="9"/>
            <rFont val="굴림"/>
            <family val="3"/>
          </rPr>
          <t>배: 15000원에서 16000원으로 1000원 오름</t>
        </r>
      </text>
    </comment>
    <comment ref="N5" authorId="2">
      <text>
        <r>
          <rPr>
            <b/>
            <sz val="9"/>
            <rFont val="굴림"/>
            <family val="3"/>
          </rPr>
          <t>일반미: 39000원에서 40900원으로 1900원 오름</t>
        </r>
      </text>
    </comment>
    <comment ref="N10" authorId="2">
      <text>
        <r>
          <rPr>
            <b/>
            <sz val="9"/>
            <rFont val="굴림"/>
            <family val="3"/>
          </rPr>
          <t>닭고기: 3000원에서 3500원으로 500원 오름</t>
        </r>
      </text>
    </comment>
    <comment ref="N11" authorId="2">
      <text>
        <r>
          <rPr>
            <b/>
            <sz val="9"/>
            <rFont val="굴림"/>
            <family val="3"/>
          </rPr>
          <t>달걀: 1300원에서 1400원으로 100원 오름</t>
        </r>
      </text>
    </comment>
    <comment ref="N23" authorId="2">
      <text>
        <r>
          <rPr>
            <b/>
            <sz val="9"/>
            <rFont val="굴림"/>
            <family val="3"/>
          </rPr>
          <t>밤: 4000원에서 4500원으로 500원 오름</t>
        </r>
      </text>
    </comment>
    <comment ref="O14" authorId="2">
      <text>
        <r>
          <rPr>
            <b/>
            <sz val="9"/>
            <rFont val="굴림"/>
            <family val="3"/>
          </rPr>
          <t>고등어: 2500원에서 2800원으로 300원 오름</t>
        </r>
      </text>
    </comment>
    <comment ref="O16" authorId="2">
      <text>
        <r>
          <rPr>
            <b/>
            <sz val="9"/>
            <rFont val="굴림"/>
            <family val="3"/>
          </rPr>
          <t>김: 5000원에서 5500원으로 500원 오름</t>
        </r>
      </text>
    </comment>
    <comment ref="O18" authorId="2">
      <text>
        <r>
          <rPr>
            <b/>
            <sz val="9"/>
            <rFont val="굴림"/>
            <family val="3"/>
          </rPr>
          <t>배추: 1200원에서 1500원으로 300원 오름</t>
        </r>
      </text>
    </comment>
    <comment ref="O24" authorId="2">
      <text>
        <r>
          <rPr>
            <b/>
            <sz val="9"/>
            <rFont val="굴림"/>
            <family val="3"/>
          </rPr>
          <t xml:space="preserve">귤: 2280원에서 2700원으로 420원 오름
</t>
        </r>
      </text>
    </comment>
    <comment ref="P13" authorId="2">
      <text>
        <r>
          <rPr>
            <b/>
            <sz val="9"/>
            <rFont val="굴림"/>
            <family val="3"/>
          </rPr>
          <t>명태: 2500원에서 3000원으로 500원 오름</t>
        </r>
      </text>
    </comment>
    <comment ref="P14" authorId="2">
      <text>
        <r>
          <rPr>
            <b/>
            <sz val="9"/>
            <rFont val="굴림"/>
            <family val="3"/>
          </rPr>
          <t>고등어: 2000원에서 2500원으로 500원 오름</t>
        </r>
      </text>
    </comment>
    <comment ref="P18" authorId="2">
      <text>
        <r>
          <rPr>
            <b/>
            <sz val="9"/>
            <rFont val="굴림"/>
            <family val="3"/>
          </rPr>
          <t>배추: 2000원에서 1700원으로 300원 내림</t>
        </r>
      </text>
    </comment>
    <comment ref="P43" authorId="2">
      <text>
        <r>
          <rPr>
            <b/>
            <sz val="9"/>
            <rFont val="굴림"/>
            <family val="3"/>
          </rPr>
          <t>등심구이: 10000원에서 12000원으로 2000원 오름</t>
        </r>
      </text>
    </comment>
    <comment ref="Q17" authorId="2">
      <text>
        <r>
          <rPr>
            <b/>
            <sz val="9"/>
            <rFont val="굴림"/>
            <family val="3"/>
          </rPr>
          <t>무: 500원에서 700원으로 200원 오름</t>
        </r>
      </text>
    </comment>
    <comment ref="Q18" authorId="2">
      <text>
        <r>
          <rPr>
            <b/>
            <sz val="9"/>
            <rFont val="굴림"/>
            <family val="3"/>
          </rPr>
          <t>배추: 1300원에서 1500원으로 200원 오름</t>
        </r>
      </text>
    </comment>
    <comment ref="Q23" authorId="2">
      <text>
        <r>
          <rPr>
            <b/>
            <sz val="9"/>
            <rFont val="굴림"/>
            <family val="3"/>
          </rPr>
          <t>밤: 2500원에서 3000원으로 500원 오름</t>
        </r>
      </text>
    </comment>
    <comment ref="Q26" authorId="2">
      <text>
        <r>
          <rPr>
            <b/>
            <sz val="9"/>
            <rFont val="굴림"/>
            <family val="3"/>
          </rPr>
          <t>마늘: 3100원에서 3300원으로 200원 오름</t>
        </r>
      </text>
    </comment>
    <comment ref="Q38" authorId="2">
      <text>
        <r>
          <rPr>
            <b/>
            <sz val="9"/>
            <rFont val="굴림"/>
            <family val="3"/>
          </rPr>
          <t>삼계탕: 5000원에서 6000원으로 1000원 오름</t>
        </r>
      </text>
    </comment>
    <comment ref="Q43" authorId="2">
      <text>
        <r>
          <rPr>
            <b/>
            <sz val="9"/>
            <rFont val="굴림"/>
            <family val="3"/>
          </rPr>
          <t>등심구이: 16500원에서 16000원으로 500원 내림</t>
        </r>
      </text>
    </comment>
    <comment ref="F23" authorId="2">
      <text>
        <r>
          <rPr>
            <b/>
            <sz val="9"/>
            <color indexed="10"/>
            <rFont val="굴림"/>
            <family val="3"/>
          </rPr>
          <t>밤:
오름-연일,장성(1000)
=&gt;1000원 오름</t>
        </r>
      </text>
    </comment>
    <comment ref="F38" authorId="2">
      <text>
        <r>
          <rPr>
            <b/>
            <sz val="9"/>
            <color indexed="10"/>
            <rFont val="굴림"/>
            <family val="3"/>
          </rPr>
          <t>삼계탕:
오름-장성(1000)
=&gt;1000원 오름</t>
        </r>
      </text>
    </comment>
    <comment ref="F43" authorId="2">
      <text>
        <r>
          <rPr>
            <b/>
            <sz val="9"/>
            <color indexed="10"/>
            <rFont val="굴림"/>
            <family val="3"/>
          </rPr>
          <t>등심구이:
오름-제일(2000)
내림-장성(500)
=&gt;1500원 오름</t>
        </r>
      </text>
    </comment>
    <comment ref="F61" authorId="2">
      <text>
        <r>
          <rPr>
            <b/>
            <sz val="9"/>
            <color indexed="10"/>
            <rFont val="굴림"/>
            <family val="3"/>
          </rPr>
          <t>세탁료:
오름-죽도(2000)
=&gt;2000원 오름</t>
        </r>
      </text>
    </comment>
    <comment ref="F66" authorId="2">
      <text>
        <r>
          <rPr>
            <b/>
            <sz val="9"/>
            <color indexed="10"/>
            <rFont val="굴림"/>
            <family val="3"/>
          </rPr>
          <t>미용료(파마):
오름-북부(5000)
=&gt;5000원 오름</t>
        </r>
      </text>
    </comment>
  </commentList>
</comments>
</file>

<file path=xl/comments5.xml><?xml version="1.0" encoding="utf-8"?>
<comments xmlns="http://schemas.openxmlformats.org/spreadsheetml/2006/main">
  <authors>
    <author>안주용</author>
    <author>SEC</author>
    <author>KOREAN</author>
  </authors>
  <commentList>
    <comment ref="F18" authorId="0">
      <text>
        <r>
          <rPr>
            <b/>
            <sz val="9"/>
            <color indexed="10"/>
            <rFont val="굴림"/>
            <family val="3"/>
          </rPr>
          <t>배추:
오름-연일,제일(200)
=&gt;200원 오름</t>
        </r>
      </text>
    </comment>
    <comment ref="F17" authorId="0">
      <text>
        <r>
          <rPr>
            <b/>
            <sz val="9"/>
            <color indexed="10"/>
            <rFont val="굴림"/>
            <family val="3"/>
          </rPr>
          <t>무:
오름-제일,장성(400)
=&gt;400원 오름</t>
        </r>
      </text>
    </comment>
    <comment ref="F14" authorId="1">
      <text>
        <r>
          <rPr>
            <b/>
            <sz val="9"/>
            <color indexed="10"/>
            <rFont val="굴림"/>
            <family val="3"/>
          </rPr>
          <t>고등어:
오름-대해,오천(700)
=&gt;700원 오름</t>
        </r>
      </text>
    </comment>
    <comment ref="F20" authorId="2">
      <text>
        <r>
          <rPr>
            <b/>
            <sz val="9"/>
            <color indexed="10"/>
            <rFont val="굴림"/>
            <family val="3"/>
          </rPr>
          <t>양파:
오름-오천(500)
=&gt;500원 오름</t>
        </r>
      </text>
    </comment>
    <comment ref="F22" authorId="2">
      <text>
        <r>
          <rPr>
            <b/>
            <sz val="9"/>
            <color indexed="10"/>
            <rFont val="굴림"/>
            <family val="3"/>
          </rPr>
          <t>배:
오름-죽도,상대,대해,흥해,제일(11000)
=&gt;11000원 오름</t>
        </r>
      </text>
    </comment>
    <comment ref="F10" authorId="2">
      <text>
        <r>
          <rPr>
            <b/>
            <sz val="9"/>
            <color indexed="10"/>
            <rFont val="굴림"/>
            <family val="3"/>
          </rPr>
          <t>닭고기:
오름-죽도,상대(500)
=&gt;500원 오름</t>
        </r>
      </text>
    </comment>
    <comment ref="F11" authorId="2">
      <text>
        <r>
          <rPr>
            <b/>
            <sz val="9"/>
            <color indexed="10"/>
            <rFont val="굴림"/>
            <family val="3"/>
          </rPr>
          <t>달걀:
오름-장성(200)
=&gt;200원 오름</t>
        </r>
      </text>
    </comment>
    <comment ref="F13" authorId="2">
      <text>
        <r>
          <rPr>
            <b/>
            <sz val="9"/>
            <color indexed="10"/>
            <rFont val="굴림"/>
            <family val="3"/>
          </rPr>
          <t>명태:
오름-대해,장성(1500)
내림-상대(500)
=&gt;1000원 오름</t>
        </r>
      </text>
    </comment>
    <comment ref="F24" authorId="2">
      <text>
        <r>
          <rPr>
            <b/>
            <sz val="9"/>
            <color indexed="10"/>
            <rFont val="굴림"/>
            <family val="3"/>
          </rPr>
          <t>귤:
오름-죽도,북부,대해,송림,흥해,연일,오천,제일,장성(3680)
=&gt;3680원 오름</t>
        </r>
      </text>
    </comment>
    <comment ref="F15" authorId="2">
      <text>
        <r>
          <rPr>
            <b/>
            <sz val="9"/>
            <color indexed="10"/>
            <rFont val="굴림"/>
            <family val="3"/>
          </rPr>
          <t>냉동오징어:
오름-대해,흥해,장성(4000)
=&gt;4000원 오름</t>
        </r>
      </text>
    </comment>
    <comment ref="N24" authorId="2">
      <text>
        <r>
          <rPr>
            <b/>
            <sz val="9"/>
            <rFont val="굴림"/>
            <family val="3"/>
          </rPr>
          <t>귤: 3000원에서 3200원으로 200원 오름</t>
        </r>
      </text>
    </comment>
    <comment ref="F26" authorId="2">
      <text>
        <r>
          <rPr>
            <b/>
            <sz val="9"/>
            <color indexed="10"/>
            <rFont val="굴림"/>
            <family val="3"/>
          </rPr>
          <t>마늘:
오름-장성(200)
내림-흥해(200)</t>
        </r>
      </text>
    </comment>
    <comment ref="F19" authorId="2">
      <text>
        <r>
          <rPr>
            <b/>
            <sz val="9"/>
            <color indexed="10"/>
            <rFont val="굴림"/>
            <family val="3"/>
          </rPr>
          <t>파:
오름-흥해,오천,장성(480)
=&gt;480원 오름</t>
        </r>
      </text>
    </comment>
    <comment ref="H24" authorId="2">
      <text>
        <r>
          <rPr>
            <b/>
            <sz val="9"/>
            <rFont val="굴림"/>
            <family val="3"/>
          </rPr>
          <t>귤: 2500원에서 2700원으로 200원 오름</t>
        </r>
      </text>
    </comment>
    <comment ref="I10" authorId="2">
      <text>
        <r>
          <rPr>
            <b/>
            <sz val="9"/>
            <rFont val="굴림"/>
            <family val="3"/>
          </rPr>
          <t>닭고기: 3000원에서 3300원으로 300원 오름</t>
        </r>
      </text>
    </comment>
    <comment ref="M24" authorId="2">
      <text>
        <r>
          <rPr>
            <b/>
            <sz val="9"/>
            <rFont val="굴림"/>
            <family val="3"/>
          </rPr>
          <t>귤: 2500원에서 2980원으로 480원 오름</t>
        </r>
      </text>
    </comment>
    <comment ref="N18" authorId="2">
      <text>
        <r>
          <rPr>
            <b/>
            <sz val="9"/>
            <rFont val="굴림"/>
            <family val="3"/>
          </rPr>
          <t>배추: 1000원에서 1100원으로 100원 오름</t>
        </r>
      </text>
    </comment>
    <comment ref="N21" authorId="2">
      <text>
        <r>
          <rPr>
            <b/>
            <sz val="9"/>
            <rFont val="굴림"/>
            <family val="3"/>
          </rPr>
          <t>사과: 20000원에서 22000원으로 2000원 오름</t>
        </r>
      </text>
    </comment>
    <comment ref="P17" authorId="2">
      <text>
        <r>
          <rPr>
            <b/>
            <sz val="9"/>
            <rFont val="굴림"/>
            <family val="3"/>
          </rPr>
          <t>무: 700원에서 1000원으로 300원 오름</t>
        </r>
      </text>
    </comment>
    <comment ref="Q11" authorId="2">
      <text>
        <r>
          <rPr>
            <b/>
            <sz val="9"/>
            <rFont val="굴림"/>
            <family val="3"/>
          </rPr>
          <t>달걀: 1200원에서 1400원으로 200원 오름</t>
        </r>
      </text>
    </comment>
    <comment ref="F21" authorId="2">
      <text>
        <r>
          <rPr>
            <b/>
            <sz val="9"/>
            <color indexed="10"/>
            <rFont val="굴림"/>
            <family val="3"/>
          </rPr>
          <t>사과:
오름-상대,대해,흥해,연일,오천,제일,장성(17000)
내림-죽도(2000)
=&gt;15000원 오름</t>
        </r>
      </text>
    </comment>
    <comment ref="I21" authorId="2">
      <text>
        <r>
          <rPr>
            <b/>
            <sz val="9"/>
            <rFont val="굴림"/>
            <family val="3"/>
          </rPr>
          <t>사과: 16000원에서 17000원으로 1000원 오름</t>
        </r>
      </text>
    </comment>
    <comment ref="I22" authorId="2">
      <text>
        <r>
          <rPr>
            <b/>
            <sz val="9"/>
            <rFont val="굴림"/>
            <family val="3"/>
          </rPr>
          <t>배: 11000원에서 12000원으로 1000원 오름</t>
        </r>
      </text>
    </comment>
    <comment ref="J24" authorId="2">
      <text>
        <r>
          <rPr>
            <b/>
            <sz val="9"/>
            <rFont val="굴림"/>
            <family val="3"/>
          </rPr>
          <t>귤: 2500원에서 3000원으로 500원 오름</t>
        </r>
      </text>
    </comment>
    <comment ref="M15" authorId="2">
      <text>
        <r>
          <rPr>
            <b/>
            <sz val="9"/>
            <rFont val="굴림"/>
            <family val="3"/>
          </rPr>
          <t>냉동오징어: 13500원에서 14000원으로 500원 오름</t>
        </r>
      </text>
    </comment>
    <comment ref="M19" authorId="2">
      <text>
        <r>
          <rPr>
            <b/>
            <sz val="9"/>
            <rFont val="굴림"/>
            <family val="3"/>
          </rPr>
          <t>파: 1200원에서 1280원으로 80원 오름</t>
        </r>
      </text>
    </comment>
    <comment ref="M21" authorId="2">
      <text>
        <r>
          <rPr>
            <b/>
            <sz val="9"/>
            <rFont val="굴림"/>
            <family val="3"/>
          </rPr>
          <t>사과: 14000원에서 15000원으로 1000원 오름</t>
        </r>
      </text>
    </comment>
    <comment ref="M22" authorId="2">
      <text>
        <r>
          <rPr>
            <b/>
            <sz val="9"/>
            <rFont val="굴림"/>
            <family val="3"/>
          </rPr>
          <t>배: 16000원에서 17000원으로 1000원 오름</t>
        </r>
      </text>
    </comment>
    <comment ref="O14" authorId="2">
      <text>
        <r>
          <rPr>
            <b/>
            <sz val="9"/>
            <rFont val="굴림"/>
            <family val="3"/>
          </rPr>
          <t>고등어: 2800원에서 3000원으로 200원 오름</t>
        </r>
      </text>
    </comment>
    <comment ref="O24" authorId="2">
      <text>
        <r>
          <rPr>
            <b/>
            <sz val="9"/>
            <rFont val="굴림"/>
            <family val="3"/>
          </rPr>
          <t>귤: 2700원에서 3000원으로 300원 오름</t>
        </r>
      </text>
    </comment>
    <comment ref="P18" authorId="2">
      <text>
        <r>
          <rPr>
            <b/>
            <sz val="9"/>
            <rFont val="굴림"/>
            <family val="3"/>
          </rPr>
          <t>배추: 1700원에서 1800원으로 100원 오름</t>
        </r>
      </text>
    </comment>
    <comment ref="Q17" authorId="2">
      <text>
        <r>
          <rPr>
            <b/>
            <sz val="9"/>
            <rFont val="굴림"/>
            <family val="3"/>
          </rPr>
          <t>무: 700원에서 800원으로 100원 오름</t>
        </r>
      </text>
    </comment>
    <comment ref="Q23" authorId="2">
      <text>
        <r>
          <rPr>
            <b/>
            <sz val="9"/>
            <rFont val="굴림"/>
            <family val="3"/>
          </rPr>
          <t>밤: 3000원에서 3500원으로 500원 오름</t>
        </r>
      </text>
    </comment>
    <comment ref="Q26" authorId="2">
      <text>
        <r>
          <rPr>
            <b/>
            <sz val="9"/>
            <rFont val="굴림"/>
            <family val="3"/>
          </rPr>
          <t>마늘: 3300원에서 3500원으로 200원 오름</t>
        </r>
      </text>
    </comment>
    <comment ref="F23" authorId="2">
      <text>
        <r>
          <rPr>
            <b/>
            <sz val="9"/>
            <color indexed="10"/>
            <rFont val="굴림"/>
            <family val="3"/>
          </rPr>
          <t>밤:
오름-대해,송림,흥해,장성(2300)
=&gt;2300원 오름</t>
        </r>
      </text>
    </comment>
    <comment ref="G10" authorId="2">
      <text>
        <r>
          <rPr>
            <b/>
            <sz val="9"/>
            <rFont val="굴림"/>
            <family val="3"/>
          </rPr>
          <t>닭고기: 2000원에서 2200원으로 200원 오름</t>
        </r>
      </text>
    </comment>
    <comment ref="G21" authorId="2">
      <text>
        <r>
          <rPr>
            <b/>
            <sz val="9"/>
            <rFont val="굴림"/>
            <family val="3"/>
          </rPr>
          <t>사과: 20000원에서 18000원으로 2000원 내림</t>
        </r>
      </text>
    </comment>
    <comment ref="G22" authorId="2">
      <text>
        <r>
          <rPr>
            <b/>
            <sz val="9"/>
            <rFont val="굴림"/>
            <family val="3"/>
          </rPr>
          <t>배: 25000원에서 30000원으로 5000원 오름</t>
        </r>
      </text>
    </comment>
    <comment ref="G24" authorId="2">
      <text>
        <r>
          <rPr>
            <b/>
            <sz val="9"/>
            <rFont val="굴림"/>
            <family val="3"/>
          </rPr>
          <t>귤: 1800원에서 2000원으로 200원 오름</t>
        </r>
      </text>
    </comment>
    <comment ref="I13" authorId="2">
      <text>
        <r>
          <rPr>
            <b/>
            <sz val="9"/>
            <rFont val="굴림"/>
            <family val="3"/>
          </rPr>
          <t>명태: 4500원에서 4000원으로 500원 내림</t>
        </r>
      </text>
    </comment>
    <comment ref="I16" authorId="2">
      <text>
        <r>
          <rPr>
            <b/>
            <sz val="9"/>
            <rFont val="굴림"/>
            <family val="3"/>
          </rPr>
          <t>김: 6000원에서 7000원으로 1000원 오름</t>
        </r>
      </text>
    </comment>
    <comment ref="J13" authorId="2">
      <text>
        <r>
          <rPr>
            <b/>
            <sz val="9"/>
            <rFont val="굴림"/>
            <family val="3"/>
          </rPr>
          <t>명태: 3500원에서 4000원으로 500원 오름</t>
        </r>
      </text>
    </comment>
    <comment ref="J14" authorId="2">
      <text>
        <r>
          <rPr>
            <b/>
            <sz val="9"/>
            <rFont val="굴림"/>
            <family val="3"/>
          </rPr>
          <t>고등어: 3500원에서 4000원으로 500원 오름</t>
        </r>
      </text>
    </comment>
    <comment ref="J15" authorId="2">
      <text>
        <r>
          <rPr>
            <b/>
            <sz val="9"/>
            <rFont val="굴림"/>
            <family val="3"/>
          </rPr>
          <t>냉동오징어: 12000원에서 15000원으로 3000원 오름</t>
        </r>
      </text>
    </comment>
    <comment ref="J21" authorId="2">
      <text>
        <r>
          <rPr>
            <b/>
            <sz val="9"/>
            <rFont val="굴림"/>
            <family val="3"/>
          </rPr>
          <t>사과: 15000원에서 18000원으로 3000원 오름</t>
        </r>
      </text>
    </comment>
    <comment ref="J22" authorId="2">
      <text>
        <r>
          <rPr>
            <b/>
            <sz val="9"/>
            <rFont val="굴림"/>
            <family val="3"/>
          </rPr>
          <t>배: 20000원에서 22000원으로 2000원 오름</t>
        </r>
      </text>
    </comment>
    <comment ref="J23" authorId="2">
      <text>
        <r>
          <rPr>
            <b/>
            <sz val="9"/>
            <rFont val="굴림"/>
            <family val="3"/>
          </rPr>
          <t>밤: 2500원에서 3000원으로 500원 오름</t>
        </r>
      </text>
    </comment>
    <comment ref="K23" authorId="2">
      <text>
        <r>
          <rPr>
            <b/>
            <sz val="9"/>
            <rFont val="굴림"/>
            <family val="3"/>
          </rPr>
          <t>밤: 4000원에서 5000원으로 1000원 오름</t>
        </r>
      </text>
    </comment>
    <comment ref="K24" authorId="2">
      <text>
        <r>
          <rPr>
            <b/>
            <sz val="9"/>
            <rFont val="굴림"/>
            <family val="3"/>
          </rPr>
          <t>귤: 1500원에서 2500원으로 1000원 오름</t>
        </r>
      </text>
    </comment>
    <comment ref="M8" authorId="2">
      <text>
        <r>
          <rPr>
            <b/>
            <sz val="9"/>
            <rFont val="굴림"/>
            <family val="3"/>
          </rPr>
          <t>쇠고기: 15000원에서 15500원으로 500원 오름</t>
        </r>
      </text>
    </comment>
    <comment ref="M23" authorId="2">
      <text>
        <r>
          <rPr>
            <b/>
            <sz val="9"/>
            <rFont val="굴림"/>
            <family val="3"/>
          </rPr>
          <t>밤: 4200원에서 4500원으로 300원 오름</t>
        </r>
      </text>
    </comment>
    <comment ref="M26" authorId="2">
      <text>
        <r>
          <rPr>
            <b/>
            <sz val="9"/>
            <rFont val="굴림"/>
            <family val="3"/>
          </rPr>
          <t>마늘: 3600원에서 3400원으로 200원 내림</t>
        </r>
      </text>
    </comment>
    <comment ref="O19" authorId="2">
      <text>
        <r>
          <rPr>
            <b/>
            <sz val="9"/>
            <rFont val="굴림"/>
            <family val="3"/>
          </rPr>
          <t>파: 1300원에서 1500원으로 200원 오름</t>
        </r>
      </text>
    </comment>
    <comment ref="O20" authorId="2">
      <text>
        <r>
          <rPr>
            <b/>
            <sz val="9"/>
            <rFont val="굴림"/>
            <family val="3"/>
          </rPr>
          <t>양파: 1200원에서 1700원으로 500원 오름</t>
        </r>
      </text>
    </comment>
    <comment ref="O21" authorId="2">
      <text>
        <r>
          <rPr>
            <b/>
            <sz val="9"/>
            <rFont val="굴림"/>
            <family val="3"/>
          </rPr>
          <t>사과: 12000원에서 17000원으로 5000원 오름</t>
        </r>
      </text>
    </comment>
    <comment ref="P8" authorId="2">
      <text>
        <r>
          <rPr>
            <b/>
            <sz val="9"/>
            <rFont val="굴림"/>
            <family val="3"/>
          </rPr>
          <t>쇠고기: 12500원에서 13500원으로 1000원 오름</t>
        </r>
      </text>
    </comment>
    <comment ref="P21" authorId="2">
      <text>
        <r>
          <rPr>
            <b/>
            <sz val="9"/>
            <rFont val="굴림"/>
            <family val="3"/>
          </rPr>
          <t>사과: 12000원에서 15000원으로 3000원 오름</t>
        </r>
      </text>
    </comment>
    <comment ref="P22" authorId="2">
      <text>
        <r>
          <rPr>
            <b/>
            <sz val="9"/>
            <rFont val="굴림"/>
            <family val="3"/>
          </rPr>
          <t>배: 14000원에서 16000원으로 2000원 오름</t>
        </r>
        <r>
          <rPr>
            <sz val="9"/>
            <rFont val="굴림"/>
            <family val="3"/>
          </rPr>
          <t xml:space="preserve">
</t>
        </r>
      </text>
    </comment>
    <comment ref="P24" authorId="2">
      <text>
        <r>
          <rPr>
            <b/>
            <sz val="9"/>
            <rFont val="굴림"/>
            <family val="3"/>
          </rPr>
          <t>귤: 2500원에서 3000원으로 500원 오름</t>
        </r>
      </text>
    </comment>
    <comment ref="Q8" authorId="2">
      <text>
        <r>
          <rPr>
            <b/>
            <sz val="9"/>
            <rFont val="굴림"/>
            <family val="3"/>
          </rPr>
          <t>쇠고기: 15000원에서 16000원으로 1000원 오름</t>
        </r>
      </text>
    </comment>
    <comment ref="Q13" authorId="2">
      <text>
        <r>
          <rPr>
            <b/>
            <sz val="9"/>
            <rFont val="굴림"/>
            <family val="3"/>
          </rPr>
          <t>명태: 4000원에서 5000원으로 1000원 오름</t>
        </r>
      </text>
    </comment>
    <comment ref="Q15" authorId="2">
      <text>
        <r>
          <rPr>
            <b/>
            <sz val="9"/>
            <rFont val="굴림"/>
            <family val="3"/>
          </rPr>
          <t>냉동오징어: 8500원에서 9000원으로 500원 오름</t>
        </r>
      </text>
    </comment>
    <comment ref="Q19" authorId="2">
      <text>
        <r>
          <rPr>
            <b/>
            <sz val="9"/>
            <rFont val="굴림"/>
            <family val="3"/>
          </rPr>
          <t>파: 2300원에서 2500원으로 200원 오름</t>
        </r>
      </text>
    </comment>
    <comment ref="Q21" authorId="2">
      <text>
        <r>
          <rPr>
            <b/>
            <sz val="9"/>
            <rFont val="굴림"/>
            <family val="3"/>
          </rPr>
          <t>사과: 8000원에서 10000원으로 2000원 오름</t>
        </r>
      </text>
    </comment>
    <comment ref="Q24" authorId="2">
      <text>
        <r>
          <rPr>
            <b/>
            <sz val="9"/>
            <rFont val="굴림"/>
            <family val="3"/>
          </rPr>
          <t>귤: 3000원에서 3300원으로 300원 오름</t>
        </r>
      </text>
    </comment>
    <comment ref="Q27" authorId="2">
      <text>
        <r>
          <rPr>
            <b/>
            <sz val="9"/>
            <rFont val="굴림"/>
            <family val="3"/>
          </rPr>
          <t>소주: 900원에서 920원으로 20원 오름</t>
        </r>
      </text>
    </comment>
    <comment ref="Q29" authorId="2">
      <text>
        <r>
          <rPr>
            <b/>
            <sz val="9"/>
            <rFont val="굴림"/>
            <family val="3"/>
          </rPr>
          <t>청주: 7810원에서 7850원으로 40원 오름</t>
        </r>
      </text>
    </comment>
    <comment ref="Q59" authorId="2">
      <text>
        <r>
          <rPr>
            <b/>
            <sz val="9"/>
            <rFont val="굴림"/>
            <family val="3"/>
          </rPr>
          <t>아파트 관리비 저층:
25000원에서 28000원으로 3000원 오름</t>
        </r>
      </text>
    </comment>
    <comment ref="Q60" authorId="2">
      <text>
        <r>
          <rPr>
            <b/>
            <sz val="9"/>
            <rFont val="굴림"/>
            <family val="3"/>
          </rPr>
          <t>아파트 간리비: 40000원에서 43000원으로 3000원 오름</t>
        </r>
      </text>
    </comment>
    <comment ref="N8" authorId="2">
      <text>
        <r>
          <rPr>
            <b/>
            <sz val="9"/>
            <rFont val="굴림"/>
            <family val="3"/>
          </rPr>
          <t>쇠고기: 15000원에서 16000원으로 1000원 오름</t>
        </r>
      </text>
    </comment>
    <comment ref="F8" authorId="2">
      <text>
        <r>
          <rPr>
            <b/>
            <sz val="9"/>
            <color indexed="10"/>
            <rFont val="굴림"/>
            <family val="3"/>
          </rPr>
          <t>쇠고기:
오름-흥해,연일,제일,장성(3500)
=&gt;3500원 오름</t>
        </r>
      </text>
    </comment>
    <comment ref="F16" authorId="2">
      <text>
        <r>
          <rPr>
            <b/>
            <sz val="9"/>
            <color indexed="10"/>
            <rFont val="굴림"/>
            <family val="3"/>
          </rPr>
          <t>김:
오름-상대(1000)
=&gt;1000원 오름</t>
        </r>
      </text>
    </comment>
    <comment ref="F59" authorId="2">
      <text>
        <r>
          <rPr>
            <b/>
            <sz val="9"/>
            <color indexed="10"/>
            <rFont val="굴림"/>
            <family val="3"/>
          </rPr>
          <t>신축주공 저층 18평기준(개별부담금 제외) 1개월:
오름-장성(3000)
=&gt;3000원 오름</t>
        </r>
      </text>
    </comment>
    <comment ref="F60" authorId="2">
      <text>
        <r>
          <rPr>
            <b/>
            <sz val="9"/>
            <color indexed="10"/>
            <rFont val="굴림"/>
            <family val="3"/>
          </rPr>
          <t>신축민영 고층 32평기준(") 1개월:
오름-장성(3000)
=&gt;3000원 오름</t>
        </r>
      </text>
    </comment>
    <comment ref="F29" authorId="2">
      <text>
        <r>
          <rPr>
            <b/>
            <sz val="9"/>
            <color indexed="10"/>
            <rFont val="굴림"/>
            <family val="3"/>
          </rPr>
          <t>청주:
오름-장성(40)
=&gt;40원 오름</t>
        </r>
      </text>
    </comment>
    <comment ref="F27" authorId="2">
      <text>
        <r>
          <rPr>
            <b/>
            <sz val="9"/>
            <color indexed="10"/>
            <rFont val="굴림"/>
            <family val="3"/>
          </rPr>
          <t>소주:
오름-장성(20)
=&gt;20원 오름</t>
        </r>
      </text>
    </comment>
  </commentList>
</comments>
</file>

<file path=xl/comments6.xml><?xml version="1.0" encoding="utf-8"?>
<comments xmlns="http://schemas.openxmlformats.org/spreadsheetml/2006/main">
  <authors>
    <author>안주용</author>
    <author>SEC</author>
    <author>KOREAN</author>
  </authors>
  <commentList>
    <comment ref="F18" authorId="0">
      <text>
        <r>
          <rPr>
            <b/>
            <sz val="9"/>
            <color indexed="10"/>
            <rFont val="굴림"/>
            <family val="3"/>
          </rPr>
          <t>배추:
오름-흥해(200)
내림-상대,연일,제일(500)
=&gt;300원 내림</t>
        </r>
      </text>
    </comment>
    <comment ref="F17" authorId="0">
      <text>
        <r>
          <rPr>
            <b/>
            <sz val="9"/>
            <color indexed="10"/>
            <rFont val="굴림"/>
            <family val="3"/>
          </rPr>
          <t>무:
오름-북부,장성(200)
내림-대해,흥해,제일(600)
=&gt;400원 내림</t>
        </r>
      </text>
    </comment>
    <comment ref="F14" authorId="1">
      <text>
        <r>
          <rPr>
            <b/>
            <sz val="9"/>
            <color indexed="10"/>
            <rFont val="굴림"/>
            <family val="3"/>
          </rPr>
          <t>고등어:
오름-상대,오천(1000)
내림-대해(500)
=&gt;500원 오름</t>
        </r>
      </text>
    </comment>
    <comment ref="F20" authorId="2">
      <text>
        <r>
          <rPr>
            <b/>
            <sz val="9"/>
            <color indexed="10"/>
            <rFont val="굴림"/>
            <family val="3"/>
          </rPr>
          <t>양파:
내림-북부(100)
=&gt;100원 내림</t>
        </r>
      </text>
    </comment>
    <comment ref="F22" authorId="2">
      <text>
        <r>
          <rPr>
            <b/>
            <sz val="9"/>
            <color indexed="10"/>
            <rFont val="굴림"/>
            <family val="3"/>
          </rPr>
          <t>배:
오름-연일(2000)
내림-제일(1000)
=&gt;1000원 오름</t>
        </r>
      </text>
    </comment>
    <comment ref="F10" authorId="2">
      <text>
        <r>
          <rPr>
            <b/>
            <sz val="9"/>
            <color indexed="10"/>
            <rFont val="굴림"/>
            <family val="3"/>
          </rPr>
          <t>닭고기:
오름-상대(200)
내림-제일(200)</t>
        </r>
      </text>
    </comment>
    <comment ref="F11" authorId="2">
      <text>
        <r>
          <rPr>
            <b/>
            <sz val="9"/>
            <color indexed="10"/>
            <rFont val="굴림"/>
            <family val="3"/>
          </rPr>
          <t>달걀:
내림-북부,연일(260)
=&gt;260원 내림</t>
        </r>
      </text>
    </comment>
    <comment ref="F13" authorId="2">
      <text>
        <r>
          <rPr>
            <b/>
            <sz val="9"/>
            <color indexed="10"/>
            <rFont val="굴림"/>
            <family val="3"/>
          </rPr>
          <t>명태:
내림-죽도,대해,연일,장성(2000)
=&gt;2000원 내림</t>
        </r>
      </text>
    </comment>
    <comment ref="F24" authorId="2">
      <text>
        <r>
          <rPr>
            <b/>
            <sz val="9"/>
            <color indexed="10"/>
            <rFont val="굴림"/>
            <family val="3"/>
          </rPr>
          <t>귤:
오름-죽도,북부,오천,장성(1600)
=&gt;1600원 오름</t>
        </r>
      </text>
    </comment>
    <comment ref="F15" authorId="2">
      <text>
        <r>
          <rPr>
            <b/>
            <sz val="9"/>
            <color indexed="10"/>
            <rFont val="굴림"/>
            <family val="3"/>
          </rPr>
          <t>냉동오징어:
오름-상대(1000)
=&gt;1000원 오름</t>
        </r>
      </text>
    </comment>
    <comment ref="F26" authorId="2">
      <text>
        <r>
          <rPr>
            <b/>
            <sz val="9"/>
            <color indexed="10"/>
            <rFont val="굴림"/>
            <family val="3"/>
          </rPr>
          <t xml:space="preserve">마늘:
오름-오천(1000)
=&gt;1000원 오름
</t>
        </r>
      </text>
    </comment>
    <comment ref="F19" authorId="2">
      <text>
        <r>
          <rPr>
            <b/>
            <sz val="9"/>
            <color indexed="10"/>
            <rFont val="굴림"/>
            <family val="3"/>
          </rPr>
          <t>파:
오름-흥해,오천,장성(480)
=&gt;480원 오름</t>
        </r>
      </text>
    </comment>
    <comment ref="H24" authorId="2">
      <text>
        <r>
          <rPr>
            <b/>
            <sz val="9"/>
            <rFont val="굴림"/>
            <family val="3"/>
          </rPr>
          <t>귤: 2700원에서 3000원으로 300원 오름</t>
        </r>
      </text>
    </comment>
    <comment ref="I10" authorId="2">
      <text>
        <r>
          <rPr>
            <b/>
            <sz val="9"/>
            <rFont val="굴림"/>
            <family val="3"/>
          </rPr>
          <t>닭고기: 3300원에서 3500원으로 200원 오름</t>
        </r>
      </text>
    </comment>
    <comment ref="N18" authorId="2">
      <text>
        <r>
          <rPr>
            <b/>
            <sz val="9"/>
            <rFont val="굴림"/>
            <family val="3"/>
          </rPr>
          <t>배추: 1100원에서 1000원으로 100원 내림</t>
        </r>
      </text>
    </comment>
    <comment ref="N21" authorId="2">
      <text>
        <r>
          <rPr>
            <b/>
            <sz val="9"/>
            <rFont val="굴림"/>
            <family val="3"/>
          </rPr>
          <t>사과: 22000원에서 23000원으로 1000원 오름</t>
        </r>
      </text>
    </comment>
    <comment ref="P17" authorId="2">
      <text>
        <r>
          <rPr>
            <b/>
            <sz val="9"/>
            <rFont val="굴림"/>
            <family val="3"/>
          </rPr>
          <t>무: 1000원에서 700원으로 300원 내림</t>
        </r>
      </text>
    </comment>
    <comment ref="F21" authorId="2">
      <text>
        <r>
          <rPr>
            <b/>
            <sz val="9"/>
            <color indexed="10"/>
            <rFont val="굴림"/>
            <family val="3"/>
          </rPr>
          <t>사과:
오름-죽도,연일(3000)
내림-흥해,제일(3000)</t>
        </r>
      </text>
    </comment>
    <comment ref="M21" authorId="2">
      <text>
        <r>
          <rPr>
            <b/>
            <sz val="9"/>
            <rFont val="굴림"/>
            <family val="3"/>
          </rPr>
          <t>사과: 15000원에서 14000원으로 1000원 내림</t>
        </r>
      </text>
    </comment>
    <comment ref="O14" authorId="2">
      <text>
        <r>
          <rPr>
            <b/>
            <sz val="9"/>
            <rFont val="굴림"/>
            <family val="3"/>
          </rPr>
          <t>고등어: 3000원에서 3500원으로 500원 오름</t>
        </r>
      </text>
    </comment>
    <comment ref="P18" authorId="2">
      <text>
        <r>
          <rPr>
            <b/>
            <sz val="9"/>
            <rFont val="굴림"/>
            <family val="3"/>
          </rPr>
          <t>배추: 1800원에서 1500원으로 300원 내림</t>
        </r>
      </text>
    </comment>
    <comment ref="Q17" authorId="2">
      <text>
        <r>
          <rPr>
            <b/>
            <sz val="9"/>
            <rFont val="굴림"/>
            <family val="3"/>
          </rPr>
          <t>무: 800원에서 900원으로 100원 오름</t>
        </r>
      </text>
    </comment>
    <comment ref="G21" authorId="2">
      <text>
        <r>
          <rPr>
            <b/>
            <sz val="9"/>
            <rFont val="굴림"/>
            <family val="3"/>
          </rPr>
          <t>사과: 18000원에서 20000원으로 2000원 오름</t>
        </r>
      </text>
    </comment>
    <comment ref="G24" authorId="2">
      <text>
        <r>
          <rPr>
            <b/>
            <sz val="9"/>
            <rFont val="굴림"/>
            <family val="3"/>
          </rPr>
          <t>귤: 2000원에서 2500원으로 500원 오름</t>
        </r>
      </text>
    </comment>
    <comment ref="J13" authorId="2">
      <text>
        <r>
          <rPr>
            <b/>
            <sz val="9"/>
            <rFont val="굴림"/>
            <family val="3"/>
          </rPr>
          <t>명태: 4000원에서 3500원으로 500원 내림</t>
        </r>
      </text>
    </comment>
    <comment ref="J14" authorId="2">
      <text>
        <r>
          <rPr>
            <b/>
            <sz val="9"/>
            <rFont val="굴림"/>
            <family val="3"/>
          </rPr>
          <t>고등어: 4000원에서 3500원으로 500원 내림</t>
        </r>
      </text>
    </comment>
    <comment ref="M8" authorId="2">
      <text>
        <r>
          <rPr>
            <b/>
            <sz val="9"/>
            <rFont val="굴림"/>
            <family val="3"/>
          </rPr>
          <t>쇠고기: 15500원에서 16500원으로 1000원 오름</t>
        </r>
      </text>
    </comment>
    <comment ref="P21" authorId="2">
      <text>
        <r>
          <rPr>
            <b/>
            <sz val="9"/>
            <rFont val="굴림"/>
            <family val="3"/>
          </rPr>
          <t>사과: 15000원에서 13000원으로 2000원 내림</t>
        </r>
      </text>
    </comment>
    <comment ref="P22" authorId="2">
      <text>
        <r>
          <rPr>
            <b/>
            <sz val="9"/>
            <rFont val="굴림"/>
            <family val="3"/>
          </rPr>
          <t>배: 16000원에서 15000원으로 1000원 내림</t>
        </r>
      </text>
    </comment>
    <comment ref="Q13" authorId="2">
      <text>
        <r>
          <rPr>
            <b/>
            <sz val="9"/>
            <rFont val="굴림"/>
            <family val="3"/>
          </rPr>
          <t>명태: 5000원에서 4500원으로 500원 내림</t>
        </r>
      </text>
    </comment>
    <comment ref="Q24" authorId="2">
      <text>
        <r>
          <rPr>
            <b/>
            <sz val="9"/>
            <rFont val="굴림"/>
            <family val="3"/>
          </rPr>
          <t>귤: 3300원에서 3800원으로 500원 오름</t>
        </r>
      </text>
    </comment>
    <comment ref="F8" authorId="2">
      <text>
        <r>
          <rPr>
            <b/>
            <sz val="9"/>
            <color indexed="10"/>
            <rFont val="굴림"/>
            <family val="3"/>
          </rPr>
          <t>쇠고기:
오름-흥해(1000)
=&gt;1000원 오름</t>
        </r>
      </text>
    </comment>
    <comment ref="F16" authorId="2">
      <text>
        <r>
          <rPr>
            <b/>
            <sz val="9"/>
            <color indexed="10"/>
            <rFont val="굴림"/>
            <family val="3"/>
          </rPr>
          <t>김:
오름-상대(1000)
=&gt;1000원 오름</t>
        </r>
      </text>
    </comment>
    <comment ref="G13" authorId="2">
      <text>
        <r>
          <rPr>
            <b/>
            <sz val="9"/>
            <rFont val="굴림"/>
            <family val="3"/>
          </rPr>
          <t>명태: 2500원에서 2000원으로 500원 내림</t>
        </r>
      </text>
    </comment>
    <comment ref="H5" authorId="2">
      <text>
        <r>
          <rPr>
            <b/>
            <sz val="9"/>
            <rFont val="굴림"/>
            <family val="3"/>
          </rPr>
          <t>일반미: 39000원에서 40000원으로 1000원 오름</t>
        </r>
      </text>
    </comment>
    <comment ref="H9" authorId="2">
      <text>
        <r>
          <rPr>
            <b/>
            <sz val="9"/>
            <rFont val="굴림"/>
            <family val="3"/>
          </rPr>
          <t>돼지고기: 8000원에서 6700원으로 1300원 내림</t>
        </r>
      </text>
    </comment>
    <comment ref="H11" authorId="2">
      <text>
        <r>
          <rPr>
            <b/>
            <sz val="9"/>
            <rFont val="굴림"/>
            <family val="3"/>
          </rPr>
          <t>달걀: 1130원에서 1070원으로 60원 내림</t>
        </r>
      </text>
    </comment>
    <comment ref="H17" authorId="2">
      <text>
        <r>
          <rPr>
            <b/>
            <sz val="9"/>
            <rFont val="굴림"/>
            <family val="3"/>
          </rPr>
          <t>무: 400원에서 500원으로 100원 오름</t>
        </r>
      </text>
    </comment>
    <comment ref="H20" authorId="2">
      <text>
        <r>
          <rPr>
            <b/>
            <sz val="9"/>
            <rFont val="굴림"/>
            <family val="3"/>
          </rPr>
          <t>양파: 1400원에서 1300원으로 100원 내림</t>
        </r>
      </text>
    </comment>
    <comment ref="I14" authorId="2">
      <text>
        <r>
          <rPr>
            <b/>
            <sz val="9"/>
            <rFont val="굴림"/>
            <family val="3"/>
          </rPr>
          <t>고등어: 3000원에서 3500원으로 500원 오름</t>
        </r>
      </text>
    </comment>
    <comment ref="I15" authorId="2">
      <text>
        <r>
          <rPr>
            <b/>
            <sz val="9"/>
            <rFont val="굴림"/>
            <family val="3"/>
          </rPr>
          <t>냉동오징어: 12000원에서 13000원으로 1000원 오름</t>
        </r>
      </text>
    </comment>
    <comment ref="I18" authorId="2">
      <text>
        <r>
          <rPr>
            <b/>
            <sz val="9"/>
            <rFont val="굴림"/>
            <family val="3"/>
          </rPr>
          <t>배추: 1300원에서 1200원으로 100원 내림</t>
        </r>
      </text>
    </comment>
    <comment ref="J5" authorId="2">
      <text>
        <r>
          <rPr>
            <b/>
            <sz val="9"/>
            <rFont val="굴림"/>
            <family val="3"/>
          </rPr>
          <t>일반미: 40000원에서 39000원으로 1000원 내림</t>
        </r>
      </text>
    </comment>
    <comment ref="J17" authorId="2">
      <text>
        <r>
          <rPr>
            <b/>
            <sz val="9"/>
            <rFont val="굴림"/>
            <family val="3"/>
          </rPr>
          <t>무: 1200원에서 1000원으로 200원 내림</t>
        </r>
      </text>
    </comment>
    <comment ref="M5" authorId="2">
      <text>
        <r>
          <rPr>
            <b/>
            <sz val="9"/>
            <rFont val="굴림"/>
            <family val="3"/>
          </rPr>
          <t>일반미: 40200원에서 41000원으로 800원 오름</t>
        </r>
      </text>
    </comment>
    <comment ref="M17" authorId="2">
      <text>
        <r>
          <rPr>
            <b/>
            <sz val="9"/>
            <rFont val="굴림"/>
            <family val="3"/>
          </rPr>
          <t>무: 900원에서 800원으로 100원 내림</t>
        </r>
      </text>
    </comment>
    <comment ref="M18" authorId="2">
      <text>
        <r>
          <rPr>
            <b/>
            <sz val="9"/>
            <rFont val="굴림"/>
            <family val="3"/>
          </rPr>
          <t>배추: 1300원에서 1500원으로 200원 오름</t>
        </r>
      </text>
    </comment>
    <comment ref="O24" authorId="2">
      <text>
        <r>
          <rPr>
            <b/>
            <sz val="9"/>
            <rFont val="굴림"/>
            <family val="3"/>
          </rPr>
          <t>귤: 3000원에서 3300원으로 300원 오름</t>
        </r>
      </text>
    </comment>
    <comment ref="O26" authorId="2">
      <text>
        <r>
          <rPr>
            <b/>
            <sz val="9"/>
            <rFont val="굴림"/>
            <family val="3"/>
          </rPr>
          <t>마늘: 4000원에서 5000원으로 1000원 오름</t>
        </r>
      </text>
    </comment>
    <comment ref="P10" authorId="2">
      <text>
        <r>
          <rPr>
            <b/>
            <sz val="9"/>
            <rFont val="굴림"/>
            <family val="3"/>
          </rPr>
          <t>닭고기: 4500원에서 4300원으로 200원 내림</t>
        </r>
      </text>
    </comment>
    <comment ref="Q5" authorId="2">
      <text>
        <r>
          <rPr>
            <b/>
            <sz val="9"/>
            <rFont val="굴림"/>
            <family val="3"/>
          </rPr>
          <t>일반미: 37000원에서 39000원으로 2000원 오름</t>
        </r>
      </text>
    </comment>
    <comment ref="Q6" authorId="2">
      <text>
        <r>
          <rPr>
            <b/>
            <sz val="9"/>
            <rFont val="굴림"/>
            <family val="3"/>
          </rPr>
          <t>보리쌀: 4200원에서 4300원으로 100원 오름</t>
        </r>
      </text>
    </comment>
    <comment ref="Q32" authorId="2">
      <text>
        <r>
          <rPr>
            <b/>
            <sz val="9"/>
            <rFont val="굴림"/>
            <family val="3"/>
          </rPr>
          <t>식용유: 3960원에서 3980원으로 20원 오름</t>
        </r>
      </text>
    </comment>
    <comment ref="N11" authorId="2">
      <text>
        <r>
          <rPr>
            <b/>
            <sz val="9"/>
            <rFont val="굴림"/>
            <family val="3"/>
          </rPr>
          <t>달걀: 1400원에서 1200원으로 200원 내림(특판)</t>
        </r>
      </text>
    </comment>
    <comment ref="N13" authorId="2">
      <text>
        <r>
          <rPr>
            <b/>
            <sz val="9"/>
            <rFont val="굴림"/>
            <family val="3"/>
          </rPr>
          <t>명태: 4000원에서 3500원으로 500원 내림</t>
        </r>
      </text>
    </comment>
    <comment ref="N22" authorId="2">
      <text>
        <r>
          <rPr>
            <b/>
            <sz val="9"/>
            <rFont val="굴림"/>
            <family val="3"/>
          </rPr>
          <t>배: 11000원에서 13000원으로 2000원 오름</t>
        </r>
      </text>
    </comment>
    <comment ref="N45" authorId="2">
      <text>
        <r>
          <rPr>
            <b/>
            <sz val="9"/>
            <rFont val="굴림"/>
            <family val="3"/>
          </rPr>
          <t>튀김닭: 10000원에서 11000원으로 1000원 오름</t>
        </r>
      </text>
    </comment>
    <comment ref="F5" authorId="2">
      <text>
        <r>
          <rPr>
            <b/>
            <sz val="9"/>
            <color indexed="10"/>
            <rFont val="굴림"/>
            <family val="3"/>
          </rPr>
          <t>일반미:
오름-북부,흥해,장성(3800)
내림-대해(1000)
=&gt;2800원 오름</t>
        </r>
      </text>
    </comment>
    <comment ref="F6" authorId="2">
      <text>
        <r>
          <rPr>
            <b/>
            <sz val="9"/>
            <color indexed="10"/>
            <rFont val="굴림"/>
            <family val="3"/>
          </rPr>
          <t>보리쌀:
오름-장성(100)
=&gt;100원 오름</t>
        </r>
      </text>
    </comment>
    <comment ref="F9" authorId="2">
      <text>
        <r>
          <rPr>
            <b/>
            <sz val="9"/>
            <color indexed="10"/>
            <rFont val="굴림"/>
            <family val="3"/>
          </rPr>
          <t>돼지고기:
내림-북부(1300)
=&gt;1300원 내림</t>
        </r>
      </text>
    </comment>
    <comment ref="F45" authorId="2">
      <text>
        <r>
          <rPr>
            <b/>
            <sz val="9"/>
            <color indexed="10"/>
            <rFont val="굴림"/>
            <family val="3"/>
          </rPr>
          <t>튀김닭:
오름-연일(1000)
=&gt;1000원 오름</t>
        </r>
      </text>
    </comment>
    <comment ref="F32" authorId="2">
      <text>
        <r>
          <rPr>
            <b/>
            <sz val="9"/>
            <color indexed="10"/>
            <rFont val="굴림"/>
            <family val="3"/>
          </rPr>
          <t>식용유:
오름-장성(20)
=&gt;20원 오름</t>
        </r>
      </text>
    </comment>
  </commentList>
</comments>
</file>

<file path=xl/comments7.xml><?xml version="1.0" encoding="utf-8"?>
<comments xmlns="http://schemas.openxmlformats.org/spreadsheetml/2006/main">
  <authors>
    <author>안주용</author>
    <author>SEC</author>
    <author>KOREAN</author>
  </authors>
  <commentList>
    <comment ref="F18" authorId="0">
      <text>
        <r>
          <rPr>
            <b/>
            <sz val="9"/>
            <color indexed="10"/>
            <rFont val="굴림"/>
            <family val="3"/>
          </rPr>
          <t>배추:
오름-오천(300)
내림-북부,대해,장성(450)
=&gt;300원 내림</t>
        </r>
      </text>
    </comment>
    <comment ref="F17" authorId="0">
      <text>
        <r>
          <rPr>
            <b/>
            <sz val="9"/>
            <color indexed="10"/>
            <rFont val="굴림"/>
            <family val="3"/>
          </rPr>
          <t>무:
오름-장성(100)
내림-북부,상대,대해,연일,장성(600)
=&gt;500원 내림</t>
        </r>
      </text>
    </comment>
    <comment ref="F14" authorId="1">
      <text>
        <r>
          <rPr>
            <b/>
            <sz val="9"/>
            <color indexed="10"/>
            <rFont val="굴림"/>
            <family val="3"/>
          </rPr>
          <t>고등어:
내림-상대,연일(800)
=&gt;800원 내림</t>
        </r>
      </text>
    </comment>
    <comment ref="F20" authorId="2">
      <text>
        <r>
          <rPr>
            <b/>
            <sz val="9"/>
            <color indexed="10"/>
            <rFont val="굴림"/>
            <family val="3"/>
          </rPr>
          <t>양파:
오름-오천(300)
내림-연일,장성(550)
=&gt;250원 내림</t>
        </r>
      </text>
    </comment>
    <comment ref="F22" authorId="2">
      <text>
        <r>
          <rPr>
            <b/>
            <sz val="9"/>
            <color indexed="10"/>
            <rFont val="굴림"/>
            <family val="3"/>
          </rPr>
          <t>배:
내림-제일(1000)
=&gt;2000원 내림</t>
        </r>
      </text>
    </comment>
    <comment ref="F10" authorId="2">
      <text>
        <r>
          <rPr>
            <b/>
            <sz val="9"/>
            <color indexed="10"/>
            <rFont val="굴림"/>
            <family val="3"/>
          </rPr>
          <t>닭고기:
내림-상대,대해,연일(1200)
=&gt;1200원 내림</t>
        </r>
      </text>
    </comment>
    <comment ref="F11" authorId="2">
      <text>
        <r>
          <rPr>
            <b/>
            <sz val="9"/>
            <color indexed="10"/>
            <rFont val="굴림"/>
            <family val="3"/>
          </rPr>
          <t>달걀:
내림-대해,흥해,연일일,장성(600)
=&gt;600원 내림</t>
        </r>
      </text>
    </comment>
    <comment ref="F13" authorId="2">
      <text>
        <r>
          <rPr>
            <b/>
            <sz val="9"/>
            <color indexed="10"/>
            <rFont val="굴림"/>
            <family val="3"/>
          </rPr>
          <t>명태:
오름-상대(500)
내림-죽도,연일(1000)
=&gt;500원 내림</t>
        </r>
      </text>
    </comment>
    <comment ref="F24" authorId="2">
      <text>
        <r>
          <rPr>
            <b/>
            <sz val="9"/>
            <color indexed="10"/>
            <rFont val="굴림"/>
            <family val="3"/>
          </rPr>
          <t>귤:
오름-죽도,흥해,오천(920)
내림-연일(200)
=&gt;720원 오름</t>
        </r>
      </text>
    </comment>
    <comment ref="F15" authorId="2">
      <text>
        <r>
          <rPr>
            <b/>
            <sz val="9"/>
            <color indexed="10"/>
            <rFont val="굴림"/>
            <family val="3"/>
          </rPr>
          <t>냉동오징어:
내림-대해,연일(3000)
=&gt;3000원 내림</t>
        </r>
      </text>
    </comment>
    <comment ref="F19" authorId="2">
      <text>
        <r>
          <rPr>
            <b/>
            <sz val="9"/>
            <color indexed="10"/>
            <rFont val="굴림"/>
            <family val="3"/>
          </rPr>
          <t>파:
오름-오천(200)
내림-흥해,연일(300)
=&gt;100원 내림</t>
        </r>
      </text>
    </comment>
    <comment ref="I10" authorId="2">
      <text>
        <r>
          <rPr>
            <b/>
            <sz val="9"/>
            <rFont val="굴림"/>
            <family val="3"/>
          </rPr>
          <t>닭고기: 3500원에서 3000원으로 500원 내림</t>
        </r>
      </text>
    </comment>
    <comment ref="N21" authorId="2">
      <text>
        <r>
          <rPr>
            <b/>
            <sz val="9"/>
            <rFont val="굴림"/>
            <family val="3"/>
          </rPr>
          <t>사과: 23000원에서 21000원으로 2000원 내림</t>
        </r>
      </text>
    </comment>
    <comment ref="P17" authorId="2">
      <text>
        <r>
          <rPr>
            <b/>
            <sz val="9"/>
            <rFont val="굴림"/>
            <family val="3"/>
          </rPr>
          <t>무: 700원에서 600원으로 100원 내림</t>
        </r>
      </text>
    </comment>
    <comment ref="F21" authorId="2">
      <text>
        <r>
          <rPr>
            <b/>
            <sz val="9"/>
            <color indexed="10"/>
            <rFont val="굴림"/>
            <family val="3"/>
          </rPr>
          <t>사과:
오름-죽도(2000)
내림-연일,제일(3000)
=&gt;1000원 내림</t>
        </r>
      </text>
    </comment>
    <comment ref="Q17" authorId="2">
      <text>
        <r>
          <rPr>
            <b/>
            <sz val="9"/>
            <rFont val="굴림"/>
            <family val="3"/>
          </rPr>
          <t>무: 900원에서 1000원으로 100원 오름</t>
        </r>
      </text>
    </comment>
    <comment ref="G21" authorId="2">
      <text>
        <r>
          <rPr>
            <b/>
            <sz val="9"/>
            <rFont val="굴림"/>
            <family val="3"/>
          </rPr>
          <t>사과: 18000원에서 20000원으로 2000원 오름</t>
        </r>
      </text>
    </comment>
    <comment ref="G24" authorId="2">
      <text>
        <r>
          <rPr>
            <b/>
            <sz val="9"/>
            <rFont val="굴림"/>
            <family val="3"/>
          </rPr>
          <t>귤: 2000원에서 2500원으로 500원 오름</t>
        </r>
      </text>
    </comment>
    <comment ref="P21" authorId="2">
      <text>
        <r>
          <rPr>
            <b/>
            <sz val="9"/>
            <rFont val="굴림"/>
            <family val="3"/>
          </rPr>
          <t>사과: 13000원에서 12000원으로 1000원 내림</t>
        </r>
      </text>
    </comment>
    <comment ref="P22" authorId="2">
      <text>
        <r>
          <rPr>
            <b/>
            <sz val="9"/>
            <rFont val="굴림"/>
            <family val="3"/>
          </rPr>
          <t>배: 15000원에서 13000원으로 2000원 내림</t>
        </r>
      </text>
    </comment>
    <comment ref="G13" authorId="2">
      <text>
        <r>
          <rPr>
            <b/>
            <sz val="9"/>
            <rFont val="굴림"/>
            <family val="3"/>
          </rPr>
          <t>명태: 2500원에서 2000원으로 500원 내림</t>
        </r>
      </text>
    </comment>
    <comment ref="H17" authorId="2">
      <text>
        <r>
          <rPr>
            <b/>
            <sz val="9"/>
            <rFont val="굴림"/>
            <family val="3"/>
          </rPr>
          <t>무: 500원에서 400원으로 100원 내림</t>
        </r>
      </text>
    </comment>
    <comment ref="I14" authorId="2">
      <text>
        <r>
          <rPr>
            <b/>
            <sz val="9"/>
            <rFont val="굴림"/>
            <family val="3"/>
          </rPr>
          <t>고등어: 3500원에서 3000원으로 500원 내림</t>
        </r>
      </text>
    </comment>
    <comment ref="J17" authorId="2">
      <text>
        <r>
          <rPr>
            <b/>
            <sz val="9"/>
            <rFont val="굴림"/>
            <family val="3"/>
          </rPr>
          <t>무: 1000원에서 900원으로 100원 내림</t>
        </r>
      </text>
    </comment>
    <comment ref="O24" authorId="2">
      <text>
        <r>
          <rPr>
            <b/>
            <sz val="9"/>
            <rFont val="굴림"/>
            <family val="3"/>
          </rPr>
          <t>귤: 3300원에서 3500원으로 200원 오름</t>
        </r>
      </text>
    </comment>
    <comment ref="N11" authorId="2">
      <text>
        <r>
          <rPr>
            <b/>
            <sz val="9"/>
            <rFont val="굴림"/>
            <family val="3"/>
          </rPr>
          <t>달걀: 1200원에서 1000원으로 200원 내림</t>
        </r>
      </text>
    </comment>
    <comment ref="N13" authorId="2">
      <text>
        <r>
          <rPr>
            <b/>
            <sz val="9"/>
            <rFont val="굴림"/>
            <family val="3"/>
          </rPr>
          <t>명태: 3500원에서 3000원으로 500원 내림</t>
        </r>
      </text>
    </comment>
    <comment ref="F45" authorId="2">
      <text>
        <r>
          <rPr>
            <b/>
            <sz val="9"/>
            <color indexed="10"/>
            <rFont val="굴림"/>
            <family val="3"/>
          </rPr>
          <t>튀김닭:
오름-북부(1000)
=&gt;1000원 오름</t>
        </r>
      </text>
    </comment>
    <comment ref="H18" authorId="2">
      <text>
        <r>
          <rPr>
            <b/>
            <sz val="9"/>
            <rFont val="굴림"/>
            <family val="3"/>
          </rPr>
          <t>배추: 400원에서 350원으로 50원 내림</t>
        </r>
      </text>
    </comment>
    <comment ref="H39" authorId="2">
      <text>
        <r>
          <rPr>
            <b/>
            <sz val="9"/>
            <rFont val="굴림"/>
            <family val="3"/>
          </rPr>
          <t>김치찌개백반: 3500원에서 4000원으로 500원 오름</t>
        </r>
      </text>
    </comment>
    <comment ref="H40" authorId="2">
      <text>
        <r>
          <rPr>
            <b/>
            <sz val="9"/>
            <rFont val="굴림"/>
            <family val="3"/>
          </rPr>
          <t>된장찌개백반: 3500원에서 4000원으로 500원 오름</t>
        </r>
      </text>
    </comment>
    <comment ref="H45" authorId="2">
      <text>
        <r>
          <rPr>
            <b/>
            <sz val="9"/>
            <rFont val="굴림"/>
            <family val="3"/>
          </rPr>
          <t>튀김닭: 11000원에서 12000원으로 1000원 오름</t>
        </r>
      </text>
    </comment>
    <comment ref="I13" authorId="2">
      <text>
        <r>
          <rPr>
            <b/>
            <sz val="9"/>
            <rFont val="굴림"/>
            <family val="3"/>
          </rPr>
          <t>명태: 4000원에서 4500원으로 500원 오름</t>
        </r>
      </text>
    </comment>
    <comment ref="I17" authorId="2">
      <text>
        <r>
          <rPr>
            <b/>
            <sz val="9"/>
            <rFont val="굴림"/>
            <family val="3"/>
          </rPr>
          <t>무: 1000원에서 800원으로 200원 내림</t>
        </r>
      </text>
    </comment>
    <comment ref="I63" authorId="2">
      <text>
        <r>
          <rPr>
            <b/>
            <sz val="9"/>
            <rFont val="굴림"/>
            <family val="3"/>
          </rPr>
          <t>이용료: 10000원에서 12000원으로 2000원 오름</t>
        </r>
      </text>
    </comment>
    <comment ref="I83" authorId="2">
      <text>
        <r>
          <rPr>
            <b/>
            <sz val="9"/>
            <rFont val="굴림"/>
            <family val="3"/>
          </rPr>
          <t>목욕료(성인): 3500원에서 4000원으로 500원 오름</t>
        </r>
      </text>
    </comment>
    <comment ref="I84" authorId="2">
      <text>
        <r>
          <rPr>
            <b/>
            <sz val="9"/>
            <rFont val="굴림"/>
            <family val="3"/>
          </rPr>
          <t>목욕료(아동): 2500원에서 3000원으로 500원 오름</t>
        </r>
      </text>
    </comment>
    <comment ref="J10" authorId="2">
      <text>
        <r>
          <rPr>
            <b/>
            <sz val="9"/>
            <rFont val="굴림"/>
            <family val="3"/>
          </rPr>
          <t>닭고기: 3000원에서 2800원으로 200원 내림</t>
        </r>
      </text>
    </comment>
    <comment ref="J11" authorId="2">
      <text>
        <r>
          <rPr>
            <b/>
            <sz val="9"/>
            <rFont val="굴림"/>
            <family val="3"/>
          </rPr>
          <t>달걀: 1400원에서 1200원으로 200원 내림</t>
        </r>
      </text>
    </comment>
    <comment ref="J15" authorId="2">
      <text>
        <r>
          <rPr>
            <b/>
            <sz val="9"/>
            <rFont val="굴림"/>
            <family val="3"/>
          </rPr>
          <t>냉동오징어: 15000원에서 13000원으로 2000원 내림</t>
        </r>
      </text>
    </comment>
    <comment ref="J18" authorId="2">
      <text>
        <r>
          <rPr>
            <b/>
            <sz val="9"/>
            <rFont val="굴림"/>
            <family val="3"/>
          </rPr>
          <t>배추: 1500원에서 1300원으로 200원 내림</t>
        </r>
      </text>
    </comment>
    <comment ref="K42" authorId="2">
      <text>
        <r>
          <rPr>
            <b/>
            <sz val="9"/>
            <rFont val="굴림"/>
            <family val="3"/>
          </rPr>
          <t>삼겹살: 4000원에서 5000원으로 1000원 오름</t>
        </r>
      </text>
    </comment>
    <comment ref="M11" authorId="2">
      <text>
        <r>
          <rPr>
            <b/>
            <sz val="9"/>
            <rFont val="굴림"/>
            <family val="3"/>
          </rPr>
          <t>달걀: 1400원에서 1300원으로 100원 내림</t>
        </r>
      </text>
    </comment>
    <comment ref="M19" authorId="2">
      <text>
        <r>
          <rPr>
            <b/>
            <sz val="9"/>
            <rFont val="굴림"/>
            <family val="3"/>
          </rPr>
          <t>파: 1280원에서 1180원으로 100원 내림</t>
        </r>
      </text>
    </comment>
    <comment ref="M24" authorId="2">
      <text>
        <r>
          <rPr>
            <b/>
            <sz val="9"/>
            <rFont val="굴림"/>
            <family val="3"/>
          </rPr>
          <t>귤: 3280원에서 3500원으로 220원 오름</t>
        </r>
      </text>
    </comment>
    <comment ref="O18" authorId="2">
      <text>
        <r>
          <rPr>
            <b/>
            <sz val="9"/>
            <rFont val="굴림"/>
            <family val="3"/>
          </rPr>
          <t>배추: 1500원에서 1800원으로 300원 오름</t>
        </r>
      </text>
    </comment>
    <comment ref="O19" authorId="2">
      <text>
        <r>
          <rPr>
            <b/>
            <sz val="9"/>
            <rFont val="굴림"/>
            <family val="3"/>
          </rPr>
          <t>파: 1500원에서 1700원으로 200원 오름</t>
        </r>
      </text>
    </comment>
    <comment ref="O20" authorId="2">
      <text>
        <r>
          <rPr>
            <b/>
            <sz val="9"/>
            <rFont val="굴림"/>
            <family val="3"/>
          </rPr>
          <t>양파: 1700원에서 2000원으로 300원 오름</t>
        </r>
        <r>
          <rPr>
            <sz val="9"/>
            <rFont val="굴림"/>
            <family val="3"/>
          </rPr>
          <t xml:space="preserve">
</t>
        </r>
      </text>
    </comment>
    <comment ref="Q11" authorId="2">
      <text>
        <r>
          <rPr>
            <b/>
            <sz val="9"/>
            <rFont val="굴림"/>
            <family val="3"/>
          </rPr>
          <t>달걀: 1400원에서 1300원으로 100원 내림</t>
        </r>
      </text>
    </comment>
    <comment ref="Q18" authorId="2">
      <text>
        <r>
          <rPr>
            <b/>
            <sz val="9"/>
            <rFont val="굴림"/>
            <family val="3"/>
          </rPr>
          <t>배추: 1500원에서 1300원으로 200원 내림</t>
        </r>
      </text>
    </comment>
    <comment ref="Q20" authorId="2">
      <text>
        <r>
          <rPr>
            <b/>
            <sz val="9"/>
            <rFont val="굴림"/>
            <family val="3"/>
          </rPr>
          <t>양파: 4500원에서 4200원으로 300원 내림</t>
        </r>
      </text>
    </comment>
    <comment ref="Q27" authorId="2">
      <text>
        <r>
          <rPr>
            <b/>
            <sz val="9"/>
            <rFont val="굴림"/>
            <family val="3"/>
          </rPr>
          <t>소주: 920원에서 900원으로 20원 내림</t>
        </r>
      </text>
    </comment>
    <comment ref="Q28" authorId="2">
      <text>
        <r>
          <rPr>
            <b/>
            <sz val="9"/>
            <rFont val="굴림"/>
            <family val="3"/>
          </rPr>
          <t>맥주: 1210원에서 1190원으로 20원 내림</t>
        </r>
      </text>
    </comment>
    <comment ref="Q31" authorId="2">
      <text>
        <r>
          <rPr>
            <b/>
            <sz val="9"/>
            <rFont val="굴림"/>
            <family val="3"/>
          </rPr>
          <t>참기름: 5030원에서 5020원으로 10원 내림</t>
        </r>
        <r>
          <rPr>
            <sz val="9"/>
            <rFont val="굴림"/>
            <family val="3"/>
          </rPr>
          <t xml:space="preserve">
</t>
        </r>
      </text>
    </comment>
    <comment ref="Q71" authorId="2">
      <text>
        <r>
          <rPr>
            <b/>
            <sz val="9"/>
            <rFont val="굴림"/>
            <family val="3"/>
          </rPr>
          <t>볼링장이용료: 3000원에서 3200원으로 200원 오름</t>
        </r>
      </text>
    </comment>
    <comment ref="N10" authorId="2">
      <text>
        <r>
          <rPr>
            <b/>
            <sz val="9"/>
            <rFont val="굴림"/>
            <family val="3"/>
          </rPr>
          <t>닭고기: 3500원에서 3000원으로 500원 내림</t>
        </r>
      </text>
    </comment>
    <comment ref="N14" authorId="2">
      <text>
        <r>
          <rPr>
            <b/>
            <sz val="9"/>
            <rFont val="굴림"/>
            <family val="3"/>
          </rPr>
          <t>고등어: 3000원에서 2700원으로 300원 내림</t>
        </r>
      </text>
    </comment>
    <comment ref="N15" authorId="2">
      <text>
        <r>
          <rPr>
            <b/>
            <sz val="9"/>
            <rFont val="굴림"/>
            <family val="3"/>
          </rPr>
          <t>냉동오징어: 16000원에서 15000원으로 1000원 내림</t>
        </r>
      </text>
    </comment>
    <comment ref="N17" authorId="2">
      <text>
        <r>
          <rPr>
            <b/>
            <sz val="9"/>
            <rFont val="굴림"/>
            <family val="3"/>
          </rPr>
          <t>무: 600원에서 500원으로 100원 내림</t>
        </r>
      </text>
    </comment>
    <comment ref="N19" authorId="2">
      <text>
        <r>
          <rPr>
            <b/>
            <sz val="9"/>
            <rFont val="굴림"/>
            <family val="3"/>
          </rPr>
          <t>파: 1200원에서 1000원으로 200원 내림</t>
        </r>
      </text>
    </comment>
    <comment ref="N20" authorId="2">
      <text>
        <r>
          <rPr>
            <b/>
            <sz val="9"/>
            <rFont val="굴림"/>
            <family val="3"/>
          </rPr>
          <t>양파: 1250원에서 1000원으로 250원 내림</t>
        </r>
      </text>
    </comment>
    <comment ref="N24" authorId="2">
      <text>
        <r>
          <rPr>
            <b/>
            <sz val="9"/>
            <rFont val="굴림"/>
            <family val="3"/>
          </rPr>
          <t>귤: 3200원에서 3000원으로 200원 내림</t>
        </r>
      </text>
    </comment>
    <comment ref="N56" authorId="2">
      <text>
        <r>
          <rPr>
            <b/>
            <sz val="9"/>
            <rFont val="굴림"/>
            <family val="3"/>
          </rPr>
          <t>피자: 13000원에서 15000원으로 2000원 오름</t>
        </r>
      </text>
    </comment>
    <comment ref="F27" authorId="2">
      <text>
        <r>
          <rPr>
            <b/>
            <sz val="9"/>
            <color indexed="10"/>
            <rFont val="굴림"/>
            <family val="3"/>
          </rPr>
          <t>소주:
내림-장성(20)
=&gt;20원 내림</t>
        </r>
      </text>
    </comment>
    <comment ref="F28" authorId="2">
      <text>
        <r>
          <rPr>
            <b/>
            <sz val="9"/>
            <color indexed="10"/>
            <rFont val="굴림"/>
            <family val="3"/>
          </rPr>
          <t>맥주:
내림-장성(20)
=&gt;20원 내림</t>
        </r>
      </text>
    </comment>
    <comment ref="F31" authorId="2">
      <text>
        <r>
          <rPr>
            <b/>
            <sz val="9"/>
            <color indexed="10"/>
            <rFont val="굴림"/>
            <family val="3"/>
          </rPr>
          <t>참기름:
내림-장성(10)
=&gt;10원 내림</t>
        </r>
      </text>
    </comment>
    <comment ref="F39" authorId="2">
      <text>
        <r>
          <rPr>
            <b/>
            <sz val="9"/>
            <color indexed="10"/>
            <rFont val="굴림"/>
            <family val="3"/>
          </rPr>
          <t>김치찌개백반:
오름-북부(500)
=&gt;500원 오름</t>
        </r>
      </text>
    </comment>
    <comment ref="F40" authorId="2">
      <text>
        <r>
          <rPr>
            <b/>
            <sz val="9"/>
            <color indexed="10"/>
            <rFont val="굴림"/>
            <family val="3"/>
          </rPr>
          <t>된장찌개백반:
오름-북부(500)
=&gt;500원 오름</t>
        </r>
      </text>
    </comment>
    <comment ref="F42" authorId="2">
      <text>
        <r>
          <rPr>
            <b/>
            <sz val="9"/>
            <color indexed="10"/>
            <rFont val="굴림"/>
            <family val="3"/>
          </rPr>
          <t>삼겹살:
오름-송림(1000)
=&gt;1000원 오름</t>
        </r>
      </text>
    </comment>
    <comment ref="F56" authorId="2">
      <text>
        <r>
          <rPr>
            <b/>
            <sz val="9"/>
            <color indexed="10"/>
            <rFont val="굴림"/>
            <family val="3"/>
          </rPr>
          <t>피자:
오름-연일(2000)
=&gt;2000원 오름</t>
        </r>
      </text>
    </comment>
    <comment ref="F63" authorId="2">
      <text>
        <r>
          <rPr>
            <b/>
            <sz val="9"/>
            <color indexed="10"/>
            <rFont val="굴림"/>
            <family val="3"/>
          </rPr>
          <t>이용료:
오름-상대(2000)
=&gt;2000원 오름</t>
        </r>
      </text>
    </comment>
    <comment ref="F71" authorId="2">
      <text>
        <r>
          <rPr>
            <b/>
            <sz val="9"/>
            <color indexed="10"/>
            <rFont val="굴림"/>
            <family val="3"/>
          </rPr>
          <t>볼링장이용료:
오름-장성(200)
=&gt;200원 오름</t>
        </r>
      </text>
    </comment>
    <comment ref="F83" authorId="2">
      <text>
        <r>
          <rPr>
            <b/>
            <sz val="9"/>
            <color indexed="10"/>
            <rFont val="굴림"/>
            <family val="3"/>
          </rPr>
          <t>목욕료(성인)
오름-상대(500)
=&gt;500원 오름</t>
        </r>
      </text>
    </comment>
    <comment ref="F84" authorId="2">
      <text>
        <r>
          <rPr>
            <b/>
            <sz val="9"/>
            <color indexed="10"/>
            <rFont val="굴림"/>
            <family val="3"/>
          </rPr>
          <t>목욕료(아동)
오름-상대(500)
=&gt;500원 오름</t>
        </r>
      </text>
    </comment>
  </commentList>
</comments>
</file>

<file path=xl/comments8.xml><?xml version="1.0" encoding="utf-8"?>
<comments xmlns="http://schemas.openxmlformats.org/spreadsheetml/2006/main">
  <authors>
    <author>안주용</author>
    <author>SEC</author>
    <author>KOREAN</author>
  </authors>
  <commentList>
    <comment ref="F18" authorId="0">
      <text>
        <r>
          <rPr>
            <b/>
            <sz val="9"/>
            <color indexed="10"/>
            <rFont val="굴림"/>
            <family val="3"/>
          </rPr>
          <t>배추:
오름-북부(50)
내림-연일,오천,제일(700)
=&gt;650원 내림</t>
        </r>
      </text>
    </comment>
    <comment ref="F17" authorId="0">
      <text>
        <r>
          <rPr>
            <b/>
            <sz val="9"/>
            <color indexed="10"/>
            <rFont val="굴림"/>
            <family val="3"/>
          </rPr>
          <t>무:
내림-대해,오천(400)
=&gt;400원 내림</t>
        </r>
      </text>
    </comment>
    <comment ref="F14" authorId="1">
      <text>
        <r>
          <rPr>
            <b/>
            <sz val="9"/>
            <color indexed="10"/>
            <rFont val="굴림"/>
            <family val="3"/>
          </rPr>
          <t>고등어:
오름-북부,상대(1000)
내림-대해,흥해,오천(1100)
=&gt;100원 내림</t>
        </r>
      </text>
    </comment>
    <comment ref="F20" authorId="2">
      <text>
        <r>
          <rPr>
            <b/>
            <sz val="9"/>
            <color indexed="10"/>
            <rFont val="굴림"/>
            <family val="3"/>
          </rPr>
          <t>양파:
내림-대해,연일(300)
=&gt;300원 내림</t>
        </r>
      </text>
    </comment>
    <comment ref="F22" authorId="2">
      <text>
        <r>
          <rPr>
            <b/>
            <sz val="9"/>
            <color indexed="10"/>
            <rFont val="굴림"/>
            <family val="3"/>
          </rPr>
          <t>배:
오름-상대(1000)
내림-연일(1000)</t>
        </r>
      </text>
    </comment>
    <comment ref="F10" authorId="2">
      <text>
        <r>
          <rPr>
            <b/>
            <sz val="9"/>
            <color indexed="10"/>
            <rFont val="굴림"/>
            <family val="3"/>
          </rPr>
          <t>닭고기:
오름-상대(500)
내림-흥해,장성(300)
=&gt;200원 오름</t>
        </r>
      </text>
    </comment>
    <comment ref="F11" authorId="2">
      <text>
        <r>
          <rPr>
            <b/>
            <sz val="9"/>
            <color indexed="10"/>
            <rFont val="굴림"/>
            <family val="3"/>
          </rPr>
          <t>달걀:
오름-대해(100)
내림-제일(200)
=&gt;100원 내림</t>
        </r>
      </text>
    </comment>
    <comment ref="F13" authorId="2">
      <text>
        <r>
          <rPr>
            <b/>
            <sz val="9"/>
            <color indexed="10"/>
            <rFont val="굴림"/>
            <family val="3"/>
          </rPr>
          <t>명태:
오름-북부(500)
내림-연일,연일(1000)
=&gt;500원 내림</t>
        </r>
      </text>
    </comment>
    <comment ref="F24" authorId="2">
      <text>
        <r>
          <rPr>
            <b/>
            <sz val="9"/>
            <color indexed="10"/>
            <rFont val="굴림"/>
            <family val="3"/>
          </rPr>
          <t>귤:
오름-죽도,북부,송림(1100)
내림-대해,흥해(700)
=&gt;400원 오름</t>
        </r>
      </text>
    </comment>
    <comment ref="F15" authorId="2">
      <text>
        <r>
          <rPr>
            <b/>
            <sz val="9"/>
            <color indexed="10"/>
            <rFont val="굴림"/>
            <family val="3"/>
          </rPr>
          <t>냉동오징어:
오름-상대(1000)
내림-제일,장성(2000)
=&gt;1000원 내림</t>
        </r>
      </text>
    </comment>
    <comment ref="F19" authorId="2">
      <text>
        <r>
          <rPr>
            <b/>
            <sz val="9"/>
            <color indexed="10"/>
            <rFont val="굴림"/>
            <family val="3"/>
          </rPr>
          <t>파:
오름-흥해(60)
내림-연일,오천(500)
=&gt;440원 내림</t>
        </r>
      </text>
    </comment>
    <comment ref="I10" authorId="2">
      <text>
        <r>
          <rPr>
            <b/>
            <sz val="9"/>
            <rFont val="굴림"/>
            <family val="3"/>
          </rPr>
          <t>닭고기: 3000원에서 3500원으로 500원 오름</t>
        </r>
      </text>
    </comment>
    <comment ref="N21" authorId="2">
      <text>
        <r>
          <rPr>
            <b/>
            <sz val="9"/>
            <rFont val="굴림"/>
            <family val="3"/>
          </rPr>
          <t>사과: 21000원에서 19000원으로 2000원 내림</t>
        </r>
      </text>
    </comment>
    <comment ref="F21" authorId="2">
      <text>
        <r>
          <rPr>
            <b/>
            <sz val="9"/>
            <color indexed="10"/>
            <rFont val="굴림"/>
            <family val="3"/>
          </rPr>
          <t>사과:
오름-상대(1000)
내림-연일,오천,장성(6000)
=&gt;6000원 내림</t>
        </r>
      </text>
    </comment>
    <comment ref="G24" authorId="2">
      <text>
        <r>
          <rPr>
            <b/>
            <sz val="9"/>
            <rFont val="굴림"/>
            <family val="3"/>
          </rPr>
          <t>귤: 2500원에서 2800원으로 300원 오름</t>
        </r>
      </text>
    </comment>
    <comment ref="I14" authorId="2">
      <text>
        <r>
          <rPr>
            <b/>
            <sz val="9"/>
            <rFont val="굴림"/>
            <family val="3"/>
          </rPr>
          <t>고등어: 3000원에서 3500원으로 500원 오름</t>
        </r>
      </text>
    </comment>
    <comment ref="J17" authorId="2">
      <text>
        <r>
          <rPr>
            <b/>
            <sz val="9"/>
            <rFont val="굴림"/>
            <family val="3"/>
          </rPr>
          <t>무: 900원에서 800원으로 100원 내림</t>
        </r>
      </text>
    </comment>
    <comment ref="N13" authorId="2">
      <text>
        <r>
          <rPr>
            <b/>
            <sz val="9"/>
            <rFont val="굴림"/>
            <family val="3"/>
          </rPr>
          <t>명태: 3000원에서 2500원으로 500원 내림</t>
        </r>
      </text>
    </comment>
    <comment ref="J11" authorId="2">
      <text>
        <r>
          <rPr>
            <b/>
            <sz val="9"/>
            <rFont val="굴림"/>
            <family val="3"/>
          </rPr>
          <t>달걀: 1200원에서 1300원으로 100원 오름</t>
        </r>
      </text>
    </comment>
    <comment ref="M19" authorId="2">
      <text>
        <r>
          <rPr>
            <b/>
            <sz val="9"/>
            <rFont val="굴림"/>
            <family val="3"/>
          </rPr>
          <t>파: 1180원에서 1240원으로 60원 오름</t>
        </r>
      </text>
    </comment>
    <comment ref="M24" authorId="2">
      <text>
        <r>
          <rPr>
            <b/>
            <sz val="9"/>
            <rFont val="굴림"/>
            <family val="3"/>
          </rPr>
          <t>귤: 3500원에서 3300원으로 200원 내림</t>
        </r>
      </text>
    </comment>
    <comment ref="O18" authorId="2">
      <text>
        <r>
          <rPr>
            <b/>
            <sz val="9"/>
            <rFont val="굴림"/>
            <family val="3"/>
          </rPr>
          <t>배추: 1800원에서 1400원으로 400원 내림</t>
        </r>
      </text>
    </comment>
    <comment ref="O19" authorId="2">
      <text>
        <r>
          <rPr>
            <b/>
            <sz val="9"/>
            <rFont val="굴림"/>
            <family val="3"/>
          </rPr>
          <t>파: 1700원에서 1300원으로 400원 내림</t>
        </r>
      </text>
    </comment>
    <comment ref="Q31" authorId="2">
      <text>
        <r>
          <rPr>
            <b/>
            <sz val="9"/>
            <rFont val="굴림"/>
            <family val="3"/>
          </rPr>
          <t>참기름: 5020원에서 5000원으로 20원 내림</t>
        </r>
      </text>
    </comment>
    <comment ref="N19" authorId="2">
      <text>
        <r>
          <rPr>
            <b/>
            <sz val="9"/>
            <rFont val="굴림"/>
            <family val="3"/>
          </rPr>
          <t>파: 1000원에서 900원으로 100원 내림</t>
        </r>
      </text>
    </comment>
    <comment ref="N20" authorId="2">
      <text>
        <r>
          <rPr>
            <b/>
            <sz val="9"/>
            <rFont val="굴림"/>
            <family val="3"/>
          </rPr>
          <t>양파: 1000원에서 900원으로 100원 내림</t>
        </r>
      </text>
    </comment>
    <comment ref="F27" authorId="2">
      <text>
        <r>
          <rPr>
            <b/>
            <sz val="9"/>
            <color indexed="10"/>
            <rFont val="굴림"/>
            <family val="3"/>
          </rPr>
          <t>소주:
오름-오천(10)
=&gt;10원 오름</t>
        </r>
      </text>
    </comment>
    <comment ref="F28" authorId="2">
      <text>
        <r>
          <rPr>
            <b/>
            <sz val="9"/>
            <color indexed="10"/>
            <rFont val="굴림"/>
            <family val="3"/>
          </rPr>
          <t>맥주:
오름-오천(70)
=&gt;70원 오름</t>
        </r>
      </text>
    </comment>
    <comment ref="F31" authorId="2">
      <text>
        <r>
          <rPr>
            <b/>
            <sz val="9"/>
            <color indexed="10"/>
            <rFont val="굴림"/>
            <family val="3"/>
          </rPr>
          <t>참기름:
오름-오천(500)
내림-장성(20)
=&gt;480원 오름</t>
        </r>
      </text>
    </comment>
    <comment ref="F63" authorId="2">
      <text>
        <r>
          <rPr>
            <b/>
            <sz val="9"/>
            <color indexed="10"/>
            <rFont val="굴림"/>
            <family val="3"/>
          </rPr>
          <t>이용료:
오름-송림(1000)
=&gt;1000원 오름</t>
        </r>
      </text>
    </comment>
    <comment ref="F83" authorId="2">
      <text>
        <r>
          <rPr>
            <b/>
            <sz val="9"/>
            <color indexed="10"/>
            <rFont val="굴림"/>
            <family val="3"/>
          </rPr>
          <t>목욕료(성인)
오름-상대(500)
=&gt;500원 오름</t>
        </r>
      </text>
    </comment>
    <comment ref="F84" authorId="2">
      <text>
        <r>
          <rPr>
            <b/>
            <sz val="9"/>
            <color indexed="10"/>
            <rFont val="굴림"/>
            <family val="3"/>
          </rPr>
          <t>목욕료(아동)
오름-상대(500)
=&gt;500원 오름</t>
        </r>
      </text>
    </comment>
    <comment ref="G5" authorId="2">
      <text>
        <r>
          <rPr>
            <b/>
            <sz val="9"/>
            <rFont val="굴림"/>
            <family val="3"/>
          </rPr>
          <t>일반미: 39000원에서 40000원으로 1000원 오름</t>
        </r>
      </text>
    </comment>
    <comment ref="H13" authorId="2">
      <text>
        <r>
          <rPr>
            <b/>
            <sz val="9"/>
            <rFont val="굴림"/>
            <family val="3"/>
          </rPr>
          <t>명태: 3500원에서 4000원으로 500원 오름</t>
        </r>
      </text>
    </comment>
    <comment ref="H14" authorId="2">
      <text>
        <r>
          <rPr>
            <b/>
            <sz val="9"/>
            <rFont val="굴림"/>
            <family val="3"/>
          </rPr>
          <t>고등어: 3500원에서 4000원으로 500원 오름</t>
        </r>
      </text>
    </comment>
    <comment ref="H18" authorId="2">
      <text>
        <r>
          <rPr>
            <b/>
            <sz val="9"/>
            <rFont val="굴림"/>
            <family val="3"/>
          </rPr>
          <t>배추: 350원에서 400원으로 50원 오름</t>
        </r>
      </text>
    </comment>
    <comment ref="H24" authorId="2">
      <text>
        <r>
          <rPr>
            <b/>
            <sz val="9"/>
            <rFont val="굴림"/>
            <family val="3"/>
          </rPr>
          <t>귤: 3000원에서 3300원으로 300원 오름</t>
        </r>
      </text>
    </comment>
    <comment ref="I15" authorId="2">
      <text>
        <r>
          <rPr>
            <b/>
            <sz val="9"/>
            <rFont val="굴림"/>
            <family val="3"/>
          </rPr>
          <t>냉동오징어: 13000원에서 14000원으로 1000원 오름</t>
        </r>
      </text>
    </comment>
    <comment ref="I21" authorId="2">
      <text>
        <r>
          <rPr>
            <b/>
            <sz val="9"/>
            <rFont val="굴림"/>
            <family val="3"/>
          </rPr>
          <t>사과: 17000원에서 18000원으로 1000원 오름</t>
        </r>
        <r>
          <rPr>
            <sz val="9"/>
            <rFont val="굴림"/>
            <family val="3"/>
          </rPr>
          <t xml:space="preserve">
</t>
        </r>
      </text>
    </comment>
    <comment ref="I22" authorId="2">
      <text>
        <r>
          <rPr>
            <b/>
            <sz val="9"/>
            <rFont val="굴림"/>
            <family val="3"/>
          </rPr>
          <t>배: 12000원에서 13000원으로 1000원 오름</t>
        </r>
      </text>
    </comment>
    <comment ref="I77" authorId="2">
      <text>
        <r>
          <rPr>
            <b/>
            <sz val="9"/>
            <rFont val="굴림"/>
            <family val="3"/>
          </rPr>
          <t>자동차세차료:10000원에서 13000원으로 3000원 오름</t>
        </r>
      </text>
    </comment>
    <comment ref="J14" authorId="2">
      <text>
        <r>
          <rPr>
            <b/>
            <sz val="9"/>
            <rFont val="굴림"/>
            <family val="3"/>
          </rPr>
          <t>고등어: 3500원에서 3000원으로 500원 내림</t>
        </r>
      </text>
    </comment>
    <comment ref="J20" authorId="2">
      <text>
        <r>
          <rPr>
            <b/>
            <sz val="9"/>
            <rFont val="굴림"/>
            <family val="3"/>
          </rPr>
          <t>양파: 1200원에서 1000원으로 200원 내림</t>
        </r>
      </text>
    </comment>
    <comment ref="J24" authorId="2">
      <text>
        <r>
          <rPr>
            <b/>
            <sz val="9"/>
            <rFont val="굴림"/>
            <family val="3"/>
          </rPr>
          <t>귤: 3000원에서 2500원으로 500원 내림</t>
        </r>
      </text>
    </comment>
    <comment ref="K24" authorId="2">
      <text>
        <r>
          <rPr>
            <b/>
            <sz val="9"/>
            <rFont val="굴림"/>
            <family val="3"/>
          </rPr>
          <t>귤: 2500원에서 3000원으로 500원 오름</t>
        </r>
      </text>
    </comment>
    <comment ref="K63" authorId="2">
      <text>
        <r>
          <rPr>
            <b/>
            <sz val="9"/>
            <rFont val="굴림"/>
            <family val="3"/>
          </rPr>
          <t>이용료: 9000원에서 10000원으로 1000원 오름</t>
        </r>
      </text>
    </comment>
    <comment ref="M10" authorId="2">
      <text>
        <r>
          <rPr>
            <b/>
            <sz val="9"/>
            <rFont val="굴림"/>
            <family val="3"/>
          </rPr>
          <t>닭고기: 3600원에서 3400원으로 200원 내림</t>
        </r>
      </text>
    </comment>
    <comment ref="M14" authorId="2">
      <text>
        <r>
          <rPr>
            <b/>
            <sz val="9"/>
            <rFont val="굴림"/>
            <family val="3"/>
          </rPr>
          <t>고등어: 3000원에서 2800원으로 200원 내림</t>
        </r>
      </text>
    </comment>
    <comment ref="N18" authorId="2">
      <text>
        <r>
          <rPr>
            <b/>
            <sz val="9"/>
            <rFont val="굴림"/>
            <family val="3"/>
          </rPr>
          <t>배추: 1000원에서 800원으로 200원 내림</t>
        </r>
      </text>
    </comment>
    <comment ref="N22" authorId="2">
      <text>
        <r>
          <rPr>
            <b/>
            <sz val="9"/>
            <rFont val="굴림"/>
            <family val="3"/>
          </rPr>
          <t>배: 13000원에서 12000원으로 1000원 내림</t>
        </r>
      </text>
    </comment>
    <comment ref="O6" authorId="2">
      <text>
        <r>
          <rPr>
            <b/>
            <sz val="9"/>
            <rFont val="굴림"/>
            <family val="3"/>
          </rPr>
          <t>보리쌀: 2300원에서 2500원으로 200원 오름</t>
        </r>
      </text>
    </comment>
    <comment ref="O7" authorId="2">
      <text>
        <r>
          <rPr>
            <b/>
            <sz val="9"/>
            <rFont val="굴림"/>
            <family val="3"/>
          </rPr>
          <t>콩: 10000원에서 8500원으로 1500원 내림</t>
        </r>
      </text>
    </comment>
    <comment ref="O8" authorId="2">
      <text>
        <r>
          <rPr>
            <b/>
            <sz val="9"/>
            <rFont val="굴림"/>
            <family val="3"/>
          </rPr>
          <t>쇠고기: 17200원에서 15700원으로 1500원 내림</t>
        </r>
      </text>
    </comment>
    <comment ref="O9" authorId="2">
      <text>
        <r>
          <rPr>
            <b/>
            <sz val="9"/>
            <rFont val="굴림"/>
            <family val="3"/>
          </rPr>
          <t>돼지고기: 6000원에서 7000원으로 1000원 오름</t>
        </r>
      </text>
    </comment>
    <comment ref="O14" authorId="2">
      <text>
        <r>
          <rPr>
            <b/>
            <sz val="9"/>
            <rFont val="굴림"/>
            <family val="3"/>
          </rPr>
          <t>고등어: 3500원에서 3100원으로 400원 내림</t>
        </r>
      </text>
    </comment>
    <comment ref="O15" authorId="2">
      <text>
        <r>
          <rPr>
            <b/>
            <sz val="9"/>
            <rFont val="굴림"/>
            <family val="3"/>
          </rPr>
          <t>냉동오징어: 11000원에서 10000원으로 1000원 내림</t>
        </r>
      </text>
    </comment>
    <comment ref="O17" authorId="2">
      <text>
        <r>
          <rPr>
            <b/>
            <sz val="9"/>
            <rFont val="굴림"/>
            <family val="3"/>
          </rPr>
          <t>무: 1300원에서 1000원으로 300원 내림</t>
        </r>
      </text>
    </comment>
    <comment ref="O21" authorId="2">
      <text>
        <r>
          <rPr>
            <b/>
            <sz val="9"/>
            <rFont val="굴림"/>
            <family val="3"/>
          </rPr>
          <t>사과: 17000원에서 14000원으로 3000원 내림</t>
        </r>
      </text>
    </comment>
    <comment ref="O27" authorId="2">
      <text>
        <r>
          <rPr>
            <b/>
            <sz val="9"/>
            <rFont val="굴림"/>
            <family val="3"/>
          </rPr>
          <t>소주: 940원에서 950원으로 10원 오름</t>
        </r>
        <r>
          <rPr>
            <sz val="9"/>
            <rFont val="굴림"/>
            <family val="3"/>
          </rPr>
          <t xml:space="preserve">
</t>
        </r>
      </text>
    </comment>
    <comment ref="O28" authorId="2">
      <text>
        <r>
          <rPr>
            <b/>
            <sz val="9"/>
            <rFont val="굴림"/>
            <family val="3"/>
          </rPr>
          <t>맥주: 1180원에서 1250원으로 70원 오름</t>
        </r>
      </text>
    </comment>
    <comment ref="O31" authorId="2">
      <text>
        <r>
          <rPr>
            <b/>
            <sz val="9"/>
            <rFont val="굴림"/>
            <family val="3"/>
          </rPr>
          <t>참기름: 5000원에서 5500원으로 500원 오름</t>
        </r>
      </text>
    </comment>
    <comment ref="O32" authorId="2">
      <text>
        <r>
          <rPr>
            <b/>
            <sz val="9"/>
            <rFont val="굴림"/>
            <family val="3"/>
          </rPr>
          <t>식용유: 3750원에서 3650원으로 100원 내림</t>
        </r>
      </text>
    </comment>
    <comment ref="O54" authorId="2">
      <text>
        <r>
          <rPr>
            <b/>
            <sz val="9"/>
            <rFont val="굴림"/>
            <family val="3"/>
          </rPr>
          <t>쇠갈비: 8000원에서 11000원으로 3000원 오름</t>
        </r>
      </text>
    </comment>
    <comment ref="O57" authorId="2">
      <text>
        <r>
          <rPr>
            <b/>
            <sz val="9"/>
            <rFont val="굴림"/>
            <family val="3"/>
          </rPr>
          <t>커피: 1800원에서 2000원으로 200원 오름</t>
        </r>
      </text>
    </comment>
    <comment ref="O58" authorId="2">
      <text>
        <r>
          <rPr>
            <b/>
            <sz val="9"/>
            <rFont val="굴림"/>
            <family val="3"/>
          </rPr>
          <t>국산차: 1800원에서 2000원으로 200원 오름</t>
        </r>
      </text>
    </comment>
    <comment ref="O64" authorId="2">
      <text>
        <r>
          <rPr>
            <b/>
            <sz val="9"/>
            <rFont val="굴림"/>
            <family val="3"/>
          </rPr>
          <t>미용료(컷트): 7000원에서 6000원으로 1000원 내림</t>
        </r>
      </text>
    </comment>
    <comment ref="O80" authorId="2">
      <text>
        <r>
          <rPr>
            <b/>
            <sz val="9"/>
            <rFont val="굴림"/>
            <family val="3"/>
          </rPr>
          <t>사진촬영료: 7000원에서 7500원으로 500원 오름</t>
        </r>
      </text>
    </comment>
    <comment ref="P7" authorId="2">
      <text>
        <r>
          <rPr>
            <b/>
            <sz val="9"/>
            <rFont val="굴림"/>
            <family val="3"/>
          </rPr>
          <t>콩: 9000원에서 8500원으로 500원 내림</t>
        </r>
      </text>
    </comment>
    <comment ref="P11" authorId="2">
      <text>
        <r>
          <rPr>
            <b/>
            <sz val="9"/>
            <rFont val="굴림"/>
            <family val="3"/>
          </rPr>
          <t>달걀: 2000원에서 1800원으로 200원 내림</t>
        </r>
      </text>
    </comment>
    <comment ref="P13" authorId="2">
      <text>
        <r>
          <rPr>
            <b/>
            <sz val="9"/>
            <rFont val="굴림"/>
            <family val="3"/>
          </rPr>
          <t>명태: 3000원에서 2500원으로 500원 내림</t>
        </r>
      </text>
    </comment>
    <comment ref="P18" authorId="2">
      <text>
        <r>
          <rPr>
            <b/>
            <sz val="9"/>
            <rFont val="굴림"/>
            <family val="3"/>
          </rPr>
          <t>배추: 1500원에서 1400원으로 100원 내림</t>
        </r>
      </text>
    </comment>
    <comment ref="Q9" authorId="2">
      <text>
        <r>
          <rPr>
            <b/>
            <sz val="9"/>
            <rFont val="굴림"/>
            <family val="3"/>
          </rPr>
          <t>돼지고기: 8400원에서 8200원으로 200원 내림</t>
        </r>
      </text>
    </comment>
    <comment ref="Q10" authorId="2">
      <text>
        <r>
          <rPr>
            <b/>
            <sz val="9"/>
            <rFont val="굴림"/>
            <family val="3"/>
          </rPr>
          <t>닭고기: 4300원에서 4200원으로 100원 내림</t>
        </r>
      </text>
    </comment>
    <comment ref="Q15" authorId="2">
      <text>
        <r>
          <rPr>
            <b/>
            <sz val="9"/>
            <rFont val="굴림"/>
            <family val="3"/>
          </rPr>
          <t>냉동오징어: 9000원에서 8000원으로 1000원 내림</t>
        </r>
      </text>
    </comment>
    <comment ref="Q21" authorId="2">
      <text>
        <r>
          <rPr>
            <b/>
            <sz val="9"/>
            <rFont val="굴림"/>
            <family val="3"/>
          </rPr>
          <t>사과: 10000원에서 9000원으로 1000원 내림</t>
        </r>
      </text>
    </comment>
    <comment ref="Q23" authorId="2">
      <text>
        <r>
          <rPr>
            <b/>
            <sz val="9"/>
            <rFont val="굴림"/>
            <family val="3"/>
          </rPr>
          <t>밤: 3500원에서 3300원으로 200원 내림</t>
        </r>
      </text>
    </comment>
    <comment ref="Q32" authorId="2">
      <text>
        <r>
          <rPr>
            <b/>
            <sz val="9"/>
            <rFont val="굴림"/>
            <family val="3"/>
          </rPr>
          <t>식용유: 3980원에서 3960원으로 20원 내림</t>
        </r>
      </text>
    </comment>
    <comment ref="Q59" authorId="2">
      <text>
        <r>
          <rPr>
            <b/>
            <sz val="9"/>
            <rFont val="굴림"/>
            <family val="3"/>
          </rPr>
          <t>신축주공 저층 18평기준(개별부담금 제외) 1개월: 28000원에서 30000원으로 2000원 오름</t>
        </r>
      </text>
    </comment>
    <comment ref="Q60" authorId="2">
      <text>
        <r>
          <rPr>
            <b/>
            <sz val="9"/>
            <rFont val="굴림"/>
            <family val="3"/>
          </rPr>
          <t>신축민영 고층 32평기준(") 1개월: 43000원에서 45000원으로 2000원 오름</t>
        </r>
      </text>
    </comment>
    <comment ref="F5" authorId="2">
      <text>
        <r>
          <rPr>
            <b/>
            <sz val="9"/>
            <color indexed="10"/>
            <rFont val="굴림"/>
            <family val="3"/>
          </rPr>
          <t>일반미:
오름-죽도(1000)
=&gt;1000원 오름</t>
        </r>
      </text>
    </comment>
    <comment ref="F6" authorId="2">
      <text>
        <r>
          <rPr>
            <b/>
            <sz val="9"/>
            <color indexed="10"/>
            <rFont val="굴림"/>
            <family val="3"/>
          </rPr>
          <t>보리쌀:
오름-오천(200)
=&gt;200원 오름</t>
        </r>
      </text>
    </comment>
    <comment ref="F7" authorId="2">
      <text>
        <r>
          <rPr>
            <b/>
            <sz val="9"/>
            <color indexed="10"/>
            <rFont val="굴림"/>
            <family val="3"/>
          </rPr>
          <t>콩:
오름-오천,제일(2000)
=&gt;2000원 오름</t>
        </r>
      </text>
    </comment>
    <comment ref="F8" authorId="2">
      <text>
        <r>
          <rPr>
            <b/>
            <sz val="9"/>
            <color indexed="10"/>
            <rFont val="굴림"/>
            <family val="3"/>
          </rPr>
          <t>쇠고기:
내림-연일(1500)
=&gt;1500원 내림</t>
        </r>
      </text>
    </comment>
    <comment ref="F9" authorId="2">
      <text>
        <r>
          <rPr>
            <b/>
            <sz val="9"/>
            <color indexed="10"/>
            <rFont val="굴림"/>
            <family val="3"/>
          </rPr>
          <t>돼지고기:
오름-오천(1000)
내림-장성(200)
=&gt;800원 오름</t>
        </r>
      </text>
    </comment>
    <comment ref="F23" authorId="2">
      <text>
        <r>
          <rPr>
            <b/>
            <sz val="9"/>
            <color indexed="10"/>
            <rFont val="굴림"/>
            <family val="3"/>
          </rPr>
          <t>밤:
내림-장성(200)
=&gt;200원 내림</t>
        </r>
      </text>
    </comment>
    <comment ref="F32" authorId="2">
      <text>
        <r>
          <rPr>
            <b/>
            <sz val="9"/>
            <color indexed="10"/>
            <rFont val="굴림"/>
            <family val="3"/>
          </rPr>
          <t>식용유:
내림-오천,장성(120)
=&gt;120원 내림</t>
        </r>
        <r>
          <rPr>
            <sz val="9"/>
            <color indexed="10"/>
            <rFont val="굴림"/>
            <family val="3"/>
          </rPr>
          <t xml:space="preserve">
</t>
        </r>
      </text>
    </comment>
    <comment ref="F54" authorId="2">
      <text>
        <r>
          <rPr>
            <b/>
            <sz val="9"/>
            <color indexed="10"/>
            <rFont val="굴림"/>
            <family val="3"/>
          </rPr>
          <t>쇠갈비:
오름-오천(3000)
=&gt;3000원 오름</t>
        </r>
      </text>
    </comment>
    <comment ref="F57" authorId="2">
      <text>
        <r>
          <rPr>
            <b/>
            <sz val="9"/>
            <color indexed="10"/>
            <rFont val="굴림"/>
            <family val="3"/>
          </rPr>
          <t>커피:
오름-오천(200)
=&gt;200원 오름</t>
        </r>
      </text>
    </comment>
    <comment ref="F58" authorId="2">
      <text>
        <r>
          <rPr>
            <b/>
            <sz val="9"/>
            <color indexed="10"/>
            <rFont val="굴림"/>
            <family val="3"/>
          </rPr>
          <t>국산차:
오름-오천(200)
=&gt;200원 오름</t>
        </r>
      </text>
    </comment>
    <comment ref="F59" authorId="2">
      <text>
        <r>
          <rPr>
            <b/>
            <sz val="9"/>
            <color indexed="10"/>
            <rFont val="굴림"/>
            <family val="3"/>
          </rPr>
          <t>신축주공 저층 18평기준(개별부담금 제외) 1개월:
오름-장성(2000)
=&gt;2000원 오름</t>
        </r>
      </text>
    </comment>
    <comment ref="F60" authorId="2">
      <text>
        <r>
          <rPr>
            <b/>
            <sz val="9"/>
            <color indexed="10"/>
            <rFont val="굴림"/>
            <family val="3"/>
          </rPr>
          <t>신축민영 고층 32평기준(") 1개월: 
오름-장성(2000)
=&gt;2000원 오름</t>
        </r>
      </text>
    </comment>
    <comment ref="F64" authorId="2">
      <text>
        <r>
          <rPr>
            <b/>
            <sz val="9"/>
            <color indexed="10"/>
            <rFont val="굴림"/>
            <family val="3"/>
          </rPr>
          <t>미용료(컷트):
내림-오천(1000)
=&gt;1000원 내림</t>
        </r>
      </text>
    </comment>
    <comment ref="F77" authorId="2">
      <text>
        <r>
          <rPr>
            <b/>
            <sz val="9"/>
            <color indexed="10"/>
            <rFont val="굴림"/>
            <family val="3"/>
          </rPr>
          <t>자동차세차료:
오름-상대(3000)
=&gt;3000원 오름</t>
        </r>
      </text>
    </comment>
    <comment ref="F80" authorId="2">
      <text>
        <r>
          <rPr>
            <b/>
            <sz val="9"/>
            <color indexed="10"/>
            <rFont val="굴림"/>
            <family val="3"/>
          </rPr>
          <t>사진촬영료:
오름-오천(500)
=&gt;500원 오름</t>
        </r>
      </text>
    </comment>
  </commentList>
</comments>
</file>

<file path=xl/comments9.xml><?xml version="1.0" encoding="utf-8"?>
<comments xmlns="http://schemas.openxmlformats.org/spreadsheetml/2006/main">
  <authors>
    <author>안주용</author>
    <author>SEC</author>
    <author>KOREAN</author>
  </authors>
  <commentList>
    <comment ref="F18" authorId="0">
      <text>
        <r>
          <rPr>
            <b/>
            <sz val="9"/>
            <color indexed="10"/>
            <rFont val="굴림"/>
            <family val="3"/>
          </rPr>
          <t>배추:
내림-대해,흥해,오천,장성(600)
=&gt;600원 내림</t>
        </r>
      </text>
    </comment>
    <comment ref="F17" authorId="0">
      <text>
        <r>
          <rPr>
            <b/>
            <sz val="9"/>
            <color indexed="10"/>
            <rFont val="굴림"/>
            <family val="3"/>
          </rPr>
          <t>무:
내림-대해,연일,장성(350)
=&gt;350원 내림</t>
        </r>
      </text>
    </comment>
    <comment ref="F14" authorId="1">
      <text>
        <r>
          <rPr>
            <b/>
            <sz val="9"/>
            <color indexed="10"/>
            <rFont val="굴림"/>
            <family val="3"/>
          </rPr>
          <t>고등어:
오름-대해(500)
내림-죽도,북부,상대,연일,오천(2700)
=&gt;2200원 내림</t>
        </r>
      </text>
    </comment>
    <comment ref="F20" authorId="2">
      <text>
        <r>
          <rPr>
            <b/>
            <sz val="9"/>
            <color indexed="10"/>
            <rFont val="굴림"/>
            <family val="3"/>
          </rPr>
          <t>양파:
오름-연일(100)
내림-죽도,북부(500)
=&gt;400원 내림</t>
        </r>
      </text>
    </comment>
    <comment ref="F22" authorId="2">
      <text>
        <r>
          <rPr>
            <b/>
            <sz val="9"/>
            <color indexed="10"/>
            <rFont val="굴림"/>
            <family val="3"/>
          </rPr>
          <t>배:
오름-북부(3000)
내림-대해(2000)
=&gt;1000원 오름</t>
        </r>
      </text>
    </comment>
    <comment ref="F10" authorId="2">
      <text>
        <r>
          <rPr>
            <b/>
            <sz val="9"/>
            <color indexed="10"/>
            <rFont val="굴림"/>
            <family val="3"/>
          </rPr>
          <t>닭고기:
오름-흥해(100)
내림-상대,제일,장성(1000)
=&gt;900원 내림</t>
        </r>
      </text>
    </comment>
    <comment ref="F11" authorId="2">
      <text>
        <r>
          <rPr>
            <b/>
            <sz val="9"/>
            <color indexed="10"/>
            <rFont val="굴림"/>
            <family val="3"/>
          </rPr>
          <t>달걀:
오름-북부,연일,장성(260)
=&gt;260원 오름</t>
        </r>
      </text>
    </comment>
    <comment ref="F13" authorId="2">
      <text>
        <r>
          <rPr>
            <b/>
            <sz val="9"/>
            <color indexed="10"/>
            <rFont val="굴림"/>
            <family val="3"/>
          </rPr>
          <t>명태:
오름-북부(500)
내림-연일,연일(1000)
=&gt;500원 내림</t>
        </r>
      </text>
    </comment>
    <comment ref="F24" authorId="2">
      <text>
        <r>
          <rPr>
            <b/>
            <sz val="9"/>
            <color indexed="10"/>
            <rFont val="굴림"/>
            <family val="3"/>
          </rPr>
          <t>귤:
오름-연일,오천(2000)</t>
        </r>
      </text>
    </comment>
    <comment ref="F15" authorId="2">
      <text>
        <r>
          <rPr>
            <b/>
            <sz val="9"/>
            <color indexed="10"/>
            <rFont val="굴림"/>
            <family val="3"/>
          </rPr>
          <t>냉동오징어:
내림-대해(1000)
=&gt;1000원 내림</t>
        </r>
      </text>
    </comment>
    <comment ref="F19" authorId="2">
      <text>
        <r>
          <rPr>
            <b/>
            <sz val="9"/>
            <color indexed="10"/>
            <rFont val="굴림"/>
            <family val="3"/>
          </rPr>
          <t>파:
내림-북부,연일,오천(400)
=&gt;400원 내림</t>
        </r>
      </text>
    </comment>
    <comment ref="I10" authorId="2">
      <text>
        <r>
          <rPr>
            <b/>
            <sz val="9"/>
            <rFont val="굴림"/>
            <family val="3"/>
          </rPr>
          <t>닭고기: 3500원에서 3000원으로 500원 내림</t>
        </r>
      </text>
    </comment>
    <comment ref="F21" authorId="2">
      <text>
        <r>
          <rPr>
            <b/>
            <sz val="9"/>
            <color indexed="10"/>
            <rFont val="굴림"/>
            <family val="3"/>
          </rPr>
          <t>사과:
내림-대해(2000)
=&gt;2000원 내림</t>
        </r>
      </text>
    </comment>
    <comment ref="I14" authorId="2">
      <text>
        <r>
          <rPr>
            <b/>
            <sz val="9"/>
            <rFont val="굴림"/>
            <family val="3"/>
          </rPr>
          <t>고등어: 3500원에서 3000원으로 500원 내림</t>
        </r>
      </text>
    </comment>
    <comment ref="J17" authorId="2">
      <text>
        <r>
          <rPr>
            <b/>
            <sz val="9"/>
            <rFont val="굴림"/>
            <family val="3"/>
          </rPr>
          <t>무: 800원에서 700원으로 100원 내림</t>
        </r>
      </text>
    </comment>
    <comment ref="O18" authorId="2">
      <text>
        <r>
          <rPr>
            <b/>
            <sz val="9"/>
            <rFont val="굴림"/>
            <family val="3"/>
          </rPr>
          <t>배추: 1400원에서 1200원으로 200원 내림</t>
        </r>
      </text>
    </comment>
    <comment ref="O19" authorId="2">
      <text>
        <r>
          <rPr>
            <b/>
            <sz val="9"/>
            <rFont val="굴림"/>
            <family val="3"/>
          </rPr>
          <t>파: 1300원에서 1100원으로 200원 내림</t>
        </r>
      </text>
    </comment>
    <comment ref="N19" authorId="2">
      <text>
        <r>
          <rPr>
            <b/>
            <sz val="9"/>
            <rFont val="굴림"/>
            <family val="3"/>
          </rPr>
          <t>파: 900원에서 800원으로 100원 내림</t>
        </r>
      </text>
    </comment>
    <comment ref="N20" authorId="2">
      <text>
        <r>
          <rPr>
            <b/>
            <sz val="9"/>
            <rFont val="굴림"/>
            <family val="3"/>
          </rPr>
          <t>양파: 900원에서 1000원으로 100원 오름(햇양파나옴)</t>
        </r>
      </text>
    </comment>
    <comment ref="H14" authorId="2">
      <text>
        <r>
          <rPr>
            <b/>
            <sz val="9"/>
            <rFont val="굴림"/>
            <family val="3"/>
          </rPr>
          <t>고등어: 4000원에서 3500원으로 500원 내림</t>
        </r>
      </text>
    </comment>
    <comment ref="J14" authorId="2">
      <text>
        <r>
          <rPr>
            <b/>
            <sz val="9"/>
            <rFont val="굴림"/>
            <family val="3"/>
          </rPr>
          <t>고등어: 3000원에서 3500원으로 500원 오름</t>
        </r>
      </text>
    </comment>
    <comment ref="O14" authorId="2">
      <text>
        <r>
          <rPr>
            <b/>
            <sz val="9"/>
            <rFont val="굴림"/>
            <family val="3"/>
          </rPr>
          <t>고등어: 3100원에서 2100원으로 1000원 내림</t>
        </r>
      </text>
    </comment>
    <comment ref="Q9" authorId="2">
      <text>
        <r>
          <rPr>
            <b/>
            <sz val="9"/>
            <rFont val="굴림"/>
            <family val="3"/>
          </rPr>
          <t>돼지고기: 8200원에서 8000원으로 200원 내림</t>
        </r>
      </text>
    </comment>
    <comment ref="Q10" authorId="2">
      <text>
        <r>
          <rPr>
            <b/>
            <sz val="9"/>
            <rFont val="굴림"/>
            <family val="3"/>
          </rPr>
          <t>닭고기: 4200원에서 4000원으로 200원 내림</t>
        </r>
      </text>
    </comment>
    <comment ref="F5" authorId="2">
      <text>
        <r>
          <rPr>
            <b/>
            <sz val="9"/>
            <color indexed="10"/>
            <rFont val="굴림"/>
            <family val="3"/>
          </rPr>
          <t>일반미:
내림-장성(1000)
=&gt;1000원 내림</t>
        </r>
      </text>
    </comment>
    <comment ref="F7" authorId="2">
      <text>
        <r>
          <rPr>
            <b/>
            <sz val="9"/>
            <color indexed="10"/>
            <rFont val="굴림"/>
            <family val="3"/>
          </rPr>
          <t>콩:
내림-북부,장성(750)
=&gt;750원 내림</t>
        </r>
      </text>
    </comment>
    <comment ref="F8" authorId="2">
      <text>
        <r>
          <rPr>
            <b/>
            <sz val="9"/>
            <color indexed="10"/>
            <rFont val="굴림"/>
            <family val="3"/>
          </rPr>
          <t>쇠고기:
내림-흥해(750)
=&gt;750원 내림</t>
        </r>
      </text>
    </comment>
    <comment ref="F9" authorId="2">
      <text>
        <r>
          <rPr>
            <b/>
            <sz val="9"/>
            <color indexed="10"/>
            <rFont val="굴림"/>
            <family val="3"/>
          </rPr>
          <t>돼지고기:
내림-장성(200)
=&gt;200원 내림</t>
        </r>
      </text>
    </comment>
    <comment ref="G14" authorId="2">
      <text>
        <r>
          <rPr>
            <b/>
            <sz val="9"/>
            <rFont val="굴림"/>
            <family val="3"/>
          </rPr>
          <t>고등어: 1500원에서 1000원으로 500원 내림</t>
        </r>
      </text>
    </comment>
    <comment ref="G20" authorId="2">
      <text>
        <r>
          <rPr>
            <b/>
            <sz val="9"/>
            <rFont val="굴림"/>
            <family val="3"/>
          </rPr>
          <t>양파: 1500원에서 1300원으로 200원 내림</t>
        </r>
      </text>
    </comment>
    <comment ref="H7" authorId="2">
      <text>
        <r>
          <rPr>
            <b/>
            <sz val="9"/>
            <rFont val="굴림"/>
            <family val="3"/>
          </rPr>
          <t>콩: 4000원에서 3750원으로 250원 내림</t>
        </r>
      </text>
    </comment>
    <comment ref="H11" authorId="2">
      <text>
        <r>
          <rPr>
            <b/>
            <sz val="9"/>
            <rFont val="굴림"/>
            <family val="3"/>
          </rPr>
          <t>달걀: 1070원에서 1130원으로 60원 오름</t>
        </r>
      </text>
    </comment>
    <comment ref="H19" authorId="2">
      <text>
        <r>
          <rPr>
            <b/>
            <sz val="9"/>
            <rFont val="굴림"/>
            <family val="3"/>
          </rPr>
          <t>파: 1100원에서 1000원으로 100원 내림</t>
        </r>
        <r>
          <rPr>
            <sz val="9"/>
            <rFont val="굴림"/>
            <family val="3"/>
          </rPr>
          <t xml:space="preserve">
</t>
        </r>
      </text>
    </comment>
    <comment ref="H20" authorId="2">
      <text>
        <r>
          <rPr>
            <b/>
            <sz val="9"/>
            <rFont val="굴림"/>
            <family val="3"/>
          </rPr>
          <t>양파: 1300원에서 1000원으로 300원 내림</t>
        </r>
      </text>
    </comment>
    <comment ref="H22" authorId="2">
      <text>
        <r>
          <rPr>
            <b/>
            <sz val="9"/>
            <rFont val="굴림"/>
            <family val="3"/>
          </rPr>
          <t>배: 17000원에서 20000원으로 3000원 오름</t>
        </r>
      </text>
    </comment>
    <comment ref="J15" authorId="2">
      <text>
        <r>
          <rPr>
            <b/>
            <sz val="9"/>
            <rFont val="굴림"/>
            <family val="3"/>
          </rPr>
          <t>냉동오징어: 13000원에서 12000원으로 1000원 내림</t>
        </r>
      </text>
    </comment>
    <comment ref="J18" authorId="2">
      <text>
        <r>
          <rPr>
            <b/>
            <sz val="9"/>
            <rFont val="굴림"/>
            <family val="3"/>
          </rPr>
          <t>배추: 1300원에서 1200원으로 100원 내림</t>
        </r>
      </text>
    </comment>
    <comment ref="J21" authorId="2">
      <text>
        <r>
          <rPr>
            <b/>
            <sz val="9"/>
            <rFont val="굴림"/>
            <family val="3"/>
          </rPr>
          <t>사과: 18000원에서 16000원으로 2000원 내림</t>
        </r>
      </text>
    </comment>
    <comment ref="J22" authorId="2">
      <text>
        <r>
          <rPr>
            <b/>
            <sz val="9"/>
            <rFont val="굴림"/>
            <family val="3"/>
          </rPr>
          <t>배: 22000원에서 20000원으로 2000원 내림</t>
        </r>
      </text>
    </comment>
    <comment ref="M8" authorId="2">
      <text>
        <r>
          <rPr>
            <b/>
            <sz val="9"/>
            <rFont val="굴림"/>
            <family val="3"/>
          </rPr>
          <t>쇠고기: 16500원에서 15750원으로 750원 내림</t>
        </r>
      </text>
    </comment>
    <comment ref="M10" authorId="2">
      <text>
        <r>
          <rPr>
            <b/>
            <sz val="9"/>
            <rFont val="굴림"/>
            <family val="3"/>
          </rPr>
          <t>닭고기: 3400원에서 3500원으로 100원 오름</t>
        </r>
      </text>
    </comment>
    <comment ref="M18" authorId="2">
      <text>
        <r>
          <rPr>
            <b/>
            <sz val="9"/>
            <rFont val="굴림"/>
            <family val="3"/>
          </rPr>
          <t>배추: 1500원에서 1300원으로 200원 내림</t>
        </r>
      </text>
    </comment>
    <comment ref="M26" authorId="2">
      <text>
        <r>
          <rPr>
            <b/>
            <sz val="9"/>
            <rFont val="굴림"/>
            <family val="3"/>
          </rPr>
          <t>마늘: 3400원에서 3500원으로 100원 오름</t>
        </r>
      </text>
    </comment>
    <comment ref="N11" authorId="2">
      <text>
        <r>
          <rPr>
            <b/>
            <sz val="9"/>
            <rFont val="굴림"/>
            <family val="3"/>
          </rPr>
          <t>달걀: 1000원에서 1100원으로 100원 오름</t>
        </r>
      </text>
    </comment>
    <comment ref="N14" authorId="2">
      <text>
        <r>
          <rPr>
            <b/>
            <sz val="9"/>
            <rFont val="굴림"/>
            <family val="3"/>
          </rPr>
          <t>고등어: 2700원에서 2500원으로 200원 내림</t>
        </r>
      </text>
    </comment>
    <comment ref="N17" authorId="2">
      <text>
        <r>
          <rPr>
            <b/>
            <sz val="9"/>
            <rFont val="굴림"/>
            <family val="3"/>
          </rPr>
          <t>무: 500원에서 450원으로 50원 내림</t>
        </r>
      </text>
    </comment>
    <comment ref="N24" authorId="2">
      <text>
        <r>
          <rPr>
            <b/>
            <sz val="9"/>
            <rFont val="굴림"/>
            <family val="3"/>
          </rPr>
          <t>귤: 3000원에서 4000원으로 1000원 오름</t>
        </r>
      </text>
    </comment>
    <comment ref="O13" authorId="2">
      <text>
        <r>
          <rPr>
            <b/>
            <sz val="9"/>
            <rFont val="굴림"/>
            <family val="3"/>
          </rPr>
          <t>명태: 3500원에서 2500원으로 1000원 내림</t>
        </r>
      </text>
    </comment>
    <comment ref="O24" authorId="2">
      <text>
        <r>
          <rPr>
            <b/>
            <sz val="9"/>
            <rFont val="굴림"/>
            <family val="3"/>
          </rPr>
          <t>귤: 3500원에서 4500원으로 1000원 오름</t>
        </r>
      </text>
    </comment>
    <comment ref="P10" authorId="2">
      <text>
        <r>
          <rPr>
            <b/>
            <sz val="9"/>
            <rFont val="굴림"/>
            <family val="3"/>
          </rPr>
          <t>닭고기: 4300원에서 4000원으로 300원 내림</t>
        </r>
      </text>
    </comment>
    <comment ref="Q5" authorId="2">
      <text>
        <r>
          <rPr>
            <b/>
            <sz val="9"/>
            <rFont val="굴림"/>
            <family val="3"/>
          </rPr>
          <t>일반미: 39000원에서 38000원으로 1000원 내림</t>
        </r>
      </text>
    </comment>
    <comment ref="Q7" authorId="2">
      <text>
        <r>
          <rPr>
            <b/>
            <sz val="9"/>
            <rFont val="굴림"/>
            <family val="3"/>
          </rPr>
          <t>콩: 7000원에서 6500원으로 500원 내림</t>
        </r>
      </text>
    </comment>
    <comment ref="Q11" authorId="2">
      <text>
        <r>
          <rPr>
            <b/>
            <sz val="9"/>
            <rFont val="굴림"/>
            <family val="3"/>
          </rPr>
          <t>달걀: 1300원에서 1400원으로 100원 오름</t>
        </r>
      </text>
    </comment>
    <comment ref="Q13" authorId="2">
      <text>
        <r>
          <rPr>
            <b/>
            <sz val="9"/>
            <rFont val="굴림"/>
            <family val="3"/>
          </rPr>
          <t>명태: 4500원에서 4000원으로 500원 내림</t>
        </r>
      </text>
    </comment>
    <comment ref="Q17" authorId="2">
      <text>
        <r>
          <rPr>
            <b/>
            <sz val="9"/>
            <rFont val="굴림"/>
            <family val="3"/>
          </rPr>
          <t>무: 1000원에서 800원으로 200원 내림</t>
        </r>
      </text>
    </comment>
    <comment ref="Q18" authorId="2">
      <text>
        <r>
          <rPr>
            <b/>
            <sz val="9"/>
            <rFont val="굴림"/>
            <family val="3"/>
          </rPr>
          <t>배추: 1300원에서 1200원으로 100원 내림</t>
        </r>
      </text>
    </comment>
    <comment ref="F26" authorId="2">
      <text>
        <r>
          <rPr>
            <b/>
            <sz val="9"/>
            <color indexed="10"/>
            <rFont val="굴림"/>
            <family val="3"/>
          </rPr>
          <t>마늘:
오름-흥해(100)
=&gt;100원 오름</t>
        </r>
        <r>
          <rPr>
            <sz val="9"/>
            <color indexed="10"/>
            <rFont val="굴림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<sst xmlns="http://schemas.openxmlformats.org/spreadsheetml/2006/main" count="3460" uniqueCount="210">
  <si>
    <t>품    목   별   물    가    내    역</t>
  </si>
  <si>
    <t xml:space="preserve"> 2007.1.5. 현재</t>
  </si>
  <si>
    <t>품  목  별</t>
  </si>
  <si>
    <t>품    질(단위)</t>
  </si>
  <si>
    <t>평   균   가   격</t>
  </si>
  <si>
    <t>죽도시장</t>
  </si>
  <si>
    <t>북부시장</t>
  </si>
  <si>
    <t>상대시장</t>
  </si>
  <si>
    <t>대해시장</t>
  </si>
  <si>
    <t>송림시장</t>
  </si>
  <si>
    <t>구룡포시장</t>
  </si>
  <si>
    <t>흥해시장</t>
  </si>
  <si>
    <t>연일시장</t>
  </si>
  <si>
    <t>오천시장</t>
  </si>
  <si>
    <t>제일시장</t>
  </si>
  <si>
    <t>장성시장</t>
  </si>
  <si>
    <t>전  회</t>
  </si>
  <si>
    <t>금  회</t>
  </si>
  <si>
    <t>등  락</t>
  </si>
  <si>
    <t>일반미</t>
  </si>
  <si>
    <t>포장미, 정미20kg</t>
  </si>
  <si>
    <t>보리쌀</t>
  </si>
  <si>
    <t>통보리쌀1kg</t>
  </si>
  <si>
    <t>콩</t>
  </si>
  <si>
    <t>백태1kg</t>
  </si>
  <si>
    <t>쇠고기</t>
  </si>
  <si>
    <t>한우,등심2등급500g</t>
  </si>
  <si>
    <t>돼지고기</t>
  </si>
  <si>
    <t>삼겹살500g</t>
  </si>
  <si>
    <t>닭고기</t>
  </si>
  <si>
    <t>육계(목,발,털,속제거)1kg</t>
  </si>
  <si>
    <t>달걀</t>
  </si>
  <si>
    <t>특란(60g정도)10개</t>
  </si>
  <si>
    <t>조기</t>
  </si>
  <si>
    <t>길이20cm무게175g 5마리</t>
  </si>
  <si>
    <t>명태</t>
  </si>
  <si>
    <t>길이40cm무게600g 1마리</t>
  </si>
  <si>
    <t>고등어</t>
  </si>
  <si>
    <t>길이30cm무게350g 1마리</t>
  </si>
  <si>
    <t>냉동오징어</t>
  </si>
  <si>
    <t>길이25cm무게300g 10마리</t>
  </si>
  <si>
    <t>김</t>
  </si>
  <si>
    <t>개량김,김밥용중품,100장</t>
  </si>
  <si>
    <t>무</t>
  </si>
  <si>
    <t>재래종,잎무, 1kg</t>
  </si>
  <si>
    <t>배추</t>
  </si>
  <si>
    <t>통배추1kg</t>
  </si>
  <si>
    <t>파</t>
  </si>
  <si>
    <t>개량파,머리둘레5cm,1kg</t>
  </si>
  <si>
    <t>양파</t>
  </si>
  <si>
    <t>잎없는것 1kg</t>
  </si>
  <si>
    <t>사과</t>
  </si>
  <si>
    <t>부사300g정도 10개</t>
  </si>
  <si>
    <t xml:space="preserve">배 </t>
  </si>
  <si>
    <t>개당600g정도 10개</t>
  </si>
  <si>
    <t>밤</t>
  </si>
  <si>
    <t>굵은것(개량종)1kg</t>
  </si>
  <si>
    <t>귤</t>
  </si>
  <si>
    <t>개당100g,제주산1kg</t>
  </si>
  <si>
    <t>고추</t>
  </si>
  <si>
    <t>재래종,중품,화건600g</t>
  </si>
  <si>
    <t>마늘</t>
  </si>
  <si>
    <t>깐마늘,중품 1kg</t>
  </si>
  <si>
    <t>소주</t>
  </si>
  <si>
    <t>300~360ml참소주1병</t>
  </si>
  <si>
    <t>맥주</t>
  </si>
  <si>
    <t>병용기 500ml OB라거1병</t>
  </si>
  <si>
    <t>청주</t>
  </si>
  <si>
    <t>15도 병용기, 1.8리터1병</t>
  </si>
  <si>
    <t>두부</t>
  </si>
  <si>
    <t>500g정도(공장제품) 1모</t>
  </si>
  <si>
    <t>참기름</t>
  </si>
  <si>
    <t>병용기 320ml 오뚜기1병</t>
  </si>
  <si>
    <t>식용유</t>
  </si>
  <si>
    <t>콩기름플라스틱용기1.8리터 1병</t>
  </si>
  <si>
    <t>설탕</t>
  </si>
  <si>
    <t>정백당, 비닐포장 1kg</t>
  </si>
  <si>
    <t>설렁탕</t>
  </si>
  <si>
    <t>대중식당 1인분</t>
  </si>
  <si>
    <t>냉면</t>
  </si>
  <si>
    <t>"</t>
  </si>
  <si>
    <t>비빔밥</t>
  </si>
  <si>
    <t>갈비탕</t>
  </si>
  <si>
    <t>삼계탕</t>
  </si>
  <si>
    <t>대중식당, 닭1마리, 1인분</t>
  </si>
  <si>
    <t>김치찌게백반</t>
  </si>
  <si>
    <t>대중식당, 1인분</t>
  </si>
  <si>
    <t>된장찌게백반</t>
  </si>
  <si>
    <t>불고기</t>
  </si>
  <si>
    <t>쇠고기200g정도,공기밥제외 1인분</t>
  </si>
  <si>
    <t>삼겹살</t>
  </si>
  <si>
    <t>돼지삼겹살, 200g정도 1인분</t>
  </si>
  <si>
    <t>등심구이</t>
  </si>
  <si>
    <t>생선초밥</t>
  </si>
  <si>
    <t>일식집 1인분</t>
  </si>
  <si>
    <t>튀김닭</t>
  </si>
  <si>
    <t>튀김통닭 1마리</t>
  </si>
  <si>
    <t>칼국수</t>
  </si>
  <si>
    <t>칼국수 전문점 1그릇</t>
  </si>
  <si>
    <t>조리라면</t>
  </si>
  <si>
    <t>분식점 1인분</t>
  </si>
  <si>
    <t>김밥</t>
  </si>
  <si>
    <t>자장면</t>
  </si>
  <si>
    <t>중화요리점 1그릇</t>
  </si>
  <si>
    <t>짬뽕</t>
  </si>
  <si>
    <t>탕수육</t>
  </si>
  <si>
    <t>"               1접시</t>
  </si>
  <si>
    <t>함박스텍</t>
  </si>
  <si>
    <t>경양식집 1인분</t>
  </si>
  <si>
    <t>돈가스</t>
  </si>
  <si>
    <t>비후가스</t>
  </si>
  <si>
    <t>햄버거</t>
  </si>
  <si>
    <t>전문점,불고기버거 1개</t>
  </si>
  <si>
    <t>피자</t>
  </si>
  <si>
    <t>전문점,피자헛 1개</t>
  </si>
  <si>
    <t>커피</t>
  </si>
  <si>
    <t>커피전문점 1잔</t>
  </si>
  <si>
    <t>국산차</t>
  </si>
  <si>
    <t>"        , 녹차 1잔</t>
  </si>
  <si>
    <t>아파트관리비</t>
  </si>
  <si>
    <t>신축주공 저층 18평기준(개별부담금 제외) 1개월</t>
  </si>
  <si>
    <t>신축민영 고층 32평기준(") 1개월</t>
  </si>
  <si>
    <t>세탁료</t>
  </si>
  <si>
    <t>신사복, 상하드라이 1회</t>
  </si>
  <si>
    <t>영화관람료</t>
  </si>
  <si>
    <t>100분, 입장세,문예기금포함 1회</t>
  </si>
  <si>
    <t>이용료</t>
  </si>
  <si>
    <t>성인, 중류급 1회</t>
  </si>
  <si>
    <t>미용료(드라이)</t>
  </si>
  <si>
    <t>성인여자, 중류급 1회</t>
  </si>
  <si>
    <t>미용료(컷트)</t>
  </si>
  <si>
    <t>성인여자, 중급 1회</t>
  </si>
  <si>
    <t>미용료(파마)</t>
  </si>
  <si>
    <t>성인여자 보통, 중급(B)</t>
  </si>
  <si>
    <t>VTR테이프대여료</t>
  </si>
  <si>
    <t>최신판 100분정도 1개</t>
  </si>
  <si>
    <t>숙박료(호텔)</t>
  </si>
  <si>
    <t>관광호텔2급기준 1일</t>
  </si>
  <si>
    <t>숙박료(여관)</t>
  </si>
  <si>
    <t>갑류, 독방 1박, 1일</t>
  </si>
  <si>
    <t>수영장이용료</t>
  </si>
  <si>
    <t>성인일반 1회</t>
  </si>
  <si>
    <t>볼링장이용료</t>
  </si>
  <si>
    <t>일반인, 평일오후 1게임</t>
  </si>
  <si>
    <t>골프연습장이용료</t>
  </si>
  <si>
    <t>초급반남자 1개월</t>
  </si>
  <si>
    <t>노래방이용료</t>
  </si>
  <si>
    <t>일반인 1시간</t>
  </si>
  <si>
    <t>당구장이용료</t>
  </si>
  <si>
    <t>쿠션당구대 1시간</t>
  </si>
  <si>
    <t>피아노조율비</t>
  </si>
  <si>
    <t>일반조율사, 가정방문 1회</t>
  </si>
  <si>
    <t>PC방이용료</t>
  </si>
  <si>
    <t>기본1시간, 1회</t>
  </si>
  <si>
    <t>자동차세차료</t>
  </si>
  <si>
    <t>중형 2000cc급수동, 1회</t>
  </si>
  <si>
    <t>택배수수료</t>
  </si>
  <si>
    <t>20kg정도, 서울, 1개</t>
  </si>
  <si>
    <t>의복수선료</t>
  </si>
  <si>
    <t>신사복 하의, 1회</t>
  </si>
  <si>
    <t>사진촬영료</t>
  </si>
  <si>
    <t>반명함판칼러, 1조6매, 1조</t>
  </si>
  <si>
    <t>사진인화료</t>
  </si>
  <si>
    <t>24매기준,후지필름,1롤</t>
  </si>
  <si>
    <t>콘도미니엄이용료</t>
  </si>
  <si>
    <t>25~28평회원기준, 1일</t>
  </si>
  <si>
    <t>목욕료</t>
  </si>
  <si>
    <t>일반대중탕,성인, 1회</t>
  </si>
  <si>
    <t>"      , 아동(6세이하) 1회</t>
  </si>
  <si>
    <t>쓰레기봉투료</t>
  </si>
  <si>
    <t>규격봉투 10리터, 1매</t>
  </si>
  <si>
    <t>"       20리터, 1매</t>
  </si>
  <si>
    <t>"       50리터, 1매</t>
  </si>
  <si>
    <t>상수도료</t>
  </si>
  <si>
    <t>가정용1개월간30톤사용요금</t>
  </si>
  <si>
    <t>하수도료</t>
  </si>
  <si>
    <t>정화조청소료</t>
  </si>
  <si>
    <t>수거량1m3(1kl), 1회</t>
  </si>
  <si>
    <t>행정수수료</t>
  </si>
  <si>
    <t>주민등록초본 발급, 1통</t>
  </si>
  <si>
    <t>호적초본, 1통</t>
  </si>
  <si>
    <t>인감증명, 1통</t>
  </si>
  <si>
    <t xml:space="preserve"> 2007.1.15. 현재</t>
  </si>
  <si>
    <t xml:space="preserve"> 2007.1.25. 현재</t>
  </si>
  <si>
    <t xml:space="preserve"> 2007.2.5. 현재</t>
  </si>
  <si>
    <t xml:space="preserve"> 2007.2.15. 현재</t>
  </si>
  <si>
    <t xml:space="preserve"> 2007.2.25. 현재</t>
  </si>
  <si>
    <t xml:space="preserve"> 2007.3.5. 현재</t>
  </si>
  <si>
    <t>돼지갈비</t>
  </si>
  <si>
    <t>대중식당, 150g 1인분</t>
  </si>
  <si>
    <t>쇠갈비</t>
  </si>
  <si>
    <t>찜질방</t>
  </si>
  <si>
    <t>1회</t>
  </si>
  <si>
    <t>생맥주</t>
  </si>
  <si>
    <t>주류판매점, 500cc 1잔</t>
  </si>
  <si>
    <t>영상매체 대여료</t>
  </si>
  <si>
    <t>대입 학원비</t>
  </si>
  <si>
    <t>종합반 1개월</t>
  </si>
  <si>
    <t xml:space="preserve"> 2007.3.15. 현재</t>
  </si>
  <si>
    <t xml:space="preserve"> 2007.3.25. 현재</t>
  </si>
  <si>
    <t xml:space="preserve"> 2007.4.5. 현재</t>
  </si>
  <si>
    <t xml:space="preserve"> 2007.4.15. 현재</t>
  </si>
  <si>
    <t xml:space="preserve"> 2007.4.25. 현재</t>
  </si>
  <si>
    <t xml:space="preserve"> 2007.5.5. 현재</t>
  </si>
  <si>
    <t xml:space="preserve"> 2007.5.15. 현재</t>
  </si>
  <si>
    <t xml:space="preserve"> 2007.5.25. 현재</t>
  </si>
  <si>
    <t xml:space="preserve"> 2007.6.5. 현재</t>
  </si>
  <si>
    <t xml:space="preserve"> 2007.6.15. 현재</t>
  </si>
  <si>
    <t>품절</t>
  </si>
  <si>
    <t xml:space="preserve"> 2007.6.25. 현재</t>
  </si>
</sst>
</file>

<file path=xl/styles.xml><?xml version="1.0" encoding="utf-8"?>
<styleSheet xmlns="http://schemas.openxmlformats.org/spreadsheetml/2006/main">
  <numFmts count="1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_-;\-* #,##0.0_-;_-* &quot;-&quot;_-;_-@_-"/>
  </numFmts>
  <fonts count="13">
    <font>
      <sz val="11"/>
      <name val="돋움"/>
      <family val="3"/>
    </font>
    <font>
      <sz val="8"/>
      <name val="돋움"/>
      <family val="3"/>
    </font>
    <font>
      <b/>
      <sz val="20"/>
      <name val="궁서"/>
      <family val="1"/>
    </font>
    <font>
      <sz val="9"/>
      <name val="돋움체"/>
      <family val="3"/>
    </font>
    <font>
      <sz val="9"/>
      <name val="돋움"/>
      <family val="3"/>
    </font>
    <font>
      <sz val="9"/>
      <color indexed="8"/>
      <name val="돋움"/>
      <family val="3"/>
    </font>
    <font>
      <b/>
      <sz val="9"/>
      <color indexed="10"/>
      <name val="굴림"/>
      <family val="3"/>
    </font>
    <font>
      <b/>
      <sz val="9"/>
      <name val="굴림"/>
      <family val="3"/>
    </font>
    <font>
      <sz val="9"/>
      <color indexed="10"/>
      <name val="굴림"/>
      <family val="3"/>
    </font>
    <font>
      <sz val="9"/>
      <name val="굴림"/>
      <family val="3"/>
    </font>
    <font>
      <sz val="9"/>
      <color indexed="12"/>
      <name val="돋움"/>
      <family val="3"/>
    </font>
    <font>
      <b/>
      <sz val="9"/>
      <color indexed="8"/>
      <name val="굴림"/>
      <family val="3"/>
    </font>
    <font>
      <b/>
      <sz val="8"/>
      <name val="돋움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41" fontId="0" fillId="0" borderId="1" xfId="17" applyBorder="1" applyAlignment="1">
      <alignment/>
    </xf>
    <xf numFmtId="41" fontId="4" fillId="0" borderId="1" xfId="17" applyFont="1" applyBorder="1" applyAlignment="1">
      <alignment shrinkToFit="1"/>
    </xf>
    <xf numFmtId="41" fontId="4" fillId="2" borderId="1" xfId="17" applyFont="1" applyFill="1" applyBorder="1" applyAlignment="1">
      <alignment horizontal="center" vertical="center" shrinkToFit="1"/>
    </xf>
    <xf numFmtId="41" fontId="4" fillId="2" borderId="1" xfId="17" applyFont="1" applyFill="1" applyBorder="1" applyAlignment="1">
      <alignment vertical="center" shrinkToFit="1"/>
    </xf>
    <xf numFmtId="176" fontId="4" fillId="0" borderId="1" xfId="17" applyNumberFormat="1" applyFont="1" applyBorder="1" applyAlignment="1">
      <alignment shrinkToFit="1"/>
    </xf>
    <xf numFmtId="41" fontId="5" fillId="0" borderId="1" xfId="17" applyFont="1" applyFill="1" applyBorder="1" applyAlignment="1">
      <alignment shrinkToFit="1"/>
    </xf>
    <xf numFmtId="41" fontId="4" fillId="0" borderId="1" xfId="17" applyFont="1" applyFill="1" applyBorder="1" applyAlignment="1">
      <alignment shrinkToFit="1"/>
    </xf>
    <xf numFmtId="41" fontId="5" fillId="0" borderId="1" xfId="17" applyFont="1" applyBorder="1" applyAlignment="1">
      <alignment shrinkToFit="1"/>
    </xf>
    <xf numFmtId="176" fontId="5" fillId="0" borderId="1" xfId="17" applyNumberFormat="1" applyFont="1" applyBorder="1" applyAlignment="1">
      <alignment shrinkToFit="1"/>
    </xf>
    <xf numFmtId="0" fontId="4" fillId="0" borderId="1" xfId="17" applyNumberFormat="1" applyFont="1" applyFill="1" applyBorder="1" applyAlignment="1">
      <alignment/>
    </xf>
    <xf numFmtId="41" fontId="0" fillId="2" borderId="1" xfId="17" applyFill="1" applyBorder="1" applyAlignment="1">
      <alignment/>
    </xf>
    <xf numFmtId="41" fontId="0" fillId="0" borderId="1" xfId="17" applyFill="1" applyBorder="1" applyAlignment="1">
      <alignment/>
    </xf>
    <xf numFmtId="41" fontId="10" fillId="0" borderId="1" xfId="17" applyFont="1" applyFill="1" applyBorder="1" applyAlignment="1">
      <alignment shrinkToFit="1"/>
    </xf>
    <xf numFmtId="41" fontId="10" fillId="0" borderId="1" xfId="17" applyFont="1" applyBorder="1" applyAlignment="1">
      <alignment shrinkToFit="1"/>
    </xf>
    <xf numFmtId="41" fontId="4" fillId="0" borderId="1" xfId="17" applyFont="1" applyBorder="1" applyAlignment="1">
      <alignment horizontal="right" shrinkToFit="1"/>
    </xf>
    <xf numFmtId="41" fontId="3" fillId="0" borderId="2" xfId="17" applyFont="1" applyBorder="1" applyAlignment="1">
      <alignment horizontal="right"/>
    </xf>
    <xf numFmtId="41" fontId="2" fillId="0" borderId="0" xfId="17" applyFont="1" applyBorder="1" applyAlignment="1">
      <alignment horizontal="center"/>
    </xf>
    <xf numFmtId="41" fontId="4" fillId="2" borderId="3" xfId="17" applyFont="1" applyFill="1" applyBorder="1" applyAlignment="1">
      <alignment horizontal="center" vertical="center" shrinkToFit="1"/>
    </xf>
    <xf numFmtId="41" fontId="4" fillId="2" borderId="1" xfId="17" applyFont="1" applyFill="1" applyBorder="1" applyAlignment="1">
      <alignment horizontal="center" vertical="center" shrinkToFit="1"/>
    </xf>
    <xf numFmtId="41" fontId="4" fillId="2" borderId="4" xfId="17" applyFont="1" applyFill="1" applyBorder="1" applyAlignment="1">
      <alignment horizontal="center" vertical="center" shrinkToFit="1"/>
    </xf>
    <xf numFmtId="41" fontId="4" fillId="2" borderId="2" xfId="17" applyFont="1" applyFill="1" applyBorder="1" applyAlignment="1">
      <alignment horizontal="center" vertical="center" shrinkToFit="1"/>
    </xf>
    <xf numFmtId="41" fontId="4" fillId="2" borderId="5" xfId="17" applyFont="1" applyFill="1" applyBorder="1" applyAlignment="1">
      <alignment horizontal="center" vertical="center" shrinkToFi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1"/>
  <dimension ref="A1:S94"/>
  <sheetViews>
    <sheetView showGridLines="0" zoomScale="110" zoomScaleNormal="110" zoomScaleSheetLayoutView="100" workbookViewId="0" topLeftCell="A1">
      <pane xSplit="6" ySplit="4" topLeftCell="G5" activePane="bottomRight" state="frozen"/>
      <selection pane="topLeft" activeCell="A1" sqref="A1:Q1"/>
      <selection pane="topRight" activeCell="A1" sqref="A1:Q1"/>
      <selection pane="bottomLeft" activeCell="A1" sqref="A1:Q1"/>
      <selection pane="bottomRight" activeCell="A1" sqref="A1:Q1"/>
    </sheetView>
  </sheetViews>
  <sheetFormatPr defaultColWidth="8.88671875" defaultRowHeight="13.5"/>
  <cols>
    <col min="1" max="1" width="8.21484375" style="11" customWidth="1"/>
    <col min="2" max="2" width="19.77734375" style="1" customWidth="1"/>
    <col min="3" max="3" width="6.99609375" style="1" customWidth="1"/>
    <col min="4" max="4" width="6.5546875" style="1" customWidth="1"/>
    <col min="5" max="5" width="7.77734375" style="1" hidden="1" customWidth="1"/>
    <col min="6" max="6" width="5.10546875" style="1" customWidth="1"/>
    <col min="7" max="7" width="6.6640625" style="1" customWidth="1"/>
    <col min="8" max="16" width="6.99609375" style="1" customWidth="1"/>
    <col min="17" max="17" width="6.4453125" style="1" customWidth="1"/>
    <col min="18" max="18" width="8.3359375" style="1" customWidth="1"/>
    <col min="19" max="16384" width="8.88671875" style="1" customWidth="1"/>
  </cols>
  <sheetData>
    <row r="1" spans="1:17" ht="26.2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12.75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s="2" customFormat="1" ht="15" customHeight="1">
      <c r="A3" s="18" t="s">
        <v>2</v>
      </c>
      <c r="B3" s="18" t="s">
        <v>3</v>
      </c>
      <c r="C3" s="20" t="s">
        <v>4</v>
      </c>
      <c r="D3" s="21"/>
      <c r="E3" s="21"/>
      <c r="F3" s="22"/>
      <c r="G3" s="18" t="s">
        <v>5</v>
      </c>
      <c r="H3" s="18" t="s">
        <v>6</v>
      </c>
      <c r="I3" s="18" t="s">
        <v>7</v>
      </c>
      <c r="J3" s="18" t="s">
        <v>8</v>
      </c>
      <c r="K3" s="18" t="s">
        <v>9</v>
      </c>
      <c r="L3" s="18" t="s">
        <v>10</v>
      </c>
      <c r="M3" s="18" t="s">
        <v>11</v>
      </c>
      <c r="N3" s="18" t="s">
        <v>12</v>
      </c>
      <c r="O3" s="18" t="s">
        <v>13</v>
      </c>
      <c r="P3" s="18" t="s">
        <v>14</v>
      </c>
      <c r="Q3" s="18" t="s">
        <v>15</v>
      </c>
    </row>
    <row r="4" spans="1:17" s="2" customFormat="1" ht="15" customHeight="1">
      <c r="A4" s="19"/>
      <c r="B4" s="19"/>
      <c r="C4" s="3" t="s">
        <v>16</v>
      </c>
      <c r="D4" s="3" t="s">
        <v>17</v>
      </c>
      <c r="E4" s="3" t="s">
        <v>17</v>
      </c>
      <c r="F4" s="3" t="s">
        <v>18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s="2" customFormat="1" ht="15" customHeight="1">
      <c r="A5" s="4" t="s">
        <v>19</v>
      </c>
      <c r="B5" s="2" t="s">
        <v>20</v>
      </c>
      <c r="C5" s="2">
        <v>40390</v>
      </c>
      <c r="D5" s="2">
        <f aca="true" t="shared" si="0" ref="D5:D36">ROUND(E5,-1)</f>
        <v>40210</v>
      </c>
      <c r="E5" s="2">
        <f aca="true" t="shared" si="1" ref="E5:E36">AVERAGE(G5:Q5)</f>
        <v>40209.09090909091</v>
      </c>
      <c r="F5" s="5">
        <f aca="true" t="shared" si="2" ref="F5:F36">D5/C5*100-100</f>
        <v>-0.44565486506562024</v>
      </c>
      <c r="G5" s="6">
        <v>39000</v>
      </c>
      <c r="H5" s="2">
        <v>39000</v>
      </c>
      <c r="I5" s="2">
        <v>40000</v>
      </c>
      <c r="J5" s="2">
        <v>40000</v>
      </c>
      <c r="K5" s="2">
        <v>40000</v>
      </c>
      <c r="L5" s="2">
        <v>46000</v>
      </c>
      <c r="M5" s="2">
        <v>39800</v>
      </c>
      <c r="N5" s="2">
        <v>39000</v>
      </c>
      <c r="O5" s="2">
        <v>41000</v>
      </c>
      <c r="P5" s="2">
        <v>40500</v>
      </c>
      <c r="Q5" s="2">
        <v>38000</v>
      </c>
    </row>
    <row r="6" spans="1:17" s="2" customFormat="1" ht="15" customHeight="1">
      <c r="A6" s="4" t="s">
        <v>21</v>
      </c>
      <c r="B6" s="2" t="s">
        <v>22</v>
      </c>
      <c r="C6" s="2">
        <v>2500</v>
      </c>
      <c r="D6" s="2">
        <f t="shared" si="0"/>
        <v>2480</v>
      </c>
      <c r="E6" s="2">
        <f t="shared" si="1"/>
        <v>2475.4545454545455</v>
      </c>
      <c r="F6" s="5">
        <f t="shared" si="2"/>
        <v>-0.7999999999999972</v>
      </c>
      <c r="G6" s="7">
        <v>1830</v>
      </c>
      <c r="H6" s="2">
        <v>2500</v>
      </c>
      <c r="I6" s="2">
        <v>2300</v>
      </c>
      <c r="J6" s="2">
        <v>2300</v>
      </c>
      <c r="K6" s="2">
        <v>2300</v>
      </c>
      <c r="L6" s="2">
        <v>3000</v>
      </c>
      <c r="M6" s="2">
        <v>2500</v>
      </c>
      <c r="N6" s="2">
        <v>1800</v>
      </c>
      <c r="O6" s="2">
        <v>2300</v>
      </c>
      <c r="P6" s="7">
        <v>2400</v>
      </c>
      <c r="Q6" s="2">
        <v>4000</v>
      </c>
    </row>
    <row r="7" spans="1:17" s="2" customFormat="1" ht="15" customHeight="1">
      <c r="A7" s="4" t="s">
        <v>23</v>
      </c>
      <c r="B7" s="2" t="s">
        <v>24</v>
      </c>
      <c r="C7" s="2">
        <v>6840</v>
      </c>
      <c r="D7" s="2">
        <f t="shared" si="0"/>
        <v>6940</v>
      </c>
      <c r="E7" s="2">
        <f t="shared" si="1"/>
        <v>6935.454545454545</v>
      </c>
      <c r="F7" s="5">
        <f t="shared" si="2"/>
        <v>1.4619883040935662</v>
      </c>
      <c r="G7" s="7">
        <v>6490</v>
      </c>
      <c r="H7" s="2">
        <v>4000</v>
      </c>
      <c r="I7" s="2">
        <v>6100</v>
      </c>
      <c r="J7" s="2">
        <v>6100</v>
      </c>
      <c r="K7" s="2">
        <v>6100</v>
      </c>
      <c r="L7" s="2">
        <v>6500</v>
      </c>
      <c r="M7" s="2">
        <v>7000</v>
      </c>
      <c r="N7" s="2">
        <v>8000</v>
      </c>
      <c r="O7" s="2">
        <v>10000</v>
      </c>
      <c r="P7" s="2">
        <v>9000</v>
      </c>
      <c r="Q7" s="2">
        <v>7000</v>
      </c>
    </row>
    <row r="8" spans="1:17" s="2" customFormat="1" ht="15" customHeight="1">
      <c r="A8" s="4" t="s">
        <v>25</v>
      </c>
      <c r="B8" s="2" t="s">
        <v>26</v>
      </c>
      <c r="C8" s="2">
        <v>14820</v>
      </c>
      <c r="D8" s="2">
        <f t="shared" si="0"/>
        <v>14820</v>
      </c>
      <c r="E8" s="2">
        <f t="shared" si="1"/>
        <v>14815.454545454546</v>
      </c>
      <c r="F8" s="5">
        <f t="shared" si="2"/>
        <v>0</v>
      </c>
      <c r="G8" s="7">
        <v>14170</v>
      </c>
      <c r="H8" s="2">
        <v>18300</v>
      </c>
      <c r="I8" s="2">
        <v>13500</v>
      </c>
      <c r="J8" s="2">
        <v>13500</v>
      </c>
      <c r="K8" s="2">
        <v>14500</v>
      </c>
      <c r="L8" s="2">
        <v>14500</v>
      </c>
      <c r="M8" s="2">
        <v>15000</v>
      </c>
      <c r="N8" s="2">
        <v>15000</v>
      </c>
      <c r="O8" s="2">
        <v>17200</v>
      </c>
      <c r="P8" s="2">
        <v>12500</v>
      </c>
      <c r="Q8" s="2">
        <v>14800</v>
      </c>
    </row>
    <row r="9" spans="1:17" s="2" customFormat="1" ht="15" customHeight="1">
      <c r="A9" s="4" t="s">
        <v>27</v>
      </c>
      <c r="B9" s="2" t="s">
        <v>28</v>
      </c>
      <c r="C9" s="2">
        <v>8100</v>
      </c>
      <c r="D9" s="2">
        <f t="shared" si="0"/>
        <v>8120</v>
      </c>
      <c r="E9" s="2">
        <f t="shared" si="1"/>
        <v>8120.909090909091</v>
      </c>
      <c r="F9" s="5">
        <f t="shared" si="2"/>
        <v>0.24691358024691112</v>
      </c>
      <c r="G9" s="7">
        <v>8330</v>
      </c>
      <c r="H9" s="2">
        <v>8000</v>
      </c>
      <c r="I9" s="2">
        <v>8500</v>
      </c>
      <c r="J9" s="2">
        <v>8500</v>
      </c>
      <c r="K9" s="2">
        <v>8300</v>
      </c>
      <c r="L9" s="2">
        <v>9200</v>
      </c>
      <c r="M9" s="2">
        <v>8350</v>
      </c>
      <c r="N9" s="2">
        <v>9000</v>
      </c>
      <c r="O9" s="2">
        <v>6000</v>
      </c>
      <c r="P9" s="2">
        <v>6750</v>
      </c>
      <c r="Q9" s="2">
        <v>8400</v>
      </c>
    </row>
    <row r="10" spans="1:17" s="2" customFormat="1" ht="15" customHeight="1">
      <c r="A10" s="4" t="s">
        <v>29</v>
      </c>
      <c r="B10" s="2" t="s">
        <v>30</v>
      </c>
      <c r="C10" s="2">
        <v>3400</v>
      </c>
      <c r="D10" s="2">
        <f t="shared" si="0"/>
        <v>3490</v>
      </c>
      <c r="E10" s="2">
        <f t="shared" si="1"/>
        <v>3486.3636363636365</v>
      </c>
      <c r="F10" s="5">
        <f t="shared" si="2"/>
        <v>2.647058823529406</v>
      </c>
      <c r="G10" s="7">
        <v>2000</v>
      </c>
      <c r="H10" s="2">
        <v>3750</v>
      </c>
      <c r="I10" s="2">
        <v>2500</v>
      </c>
      <c r="J10" s="2">
        <v>3000</v>
      </c>
      <c r="K10" s="2">
        <v>3100</v>
      </c>
      <c r="L10" s="2">
        <v>5000</v>
      </c>
      <c r="M10" s="2">
        <v>3400</v>
      </c>
      <c r="N10" s="2">
        <v>3000</v>
      </c>
      <c r="O10" s="2">
        <v>4000</v>
      </c>
      <c r="P10" s="7">
        <v>4300</v>
      </c>
      <c r="Q10" s="2">
        <v>4300</v>
      </c>
    </row>
    <row r="11" spans="1:17" s="2" customFormat="1" ht="15" customHeight="1">
      <c r="A11" s="4" t="s">
        <v>31</v>
      </c>
      <c r="B11" s="2" t="s">
        <v>32</v>
      </c>
      <c r="C11" s="2">
        <v>1240</v>
      </c>
      <c r="D11" s="2">
        <f t="shared" si="0"/>
        <v>1310</v>
      </c>
      <c r="E11" s="2">
        <f t="shared" si="1"/>
        <v>1309.090909090909</v>
      </c>
      <c r="F11" s="5">
        <f t="shared" si="2"/>
        <v>5.6451612903225765</v>
      </c>
      <c r="G11" s="7">
        <v>900</v>
      </c>
      <c r="H11" s="2">
        <v>1100</v>
      </c>
      <c r="I11" s="2">
        <v>1500</v>
      </c>
      <c r="J11" s="2">
        <v>1200</v>
      </c>
      <c r="K11" s="2">
        <v>1100</v>
      </c>
      <c r="L11" s="2">
        <v>1800</v>
      </c>
      <c r="M11" s="2">
        <v>1300</v>
      </c>
      <c r="N11" s="2">
        <v>1000</v>
      </c>
      <c r="O11" s="2">
        <v>1300</v>
      </c>
      <c r="P11" s="2">
        <v>2000</v>
      </c>
      <c r="Q11" s="2">
        <v>1200</v>
      </c>
    </row>
    <row r="12" spans="1:17" s="2" customFormat="1" ht="15" customHeight="1">
      <c r="A12" s="4" t="s">
        <v>33</v>
      </c>
      <c r="B12" s="2" t="s">
        <v>34</v>
      </c>
      <c r="C12" s="2">
        <v>80000</v>
      </c>
      <c r="D12" s="2">
        <f t="shared" si="0"/>
        <v>80000</v>
      </c>
      <c r="E12" s="2">
        <f t="shared" si="1"/>
        <v>80000</v>
      </c>
      <c r="F12" s="5">
        <f t="shared" si="2"/>
        <v>0</v>
      </c>
      <c r="G12" s="7">
        <v>80000</v>
      </c>
      <c r="H12" s="2">
        <v>80000</v>
      </c>
      <c r="I12" s="2">
        <v>80000</v>
      </c>
      <c r="J12" s="2">
        <v>80000</v>
      </c>
      <c r="K12" s="2">
        <v>80000</v>
      </c>
      <c r="L12" s="2">
        <v>80000</v>
      </c>
      <c r="M12" s="2">
        <v>80000</v>
      </c>
      <c r="N12" s="2">
        <v>80000</v>
      </c>
      <c r="O12" s="2">
        <v>80000</v>
      </c>
      <c r="P12" s="2">
        <v>80000</v>
      </c>
      <c r="Q12" s="2">
        <v>80000</v>
      </c>
    </row>
    <row r="13" spans="1:17" s="2" customFormat="1" ht="15" customHeight="1">
      <c r="A13" s="4" t="s">
        <v>35</v>
      </c>
      <c r="B13" s="2" t="s">
        <v>36</v>
      </c>
      <c r="C13" s="2">
        <v>3500</v>
      </c>
      <c r="D13" s="2">
        <f t="shared" si="0"/>
        <v>3450</v>
      </c>
      <c r="E13" s="2">
        <f t="shared" si="1"/>
        <v>3454.5454545454545</v>
      </c>
      <c r="F13" s="5">
        <f t="shared" si="2"/>
        <v>-1.4285714285714164</v>
      </c>
      <c r="G13" s="7">
        <v>2500</v>
      </c>
      <c r="H13" s="2">
        <v>3500</v>
      </c>
      <c r="I13" s="2">
        <v>4500</v>
      </c>
      <c r="J13" s="2">
        <v>3500</v>
      </c>
      <c r="K13" s="2">
        <v>4000</v>
      </c>
      <c r="L13" s="2">
        <v>3000</v>
      </c>
      <c r="M13" s="2">
        <v>3500</v>
      </c>
      <c r="N13" s="2">
        <v>3500</v>
      </c>
      <c r="O13" s="7">
        <v>3500</v>
      </c>
      <c r="P13" s="2">
        <v>2500</v>
      </c>
      <c r="Q13" s="2">
        <v>4000</v>
      </c>
    </row>
    <row r="14" spans="1:17" s="2" customFormat="1" ht="15" customHeight="1">
      <c r="A14" s="4" t="s">
        <v>37</v>
      </c>
      <c r="B14" s="2" t="s">
        <v>38</v>
      </c>
      <c r="C14" s="2">
        <v>2750</v>
      </c>
      <c r="D14" s="2">
        <f t="shared" si="0"/>
        <v>2820</v>
      </c>
      <c r="E14" s="2">
        <f t="shared" si="1"/>
        <v>2818.181818181818</v>
      </c>
      <c r="F14" s="5">
        <f t="shared" si="2"/>
        <v>2.5454545454545325</v>
      </c>
      <c r="G14" s="6">
        <v>1000</v>
      </c>
      <c r="H14" s="2">
        <v>3000</v>
      </c>
      <c r="I14" s="2">
        <v>3000</v>
      </c>
      <c r="J14" s="2">
        <v>3500</v>
      </c>
      <c r="K14" s="2">
        <v>3500</v>
      </c>
      <c r="L14" s="2">
        <v>3000</v>
      </c>
      <c r="M14" s="2">
        <v>3000</v>
      </c>
      <c r="N14" s="2">
        <v>3000</v>
      </c>
      <c r="O14" s="2">
        <v>3000</v>
      </c>
      <c r="P14" s="2">
        <v>2000</v>
      </c>
      <c r="Q14" s="7">
        <v>3000</v>
      </c>
    </row>
    <row r="15" spans="1:17" s="2" customFormat="1" ht="15" customHeight="1">
      <c r="A15" s="4" t="s">
        <v>39</v>
      </c>
      <c r="B15" s="2" t="s">
        <v>40</v>
      </c>
      <c r="C15" s="2">
        <v>14270</v>
      </c>
      <c r="D15" s="2">
        <f t="shared" si="0"/>
        <v>14180</v>
      </c>
      <c r="E15" s="2">
        <f t="shared" si="1"/>
        <v>14181.818181818182</v>
      </c>
      <c r="F15" s="5">
        <f t="shared" si="2"/>
        <v>-0.6306937631394618</v>
      </c>
      <c r="G15" s="7">
        <v>20000</v>
      </c>
      <c r="H15" s="2">
        <v>15000</v>
      </c>
      <c r="I15" s="2">
        <v>11000</v>
      </c>
      <c r="J15" s="2">
        <v>13000</v>
      </c>
      <c r="K15" s="2">
        <v>15000</v>
      </c>
      <c r="L15" s="2">
        <v>10000</v>
      </c>
      <c r="M15" s="2">
        <v>15000</v>
      </c>
      <c r="N15" s="2">
        <v>16000</v>
      </c>
      <c r="O15" s="2">
        <v>11000</v>
      </c>
      <c r="P15" s="2">
        <v>21000</v>
      </c>
      <c r="Q15" s="2">
        <v>9000</v>
      </c>
    </row>
    <row r="16" spans="1:17" s="2" customFormat="1" ht="15" customHeight="1">
      <c r="A16" s="4" t="s">
        <v>41</v>
      </c>
      <c r="B16" s="2" t="s">
        <v>42</v>
      </c>
      <c r="C16" s="2">
        <v>5770</v>
      </c>
      <c r="D16" s="2">
        <f t="shared" si="0"/>
        <v>5770</v>
      </c>
      <c r="E16" s="2">
        <f t="shared" si="1"/>
        <v>5772.727272727273</v>
      </c>
      <c r="F16" s="5">
        <f t="shared" si="2"/>
        <v>0</v>
      </c>
      <c r="G16" s="7">
        <v>5000</v>
      </c>
      <c r="H16" s="2">
        <v>5000</v>
      </c>
      <c r="I16" s="2">
        <v>6000</v>
      </c>
      <c r="J16" s="2">
        <v>6000</v>
      </c>
      <c r="K16" s="2">
        <v>6000</v>
      </c>
      <c r="L16" s="2">
        <v>7000</v>
      </c>
      <c r="M16" s="2">
        <v>5500</v>
      </c>
      <c r="N16" s="2">
        <v>5000</v>
      </c>
      <c r="O16" s="2">
        <v>5000</v>
      </c>
      <c r="P16" s="2">
        <v>7000</v>
      </c>
      <c r="Q16" s="2">
        <v>6000</v>
      </c>
    </row>
    <row r="17" spans="1:17" s="2" customFormat="1" ht="15" customHeight="1">
      <c r="A17" s="4" t="s">
        <v>43</v>
      </c>
      <c r="B17" s="2" t="s">
        <v>44</v>
      </c>
      <c r="C17" s="2">
        <v>700</v>
      </c>
      <c r="D17" s="2">
        <f t="shared" si="0"/>
        <v>760</v>
      </c>
      <c r="E17" s="2">
        <f t="shared" si="1"/>
        <v>763.6363636363636</v>
      </c>
      <c r="F17" s="5">
        <f t="shared" si="2"/>
        <v>8.57142857142857</v>
      </c>
      <c r="G17" s="7">
        <v>500</v>
      </c>
      <c r="H17" s="2">
        <v>400</v>
      </c>
      <c r="I17" s="2">
        <v>800</v>
      </c>
      <c r="J17" s="2">
        <v>900</v>
      </c>
      <c r="K17" s="2">
        <v>600</v>
      </c>
      <c r="L17" s="2">
        <v>1200</v>
      </c>
      <c r="M17" s="2">
        <v>700</v>
      </c>
      <c r="N17" s="2">
        <v>500</v>
      </c>
      <c r="O17" s="2">
        <v>1300</v>
      </c>
      <c r="P17" s="2">
        <v>1000</v>
      </c>
      <c r="Q17" s="2">
        <v>500</v>
      </c>
    </row>
    <row r="18" spans="1:17" s="2" customFormat="1" ht="15" customHeight="1">
      <c r="A18" s="4" t="s">
        <v>45</v>
      </c>
      <c r="B18" s="2" t="s">
        <v>46</v>
      </c>
      <c r="C18" s="2">
        <v>1190</v>
      </c>
      <c r="D18" s="2">
        <f t="shared" si="0"/>
        <v>1300</v>
      </c>
      <c r="E18" s="2">
        <f t="shared" si="1"/>
        <v>1300</v>
      </c>
      <c r="F18" s="5">
        <f t="shared" si="2"/>
        <v>9.243697478991592</v>
      </c>
      <c r="G18" s="7">
        <v>1000</v>
      </c>
      <c r="H18" s="2">
        <v>600</v>
      </c>
      <c r="I18" s="2">
        <v>900</v>
      </c>
      <c r="J18" s="2">
        <v>1200</v>
      </c>
      <c r="K18" s="2">
        <v>800</v>
      </c>
      <c r="L18" s="2">
        <v>3000</v>
      </c>
      <c r="M18" s="2">
        <v>1200</v>
      </c>
      <c r="N18" s="2">
        <v>800</v>
      </c>
      <c r="O18" s="2">
        <v>1200</v>
      </c>
      <c r="P18" s="2">
        <v>2000</v>
      </c>
      <c r="Q18" s="2">
        <v>1600</v>
      </c>
    </row>
    <row r="19" spans="1:17" s="2" customFormat="1" ht="15" customHeight="1">
      <c r="A19" s="4" t="s">
        <v>47</v>
      </c>
      <c r="B19" s="2" t="s">
        <v>48</v>
      </c>
      <c r="C19" s="2">
        <v>1220</v>
      </c>
      <c r="D19" s="2">
        <f t="shared" si="0"/>
        <v>1230</v>
      </c>
      <c r="E19" s="2">
        <f t="shared" si="1"/>
        <v>1225.4545454545455</v>
      </c>
      <c r="F19" s="5">
        <f t="shared" si="2"/>
        <v>0.8196721311475272</v>
      </c>
      <c r="G19" s="7">
        <v>1000</v>
      </c>
      <c r="H19" s="2">
        <v>1100</v>
      </c>
      <c r="I19" s="2">
        <v>1000</v>
      </c>
      <c r="J19" s="2">
        <v>1000</v>
      </c>
      <c r="K19" s="2">
        <v>1000</v>
      </c>
      <c r="L19" s="2">
        <v>1500</v>
      </c>
      <c r="M19" s="2">
        <v>1280</v>
      </c>
      <c r="N19" s="2">
        <v>1000</v>
      </c>
      <c r="O19" s="2">
        <v>1300</v>
      </c>
      <c r="P19" s="2">
        <v>1000</v>
      </c>
      <c r="Q19" s="2">
        <v>2300</v>
      </c>
    </row>
    <row r="20" spans="1:17" s="2" customFormat="1" ht="15" customHeight="1">
      <c r="A20" s="4" t="s">
        <v>49</v>
      </c>
      <c r="B20" s="2" t="s">
        <v>50</v>
      </c>
      <c r="C20" s="2">
        <v>1640</v>
      </c>
      <c r="D20" s="2">
        <f t="shared" si="0"/>
        <v>1730</v>
      </c>
      <c r="E20" s="2">
        <f t="shared" si="1"/>
        <v>1732.7272727272727</v>
      </c>
      <c r="F20" s="5">
        <f t="shared" si="2"/>
        <v>5.487804878048792</v>
      </c>
      <c r="G20" s="7">
        <v>1500</v>
      </c>
      <c r="H20" s="2">
        <v>1500</v>
      </c>
      <c r="I20" s="2">
        <v>3000</v>
      </c>
      <c r="J20" s="2">
        <v>1200</v>
      </c>
      <c r="K20" s="2">
        <v>1000</v>
      </c>
      <c r="L20" s="2">
        <v>1500</v>
      </c>
      <c r="M20" s="2">
        <v>1960</v>
      </c>
      <c r="N20" s="7">
        <v>1200</v>
      </c>
      <c r="O20" s="2">
        <v>1200</v>
      </c>
      <c r="P20" s="2">
        <v>1000</v>
      </c>
      <c r="Q20" s="2">
        <v>4000</v>
      </c>
    </row>
    <row r="21" spans="1:17" s="2" customFormat="1" ht="15" customHeight="1">
      <c r="A21" s="4" t="s">
        <v>51</v>
      </c>
      <c r="B21" s="2" t="s">
        <v>52</v>
      </c>
      <c r="C21" s="2">
        <v>12270</v>
      </c>
      <c r="D21" s="2">
        <f t="shared" si="0"/>
        <v>12450</v>
      </c>
      <c r="E21" s="2">
        <f t="shared" si="1"/>
        <v>12454.545454545454</v>
      </c>
      <c r="F21" s="5">
        <f t="shared" si="2"/>
        <v>1.4669926650366705</v>
      </c>
      <c r="G21" s="7">
        <v>13000</v>
      </c>
      <c r="H21" s="2">
        <v>10000</v>
      </c>
      <c r="I21" s="2">
        <v>15000</v>
      </c>
      <c r="J21" s="2">
        <v>15000</v>
      </c>
      <c r="K21" s="2">
        <v>12000</v>
      </c>
      <c r="L21" s="7">
        <v>13000</v>
      </c>
      <c r="M21" s="2">
        <v>12000</v>
      </c>
      <c r="N21" s="2">
        <v>15000</v>
      </c>
      <c r="O21" s="2">
        <v>12000</v>
      </c>
      <c r="P21" s="7">
        <v>12000</v>
      </c>
      <c r="Q21" s="2">
        <v>8000</v>
      </c>
    </row>
    <row r="22" spans="1:17" s="2" customFormat="1" ht="15" customHeight="1">
      <c r="A22" s="4" t="s">
        <v>53</v>
      </c>
      <c r="B22" s="2" t="s">
        <v>54</v>
      </c>
      <c r="C22" s="2">
        <v>16090</v>
      </c>
      <c r="D22" s="2">
        <f t="shared" si="0"/>
        <v>16000</v>
      </c>
      <c r="E22" s="2">
        <f t="shared" si="1"/>
        <v>16000</v>
      </c>
      <c r="F22" s="5">
        <f t="shared" si="2"/>
        <v>-0.5593536357986295</v>
      </c>
      <c r="G22" s="7">
        <v>20000</v>
      </c>
      <c r="H22" s="2">
        <v>17000</v>
      </c>
      <c r="I22" s="2">
        <v>10000</v>
      </c>
      <c r="J22" s="2">
        <v>20000</v>
      </c>
      <c r="K22" s="2">
        <v>18000</v>
      </c>
      <c r="L22" s="2">
        <v>20000</v>
      </c>
      <c r="M22" s="8">
        <v>15000</v>
      </c>
      <c r="N22" s="2">
        <v>14000</v>
      </c>
      <c r="O22" s="2">
        <v>18000</v>
      </c>
      <c r="P22" s="2">
        <v>14000</v>
      </c>
      <c r="Q22" s="2">
        <v>10000</v>
      </c>
    </row>
    <row r="23" spans="1:17" s="2" customFormat="1" ht="15" customHeight="1">
      <c r="A23" s="4" t="s">
        <v>55</v>
      </c>
      <c r="B23" s="2" t="s">
        <v>56</v>
      </c>
      <c r="C23" s="2">
        <v>4110</v>
      </c>
      <c r="D23" s="2">
        <f t="shared" si="0"/>
        <v>4250</v>
      </c>
      <c r="E23" s="2">
        <f t="shared" si="1"/>
        <v>4245.454545454545</v>
      </c>
      <c r="F23" s="5">
        <f t="shared" si="2"/>
        <v>3.4063260340632553</v>
      </c>
      <c r="G23" s="7">
        <v>3000</v>
      </c>
      <c r="H23" s="2">
        <v>5000</v>
      </c>
      <c r="I23" s="2">
        <v>6000</v>
      </c>
      <c r="J23" s="2">
        <v>2500</v>
      </c>
      <c r="K23" s="2">
        <v>4000</v>
      </c>
      <c r="L23" s="2">
        <v>6000</v>
      </c>
      <c r="M23" s="2">
        <v>4200</v>
      </c>
      <c r="N23" s="2">
        <v>4000</v>
      </c>
      <c r="O23" s="2">
        <v>4500</v>
      </c>
      <c r="P23" s="2">
        <v>5000</v>
      </c>
      <c r="Q23" s="2">
        <v>2500</v>
      </c>
    </row>
    <row r="24" spans="1:17" s="2" customFormat="1" ht="15" customHeight="1">
      <c r="A24" s="4" t="s">
        <v>57</v>
      </c>
      <c r="B24" s="2" t="s">
        <v>58</v>
      </c>
      <c r="C24" s="2">
        <v>2410</v>
      </c>
      <c r="D24" s="2">
        <f t="shared" si="0"/>
        <v>2490</v>
      </c>
      <c r="E24" s="2">
        <f t="shared" si="1"/>
        <v>2489.090909090909</v>
      </c>
      <c r="F24" s="5">
        <f t="shared" si="2"/>
        <v>3.3195020746888133</v>
      </c>
      <c r="G24" s="7">
        <v>1800</v>
      </c>
      <c r="H24" s="2">
        <v>2000</v>
      </c>
      <c r="I24" s="2">
        <v>2000</v>
      </c>
      <c r="J24" s="2">
        <v>2000</v>
      </c>
      <c r="K24" s="7">
        <v>1500</v>
      </c>
      <c r="L24" s="2">
        <v>5000</v>
      </c>
      <c r="M24" s="7">
        <v>2500</v>
      </c>
      <c r="N24" s="2">
        <v>2600</v>
      </c>
      <c r="O24" s="2">
        <v>2280</v>
      </c>
      <c r="P24" s="2">
        <v>2500</v>
      </c>
      <c r="Q24" s="7">
        <v>3200</v>
      </c>
    </row>
    <row r="25" spans="1:17" s="2" customFormat="1" ht="15" customHeight="1">
      <c r="A25" s="4" t="s">
        <v>59</v>
      </c>
      <c r="B25" s="2" t="s">
        <v>60</v>
      </c>
      <c r="C25" s="2">
        <v>7820</v>
      </c>
      <c r="D25" s="2">
        <f t="shared" si="0"/>
        <v>7820</v>
      </c>
      <c r="E25" s="2">
        <f t="shared" si="1"/>
        <v>7818.181818181818</v>
      </c>
      <c r="F25" s="5">
        <f t="shared" si="2"/>
        <v>0</v>
      </c>
      <c r="G25" s="7">
        <v>6000</v>
      </c>
      <c r="H25" s="2">
        <v>7000</v>
      </c>
      <c r="I25" s="2">
        <v>8000</v>
      </c>
      <c r="J25" s="2">
        <v>7000</v>
      </c>
      <c r="K25" s="2">
        <v>7000</v>
      </c>
      <c r="L25" s="2">
        <v>10000</v>
      </c>
      <c r="M25" s="2">
        <v>7500</v>
      </c>
      <c r="N25" s="2">
        <v>9000</v>
      </c>
      <c r="O25" s="2">
        <v>9500</v>
      </c>
      <c r="P25" s="2">
        <v>7000</v>
      </c>
      <c r="Q25" s="2">
        <v>8000</v>
      </c>
    </row>
    <row r="26" spans="1:17" s="2" customFormat="1" ht="15" customHeight="1">
      <c r="A26" s="4" t="s">
        <v>61</v>
      </c>
      <c r="B26" s="2" t="s">
        <v>62</v>
      </c>
      <c r="C26" s="2">
        <v>3690</v>
      </c>
      <c r="D26" s="2">
        <f t="shared" si="0"/>
        <v>3600</v>
      </c>
      <c r="E26" s="2">
        <f t="shared" si="1"/>
        <v>3600</v>
      </c>
      <c r="F26" s="5">
        <f t="shared" si="2"/>
        <v>-2.439024390243901</v>
      </c>
      <c r="G26" s="7">
        <v>3500</v>
      </c>
      <c r="H26" s="2">
        <v>4000</v>
      </c>
      <c r="I26" s="2">
        <v>3000</v>
      </c>
      <c r="J26" s="2">
        <v>2500</v>
      </c>
      <c r="K26" s="2">
        <v>3500</v>
      </c>
      <c r="L26" s="2">
        <v>4000</v>
      </c>
      <c r="M26" s="2">
        <v>4000</v>
      </c>
      <c r="N26" s="2">
        <v>3500</v>
      </c>
      <c r="O26" s="2">
        <v>4000</v>
      </c>
      <c r="P26" s="2">
        <v>4300</v>
      </c>
      <c r="Q26" s="2">
        <v>3300</v>
      </c>
    </row>
    <row r="27" spans="1:17" s="2" customFormat="1" ht="15" customHeight="1">
      <c r="A27" s="4" t="s">
        <v>63</v>
      </c>
      <c r="B27" s="2" t="s">
        <v>64</v>
      </c>
      <c r="C27" s="2">
        <v>950</v>
      </c>
      <c r="D27" s="2">
        <f t="shared" si="0"/>
        <v>950</v>
      </c>
      <c r="E27" s="2">
        <f t="shared" si="1"/>
        <v>949.0909090909091</v>
      </c>
      <c r="F27" s="5">
        <f t="shared" si="2"/>
        <v>0</v>
      </c>
      <c r="G27" s="7">
        <v>1000</v>
      </c>
      <c r="H27" s="2">
        <v>1000</v>
      </c>
      <c r="I27" s="2">
        <v>1000</v>
      </c>
      <c r="J27" s="2">
        <v>900</v>
      </c>
      <c r="K27" s="2">
        <v>1000</v>
      </c>
      <c r="L27" s="2">
        <v>850</v>
      </c>
      <c r="M27" s="2">
        <v>960</v>
      </c>
      <c r="N27" s="2">
        <v>940</v>
      </c>
      <c r="O27" s="2">
        <v>940</v>
      </c>
      <c r="P27" s="2">
        <v>950</v>
      </c>
      <c r="Q27" s="2">
        <v>900</v>
      </c>
    </row>
    <row r="28" spans="1:17" s="2" customFormat="1" ht="15" customHeight="1">
      <c r="A28" s="4" t="s">
        <v>65</v>
      </c>
      <c r="B28" s="2" t="s">
        <v>66</v>
      </c>
      <c r="C28" s="2">
        <v>1260</v>
      </c>
      <c r="D28" s="2">
        <f t="shared" si="0"/>
        <v>1260</v>
      </c>
      <c r="E28" s="2">
        <f t="shared" si="1"/>
        <v>1255.4545454545455</v>
      </c>
      <c r="F28" s="5">
        <f t="shared" si="2"/>
        <v>0</v>
      </c>
      <c r="G28" s="7">
        <v>1400</v>
      </c>
      <c r="H28" s="2">
        <v>1300</v>
      </c>
      <c r="I28" s="2">
        <v>1300</v>
      </c>
      <c r="J28" s="2">
        <v>1250</v>
      </c>
      <c r="K28" s="2">
        <v>1300</v>
      </c>
      <c r="L28" s="2">
        <v>1250</v>
      </c>
      <c r="M28" s="2">
        <v>1200</v>
      </c>
      <c r="N28" s="2">
        <v>1160</v>
      </c>
      <c r="O28" s="2">
        <v>1180</v>
      </c>
      <c r="P28" s="2">
        <v>1250</v>
      </c>
      <c r="Q28" s="2">
        <v>1220</v>
      </c>
    </row>
    <row r="29" spans="1:17" s="2" customFormat="1" ht="15" customHeight="1">
      <c r="A29" s="4" t="s">
        <v>67</v>
      </c>
      <c r="B29" s="2" t="s">
        <v>68</v>
      </c>
      <c r="C29" s="2">
        <v>7600</v>
      </c>
      <c r="D29" s="2">
        <f t="shared" si="0"/>
        <v>7600</v>
      </c>
      <c r="E29" s="2">
        <f t="shared" si="1"/>
        <v>7597.272727272727</v>
      </c>
      <c r="F29" s="5">
        <f t="shared" si="2"/>
        <v>0</v>
      </c>
      <c r="G29" s="7">
        <v>8000</v>
      </c>
      <c r="H29" s="2">
        <v>8000</v>
      </c>
      <c r="I29" s="2">
        <v>7000</v>
      </c>
      <c r="J29" s="2">
        <v>7100</v>
      </c>
      <c r="K29" s="2">
        <v>7100</v>
      </c>
      <c r="L29" s="2">
        <v>7800</v>
      </c>
      <c r="M29" s="2">
        <v>7890</v>
      </c>
      <c r="N29" s="2">
        <v>7600</v>
      </c>
      <c r="O29" s="2">
        <v>7250</v>
      </c>
      <c r="P29" s="2">
        <v>8000</v>
      </c>
      <c r="Q29" s="2">
        <v>7830</v>
      </c>
    </row>
    <row r="30" spans="1:17" s="2" customFormat="1" ht="15" customHeight="1">
      <c r="A30" s="4" t="s">
        <v>69</v>
      </c>
      <c r="B30" s="2" t="s">
        <v>70</v>
      </c>
      <c r="C30" s="2">
        <v>1010</v>
      </c>
      <c r="D30" s="2">
        <f t="shared" si="0"/>
        <v>1010</v>
      </c>
      <c r="E30" s="2">
        <f t="shared" si="1"/>
        <v>1009.0909090909091</v>
      </c>
      <c r="F30" s="5">
        <f t="shared" si="2"/>
        <v>0</v>
      </c>
      <c r="G30" s="7">
        <v>800</v>
      </c>
      <c r="H30" s="2">
        <v>1000</v>
      </c>
      <c r="I30" s="2">
        <v>800</v>
      </c>
      <c r="J30" s="2">
        <v>1000</v>
      </c>
      <c r="K30" s="2">
        <v>1000</v>
      </c>
      <c r="L30" s="2">
        <v>1000</v>
      </c>
      <c r="M30" s="2">
        <v>1000</v>
      </c>
      <c r="N30" s="2">
        <v>1500</v>
      </c>
      <c r="O30" s="2">
        <v>1000</v>
      </c>
      <c r="P30" s="2">
        <v>1000</v>
      </c>
      <c r="Q30" s="2">
        <v>1000</v>
      </c>
    </row>
    <row r="31" spans="1:17" s="2" customFormat="1" ht="15" customHeight="1">
      <c r="A31" s="4" t="s">
        <v>71</v>
      </c>
      <c r="B31" s="2" t="s">
        <v>72</v>
      </c>
      <c r="C31" s="2">
        <v>4640</v>
      </c>
      <c r="D31" s="2">
        <f t="shared" si="0"/>
        <v>4640</v>
      </c>
      <c r="E31" s="2">
        <f t="shared" si="1"/>
        <v>4643.636363636364</v>
      </c>
      <c r="F31" s="5">
        <f t="shared" si="2"/>
        <v>0</v>
      </c>
      <c r="G31" s="7">
        <v>3500</v>
      </c>
      <c r="H31" s="2">
        <v>5300</v>
      </c>
      <c r="I31" s="2">
        <v>4500</v>
      </c>
      <c r="J31" s="2">
        <v>4400</v>
      </c>
      <c r="K31" s="2">
        <v>4500</v>
      </c>
      <c r="L31" s="2">
        <v>4800</v>
      </c>
      <c r="M31" s="2">
        <v>4800</v>
      </c>
      <c r="N31" s="2">
        <v>4800</v>
      </c>
      <c r="O31" s="2">
        <v>5000</v>
      </c>
      <c r="P31" s="2">
        <v>4450</v>
      </c>
      <c r="Q31" s="2">
        <v>5030</v>
      </c>
    </row>
    <row r="32" spans="1:17" s="2" customFormat="1" ht="15" customHeight="1">
      <c r="A32" s="4" t="s">
        <v>73</v>
      </c>
      <c r="B32" s="2" t="s">
        <v>74</v>
      </c>
      <c r="C32" s="2">
        <v>3580</v>
      </c>
      <c r="D32" s="2">
        <f t="shared" si="0"/>
        <v>3580</v>
      </c>
      <c r="E32" s="2">
        <f t="shared" si="1"/>
        <v>3578.181818181818</v>
      </c>
      <c r="F32" s="5">
        <f t="shared" si="2"/>
        <v>0</v>
      </c>
      <c r="G32" s="7">
        <v>3950</v>
      </c>
      <c r="H32" s="2">
        <v>3800</v>
      </c>
      <c r="I32" s="2">
        <v>3800</v>
      </c>
      <c r="J32" s="2">
        <v>3650</v>
      </c>
      <c r="K32" s="2">
        <v>3300</v>
      </c>
      <c r="L32" s="2">
        <v>3300</v>
      </c>
      <c r="M32" s="2">
        <v>3500</v>
      </c>
      <c r="N32" s="2">
        <v>2900</v>
      </c>
      <c r="O32" s="2">
        <v>3750</v>
      </c>
      <c r="P32" s="2">
        <v>3500</v>
      </c>
      <c r="Q32" s="2">
        <v>3910</v>
      </c>
    </row>
    <row r="33" spans="1:17" s="2" customFormat="1" ht="15" customHeight="1">
      <c r="A33" s="4" t="s">
        <v>75</v>
      </c>
      <c r="B33" s="2" t="s">
        <v>76</v>
      </c>
      <c r="C33" s="2">
        <v>1090</v>
      </c>
      <c r="D33" s="2">
        <f t="shared" si="0"/>
        <v>1090</v>
      </c>
      <c r="E33" s="2">
        <f t="shared" si="1"/>
        <v>1085.4545454545455</v>
      </c>
      <c r="F33" s="5">
        <f t="shared" si="2"/>
        <v>0</v>
      </c>
      <c r="G33" s="7">
        <v>1300</v>
      </c>
      <c r="H33" s="2">
        <v>1300</v>
      </c>
      <c r="I33" s="2">
        <v>1100</v>
      </c>
      <c r="J33" s="2">
        <v>1000</v>
      </c>
      <c r="K33" s="2">
        <v>1300</v>
      </c>
      <c r="L33" s="2">
        <v>1000</v>
      </c>
      <c r="M33" s="2">
        <v>930</v>
      </c>
      <c r="N33" s="2">
        <v>900</v>
      </c>
      <c r="O33" s="2">
        <v>1100</v>
      </c>
      <c r="P33" s="2">
        <v>1000</v>
      </c>
      <c r="Q33" s="2">
        <v>1010</v>
      </c>
    </row>
    <row r="34" spans="1:17" s="2" customFormat="1" ht="15" customHeight="1">
      <c r="A34" s="4" t="s">
        <v>77</v>
      </c>
      <c r="B34" s="2" t="s">
        <v>78</v>
      </c>
      <c r="C34" s="2">
        <v>4820</v>
      </c>
      <c r="D34" s="2">
        <f t="shared" si="0"/>
        <v>4820</v>
      </c>
      <c r="E34" s="2">
        <f t="shared" si="1"/>
        <v>4818.181818181818</v>
      </c>
      <c r="F34" s="5">
        <f t="shared" si="2"/>
        <v>0</v>
      </c>
      <c r="G34" s="7">
        <v>5000</v>
      </c>
      <c r="H34" s="2">
        <v>5000</v>
      </c>
      <c r="I34" s="2">
        <v>4000</v>
      </c>
      <c r="J34" s="2">
        <v>4000</v>
      </c>
      <c r="K34" s="2">
        <v>4000</v>
      </c>
      <c r="L34" s="2">
        <v>5000</v>
      </c>
      <c r="M34" s="2">
        <v>5000</v>
      </c>
      <c r="N34" s="2">
        <v>5000</v>
      </c>
      <c r="O34" s="2">
        <v>5000</v>
      </c>
      <c r="P34" s="2">
        <v>6000</v>
      </c>
      <c r="Q34" s="2">
        <v>5000</v>
      </c>
    </row>
    <row r="35" spans="1:17" s="2" customFormat="1" ht="15" customHeight="1">
      <c r="A35" s="4" t="s">
        <v>79</v>
      </c>
      <c r="B35" s="2" t="s">
        <v>80</v>
      </c>
      <c r="C35" s="2">
        <v>4730</v>
      </c>
      <c r="D35" s="2">
        <f t="shared" si="0"/>
        <v>4730</v>
      </c>
      <c r="E35" s="2">
        <f t="shared" si="1"/>
        <v>4727.272727272727</v>
      </c>
      <c r="F35" s="5">
        <f t="shared" si="2"/>
        <v>0</v>
      </c>
      <c r="G35" s="7">
        <v>5000</v>
      </c>
      <c r="H35" s="2">
        <v>4000</v>
      </c>
      <c r="I35" s="2">
        <v>4500</v>
      </c>
      <c r="J35" s="2">
        <v>4500</v>
      </c>
      <c r="K35" s="2">
        <v>4000</v>
      </c>
      <c r="L35" s="2">
        <v>5000</v>
      </c>
      <c r="M35" s="2">
        <v>5000</v>
      </c>
      <c r="N35" s="2">
        <v>5000</v>
      </c>
      <c r="O35" s="2">
        <v>5000</v>
      </c>
      <c r="P35" s="2">
        <v>5000</v>
      </c>
      <c r="Q35" s="2">
        <v>5000</v>
      </c>
    </row>
    <row r="36" spans="1:17" s="2" customFormat="1" ht="15" customHeight="1">
      <c r="A36" s="4" t="s">
        <v>81</v>
      </c>
      <c r="B36" s="2" t="s">
        <v>80</v>
      </c>
      <c r="C36" s="2">
        <v>3680</v>
      </c>
      <c r="D36" s="2">
        <f t="shared" si="0"/>
        <v>3680</v>
      </c>
      <c r="E36" s="2">
        <f t="shared" si="1"/>
        <v>3681.818181818182</v>
      </c>
      <c r="F36" s="5">
        <f t="shared" si="2"/>
        <v>0</v>
      </c>
      <c r="G36" s="7">
        <v>4000</v>
      </c>
      <c r="H36" s="2">
        <v>3500</v>
      </c>
      <c r="I36" s="2">
        <v>3500</v>
      </c>
      <c r="J36" s="2">
        <v>3500</v>
      </c>
      <c r="K36" s="2">
        <v>4000</v>
      </c>
      <c r="L36" s="2">
        <v>4000</v>
      </c>
      <c r="M36" s="2">
        <v>3500</v>
      </c>
      <c r="N36" s="2">
        <v>3500</v>
      </c>
      <c r="O36" s="2">
        <v>4000</v>
      </c>
      <c r="P36" s="2">
        <v>4000</v>
      </c>
      <c r="Q36" s="2">
        <v>3000</v>
      </c>
    </row>
    <row r="37" spans="1:17" s="2" customFormat="1" ht="15" customHeight="1">
      <c r="A37" s="4" t="s">
        <v>82</v>
      </c>
      <c r="B37" s="2" t="s">
        <v>80</v>
      </c>
      <c r="C37" s="2">
        <v>4640</v>
      </c>
      <c r="D37" s="2">
        <f aca="true" t="shared" si="3" ref="D37:D68">ROUND(E37,-1)</f>
        <v>4640</v>
      </c>
      <c r="E37" s="2">
        <f aca="true" t="shared" si="4" ref="E37:E68">AVERAGE(G37:Q37)</f>
        <v>4636.363636363636</v>
      </c>
      <c r="F37" s="5">
        <f aca="true" t="shared" si="5" ref="F37:F68">D37/C37*100-100</f>
        <v>0</v>
      </c>
      <c r="G37" s="7">
        <v>5000</v>
      </c>
      <c r="H37" s="2">
        <v>5000</v>
      </c>
      <c r="I37" s="2">
        <v>4000</v>
      </c>
      <c r="J37" s="2">
        <v>4000</v>
      </c>
      <c r="K37" s="2">
        <v>4000</v>
      </c>
      <c r="L37" s="2">
        <v>5000</v>
      </c>
      <c r="M37" s="2">
        <v>5000</v>
      </c>
      <c r="N37" s="2">
        <v>5000</v>
      </c>
      <c r="O37" s="2">
        <v>5000</v>
      </c>
      <c r="P37" s="2">
        <v>5000</v>
      </c>
      <c r="Q37" s="2">
        <v>4000</v>
      </c>
    </row>
    <row r="38" spans="1:17" s="2" customFormat="1" ht="15" customHeight="1">
      <c r="A38" s="4" t="s">
        <v>83</v>
      </c>
      <c r="B38" s="2" t="s">
        <v>84</v>
      </c>
      <c r="C38" s="2">
        <v>7000</v>
      </c>
      <c r="D38" s="2">
        <f t="shared" si="3"/>
        <v>7000</v>
      </c>
      <c r="E38" s="2">
        <f t="shared" si="4"/>
        <v>7000</v>
      </c>
      <c r="F38" s="5">
        <f t="shared" si="5"/>
        <v>0</v>
      </c>
      <c r="G38" s="7">
        <v>8000</v>
      </c>
      <c r="H38" s="2">
        <v>7000</v>
      </c>
      <c r="I38" s="2">
        <v>7500</v>
      </c>
      <c r="J38" s="2">
        <v>7500</v>
      </c>
      <c r="K38" s="2">
        <v>6000</v>
      </c>
      <c r="L38" s="2">
        <v>6000</v>
      </c>
      <c r="M38" s="2">
        <v>7000</v>
      </c>
      <c r="N38" s="2">
        <v>7000</v>
      </c>
      <c r="O38" s="2">
        <v>8000</v>
      </c>
      <c r="P38" s="2">
        <v>8000</v>
      </c>
      <c r="Q38" s="2">
        <v>5000</v>
      </c>
    </row>
    <row r="39" spans="1:17" s="2" customFormat="1" ht="15" customHeight="1">
      <c r="A39" s="4" t="s">
        <v>85</v>
      </c>
      <c r="B39" s="2" t="s">
        <v>86</v>
      </c>
      <c r="C39" s="2">
        <v>4050</v>
      </c>
      <c r="D39" s="2">
        <f t="shared" si="3"/>
        <v>4050</v>
      </c>
      <c r="E39" s="2">
        <f t="shared" si="4"/>
        <v>4045.4545454545455</v>
      </c>
      <c r="F39" s="5">
        <f t="shared" si="5"/>
        <v>0</v>
      </c>
      <c r="G39" s="7">
        <v>5000</v>
      </c>
      <c r="H39" s="2">
        <v>3500</v>
      </c>
      <c r="I39" s="2">
        <v>4000</v>
      </c>
      <c r="J39" s="2">
        <v>3500</v>
      </c>
      <c r="K39" s="2">
        <v>4000</v>
      </c>
      <c r="L39" s="2">
        <v>5000</v>
      </c>
      <c r="M39" s="2">
        <v>4000</v>
      </c>
      <c r="N39" s="2">
        <v>3000</v>
      </c>
      <c r="O39" s="2">
        <v>5000</v>
      </c>
      <c r="P39" s="2">
        <v>4000</v>
      </c>
      <c r="Q39" s="2">
        <v>3500</v>
      </c>
    </row>
    <row r="40" spans="1:17" s="2" customFormat="1" ht="15" customHeight="1">
      <c r="A40" s="4" t="s">
        <v>87</v>
      </c>
      <c r="B40" s="2" t="s">
        <v>80</v>
      </c>
      <c r="C40" s="2">
        <v>4000</v>
      </c>
      <c r="D40" s="2">
        <f t="shared" si="3"/>
        <v>4000</v>
      </c>
      <c r="E40" s="2">
        <f t="shared" si="4"/>
        <v>4000</v>
      </c>
      <c r="F40" s="5">
        <f t="shared" si="5"/>
        <v>0</v>
      </c>
      <c r="G40" s="7">
        <v>5000</v>
      </c>
      <c r="H40" s="2">
        <v>3500</v>
      </c>
      <c r="I40" s="2">
        <v>4000</v>
      </c>
      <c r="J40" s="2">
        <v>3500</v>
      </c>
      <c r="K40" s="2">
        <v>4000</v>
      </c>
      <c r="L40" s="2">
        <v>5000</v>
      </c>
      <c r="M40" s="2">
        <v>4000</v>
      </c>
      <c r="N40" s="2">
        <v>3000</v>
      </c>
      <c r="O40" s="2">
        <v>5000</v>
      </c>
      <c r="P40" s="2">
        <v>4000</v>
      </c>
      <c r="Q40" s="2">
        <v>3000</v>
      </c>
    </row>
    <row r="41" spans="1:17" s="2" customFormat="1" ht="15" customHeight="1">
      <c r="A41" s="4" t="s">
        <v>88</v>
      </c>
      <c r="B41" s="2" t="s">
        <v>89</v>
      </c>
      <c r="C41" s="2">
        <v>8730</v>
      </c>
      <c r="D41" s="2">
        <f t="shared" si="3"/>
        <v>8730</v>
      </c>
      <c r="E41" s="2">
        <f t="shared" si="4"/>
        <v>8727.272727272728</v>
      </c>
      <c r="F41" s="5">
        <f t="shared" si="5"/>
        <v>0</v>
      </c>
      <c r="G41" s="7">
        <v>8000</v>
      </c>
      <c r="H41" s="2">
        <v>6000</v>
      </c>
      <c r="I41" s="2">
        <v>8000</v>
      </c>
      <c r="J41" s="2">
        <v>8000</v>
      </c>
      <c r="K41" s="2">
        <v>6000</v>
      </c>
      <c r="L41" s="2">
        <v>10000</v>
      </c>
      <c r="M41" s="2">
        <v>7000</v>
      </c>
      <c r="N41" s="2">
        <v>6000</v>
      </c>
      <c r="O41" s="2">
        <v>8000</v>
      </c>
      <c r="P41" s="2">
        <v>14000</v>
      </c>
      <c r="Q41" s="2">
        <v>15000</v>
      </c>
    </row>
    <row r="42" spans="1:17" s="2" customFormat="1" ht="15" customHeight="1">
      <c r="A42" s="4" t="s">
        <v>90</v>
      </c>
      <c r="B42" s="2" t="s">
        <v>91</v>
      </c>
      <c r="C42" s="2">
        <v>4880</v>
      </c>
      <c r="D42" s="2">
        <f t="shared" si="3"/>
        <v>4880</v>
      </c>
      <c r="E42" s="2">
        <f t="shared" si="4"/>
        <v>4881.818181818182</v>
      </c>
      <c r="F42" s="5">
        <f t="shared" si="5"/>
        <v>0</v>
      </c>
      <c r="G42" s="7">
        <v>4000</v>
      </c>
      <c r="H42" s="2">
        <v>4000</v>
      </c>
      <c r="I42" s="2">
        <v>6000</v>
      </c>
      <c r="J42" s="2">
        <v>5000</v>
      </c>
      <c r="K42" s="2">
        <v>4000</v>
      </c>
      <c r="L42" s="2">
        <v>5000</v>
      </c>
      <c r="M42" s="2">
        <v>4500</v>
      </c>
      <c r="N42" s="2">
        <v>5000</v>
      </c>
      <c r="O42" s="2">
        <v>6000</v>
      </c>
      <c r="P42" s="2">
        <v>4500</v>
      </c>
      <c r="Q42" s="2">
        <v>5700</v>
      </c>
    </row>
    <row r="43" spans="1:17" s="2" customFormat="1" ht="15" customHeight="1">
      <c r="A43" s="4" t="s">
        <v>92</v>
      </c>
      <c r="B43" s="2" t="s">
        <v>80</v>
      </c>
      <c r="C43" s="2">
        <v>10500</v>
      </c>
      <c r="D43" s="2">
        <f t="shared" si="3"/>
        <v>10500</v>
      </c>
      <c r="E43" s="2">
        <f t="shared" si="4"/>
        <v>10500</v>
      </c>
      <c r="F43" s="5">
        <f t="shared" si="5"/>
        <v>0</v>
      </c>
      <c r="G43" s="7">
        <v>13000</v>
      </c>
      <c r="H43" s="2">
        <v>12000</v>
      </c>
      <c r="I43" s="2">
        <v>10000</v>
      </c>
      <c r="J43" s="2">
        <v>10000</v>
      </c>
      <c r="K43" s="2">
        <v>10000</v>
      </c>
      <c r="L43" s="2">
        <v>10000</v>
      </c>
      <c r="M43" s="2">
        <v>7000</v>
      </c>
      <c r="N43" s="2">
        <v>8000</v>
      </c>
      <c r="O43" s="2">
        <v>9000</v>
      </c>
      <c r="P43" s="7">
        <v>10000</v>
      </c>
      <c r="Q43" s="2">
        <v>16500</v>
      </c>
    </row>
    <row r="44" spans="1:17" s="2" customFormat="1" ht="15" customHeight="1">
      <c r="A44" s="4" t="s">
        <v>93</v>
      </c>
      <c r="B44" s="2" t="s">
        <v>94</v>
      </c>
      <c r="C44" s="2">
        <v>9450</v>
      </c>
      <c r="D44" s="2">
        <f t="shared" si="3"/>
        <v>9450</v>
      </c>
      <c r="E44" s="2">
        <f t="shared" si="4"/>
        <v>9454.545454545454</v>
      </c>
      <c r="F44" s="5">
        <f t="shared" si="5"/>
        <v>0</v>
      </c>
      <c r="G44" s="7">
        <v>9000</v>
      </c>
      <c r="H44" s="2">
        <v>9000</v>
      </c>
      <c r="I44" s="2">
        <v>9000</v>
      </c>
      <c r="J44" s="2">
        <v>9000</v>
      </c>
      <c r="K44" s="2">
        <v>10000</v>
      </c>
      <c r="L44" s="2">
        <v>12000</v>
      </c>
      <c r="M44" s="2">
        <v>10000</v>
      </c>
      <c r="N44" s="2">
        <v>7000</v>
      </c>
      <c r="O44" s="2">
        <v>10000</v>
      </c>
      <c r="P44" s="7">
        <v>9000</v>
      </c>
      <c r="Q44" s="2">
        <v>10000</v>
      </c>
    </row>
    <row r="45" spans="1:17" s="2" customFormat="1" ht="15" customHeight="1">
      <c r="A45" s="4" t="s">
        <v>95</v>
      </c>
      <c r="B45" s="2" t="s">
        <v>96</v>
      </c>
      <c r="C45" s="2">
        <v>10550</v>
      </c>
      <c r="D45" s="2">
        <f t="shared" si="3"/>
        <v>10640</v>
      </c>
      <c r="E45" s="2">
        <f t="shared" si="4"/>
        <v>10636.363636363636</v>
      </c>
      <c r="F45" s="5">
        <f t="shared" si="5"/>
        <v>0.8530805687203724</v>
      </c>
      <c r="G45" s="7">
        <v>11000</v>
      </c>
      <c r="H45" s="2">
        <v>11000</v>
      </c>
      <c r="I45" s="2">
        <v>9000</v>
      </c>
      <c r="J45" s="2">
        <v>8000</v>
      </c>
      <c r="K45" s="2">
        <v>10000</v>
      </c>
      <c r="L45" s="2">
        <v>12000</v>
      </c>
      <c r="M45" s="2">
        <v>11000</v>
      </c>
      <c r="N45" s="2">
        <v>10000</v>
      </c>
      <c r="O45" s="2">
        <v>11000</v>
      </c>
      <c r="P45" s="2">
        <v>12000</v>
      </c>
      <c r="Q45" s="2">
        <v>12000</v>
      </c>
    </row>
    <row r="46" spans="1:17" s="2" customFormat="1" ht="15" customHeight="1">
      <c r="A46" s="4" t="s">
        <v>97</v>
      </c>
      <c r="B46" s="2" t="s">
        <v>98</v>
      </c>
      <c r="C46" s="2">
        <v>2860</v>
      </c>
      <c r="D46" s="2">
        <f t="shared" si="3"/>
        <v>2860</v>
      </c>
      <c r="E46" s="2">
        <f t="shared" si="4"/>
        <v>2863.6363636363635</v>
      </c>
      <c r="F46" s="5">
        <f t="shared" si="5"/>
        <v>0</v>
      </c>
      <c r="G46" s="7">
        <v>3000</v>
      </c>
      <c r="H46" s="2">
        <v>2500</v>
      </c>
      <c r="I46" s="2">
        <v>3000</v>
      </c>
      <c r="J46" s="2">
        <v>3000</v>
      </c>
      <c r="K46" s="2">
        <v>3000</v>
      </c>
      <c r="L46" s="2">
        <v>4000</v>
      </c>
      <c r="M46" s="2">
        <v>3000</v>
      </c>
      <c r="N46" s="2">
        <v>2500</v>
      </c>
      <c r="O46" s="2">
        <v>2500</v>
      </c>
      <c r="P46" s="2">
        <v>3000</v>
      </c>
      <c r="Q46" s="2">
        <v>2000</v>
      </c>
    </row>
    <row r="47" spans="1:17" s="2" customFormat="1" ht="15" customHeight="1">
      <c r="A47" s="4" t="s">
        <v>99</v>
      </c>
      <c r="B47" s="2" t="s">
        <v>100</v>
      </c>
      <c r="C47" s="2">
        <v>1910</v>
      </c>
      <c r="D47" s="2">
        <f t="shared" si="3"/>
        <v>1910</v>
      </c>
      <c r="E47" s="2">
        <f t="shared" si="4"/>
        <v>1909.090909090909</v>
      </c>
      <c r="F47" s="5">
        <f t="shared" si="5"/>
        <v>0</v>
      </c>
      <c r="G47" s="7">
        <v>2000</v>
      </c>
      <c r="H47" s="2">
        <v>2000</v>
      </c>
      <c r="I47" s="2">
        <v>2000</v>
      </c>
      <c r="J47" s="2">
        <v>2000</v>
      </c>
      <c r="K47" s="2">
        <v>1500</v>
      </c>
      <c r="L47" s="2">
        <v>2000</v>
      </c>
      <c r="M47" s="2">
        <v>2000</v>
      </c>
      <c r="N47" s="2">
        <v>1500</v>
      </c>
      <c r="O47" s="2">
        <v>2000</v>
      </c>
      <c r="P47" s="2">
        <v>2000</v>
      </c>
      <c r="Q47" s="2">
        <v>2000</v>
      </c>
    </row>
    <row r="48" spans="1:17" s="2" customFormat="1" ht="15" customHeight="1">
      <c r="A48" s="4" t="s">
        <v>101</v>
      </c>
      <c r="B48" s="2" t="s">
        <v>80</v>
      </c>
      <c r="C48" s="2">
        <v>1590</v>
      </c>
      <c r="D48" s="2">
        <f t="shared" si="3"/>
        <v>1590</v>
      </c>
      <c r="E48" s="2">
        <f t="shared" si="4"/>
        <v>1590.909090909091</v>
      </c>
      <c r="F48" s="5">
        <f t="shared" si="5"/>
        <v>0</v>
      </c>
      <c r="G48" s="7">
        <v>2000</v>
      </c>
      <c r="H48" s="2">
        <v>1500</v>
      </c>
      <c r="I48" s="2">
        <v>2000</v>
      </c>
      <c r="J48" s="2">
        <v>2000</v>
      </c>
      <c r="K48" s="2">
        <v>2000</v>
      </c>
      <c r="L48" s="2">
        <v>2000</v>
      </c>
      <c r="M48" s="2">
        <v>1500</v>
      </c>
      <c r="N48" s="2">
        <v>1000</v>
      </c>
      <c r="O48" s="2">
        <v>1000</v>
      </c>
      <c r="P48" s="2">
        <v>1500</v>
      </c>
      <c r="Q48" s="2">
        <v>1000</v>
      </c>
    </row>
    <row r="49" spans="1:17" s="2" customFormat="1" ht="15" customHeight="1">
      <c r="A49" s="4" t="s">
        <v>102</v>
      </c>
      <c r="B49" s="2" t="s">
        <v>103</v>
      </c>
      <c r="C49" s="2">
        <v>3050</v>
      </c>
      <c r="D49" s="2">
        <f t="shared" si="3"/>
        <v>3050</v>
      </c>
      <c r="E49" s="2">
        <f t="shared" si="4"/>
        <v>3045.4545454545455</v>
      </c>
      <c r="F49" s="5">
        <f t="shared" si="5"/>
        <v>0</v>
      </c>
      <c r="G49" s="7">
        <v>3000</v>
      </c>
      <c r="H49" s="2">
        <v>3000</v>
      </c>
      <c r="I49" s="2">
        <v>3000</v>
      </c>
      <c r="J49" s="2">
        <v>3000</v>
      </c>
      <c r="K49" s="2">
        <v>3000</v>
      </c>
      <c r="L49" s="2">
        <v>3500</v>
      </c>
      <c r="M49" s="2">
        <v>3000</v>
      </c>
      <c r="N49" s="2">
        <v>3000</v>
      </c>
      <c r="O49" s="2">
        <v>3000</v>
      </c>
      <c r="P49" s="2">
        <v>3000</v>
      </c>
      <c r="Q49" s="2">
        <v>3000</v>
      </c>
    </row>
    <row r="50" spans="1:17" s="2" customFormat="1" ht="15" customHeight="1">
      <c r="A50" s="4" t="s">
        <v>104</v>
      </c>
      <c r="B50" s="2" t="s">
        <v>80</v>
      </c>
      <c r="C50" s="2">
        <v>3500</v>
      </c>
      <c r="D50" s="2">
        <f t="shared" si="3"/>
        <v>3500</v>
      </c>
      <c r="E50" s="2">
        <f t="shared" si="4"/>
        <v>3500</v>
      </c>
      <c r="F50" s="5">
        <f t="shared" si="5"/>
        <v>0</v>
      </c>
      <c r="G50" s="7">
        <v>3500</v>
      </c>
      <c r="H50" s="2">
        <v>3500</v>
      </c>
      <c r="I50" s="2">
        <v>3500</v>
      </c>
      <c r="J50" s="2">
        <v>3500</v>
      </c>
      <c r="K50" s="2">
        <v>3500</v>
      </c>
      <c r="L50" s="2">
        <v>3500</v>
      </c>
      <c r="M50" s="2">
        <v>3500</v>
      </c>
      <c r="N50" s="2">
        <v>3500</v>
      </c>
      <c r="O50" s="2">
        <v>3500</v>
      </c>
      <c r="P50" s="2">
        <v>3500</v>
      </c>
      <c r="Q50" s="2">
        <v>3500</v>
      </c>
    </row>
    <row r="51" spans="1:17" s="2" customFormat="1" ht="15" customHeight="1">
      <c r="A51" s="4" t="s">
        <v>105</v>
      </c>
      <c r="B51" s="2" t="s">
        <v>106</v>
      </c>
      <c r="C51" s="2">
        <v>14000</v>
      </c>
      <c r="D51" s="2">
        <f t="shared" si="3"/>
        <v>14000</v>
      </c>
      <c r="E51" s="2">
        <f t="shared" si="4"/>
        <v>14000</v>
      </c>
      <c r="F51" s="5">
        <f t="shared" si="5"/>
        <v>0</v>
      </c>
      <c r="G51" s="7">
        <v>15000</v>
      </c>
      <c r="H51" s="2">
        <v>15000</v>
      </c>
      <c r="I51" s="2">
        <v>15000</v>
      </c>
      <c r="J51" s="2">
        <v>15000</v>
      </c>
      <c r="K51" s="2">
        <v>15000</v>
      </c>
      <c r="L51" s="2">
        <v>15000</v>
      </c>
      <c r="M51" s="2">
        <v>15000</v>
      </c>
      <c r="N51" s="2">
        <v>8000</v>
      </c>
      <c r="O51" s="2">
        <v>15000</v>
      </c>
      <c r="P51" s="2">
        <v>15000</v>
      </c>
      <c r="Q51" s="2">
        <v>11000</v>
      </c>
    </row>
    <row r="52" spans="1:17" s="2" customFormat="1" ht="15" customHeight="1">
      <c r="A52" s="4" t="s">
        <v>107</v>
      </c>
      <c r="B52" s="2" t="s">
        <v>108</v>
      </c>
      <c r="C52" s="2">
        <v>10000</v>
      </c>
      <c r="D52" s="2">
        <f t="shared" si="3"/>
        <v>10000</v>
      </c>
      <c r="E52" s="2">
        <f t="shared" si="4"/>
        <v>10000</v>
      </c>
      <c r="F52" s="5">
        <f t="shared" si="5"/>
        <v>0</v>
      </c>
      <c r="G52" s="7">
        <v>10000</v>
      </c>
      <c r="H52" s="2">
        <v>12000</v>
      </c>
      <c r="I52" s="2">
        <v>10000</v>
      </c>
      <c r="J52" s="2">
        <v>9000</v>
      </c>
      <c r="K52" s="2">
        <v>12000</v>
      </c>
      <c r="L52" s="2">
        <v>12000</v>
      </c>
      <c r="M52" s="2">
        <v>10000</v>
      </c>
      <c r="N52" s="2">
        <v>7000</v>
      </c>
      <c r="O52" s="2">
        <v>6000</v>
      </c>
      <c r="P52" s="2">
        <v>10000</v>
      </c>
      <c r="Q52" s="2">
        <v>12000</v>
      </c>
    </row>
    <row r="53" spans="1:17" s="2" customFormat="1" ht="15" customHeight="1">
      <c r="A53" s="4" t="s">
        <v>109</v>
      </c>
      <c r="B53" s="2" t="s">
        <v>80</v>
      </c>
      <c r="C53" s="2">
        <v>6770</v>
      </c>
      <c r="D53" s="2">
        <f t="shared" si="3"/>
        <v>6770</v>
      </c>
      <c r="E53" s="2">
        <f t="shared" si="4"/>
        <v>6772.727272727273</v>
      </c>
      <c r="F53" s="5">
        <f t="shared" si="5"/>
        <v>0</v>
      </c>
      <c r="G53" s="7">
        <v>7000</v>
      </c>
      <c r="H53" s="2">
        <v>8000</v>
      </c>
      <c r="I53" s="2">
        <v>7000</v>
      </c>
      <c r="J53" s="2">
        <v>6000</v>
      </c>
      <c r="K53" s="2">
        <v>8000</v>
      </c>
      <c r="L53" s="2">
        <v>7000</v>
      </c>
      <c r="M53" s="2">
        <v>7000</v>
      </c>
      <c r="N53" s="2">
        <v>5000</v>
      </c>
      <c r="O53" s="2">
        <v>4500</v>
      </c>
      <c r="P53" s="2">
        <v>8000</v>
      </c>
      <c r="Q53" s="2">
        <v>7000</v>
      </c>
    </row>
    <row r="54" spans="1:17" s="2" customFormat="1" ht="15" customHeight="1">
      <c r="A54" s="4" t="s">
        <v>110</v>
      </c>
      <c r="B54" s="2" t="s">
        <v>80</v>
      </c>
      <c r="C54" s="2">
        <v>8730</v>
      </c>
      <c r="D54" s="2">
        <f t="shared" si="3"/>
        <v>8730</v>
      </c>
      <c r="E54" s="2">
        <f t="shared" si="4"/>
        <v>8727.272727272728</v>
      </c>
      <c r="F54" s="5">
        <f t="shared" si="5"/>
        <v>0</v>
      </c>
      <c r="G54" s="7">
        <v>8000</v>
      </c>
      <c r="H54" s="2">
        <v>10000</v>
      </c>
      <c r="I54" s="2">
        <v>8000</v>
      </c>
      <c r="J54" s="2">
        <v>8000</v>
      </c>
      <c r="K54" s="2">
        <v>11000</v>
      </c>
      <c r="L54" s="2">
        <v>10000</v>
      </c>
      <c r="M54" s="2">
        <v>9000</v>
      </c>
      <c r="N54" s="2">
        <v>6000</v>
      </c>
      <c r="O54" s="2">
        <v>6000</v>
      </c>
      <c r="P54" s="2">
        <v>9000</v>
      </c>
      <c r="Q54" s="2">
        <v>11000</v>
      </c>
    </row>
    <row r="55" spans="1:17" s="2" customFormat="1" ht="15" customHeight="1">
      <c r="A55" s="4" t="s">
        <v>111</v>
      </c>
      <c r="B55" s="2" t="s">
        <v>112</v>
      </c>
      <c r="C55" s="2">
        <v>2490</v>
      </c>
      <c r="D55" s="2">
        <f t="shared" si="3"/>
        <v>2490</v>
      </c>
      <c r="E55" s="2">
        <f t="shared" si="4"/>
        <v>2490.909090909091</v>
      </c>
      <c r="F55" s="5">
        <f t="shared" si="5"/>
        <v>0</v>
      </c>
      <c r="G55" s="7">
        <v>2500</v>
      </c>
      <c r="H55" s="2">
        <v>2500</v>
      </c>
      <c r="I55" s="2">
        <v>2500</v>
      </c>
      <c r="J55" s="2">
        <v>2500</v>
      </c>
      <c r="K55" s="2">
        <v>2500</v>
      </c>
      <c r="L55" s="2">
        <v>2500</v>
      </c>
      <c r="M55" s="2">
        <v>2500</v>
      </c>
      <c r="N55" s="2">
        <v>2300</v>
      </c>
      <c r="O55" s="2">
        <v>2500</v>
      </c>
      <c r="P55" s="2">
        <v>2600</v>
      </c>
      <c r="Q55" s="2">
        <v>2500</v>
      </c>
    </row>
    <row r="56" spans="1:17" s="2" customFormat="1" ht="15" customHeight="1">
      <c r="A56" s="4" t="s">
        <v>113</v>
      </c>
      <c r="B56" s="2" t="s">
        <v>114</v>
      </c>
      <c r="C56" s="2">
        <v>13540</v>
      </c>
      <c r="D56" s="2">
        <f t="shared" si="3"/>
        <v>13540</v>
      </c>
      <c r="E56" s="2">
        <f t="shared" si="4"/>
        <v>13536.363636363636</v>
      </c>
      <c r="F56" s="5">
        <f t="shared" si="5"/>
        <v>0</v>
      </c>
      <c r="G56" s="7">
        <v>13800</v>
      </c>
      <c r="H56" s="2">
        <v>13900</v>
      </c>
      <c r="I56" s="2">
        <v>13800</v>
      </c>
      <c r="J56" s="2">
        <v>13800</v>
      </c>
      <c r="K56" s="2">
        <v>13900</v>
      </c>
      <c r="L56" s="2">
        <v>13000</v>
      </c>
      <c r="M56" s="2">
        <v>12900</v>
      </c>
      <c r="N56" s="2">
        <v>13000</v>
      </c>
      <c r="O56" s="2">
        <v>13900</v>
      </c>
      <c r="P56" s="2">
        <v>12900</v>
      </c>
      <c r="Q56" s="2">
        <v>14000</v>
      </c>
    </row>
    <row r="57" spans="1:17" s="2" customFormat="1" ht="15" customHeight="1">
      <c r="A57" s="4" t="s">
        <v>115</v>
      </c>
      <c r="B57" s="2" t="s">
        <v>116</v>
      </c>
      <c r="C57" s="2">
        <v>2570</v>
      </c>
      <c r="D57" s="2">
        <f t="shared" si="3"/>
        <v>2570</v>
      </c>
      <c r="E57" s="2">
        <f t="shared" si="4"/>
        <v>2572.7272727272725</v>
      </c>
      <c r="F57" s="5">
        <f t="shared" si="5"/>
        <v>0</v>
      </c>
      <c r="G57" s="7">
        <v>3000</v>
      </c>
      <c r="H57" s="2">
        <v>4000</v>
      </c>
      <c r="I57" s="2">
        <v>3000</v>
      </c>
      <c r="J57" s="2">
        <v>2500</v>
      </c>
      <c r="K57" s="2">
        <v>3000</v>
      </c>
      <c r="L57" s="2">
        <v>1500</v>
      </c>
      <c r="M57" s="2">
        <v>2500</v>
      </c>
      <c r="N57" s="2">
        <v>1500</v>
      </c>
      <c r="O57" s="2">
        <v>1800</v>
      </c>
      <c r="P57" s="2">
        <v>3500</v>
      </c>
      <c r="Q57" s="2">
        <v>2000</v>
      </c>
    </row>
    <row r="58" spans="1:17" s="2" customFormat="1" ht="15" customHeight="1">
      <c r="A58" s="4" t="s">
        <v>117</v>
      </c>
      <c r="B58" s="2" t="s">
        <v>118</v>
      </c>
      <c r="C58" s="2">
        <v>2390</v>
      </c>
      <c r="D58" s="2">
        <f t="shared" si="3"/>
        <v>2390</v>
      </c>
      <c r="E58" s="2">
        <f t="shared" si="4"/>
        <v>2390.909090909091</v>
      </c>
      <c r="F58" s="5">
        <f t="shared" si="5"/>
        <v>0</v>
      </c>
      <c r="G58" s="7">
        <v>3000</v>
      </c>
      <c r="H58" s="2">
        <v>2500</v>
      </c>
      <c r="I58" s="2">
        <v>3000</v>
      </c>
      <c r="J58" s="2">
        <v>3000</v>
      </c>
      <c r="K58" s="2">
        <v>2000</v>
      </c>
      <c r="L58" s="2">
        <v>1500</v>
      </c>
      <c r="M58" s="2">
        <v>2500</v>
      </c>
      <c r="N58" s="2">
        <v>1500</v>
      </c>
      <c r="O58" s="2">
        <v>1800</v>
      </c>
      <c r="P58" s="2">
        <v>3500</v>
      </c>
      <c r="Q58" s="2">
        <v>2000</v>
      </c>
    </row>
    <row r="59" spans="1:17" s="2" customFormat="1" ht="15" customHeight="1">
      <c r="A59" s="19" t="s">
        <v>119</v>
      </c>
      <c r="B59" s="2" t="s">
        <v>120</v>
      </c>
      <c r="C59" s="2">
        <v>23910</v>
      </c>
      <c r="D59" s="2">
        <f t="shared" si="3"/>
        <v>23910</v>
      </c>
      <c r="E59" s="2">
        <f t="shared" si="4"/>
        <v>23909.090909090908</v>
      </c>
      <c r="F59" s="5">
        <f t="shared" si="5"/>
        <v>0</v>
      </c>
      <c r="G59" s="7">
        <v>25000</v>
      </c>
      <c r="H59" s="2">
        <v>25000</v>
      </c>
      <c r="I59" s="2">
        <v>25000</v>
      </c>
      <c r="J59" s="2">
        <v>25000</v>
      </c>
      <c r="K59" s="2">
        <v>25000</v>
      </c>
      <c r="L59" s="2">
        <v>30000</v>
      </c>
      <c r="M59" s="2">
        <v>23000</v>
      </c>
      <c r="N59" s="2">
        <v>25000</v>
      </c>
      <c r="O59" s="2">
        <v>25000</v>
      </c>
      <c r="P59" s="2">
        <v>15000</v>
      </c>
      <c r="Q59" s="7">
        <v>20000</v>
      </c>
    </row>
    <row r="60" spans="1:17" s="2" customFormat="1" ht="15" customHeight="1">
      <c r="A60" s="19"/>
      <c r="B60" s="2" t="s">
        <v>121</v>
      </c>
      <c r="C60" s="2">
        <v>49550</v>
      </c>
      <c r="D60" s="2">
        <f t="shared" si="3"/>
        <v>49550</v>
      </c>
      <c r="E60" s="2">
        <f t="shared" si="4"/>
        <v>49545.454545454544</v>
      </c>
      <c r="F60" s="5">
        <f t="shared" si="5"/>
        <v>0</v>
      </c>
      <c r="G60" s="7">
        <v>65000</v>
      </c>
      <c r="H60" s="2">
        <v>50000</v>
      </c>
      <c r="I60" s="2">
        <v>50000</v>
      </c>
      <c r="J60" s="2">
        <v>50000</v>
      </c>
      <c r="K60" s="2">
        <v>50000</v>
      </c>
      <c r="L60" s="2">
        <v>40000</v>
      </c>
      <c r="M60" s="2">
        <v>40000</v>
      </c>
      <c r="N60" s="2">
        <v>50000</v>
      </c>
      <c r="O60" s="2">
        <v>55000</v>
      </c>
      <c r="P60" s="2">
        <v>65000</v>
      </c>
      <c r="Q60" s="7">
        <v>30000</v>
      </c>
    </row>
    <row r="61" spans="1:17" s="2" customFormat="1" ht="15" customHeight="1">
      <c r="A61" s="4" t="s">
        <v>122</v>
      </c>
      <c r="B61" s="2" t="s">
        <v>123</v>
      </c>
      <c r="C61" s="2">
        <v>5050</v>
      </c>
      <c r="D61" s="2">
        <f t="shared" si="3"/>
        <v>5050</v>
      </c>
      <c r="E61" s="2">
        <f t="shared" si="4"/>
        <v>5045.454545454545</v>
      </c>
      <c r="F61" s="5">
        <f t="shared" si="5"/>
        <v>0</v>
      </c>
      <c r="G61" s="7">
        <v>5000</v>
      </c>
      <c r="H61" s="2">
        <v>5000</v>
      </c>
      <c r="I61" s="2">
        <v>5000</v>
      </c>
      <c r="J61" s="2">
        <v>5000</v>
      </c>
      <c r="K61" s="2">
        <v>5000</v>
      </c>
      <c r="L61" s="2">
        <v>5000</v>
      </c>
      <c r="M61" s="2">
        <v>5000</v>
      </c>
      <c r="N61" s="2">
        <v>4500</v>
      </c>
      <c r="O61" s="2">
        <v>5000</v>
      </c>
      <c r="P61" s="2">
        <v>5000</v>
      </c>
      <c r="Q61" s="2">
        <v>6000</v>
      </c>
    </row>
    <row r="62" spans="1:17" s="2" customFormat="1" ht="15" customHeight="1">
      <c r="A62" s="4" t="s">
        <v>124</v>
      </c>
      <c r="B62" s="2" t="s">
        <v>125</v>
      </c>
      <c r="C62" s="2">
        <v>6820</v>
      </c>
      <c r="D62" s="2">
        <f t="shared" si="3"/>
        <v>6820</v>
      </c>
      <c r="E62" s="2">
        <f t="shared" si="4"/>
        <v>6818.181818181818</v>
      </c>
      <c r="F62" s="5">
        <f t="shared" si="5"/>
        <v>0</v>
      </c>
      <c r="G62" s="7">
        <v>7000</v>
      </c>
      <c r="H62" s="2">
        <v>7000</v>
      </c>
      <c r="I62" s="2">
        <v>6000</v>
      </c>
      <c r="J62" s="2">
        <v>7000</v>
      </c>
      <c r="K62" s="2">
        <v>7000</v>
      </c>
      <c r="L62" s="2">
        <v>7000</v>
      </c>
      <c r="M62" s="2">
        <v>7000</v>
      </c>
      <c r="N62" s="2">
        <v>6000</v>
      </c>
      <c r="O62" s="2">
        <v>7000</v>
      </c>
      <c r="P62" s="2">
        <v>7000</v>
      </c>
      <c r="Q62" s="2">
        <v>7000</v>
      </c>
    </row>
    <row r="63" spans="1:17" s="2" customFormat="1" ht="15" customHeight="1">
      <c r="A63" s="4" t="s">
        <v>126</v>
      </c>
      <c r="B63" s="2" t="s">
        <v>127</v>
      </c>
      <c r="C63" s="2">
        <v>9180</v>
      </c>
      <c r="D63" s="2">
        <f t="shared" si="3"/>
        <v>9180</v>
      </c>
      <c r="E63" s="2">
        <f t="shared" si="4"/>
        <v>9181.818181818182</v>
      </c>
      <c r="F63" s="5">
        <f t="shared" si="5"/>
        <v>0</v>
      </c>
      <c r="G63" s="7">
        <v>10000</v>
      </c>
      <c r="H63" s="2">
        <v>9000</v>
      </c>
      <c r="I63" s="2">
        <v>10000</v>
      </c>
      <c r="J63" s="2">
        <v>10000</v>
      </c>
      <c r="K63" s="2">
        <v>9000</v>
      </c>
      <c r="L63" s="2">
        <v>10000</v>
      </c>
      <c r="M63" s="2">
        <v>10000</v>
      </c>
      <c r="N63" s="2">
        <v>8000</v>
      </c>
      <c r="O63" s="7">
        <v>8000</v>
      </c>
      <c r="P63" s="2">
        <v>10000</v>
      </c>
      <c r="Q63" s="2">
        <v>7000</v>
      </c>
    </row>
    <row r="64" spans="1:17" s="2" customFormat="1" ht="15" customHeight="1">
      <c r="A64" s="4" t="s">
        <v>128</v>
      </c>
      <c r="B64" s="2" t="s">
        <v>129</v>
      </c>
      <c r="C64" s="2">
        <v>5360</v>
      </c>
      <c r="D64" s="2">
        <f t="shared" si="3"/>
        <v>5360</v>
      </c>
      <c r="E64" s="2">
        <f t="shared" si="4"/>
        <v>5363.636363636364</v>
      </c>
      <c r="F64" s="5">
        <f t="shared" si="5"/>
        <v>0</v>
      </c>
      <c r="G64" s="7">
        <v>5000</v>
      </c>
      <c r="H64" s="2">
        <v>6000</v>
      </c>
      <c r="I64" s="2">
        <v>5000</v>
      </c>
      <c r="J64" s="2">
        <v>5000</v>
      </c>
      <c r="K64" s="2">
        <v>5000</v>
      </c>
      <c r="L64" s="2">
        <v>5000</v>
      </c>
      <c r="M64" s="2">
        <v>5000</v>
      </c>
      <c r="N64" s="2">
        <v>5000</v>
      </c>
      <c r="O64" s="2">
        <v>5000</v>
      </c>
      <c r="P64" s="2">
        <v>8000</v>
      </c>
      <c r="Q64" s="2">
        <v>5000</v>
      </c>
    </row>
    <row r="65" spans="1:17" s="2" customFormat="1" ht="15" customHeight="1">
      <c r="A65" s="4" t="s">
        <v>130</v>
      </c>
      <c r="B65" s="2" t="s">
        <v>131</v>
      </c>
      <c r="C65" s="2">
        <v>5820</v>
      </c>
      <c r="D65" s="2">
        <f t="shared" si="3"/>
        <v>5820</v>
      </c>
      <c r="E65" s="2">
        <f t="shared" si="4"/>
        <v>5818.181818181818</v>
      </c>
      <c r="F65" s="5">
        <f t="shared" si="5"/>
        <v>0</v>
      </c>
      <c r="G65" s="7">
        <v>5000</v>
      </c>
      <c r="H65" s="2">
        <v>6000</v>
      </c>
      <c r="I65" s="2">
        <v>6000</v>
      </c>
      <c r="J65" s="2">
        <v>6000</v>
      </c>
      <c r="K65" s="2">
        <v>5000</v>
      </c>
      <c r="L65" s="2">
        <v>6000</v>
      </c>
      <c r="M65" s="2">
        <v>6000</v>
      </c>
      <c r="N65" s="2">
        <v>5000</v>
      </c>
      <c r="O65" s="7">
        <v>6000</v>
      </c>
      <c r="P65" s="2">
        <v>8000</v>
      </c>
      <c r="Q65" s="2">
        <v>5000</v>
      </c>
    </row>
    <row r="66" spans="1:17" s="2" customFormat="1" ht="15" customHeight="1">
      <c r="A66" s="4" t="s">
        <v>132</v>
      </c>
      <c r="B66" s="2" t="s">
        <v>133</v>
      </c>
      <c r="C66" s="2">
        <v>22730</v>
      </c>
      <c r="D66" s="2">
        <f t="shared" si="3"/>
        <v>22730</v>
      </c>
      <c r="E66" s="2">
        <f t="shared" si="4"/>
        <v>22727.272727272728</v>
      </c>
      <c r="F66" s="5">
        <f t="shared" si="5"/>
        <v>0</v>
      </c>
      <c r="G66" s="7">
        <v>20000</v>
      </c>
      <c r="H66" s="2">
        <v>20000</v>
      </c>
      <c r="I66" s="2">
        <v>20000</v>
      </c>
      <c r="J66" s="2">
        <v>20000</v>
      </c>
      <c r="K66" s="2">
        <v>20000</v>
      </c>
      <c r="L66" s="2">
        <v>30000</v>
      </c>
      <c r="M66" s="2">
        <v>25000</v>
      </c>
      <c r="N66" s="2">
        <v>25000</v>
      </c>
      <c r="O66" s="2">
        <v>25000</v>
      </c>
      <c r="P66" s="2">
        <v>25000</v>
      </c>
      <c r="Q66" s="2">
        <v>20000</v>
      </c>
    </row>
    <row r="67" spans="1:17" s="2" customFormat="1" ht="15" customHeight="1">
      <c r="A67" s="4" t="s">
        <v>134</v>
      </c>
      <c r="B67" s="2" t="s">
        <v>135</v>
      </c>
      <c r="C67" s="2">
        <v>1300</v>
      </c>
      <c r="D67" s="2">
        <f t="shared" si="3"/>
        <v>1300</v>
      </c>
      <c r="E67" s="2">
        <f t="shared" si="4"/>
        <v>1300</v>
      </c>
      <c r="F67" s="5">
        <f t="shared" si="5"/>
        <v>0</v>
      </c>
      <c r="G67" s="7">
        <v>1000</v>
      </c>
      <c r="H67" s="2">
        <v>1500</v>
      </c>
      <c r="I67" s="2">
        <v>1000</v>
      </c>
      <c r="J67" s="2">
        <v>1000</v>
      </c>
      <c r="K67" s="2">
        <v>1000</v>
      </c>
      <c r="L67" s="2">
        <v>2000</v>
      </c>
      <c r="M67" s="2">
        <v>1000</v>
      </c>
      <c r="N67" s="2">
        <v>1300</v>
      </c>
      <c r="O67" s="2">
        <v>1000</v>
      </c>
      <c r="P67" s="2">
        <v>1500</v>
      </c>
      <c r="Q67" s="2">
        <v>2000</v>
      </c>
    </row>
    <row r="68" spans="1:17" s="2" customFormat="1" ht="15" customHeight="1">
      <c r="A68" s="4" t="s">
        <v>136</v>
      </c>
      <c r="B68" s="2" t="s">
        <v>137</v>
      </c>
      <c r="C68" s="2">
        <v>60000</v>
      </c>
      <c r="D68" s="2">
        <f t="shared" si="3"/>
        <v>60000</v>
      </c>
      <c r="E68" s="2">
        <f t="shared" si="4"/>
        <v>60000</v>
      </c>
      <c r="F68" s="5">
        <f t="shared" si="5"/>
        <v>0</v>
      </c>
      <c r="G68" s="7">
        <v>60000</v>
      </c>
      <c r="H68" s="7">
        <v>60000</v>
      </c>
      <c r="I68" s="7">
        <v>60000</v>
      </c>
      <c r="J68" s="7">
        <v>60000</v>
      </c>
      <c r="K68" s="7">
        <v>60000</v>
      </c>
      <c r="L68" s="7">
        <v>60000</v>
      </c>
      <c r="M68" s="7">
        <v>60000</v>
      </c>
      <c r="N68" s="7">
        <v>60000</v>
      </c>
      <c r="O68" s="7">
        <v>60000</v>
      </c>
      <c r="P68" s="7">
        <v>60000</v>
      </c>
      <c r="Q68" s="7">
        <v>60000</v>
      </c>
    </row>
    <row r="69" spans="1:17" s="2" customFormat="1" ht="15" customHeight="1">
      <c r="A69" s="4" t="s">
        <v>138</v>
      </c>
      <c r="B69" s="2" t="s">
        <v>139</v>
      </c>
      <c r="C69" s="2">
        <v>25090</v>
      </c>
      <c r="D69" s="2">
        <f aca="true" t="shared" si="6" ref="D69:D90">ROUND(E69,-1)</f>
        <v>25090</v>
      </c>
      <c r="E69" s="2">
        <f aca="true" t="shared" si="7" ref="E69:E93">AVERAGE(G69:Q69)</f>
        <v>25090.909090909092</v>
      </c>
      <c r="F69" s="9">
        <f aca="true" t="shared" si="8" ref="F69:F93">D69/C69*100-100</f>
        <v>0</v>
      </c>
      <c r="G69" s="7">
        <v>25000</v>
      </c>
      <c r="H69" s="2">
        <v>23000</v>
      </c>
      <c r="I69" s="2">
        <v>25000</v>
      </c>
      <c r="J69" s="2">
        <v>25000</v>
      </c>
      <c r="K69" s="2">
        <v>25000</v>
      </c>
      <c r="L69" s="2">
        <v>30000</v>
      </c>
      <c r="M69" s="2">
        <v>25000</v>
      </c>
      <c r="N69" s="2">
        <v>23000</v>
      </c>
      <c r="O69" s="2">
        <v>25000</v>
      </c>
      <c r="P69" s="2">
        <v>30000</v>
      </c>
      <c r="Q69" s="2">
        <v>20000</v>
      </c>
    </row>
    <row r="70" spans="1:17" s="2" customFormat="1" ht="15" customHeight="1">
      <c r="A70" s="4" t="s">
        <v>140</v>
      </c>
      <c r="B70" s="2" t="s">
        <v>141</v>
      </c>
      <c r="C70" s="2">
        <v>3000</v>
      </c>
      <c r="D70" s="2">
        <f t="shared" si="6"/>
        <v>3000</v>
      </c>
      <c r="E70" s="2">
        <f t="shared" si="7"/>
        <v>3000</v>
      </c>
      <c r="F70" s="5">
        <f t="shared" si="8"/>
        <v>0</v>
      </c>
      <c r="G70" s="7">
        <v>3000</v>
      </c>
      <c r="H70" s="7">
        <v>3000</v>
      </c>
      <c r="I70" s="7">
        <v>3000</v>
      </c>
      <c r="J70" s="7">
        <v>3000</v>
      </c>
      <c r="K70" s="7">
        <v>3000</v>
      </c>
      <c r="L70" s="7">
        <v>3000</v>
      </c>
      <c r="M70" s="7">
        <v>3000</v>
      </c>
      <c r="N70" s="7">
        <v>3000</v>
      </c>
      <c r="O70" s="7">
        <v>3000</v>
      </c>
      <c r="P70" s="7">
        <v>3000</v>
      </c>
      <c r="Q70" s="7">
        <v>3000</v>
      </c>
    </row>
    <row r="71" spans="1:17" s="2" customFormat="1" ht="15" customHeight="1">
      <c r="A71" s="4" t="s">
        <v>142</v>
      </c>
      <c r="B71" s="2" t="s">
        <v>143</v>
      </c>
      <c r="C71" s="2">
        <v>2400</v>
      </c>
      <c r="D71" s="2">
        <f t="shared" si="6"/>
        <v>2400</v>
      </c>
      <c r="E71" s="2">
        <f t="shared" si="7"/>
        <v>2400</v>
      </c>
      <c r="F71" s="5">
        <f t="shared" si="8"/>
        <v>0</v>
      </c>
      <c r="G71" s="7">
        <v>2300</v>
      </c>
      <c r="H71" s="7">
        <v>2300</v>
      </c>
      <c r="I71" s="7">
        <v>2300</v>
      </c>
      <c r="J71" s="7">
        <v>2500</v>
      </c>
      <c r="K71" s="7">
        <v>2500</v>
      </c>
      <c r="L71" s="7">
        <v>2300</v>
      </c>
      <c r="M71" s="7">
        <v>2300</v>
      </c>
      <c r="N71" s="7">
        <v>2300</v>
      </c>
      <c r="O71" s="7">
        <v>2300</v>
      </c>
      <c r="P71" s="7">
        <v>2300</v>
      </c>
      <c r="Q71" s="7">
        <v>3000</v>
      </c>
    </row>
    <row r="72" spans="1:19" s="2" customFormat="1" ht="15" customHeight="1">
      <c r="A72" s="4" t="s">
        <v>144</v>
      </c>
      <c r="B72" s="2" t="s">
        <v>145</v>
      </c>
      <c r="C72" s="2">
        <v>120000</v>
      </c>
      <c r="D72" s="2">
        <f t="shared" si="6"/>
        <v>120000</v>
      </c>
      <c r="E72" s="2">
        <f t="shared" si="7"/>
        <v>120000</v>
      </c>
      <c r="F72" s="5">
        <f t="shared" si="8"/>
        <v>0</v>
      </c>
      <c r="G72" s="7">
        <v>120000</v>
      </c>
      <c r="H72" s="7">
        <v>120000</v>
      </c>
      <c r="I72" s="7">
        <v>120000</v>
      </c>
      <c r="J72" s="7">
        <v>120000</v>
      </c>
      <c r="K72" s="7">
        <v>120000</v>
      </c>
      <c r="L72" s="7"/>
      <c r="M72" s="7"/>
      <c r="N72" s="7"/>
      <c r="O72" s="7"/>
      <c r="P72" s="7">
        <v>120000</v>
      </c>
      <c r="Q72" s="7">
        <v>120000</v>
      </c>
      <c r="S72" s="10"/>
    </row>
    <row r="73" spans="1:17" s="2" customFormat="1" ht="15" customHeight="1">
      <c r="A73" s="4" t="s">
        <v>146</v>
      </c>
      <c r="B73" s="2" t="s">
        <v>147</v>
      </c>
      <c r="C73" s="2">
        <v>13550</v>
      </c>
      <c r="D73" s="2">
        <f t="shared" si="6"/>
        <v>13550</v>
      </c>
      <c r="E73" s="2">
        <f t="shared" si="7"/>
        <v>13545.454545454546</v>
      </c>
      <c r="F73" s="5">
        <f t="shared" si="8"/>
        <v>0</v>
      </c>
      <c r="G73" s="7">
        <v>14000</v>
      </c>
      <c r="H73" s="2">
        <v>14000</v>
      </c>
      <c r="I73" s="2">
        <v>14000</v>
      </c>
      <c r="J73" s="2">
        <v>14000</v>
      </c>
      <c r="K73" s="2">
        <v>14000</v>
      </c>
      <c r="L73" s="2">
        <v>14000</v>
      </c>
      <c r="M73" s="2">
        <v>12000</v>
      </c>
      <c r="N73" s="2">
        <v>12000</v>
      </c>
      <c r="O73" s="2">
        <v>12000</v>
      </c>
      <c r="P73" s="2">
        <v>14000</v>
      </c>
      <c r="Q73" s="2">
        <v>15000</v>
      </c>
    </row>
    <row r="74" spans="1:17" s="2" customFormat="1" ht="15" customHeight="1">
      <c r="A74" s="4" t="s">
        <v>148</v>
      </c>
      <c r="B74" s="2" t="s">
        <v>149</v>
      </c>
      <c r="C74" s="2">
        <v>5300</v>
      </c>
      <c r="D74" s="2">
        <f t="shared" si="6"/>
        <v>5300</v>
      </c>
      <c r="E74" s="2">
        <f t="shared" si="7"/>
        <v>5300</v>
      </c>
      <c r="F74" s="5">
        <f t="shared" si="8"/>
        <v>0</v>
      </c>
      <c r="G74" s="7">
        <v>6000</v>
      </c>
      <c r="H74" s="2">
        <v>7000</v>
      </c>
      <c r="I74" s="2">
        <v>7200</v>
      </c>
      <c r="J74" s="2">
        <v>7000</v>
      </c>
      <c r="K74" s="2">
        <v>4200</v>
      </c>
      <c r="L74" s="2">
        <v>4000</v>
      </c>
      <c r="M74" s="2">
        <v>4200</v>
      </c>
      <c r="N74" s="2">
        <v>6000</v>
      </c>
      <c r="O74" s="2">
        <v>4500</v>
      </c>
      <c r="P74" s="2">
        <v>4200</v>
      </c>
      <c r="Q74" s="2">
        <v>4000</v>
      </c>
    </row>
    <row r="75" spans="1:17" s="2" customFormat="1" ht="15" customHeight="1">
      <c r="A75" s="4" t="s">
        <v>150</v>
      </c>
      <c r="B75" s="2" t="s">
        <v>151</v>
      </c>
      <c r="C75" s="2">
        <v>50000</v>
      </c>
      <c r="D75" s="2">
        <f t="shared" si="6"/>
        <v>50000</v>
      </c>
      <c r="E75" s="2">
        <f t="shared" si="7"/>
        <v>50000</v>
      </c>
      <c r="F75" s="5">
        <f t="shared" si="8"/>
        <v>0</v>
      </c>
      <c r="G75" s="7">
        <v>50000</v>
      </c>
      <c r="H75" s="2">
        <v>50000</v>
      </c>
      <c r="I75" s="2">
        <v>50000</v>
      </c>
      <c r="J75" s="2">
        <v>50000</v>
      </c>
      <c r="K75" s="2">
        <v>50000</v>
      </c>
      <c r="L75" s="2">
        <v>50000</v>
      </c>
      <c r="M75" s="2">
        <v>50000</v>
      </c>
      <c r="N75" s="2">
        <v>50000</v>
      </c>
      <c r="O75" s="2">
        <v>50000</v>
      </c>
      <c r="P75" s="2">
        <v>50000</v>
      </c>
      <c r="Q75" s="2">
        <v>50000</v>
      </c>
    </row>
    <row r="76" spans="1:17" s="2" customFormat="1" ht="15" customHeight="1">
      <c r="A76" s="4" t="s">
        <v>152</v>
      </c>
      <c r="B76" s="2" t="s">
        <v>153</v>
      </c>
      <c r="C76" s="2">
        <v>1070</v>
      </c>
      <c r="D76" s="2">
        <f t="shared" si="6"/>
        <v>1070</v>
      </c>
      <c r="E76" s="2">
        <f t="shared" si="7"/>
        <v>1072.7272727272727</v>
      </c>
      <c r="F76" s="5">
        <f t="shared" si="8"/>
        <v>0</v>
      </c>
      <c r="G76" s="7">
        <v>1000</v>
      </c>
      <c r="H76" s="2">
        <v>1000</v>
      </c>
      <c r="I76" s="2">
        <v>1000</v>
      </c>
      <c r="J76" s="2">
        <v>1000</v>
      </c>
      <c r="K76" s="2">
        <v>1000</v>
      </c>
      <c r="L76" s="2">
        <v>1300</v>
      </c>
      <c r="M76" s="7">
        <v>1200</v>
      </c>
      <c r="N76" s="2">
        <v>1300</v>
      </c>
      <c r="O76" s="2">
        <v>1000</v>
      </c>
      <c r="P76" s="2">
        <v>1000</v>
      </c>
      <c r="Q76" s="2">
        <v>1000</v>
      </c>
    </row>
    <row r="77" spans="1:17" s="2" customFormat="1" ht="15" customHeight="1">
      <c r="A77" s="4" t="s">
        <v>154</v>
      </c>
      <c r="B77" s="2" t="s">
        <v>155</v>
      </c>
      <c r="C77" s="2">
        <v>10270</v>
      </c>
      <c r="D77" s="2">
        <f t="shared" si="6"/>
        <v>10270</v>
      </c>
      <c r="E77" s="2">
        <f t="shared" si="7"/>
        <v>10272.727272727272</v>
      </c>
      <c r="F77" s="5">
        <f t="shared" si="8"/>
        <v>0</v>
      </c>
      <c r="G77" s="7">
        <v>10000</v>
      </c>
      <c r="H77" s="2">
        <v>11000</v>
      </c>
      <c r="I77" s="2">
        <v>10000</v>
      </c>
      <c r="J77" s="2">
        <v>10000</v>
      </c>
      <c r="K77" s="2">
        <v>10000</v>
      </c>
      <c r="L77" s="2">
        <v>12000</v>
      </c>
      <c r="M77" s="2">
        <v>10000</v>
      </c>
      <c r="N77" s="2">
        <v>10000</v>
      </c>
      <c r="O77" s="2">
        <v>10000</v>
      </c>
      <c r="P77" s="2">
        <v>10000</v>
      </c>
      <c r="Q77" s="2">
        <v>10000</v>
      </c>
    </row>
    <row r="78" spans="1:17" s="2" customFormat="1" ht="15" customHeight="1">
      <c r="A78" s="4" t="s">
        <v>156</v>
      </c>
      <c r="B78" s="2" t="s">
        <v>157</v>
      </c>
      <c r="C78" s="2">
        <v>7180</v>
      </c>
      <c r="D78" s="2">
        <f t="shared" si="6"/>
        <v>7180</v>
      </c>
      <c r="E78" s="2">
        <f t="shared" si="7"/>
        <v>7181.818181818182</v>
      </c>
      <c r="F78" s="5">
        <f t="shared" si="8"/>
        <v>0</v>
      </c>
      <c r="G78" s="7">
        <v>6000</v>
      </c>
      <c r="H78" s="2">
        <v>8000</v>
      </c>
      <c r="I78" s="2">
        <v>8000</v>
      </c>
      <c r="J78" s="2">
        <v>8000</v>
      </c>
      <c r="K78" s="2">
        <v>8000</v>
      </c>
      <c r="L78" s="2">
        <v>8000</v>
      </c>
      <c r="M78" s="2">
        <v>6000</v>
      </c>
      <c r="N78" s="2">
        <v>5000</v>
      </c>
      <c r="O78" s="2">
        <v>6000</v>
      </c>
      <c r="P78" s="2">
        <v>8000</v>
      </c>
      <c r="Q78" s="2">
        <v>8000</v>
      </c>
    </row>
    <row r="79" spans="1:17" s="2" customFormat="1" ht="15" customHeight="1">
      <c r="A79" s="4" t="s">
        <v>158</v>
      </c>
      <c r="B79" s="2" t="s">
        <v>159</v>
      </c>
      <c r="C79" s="2">
        <v>2180</v>
      </c>
      <c r="D79" s="2">
        <f t="shared" si="6"/>
        <v>2180</v>
      </c>
      <c r="E79" s="2">
        <f t="shared" si="7"/>
        <v>2181.818181818182</v>
      </c>
      <c r="F79" s="5">
        <f t="shared" si="8"/>
        <v>0</v>
      </c>
      <c r="G79" s="7">
        <v>2000</v>
      </c>
      <c r="H79" s="2">
        <v>2000</v>
      </c>
      <c r="I79" s="2">
        <v>3000</v>
      </c>
      <c r="J79" s="2">
        <v>2000</v>
      </c>
      <c r="K79" s="2">
        <v>2000</v>
      </c>
      <c r="L79" s="2">
        <v>2000</v>
      </c>
      <c r="M79" s="2">
        <v>2000</v>
      </c>
      <c r="N79" s="2">
        <v>2000</v>
      </c>
      <c r="O79" s="2">
        <v>2000</v>
      </c>
      <c r="P79" s="2">
        <v>3000</v>
      </c>
      <c r="Q79" s="2">
        <v>2000</v>
      </c>
    </row>
    <row r="80" spans="1:17" s="2" customFormat="1" ht="15" customHeight="1">
      <c r="A80" s="4" t="s">
        <v>160</v>
      </c>
      <c r="B80" s="2" t="s">
        <v>161</v>
      </c>
      <c r="C80" s="2">
        <v>7550</v>
      </c>
      <c r="D80" s="2">
        <f t="shared" si="6"/>
        <v>7550</v>
      </c>
      <c r="E80" s="2">
        <f t="shared" si="7"/>
        <v>7545.454545454545</v>
      </c>
      <c r="F80" s="5">
        <f t="shared" si="8"/>
        <v>0</v>
      </c>
      <c r="G80" s="7">
        <v>7000</v>
      </c>
      <c r="H80" s="2">
        <v>6000</v>
      </c>
      <c r="I80" s="2">
        <v>8000</v>
      </c>
      <c r="J80" s="2">
        <v>7000</v>
      </c>
      <c r="K80" s="2">
        <v>7000</v>
      </c>
      <c r="L80" s="2">
        <v>10000</v>
      </c>
      <c r="M80" s="2">
        <v>7000</v>
      </c>
      <c r="N80" s="2">
        <v>8000</v>
      </c>
      <c r="O80" s="2">
        <v>7000</v>
      </c>
      <c r="P80" s="2">
        <v>6000</v>
      </c>
      <c r="Q80" s="7">
        <v>10000</v>
      </c>
    </row>
    <row r="81" spans="1:17" s="2" customFormat="1" ht="15" customHeight="1">
      <c r="A81" s="4" t="s">
        <v>162</v>
      </c>
      <c r="B81" s="2" t="s">
        <v>163</v>
      </c>
      <c r="C81" s="2">
        <v>5360</v>
      </c>
      <c r="D81" s="2">
        <f t="shared" si="6"/>
        <v>5360</v>
      </c>
      <c r="E81" s="2">
        <f t="shared" si="7"/>
        <v>5363.636363636364</v>
      </c>
      <c r="F81" s="5">
        <f t="shared" si="8"/>
        <v>0</v>
      </c>
      <c r="G81" s="7">
        <v>5600</v>
      </c>
      <c r="H81" s="2">
        <v>3600</v>
      </c>
      <c r="I81" s="2">
        <v>6000</v>
      </c>
      <c r="J81" s="2">
        <v>5800</v>
      </c>
      <c r="K81" s="2">
        <v>5800</v>
      </c>
      <c r="L81" s="2">
        <v>4000</v>
      </c>
      <c r="M81" s="2">
        <v>5800</v>
      </c>
      <c r="N81" s="2">
        <v>5800</v>
      </c>
      <c r="O81" s="2">
        <v>5800</v>
      </c>
      <c r="P81" s="2">
        <v>5800</v>
      </c>
      <c r="Q81" s="7">
        <v>5000</v>
      </c>
    </row>
    <row r="82" spans="1:17" s="2" customFormat="1" ht="15" customHeight="1">
      <c r="A82" s="4" t="s">
        <v>164</v>
      </c>
      <c r="B82" s="2" t="s">
        <v>165</v>
      </c>
      <c r="C82" s="2">
        <v>0</v>
      </c>
      <c r="D82" s="2">
        <f t="shared" si="6"/>
        <v>0</v>
      </c>
      <c r="E82" s="2">
        <f t="shared" si="7"/>
        <v>0</v>
      </c>
      <c r="F82" s="5" t="e">
        <f t="shared" si="8"/>
        <v>#DIV/0!</v>
      </c>
      <c r="G82" s="7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</row>
    <row r="83" spans="1:17" s="2" customFormat="1" ht="15" customHeight="1">
      <c r="A83" s="19" t="s">
        <v>166</v>
      </c>
      <c r="B83" s="2" t="s">
        <v>167</v>
      </c>
      <c r="C83" s="2">
        <v>3270</v>
      </c>
      <c r="D83" s="2">
        <f t="shared" si="6"/>
        <v>3270</v>
      </c>
      <c r="E83" s="2">
        <f t="shared" si="7"/>
        <v>3272.7272727272725</v>
      </c>
      <c r="F83" s="5">
        <f t="shared" si="8"/>
        <v>0</v>
      </c>
      <c r="G83" s="7">
        <v>3500</v>
      </c>
      <c r="H83" s="2">
        <v>3000</v>
      </c>
      <c r="I83" s="2">
        <v>3500</v>
      </c>
      <c r="J83" s="2">
        <v>3500</v>
      </c>
      <c r="K83" s="2">
        <v>3000</v>
      </c>
      <c r="L83" s="2">
        <v>3000</v>
      </c>
      <c r="M83" s="7">
        <v>3000</v>
      </c>
      <c r="N83" s="2">
        <v>3500</v>
      </c>
      <c r="O83" s="2">
        <v>3500</v>
      </c>
      <c r="P83" s="2">
        <v>3500</v>
      </c>
      <c r="Q83" s="2">
        <v>3000</v>
      </c>
    </row>
    <row r="84" spans="1:17" s="2" customFormat="1" ht="15" customHeight="1">
      <c r="A84" s="19"/>
      <c r="B84" s="2" t="s">
        <v>168</v>
      </c>
      <c r="C84" s="2">
        <v>2270</v>
      </c>
      <c r="D84" s="2">
        <f t="shared" si="6"/>
        <v>2270</v>
      </c>
      <c r="E84" s="2">
        <f t="shared" si="7"/>
        <v>2272.7272727272725</v>
      </c>
      <c r="F84" s="5">
        <f t="shared" si="8"/>
        <v>0</v>
      </c>
      <c r="G84" s="7">
        <v>2500</v>
      </c>
      <c r="H84" s="2">
        <v>2000</v>
      </c>
      <c r="I84" s="2">
        <v>2500</v>
      </c>
      <c r="J84" s="2">
        <v>2500</v>
      </c>
      <c r="K84" s="2">
        <v>2000</v>
      </c>
      <c r="L84" s="2">
        <v>2000</v>
      </c>
      <c r="M84" s="7">
        <v>2000</v>
      </c>
      <c r="N84" s="2">
        <v>2500</v>
      </c>
      <c r="O84" s="2">
        <v>2500</v>
      </c>
      <c r="P84" s="2">
        <v>2500</v>
      </c>
      <c r="Q84" s="2">
        <v>2000</v>
      </c>
    </row>
    <row r="85" spans="1:17" s="2" customFormat="1" ht="15" customHeight="1">
      <c r="A85" s="19" t="s">
        <v>169</v>
      </c>
      <c r="B85" s="2" t="s">
        <v>170</v>
      </c>
      <c r="C85" s="2">
        <v>170</v>
      </c>
      <c r="D85" s="2">
        <f t="shared" si="6"/>
        <v>170</v>
      </c>
      <c r="E85" s="2">
        <f t="shared" si="7"/>
        <v>174.54545454545453</v>
      </c>
      <c r="F85" s="5">
        <f t="shared" si="8"/>
        <v>0</v>
      </c>
      <c r="G85" s="7">
        <v>200</v>
      </c>
      <c r="H85" s="2">
        <v>200</v>
      </c>
      <c r="I85" s="2">
        <v>200</v>
      </c>
      <c r="J85" s="2">
        <v>200</v>
      </c>
      <c r="K85" s="2">
        <v>200</v>
      </c>
      <c r="L85" s="2">
        <v>130</v>
      </c>
      <c r="M85" s="2">
        <v>130</v>
      </c>
      <c r="N85" s="2">
        <v>130</v>
      </c>
      <c r="O85" s="2">
        <v>130</v>
      </c>
      <c r="P85" s="2">
        <v>200</v>
      </c>
      <c r="Q85" s="2">
        <v>200</v>
      </c>
    </row>
    <row r="86" spans="1:17" s="2" customFormat="1" ht="15" customHeight="1">
      <c r="A86" s="19"/>
      <c r="B86" s="2" t="s">
        <v>171</v>
      </c>
      <c r="C86" s="2">
        <v>330</v>
      </c>
      <c r="D86" s="2">
        <f t="shared" si="6"/>
        <v>330</v>
      </c>
      <c r="E86" s="2">
        <f t="shared" si="7"/>
        <v>326.3636363636364</v>
      </c>
      <c r="F86" s="5">
        <f t="shared" si="8"/>
        <v>0</v>
      </c>
      <c r="G86" s="7">
        <v>370</v>
      </c>
      <c r="H86" s="2">
        <v>370</v>
      </c>
      <c r="I86" s="2">
        <v>370</v>
      </c>
      <c r="J86" s="2">
        <v>370</v>
      </c>
      <c r="K86" s="2">
        <v>370</v>
      </c>
      <c r="L86" s="2">
        <v>250</v>
      </c>
      <c r="M86" s="2">
        <v>250</v>
      </c>
      <c r="N86" s="2">
        <v>250</v>
      </c>
      <c r="O86" s="2">
        <v>250</v>
      </c>
      <c r="P86" s="2">
        <v>370</v>
      </c>
      <c r="Q86" s="2">
        <v>370</v>
      </c>
    </row>
    <row r="87" spans="1:17" s="2" customFormat="1" ht="15" customHeight="1">
      <c r="A87" s="19"/>
      <c r="B87" s="2" t="s">
        <v>172</v>
      </c>
      <c r="C87" s="2">
        <v>790</v>
      </c>
      <c r="D87" s="2">
        <f t="shared" si="6"/>
        <v>790</v>
      </c>
      <c r="E87" s="2">
        <f t="shared" si="7"/>
        <v>794.5454545454545</v>
      </c>
      <c r="F87" s="5">
        <f t="shared" si="8"/>
        <v>0</v>
      </c>
      <c r="G87" s="7">
        <v>900</v>
      </c>
      <c r="H87" s="2">
        <v>900</v>
      </c>
      <c r="I87" s="2">
        <v>900</v>
      </c>
      <c r="J87" s="2">
        <v>900</v>
      </c>
      <c r="K87" s="2">
        <v>900</v>
      </c>
      <c r="L87" s="2">
        <v>610</v>
      </c>
      <c r="M87" s="2">
        <v>610</v>
      </c>
      <c r="N87" s="2">
        <v>610</v>
      </c>
      <c r="O87" s="2">
        <v>610</v>
      </c>
      <c r="P87" s="2">
        <v>900</v>
      </c>
      <c r="Q87" s="2">
        <v>900</v>
      </c>
    </row>
    <row r="88" spans="1:17" s="2" customFormat="1" ht="15" customHeight="1">
      <c r="A88" s="4" t="s">
        <v>173</v>
      </c>
      <c r="B88" s="2" t="s">
        <v>174</v>
      </c>
      <c r="C88" s="2">
        <v>15700</v>
      </c>
      <c r="D88" s="2">
        <f t="shared" si="6"/>
        <v>15700</v>
      </c>
      <c r="E88" s="2">
        <f t="shared" si="7"/>
        <v>15696.363636363636</v>
      </c>
      <c r="F88" s="5">
        <f t="shared" si="8"/>
        <v>0</v>
      </c>
      <c r="G88" s="7">
        <v>16860</v>
      </c>
      <c r="H88" s="2">
        <v>16860</v>
      </c>
      <c r="I88" s="2">
        <v>16860</v>
      </c>
      <c r="J88" s="2">
        <v>16860</v>
      </c>
      <c r="K88" s="2">
        <v>16860</v>
      </c>
      <c r="L88" s="2">
        <v>13660</v>
      </c>
      <c r="M88" s="2">
        <v>13660</v>
      </c>
      <c r="N88" s="2">
        <v>13660</v>
      </c>
      <c r="O88" s="2">
        <v>13660</v>
      </c>
      <c r="P88" s="2">
        <v>16860</v>
      </c>
      <c r="Q88" s="2">
        <v>16860</v>
      </c>
    </row>
    <row r="89" spans="1:17" s="2" customFormat="1" ht="15" customHeight="1">
      <c r="A89" s="4" t="s">
        <v>175</v>
      </c>
      <c r="B89" s="2" t="s">
        <v>80</v>
      </c>
      <c r="C89" s="2">
        <v>1920</v>
      </c>
      <c r="D89" s="2">
        <f t="shared" si="6"/>
        <v>1920</v>
      </c>
      <c r="E89" s="2">
        <f t="shared" si="7"/>
        <v>1920</v>
      </c>
      <c r="F89" s="5">
        <f t="shared" si="8"/>
        <v>0</v>
      </c>
      <c r="G89" s="7">
        <v>1920</v>
      </c>
      <c r="H89" s="2">
        <v>1920</v>
      </c>
      <c r="I89" s="2">
        <v>1920</v>
      </c>
      <c r="J89" s="2">
        <v>1920</v>
      </c>
      <c r="K89" s="2">
        <v>1920</v>
      </c>
      <c r="P89" s="2">
        <v>1920</v>
      </c>
      <c r="Q89" s="2">
        <v>1920</v>
      </c>
    </row>
    <row r="90" spans="1:17" s="2" customFormat="1" ht="15" customHeight="1">
      <c r="A90" s="4" t="s">
        <v>176</v>
      </c>
      <c r="B90" s="2" t="s">
        <v>177</v>
      </c>
      <c r="C90" s="2">
        <v>11720</v>
      </c>
      <c r="D90" s="2">
        <f t="shared" si="6"/>
        <v>11720</v>
      </c>
      <c r="E90" s="2">
        <f t="shared" si="7"/>
        <v>11720</v>
      </c>
      <c r="F90" s="5">
        <f t="shared" si="8"/>
        <v>0</v>
      </c>
      <c r="G90" s="7">
        <v>11720</v>
      </c>
      <c r="H90" s="2">
        <v>11720</v>
      </c>
      <c r="I90" s="2">
        <v>11720</v>
      </c>
      <c r="J90" s="2">
        <v>11720</v>
      </c>
      <c r="K90" s="2">
        <v>11720</v>
      </c>
      <c r="L90" s="2">
        <v>11720</v>
      </c>
      <c r="M90" s="2">
        <v>11720</v>
      </c>
      <c r="N90" s="2">
        <v>11720</v>
      </c>
      <c r="O90" s="2">
        <v>11720</v>
      </c>
      <c r="P90" s="2">
        <v>11720</v>
      </c>
      <c r="Q90" s="2">
        <v>11720</v>
      </c>
    </row>
    <row r="91" spans="1:17" s="2" customFormat="1" ht="15" customHeight="1">
      <c r="A91" s="19" t="s">
        <v>178</v>
      </c>
      <c r="B91" s="2" t="s">
        <v>179</v>
      </c>
      <c r="C91" s="2">
        <v>350</v>
      </c>
      <c r="D91" s="2">
        <v>350</v>
      </c>
      <c r="E91" s="2">
        <f t="shared" si="7"/>
        <v>350</v>
      </c>
      <c r="F91" s="5">
        <f t="shared" si="8"/>
        <v>0</v>
      </c>
      <c r="G91" s="7">
        <v>350</v>
      </c>
      <c r="H91" s="2">
        <v>350</v>
      </c>
      <c r="I91" s="2">
        <v>350</v>
      </c>
      <c r="J91" s="2">
        <v>350</v>
      </c>
      <c r="K91" s="2">
        <v>350</v>
      </c>
      <c r="L91" s="2">
        <v>350</v>
      </c>
      <c r="M91" s="2">
        <v>350</v>
      </c>
      <c r="N91" s="2">
        <v>350</v>
      </c>
      <c r="O91" s="2">
        <v>350</v>
      </c>
      <c r="P91" s="2">
        <v>350</v>
      </c>
      <c r="Q91" s="2">
        <v>350</v>
      </c>
    </row>
    <row r="92" spans="1:17" s="2" customFormat="1" ht="15" customHeight="1">
      <c r="A92" s="19"/>
      <c r="B92" s="2" t="s">
        <v>180</v>
      </c>
      <c r="C92" s="2">
        <v>500</v>
      </c>
      <c r="D92" s="2">
        <f>ROUND(E92,-1)</f>
        <v>500</v>
      </c>
      <c r="E92" s="2">
        <f t="shared" si="7"/>
        <v>500</v>
      </c>
      <c r="F92" s="5">
        <f t="shared" si="8"/>
        <v>0</v>
      </c>
      <c r="G92" s="7">
        <v>500</v>
      </c>
      <c r="H92" s="2">
        <v>500</v>
      </c>
      <c r="I92" s="2">
        <v>500</v>
      </c>
      <c r="J92" s="2">
        <v>500</v>
      </c>
      <c r="K92" s="2">
        <v>500</v>
      </c>
      <c r="L92" s="2">
        <v>500</v>
      </c>
      <c r="M92" s="2">
        <v>500</v>
      </c>
      <c r="N92" s="2">
        <v>500</v>
      </c>
      <c r="O92" s="2">
        <v>500</v>
      </c>
      <c r="P92" s="2">
        <v>500</v>
      </c>
      <c r="Q92" s="2">
        <v>500</v>
      </c>
    </row>
    <row r="93" spans="1:17" s="2" customFormat="1" ht="15" customHeight="1">
      <c r="A93" s="19"/>
      <c r="B93" s="2" t="s">
        <v>181</v>
      </c>
      <c r="C93" s="2">
        <v>600</v>
      </c>
      <c r="D93" s="2">
        <f>ROUND(E93,-1)</f>
        <v>600</v>
      </c>
      <c r="E93" s="2">
        <f t="shared" si="7"/>
        <v>600</v>
      </c>
      <c r="F93" s="5">
        <f t="shared" si="8"/>
        <v>0</v>
      </c>
      <c r="G93" s="7">
        <v>600</v>
      </c>
      <c r="H93" s="2">
        <v>600</v>
      </c>
      <c r="I93" s="2">
        <v>600</v>
      </c>
      <c r="J93" s="2">
        <v>600</v>
      </c>
      <c r="K93" s="2">
        <v>600</v>
      </c>
      <c r="L93" s="2">
        <v>600</v>
      </c>
      <c r="M93" s="2">
        <v>600</v>
      </c>
      <c r="N93" s="2">
        <v>600</v>
      </c>
      <c r="O93" s="2">
        <v>600</v>
      </c>
      <c r="P93" s="2">
        <v>600</v>
      </c>
      <c r="Q93" s="2">
        <v>600</v>
      </c>
    </row>
    <row r="94" ht="13.5">
      <c r="G94" s="12"/>
    </row>
  </sheetData>
  <mergeCells count="20">
    <mergeCell ref="A91:A93"/>
    <mergeCell ref="A59:A60"/>
    <mergeCell ref="K3:K4"/>
    <mergeCell ref="G3:G4"/>
    <mergeCell ref="A83:A84"/>
    <mergeCell ref="A85:A87"/>
    <mergeCell ref="J3:J4"/>
    <mergeCell ref="C3:F3"/>
    <mergeCell ref="A3:A4"/>
    <mergeCell ref="B3:B4"/>
    <mergeCell ref="A2:Q2"/>
    <mergeCell ref="A1:Q1"/>
    <mergeCell ref="P3:P4"/>
    <mergeCell ref="Q3:Q4"/>
    <mergeCell ref="L3:L4"/>
    <mergeCell ref="M3:M4"/>
    <mergeCell ref="N3:N4"/>
    <mergeCell ref="O3:O4"/>
    <mergeCell ref="H3:H4"/>
    <mergeCell ref="I3:I4"/>
  </mergeCells>
  <printOptions/>
  <pageMargins left="0.3" right="0.32" top="0.56" bottom="0.44" header="0.43" footer="0.24"/>
  <pageSetup horizontalDpi="600" verticalDpi="600" orientation="landscape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0"/>
  <dimension ref="A1:S94"/>
  <sheetViews>
    <sheetView showGridLines="0" zoomScale="110" zoomScaleNormal="110" zoomScaleSheetLayoutView="100" workbookViewId="0" topLeftCell="A1">
      <pane xSplit="6" ySplit="4" topLeftCell="G5" activePane="bottomRight" state="frozen"/>
      <selection pane="topLeft" activeCell="A1" sqref="A1:Q1"/>
      <selection pane="topRight" activeCell="A1" sqref="A1:Q1"/>
      <selection pane="bottomLeft" activeCell="A1" sqref="A1:Q1"/>
      <selection pane="bottomRight" activeCell="A1" sqref="A1:Q1"/>
    </sheetView>
  </sheetViews>
  <sheetFormatPr defaultColWidth="8.88671875" defaultRowHeight="13.5"/>
  <cols>
    <col min="1" max="1" width="8.21484375" style="11" customWidth="1"/>
    <col min="2" max="2" width="19.77734375" style="1" customWidth="1"/>
    <col min="3" max="3" width="6.99609375" style="1" customWidth="1"/>
    <col min="4" max="4" width="6.5546875" style="1" customWidth="1"/>
    <col min="5" max="5" width="7.77734375" style="1" hidden="1" customWidth="1"/>
    <col min="6" max="6" width="5.10546875" style="1" customWidth="1"/>
    <col min="7" max="7" width="6.6640625" style="1" customWidth="1"/>
    <col min="8" max="16" width="6.99609375" style="1" customWidth="1"/>
    <col min="17" max="17" width="6.4453125" style="1" customWidth="1"/>
    <col min="18" max="18" width="8.3359375" style="1" customWidth="1"/>
    <col min="19" max="16384" width="8.88671875" style="1" customWidth="1"/>
  </cols>
  <sheetData>
    <row r="1" spans="1:17" ht="26.2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12.75" customHeight="1">
      <c r="A2" s="16" t="s">
        <v>200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s="2" customFormat="1" ht="15" customHeight="1">
      <c r="A3" s="18" t="s">
        <v>2</v>
      </c>
      <c r="B3" s="18" t="s">
        <v>3</v>
      </c>
      <c r="C3" s="20" t="s">
        <v>4</v>
      </c>
      <c r="D3" s="21"/>
      <c r="E3" s="21"/>
      <c r="F3" s="22"/>
      <c r="G3" s="18" t="s">
        <v>5</v>
      </c>
      <c r="H3" s="18" t="s">
        <v>6</v>
      </c>
      <c r="I3" s="18" t="s">
        <v>7</v>
      </c>
      <c r="J3" s="18" t="s">
        <v>8</v>
      </c>
      <c r="K3" s="18" t="s">
        <v>9</v>
      </c>
      <c r="L3" s="18" t="s">
        <v>10</v>
      </c>
      <c r="M3" s="18" t="s">
        <v>11</v>
      </c>
      <c r="N3" s="18" t="s">
        <v>12</v>
      </c>
      <c r="O3" s="18" t="s">
        <v>13</v>
      </c>
      <c r="P3" s="18" t="s">
        <v>14</v>
      </c>
      <c r="Q3" s="18" t="s">
        <v>15</v>
      </c>
    </row>
    <row r="4" spans="1:17" s="2" customFormat="1" ht="15" customHeight="1">
      <c r="A4" s="19"/>
      <c r="B4" s="19"/>
      <c r="C4" s="3" t="s">
        <v>16</v>
      </c>
      <c r="D4" s="3" t="s">
        <v>17</v>
      </c>
      <c r="E4" s="3" t="s">
        <v>17</v>
      </c>
      <c r="F4" s="3" t="s">
        <v>18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s="2" customFormat="1" ht="15" customHeight="1">
      <c r="A5" s="4" t="s">
        <v>19</v>
      </c>
      <c r="B5" s="2" t="s">
        <v>20</v>
      </c>
      <c r="C5" s="2">
        <v>40490</v>
      </c>
      <c r="D5" s="2">
        <f aca="true" t="shared" si="0" ref="D5:D36">ROUND(E5,-1)</f>
        <v>40540</v>
      </c>
      <c r="E5" s="2">
        <f aca="true" t="shared" si="1" ref="E5:E36">AVERAGE(G5:Q5)</f>
        <v>40536.36363636364</v>
      </c>
      <c r="F5" s="5">
        <f aca="true" t="shared" si="2" ref="F5:F36">D5/C5*100-100</f>
        <v>0.12348728081008176</v>
      </c>
      <c r="G5" s="6">
        <v>40000</v>
      </c>
      <c r="H5" s="2">
        <v>40000</v>
      </c>
      <c r="I5" s="2">
        <v>39000</v>
      </c>
      <c r="J5" s="2">
        <v>39000</v>
      </c>
      <c r="K5" s="2">
        <v>40000</v>
      </c>
      <c r="L5" s="2">
        <v>46000</v>
      </c>
      <c r="M5" s="2">
        <v>41000</v>
      </c>
      <c r="N5" s="2">
        <v>40900</v>
      </c>
      <c r="O5" s="2">
        <v>41000</v>
      </c>
      <c r="P5" s="2">
        <v>41000</v>
      </c>
      <c r="Q5" s="2">
        <v>38000</v>
      </c>
    </row>
    <row r="6" spans="1:17" s="2" customFormat="1" ht="15" customHeight="1">
      <c r="A6" s="4" t="s">
        <v>21</v>
      </c>
      <c r="B6" s="2" t="s">
        <v>22</v>
      </c>
      <c r="C6" s="2">
        <v>2520</v>
      </c>
      <c r="D6" s="2">
        <f t="shared" si="0"/>
        <v>2520</v>
      </c>
      <c r="E6" s="2">
        <f t="shared" si="1"/>
        <v>2520.909090909091</v>
      </c>
      <c r="F6" s="5">
        <f t="shared" si="2"/>
        <v>0</v>
      </c>
      <c r="G6" s="7">
        <v>1830</v>
      </c>
      <c r="H6" s="2">
        <v>2500</v>
      </c>
      <c r="I6" s="2">
        <v>2300</v>
      </c>
      <c r="J6" s="2">
        <v>2300</v>
      </c>
      <c r="K6" s="2">
        <v>2300</v>
      </c>
      <c r="L6" s="2">
        <v>3000</v>
      </c>
      <c r="M6" s="2">
        <v>2500</v>
      </c>
      <c r="N6" s="2">
        <v>1800</v>
      </c>
      <c r="O6" s="2">
        <v>2500</v>
      </c>
      <c r="P6" s="7">
        <v>2400</v>
      </c>
      <c r="Q6" s="2">
        <v>4300</v>
      </c>
    </row>
    <row r="7" spans="1:17" s="2" customFormat="1" ht="15" customHeight="1">
      <c r="A7" s="4" t="s">
        <v>23</v>
      </c>
      <c r="B7" s="2" t="s">
        <v>24</v>
      </c>
      <c r="C7" s="2">
        <v>6690</v>
      </c>
      <c r="D7" s="2">
        <f t="shared" si="0"/>
        <v>6670</v>
      </c>
      <c r="E7" s="2">
        <f t="shared" si="1"/>
        <v>6667.272727272727</v>
      </c>
      <c r="F7" s="5">
        <f t="shared" si="2"/>
        <v>-0.2989536621823703</v>
      </c>
      <c r="G7" s="7">
        <v>6490</v>
      </c>
      <c r="H7" s="2">
        <v>3750</v>
      </c>
      <c r="I7" s="2">
        <v>6100</v>
      </c>
      <c r="J7" s="2">
        <v>6100</v>
      </c>
      <c r="K7" s="2">
        <v>6100</v>
      </c>
      <c r="L7" s="2">
        <v>6500</v>
      </c>
      <c r="M7" s="2">
        <v>7000</v>
      </c>
      <c r="N7" s="2">
        <v>8000</v>
      </c>
      <c r="O7" s="2">
        <v>8500</v>
      </c>
      <c r="P7" s="2">
        <v>8500</v>
      </c>
      <c r="Q7" s="2">
        <v>6300</v>
      </c>
    </row>
    <row r="8" spans="1:17" s="2" customFormat="1" ht="15" customHeight="1">
      <c r="A8" s="4" t="s">
        <v>25</v>
      </c>
      <c r="B8" s="2" t="s">
        <v>26</v>
      </c>
      <c r="C8" s="2">
        <v>15040</v>
      </c>
      <c r="D8" s="2">
        <f t="shared" si="0"/>
        <v>14990</v>
      </c>
      <c r="E8" s="2">
        <f t="shared" si="1"/>
        <v>14992.727272727272</v>
      </c>
      <c r="F8" s="5">
        <f t="shared" si="2"/>
        <v>-0.3324468085106389</v>
      </c>
      <c r="G8" s="7">
        <v>14170</v>
      </c>
      <c r="H8" s="2">
        <v>18300</v>
      </c>
      <c r="I8" s="2">
        <v>13500</v>
      </c>
      <c r="J8" s="2">
        <v>13500</v>
      </c>
      <c r="K8" s="2">
        <v>14500</v>
      </c>
      <c r="L8" s="2">
        <v>14500</v>
      </c>
      <c r="M8" s="2">
        <v>15250</v>
      </c>
      <c r="N8" s="2">
        <v>16000</v>
      </c>
      <c r="O8" s="2">
        <v>15700</v>
      </c>
      <c r="P8" s="2">
        <v>13500</v>
      </c>
      <c r="Q8" s="2">
        <v>16000</v>
      </c>
    </row>
    <row r="9" spans="1:17" s="2" customFormat="1" ht="15" customHeight="1">
      <c r="A9" s="4" t="s">
        <v>27</v>
      </c>
      <c r="B9" s="2" t="s">
        <v>28</v>
      </c>
      <c r="C9" s="2">
        <v>8060</v>
      </c>
      <c r="D9" s="2">
        <f t="shared" si="0"/>
        <v>8010</v>
      </c>
      <c r="E9" s="2">
        <f t="shared" si="1"/>
        <v>8011.818181818182</v>
      </c>
      <c r="F9" s="5">
        <f t="shared" si="2"/>
        <v>-0.6203473945409428</v>
      </c>
      <c r="G9" s="7">
        <v>8330</v>
      </c>
      <c r="H9" s="2">
        <v>6700</v>
      </c>
      <c r="I9" s="2">
        <v>8000</v>
      </c>
      <c r="J9" s="2">
        <v>8500</v>
      </c>
      <c r="K9" s="2">
        <v>8300</v>
      </c>
      <c r="L9" s="2">
        <v>9200</v>
      </c>
      <c r="M9" s="2">
        <v>8350</v>
      </c>
      <c r="N9" s="2">
        <v>9000</v>
      </c>
      <c r="O9" s="2">
        <v>7000</v>
      </c>
      <c r="P9" s="2">
        <v>6750</v>
      </c>
      <c r="Q9" s="2">
        <v>8000</v>
      </c>
    </row>
    <row r="10" spans="1:17" s="2" customFormat="1" ht="15" customHeight="1">
      <c r="A10" s="4" t="s">
        <v>29</v>
      </c>
      <c r="B10" s="2" t="s">
        <v>30</v>
      </c>
      <c r="C10" s="2">
        <v>3530</v>
      </c>
      <c r="D10" s="2">
        <f t="shared" si="0"/>
        <v>3500</v>
      </c>
      <c r="E10" s="2">
        <f t="shared" si="1"/>
        <v>3504.5454545454545</v>
      </c>
      <c r="F10" s="5">
        <f t="shared" si="2"/>
        <v>-0.8498583569405156</v>
      </c>
      <c r="G10" s="7">
        <v>2200</v>
      </c>
      <c r="H10" s="2">
        <v>3750</v>
      </c>
      <c r="I10" s="2">
        <v>3000</v>
      </c>
      <c r="J10" s="2">
        <v>2800</v>
      </c>
      <c r="K10" s="2">
        <v>3600</v>
      </c>
      <c r="L10" s="2">
        <v>5000</v>
      </c>
      <c r="M10" s="2">
        <v>3500</v>
      </c>
      <c r="N10" s="2">
        <v>3000</v>
      </c>
      <c r="O10" s="2">
        <v>4000</v>
      </c>
      <c r="P10" s="7">
        <v>3700</v>
      </c>
      <c r="Q10" s="2">
        <v>4000</v>
      </c>
    </row>
    <row r="11" spans="1:17" s="2" customFormat="1" ht="15" customHeight="1">
      <c r="A11" s="4" t="s">
        <v>31</v>
      </c>
      <c r="B11" s="2" t="s">
        <v>32</v>
      </c>
      <c r="C11" s="2">
        <v>1340</v>
      </c>
      <c r="D11" s="2">
        <f t="shared" si="0"/>
        <v>1320</v>
      </c>
      <c r="E11" s="2">
        <f t="shared" si="1"/>
        <v>1324.5454545454545</v>
      </c>
      <c r="F11" s="5">
        <f t="shared" si="2"/>
        <v>-1.492537313432834</v>
      </c>
      <c r="G11" s="7">
        <v>1000</v>
      </c>
      <c r="H11" s="2">
        <v>1070</v>
      </c>
      <c r="I11" s="2">
        <v>1500</v>
      </c>
      <c r="J11" s="2">
        <v>1300</v>
      </c>
      <c r="K11" s="2">
        <v>1100</v>
      </c>
      <c r="L11" s="2">
        <v>1800</v>
      </c>
      <c r="M11" s="2">
        <v>1200</v>
      </c>
      <c r="N11" s="2">
        <v>1100</v>
      </c>
      <c r="O11" s="2">
        <v>1300</v>
      </c>
      <c r="P11" s="2">
        <v>1800</v>
      </c>
      <c r="Q11" s="2">
        <v>1400</v>
      </c>
    </row>
    <row r="12" spans="1:17" s="2" customFormat="1" ht="15" customHeight="1">
      <c r="A12" s="4" t="s">
        <v>33</v>
      </c>
      <c r="B12" s="2" t="s">
        <v>34</v>
      </c>
      <c r="C12" s="2">
        <v>80000</v>
      </c>
      <c r="D12" s="2">
        <f t="shared" si="0"/>
        <v>80000</v>
      </c>
      <c r="E12" s="2">
        <f t="shared" si="1"/>
        <v>80000</v>
      </c>
      <c r="F12" s="5">
        <f t="shared" si="2"/>
        <v>0</v>
      </c>
      <c r="G12" s="7">
        <v>80000</v>
      </c>
      <c r="H12" s="2">
        <v>80000</v>
      </c>
      <c r="I12" s="2">
        <v>80000</v>
      </c>
      <c r="J12" s="2">
        <v>80000</v>
      </c>
      <c r="K12" s="2">
        <v>80000</v>
      </c>
      <c r="L12" s="2">
        <v>80000</v>
      </c>
      <c r="M12" s="2">
        <v>80000</v>
      </c>
      <c r="N12" s="2">
        <v>80000</v>
      </c>
      <c r="O12" s="2">
        <v>80000</v>
      </c>
      <c r="P12" s="2">
        <v>80000</v>
      </c>
      <c r="Q12" s="2">
        <v>80000</v>
      </c>
    </row>
    <row r="13" spans="1:17" s="2" customFormat="1" ht="15" customHeight="1">
      <c r="A13" s="4" t="s">
        <v>35</v>
      </c>
      <c r="B13" s="2" t="s">
        <v>36</v>
      </c>
      <c r="C13" s="2">
        <v>3270</v>
      </c>
      <c r="D13" s="2">
        <f t="shared" si="0"/>
        <v>3330</v>
      </c>
      <c r="E13" s="2">
        <f t="shared" si="1"/>
        <v>3327.2727272727275</v>
      </c>
      <c r="F13" s="5">
        <f t="shared" si="2"/>
        <v>1.8348623853210881</v>
      </c>
      <c r="G13" s="7">
        <v>2000</v>
      </c>
      <c r="H13" s="2">
        <v>4000</v>
      </c>
      <c r="I13" s="2">
        <v>4500</v>
      </c>
      <c r="J13" s="2">
        <v>3500</v>
      </c>
      <c r="K13" s="2">
        <v>4000</v>
      </c>
      <c r="L13" s="2">
        <v>3000</v>
      </c>
      <c r="M13" s="2">
        <v>3500</v>
      </c>
      <c r="N13" s="2">
        <v>2500</v>
      </c>
      <c r="O13" s="7">
        <v>3100</v>
      </c>
      <c r="P13" s="2">
        <v>2500</v>
      </c>
      <c r="Q13" s="2">
        <v>4000</v>
      </c>
    </row>
    <row r="14" spans="1:17" s="2" customFormat="1" ht="15" customHeight="1">
      <c r="A14" s="4" t="s">
        <v>37</v>
      </c>
      <c r="B14" s="2" t="s">
        <v>38</v>
      </c>
      <c r="C14" s="2">
        <v>2760</v>
      </c>
      <c r="D14" s="2">
        <f t="shared" si="0"/>
        <v>2970</v>
      </c>
      <c r="E14" s="2">
        <f t="shared" si="1"/>
        <v>2972.7272727272725</v>
      </c>
      <c r="F14" s="5">
        <f t="shared" si="2"/>
        <v>7.608695652173907</v>
      </c>
      <c r="G14" s="6">
        <v>1300</v>
      </c>
      <c r="H14" s="2">
        <v>4000</v>
      </c>
      <c r="I14" s="2">
        <v>3000</v>
      </c>
      <c r="J14" s="2">
        <v>3500</v>
      </c>
      <c r="K14" s="2">
        <v>4000</v>
      </c>
      <c r="L14" s="2">
        <v>3000</v>
      </c>
      <c r="M14" s="2">
        <v>2800</v>
      </c>
      <c r="N14" s="2">
        <v>3000</v>
      </c>
      <c r="O14" s="2">
        <v>2600</v>
      </c>
      <c r="P14" s="2">
        <v>2500</v>
      </c>
      <c r="Q14" s="7">
        <v>3000</v>
      </c>
    </row>
    <row r="15" spans="1:17" s="2" customFormat="1" ht="15" customHeight="1">
      <c r="A15" s="4" t="s">
        <v>39</v>
      </c>
      <c r="B15" s="2" t="s">
        <v>40</v>
      </c>
      <c r="C15" s="2">
        <v>13640</v>
      </c>
      <c r="D15" s="2">
        <f t="shared" si="0"/>
        <v>13910</v>
      </c>
      <c r="E15" s="2">
        <f t="shared" si="1"/>
        <v>13909.09090909091</v>
      </c>
      <c r="F15" s="5">
        <f t="shared" si="2"/>
        <v>1.9794721407624678</v>
      </c>
      <c r="G15" s="7">
        <v>20000</v>
      </c>
      <c r="H15" s="2">
        <v>15000</v>
      </c>
      <c r="I15" s="2">
        <v>12000</v>
      </c>
      <c r="J15" s="2">
        <v>12000</v>
      </c>
      <c r="K15" s="2">
        <v>15000</v>
      </c>
      <c r="L15" s="2">
        <v>10000</v>
      </c>
      <c r="M15" s="2">
        <v>14000</v>
      </c>
      <c r="N15" s="2">
        <v>17000</v>
      </c>
      <c r="O15" s="2">
        <v>10000</v>
      </c>
      <c r="P15" s="2">
        <v>21000</v>
      </c>
      <c r="Q15" s="2">
        <v>7000</v>
      </c>
    </row>
    <row r="16" spans="1:17" s="2" customFormat="1" ht="15" customHeight="1">
      <c r="A16" s="4" t="s">
        <v>41</v>
      </c>
      <c r="B16" s="2" t="s">
        <v>42</v>
      </c>
      <c r="C16" s="2">
        <v>5950</v>
      </c>
      <c r="D16" s="2">
        <f t="shared" si="0"/>
        <v>5950</v>
      </c>
      <c r="E16" s="2">
        <f t="shared" si="1"/>
        <v>5954.545454545455</v>
      </c>
      <c r="F16" s="5">
        <f t="shared" si="2"/>
        <v>0</v>
      </c>
      <c r="G16" s="7">
        <v>5000</v>
      </c>
      <c r="H16" s="2">
        <v>5000</v>
      </c>
      <c r="I16" s="2">
        <v>7000</v>
      </c>
      <c r="J16" s="2">
        <v>6000</v>
      </c>
      <c r="K16" s="2">
        <v>6000</v>
      </c>
      <c r="L16" s="2">
        <v>7000</v>
      </c>
      <c r="M16" s="2">
        <v>5500</v>
      </c>
      <c r="N16" s="2">
        <v>5500</v>
      </c>
      <c r="O16" s="2">
        <v>5500</v>
      </c>
      <c r="P16" s="2">
        <v>7000</v>
      </c>
      <c r="Q16" s="2">
        <v>6000</v>
      </c>
    </row>
    <row r="17" spans="1:17" s="2" customFormat="1" ht="15" customHeight="1">
      <c r="A17" s="4" t="s">
        <v>43</v>
      </c>
      <c r="B17" s="2" t="s">
        <v>44</v>
      </c>
      <c r="C17" s="2">
        <v>700</v>
      </c>
      <c r="D17" s="2">
        <f t="shared" si="0"/>
        <v>710</v>
      </c>
      <c r="E17" s="2">
        <f t="shared" si="1"/>
        <v>709.0909090909091</v>
      </c>
      <c r="F17" s="5">
        <f t="shared" si="2"/>
        <v>1.4285714285714164</v>
      </c>
      <c r="G17" s="7">
        <v>400</v>
      </c>
      <c r="H17" s="2">
        <v>500</v>
      </c>
      <c r="I17" s="2">
        <v>700</v>
      </c>
      <c r="J17" s="2">
        <v>800</v>
      </c>
      <c r="K17" s="2">
        <v>500</v>
      </c>
      <c r="L17" s="2">
        <v>1200</v>
      </c>
      <c r="M17" s="2">
        <v>900</v>
      </c>
      <c r="N17" s="2">
        <v>400</v>
      </c>
      <c r="O17" s="2">
        <v>1000</v>
      </c>
      <c r="P17" s="2">
        <v>600</v>
      </c>
      <c r="Q17" s="2">
        <v>800</v>
      </c>
    </row>
    <row r="18" spans="1:17" s="2" customFormat="1" ht="15" customHeight="1">
      <c r="A18" s="4" t="s">
        <v>45</v>
      </c>
      <c r="B18" s="2" t="s">
        <v>46</v>
      </c>
      <c r="C18" s="2">
        <v>1190</v>
      </c>
      <c r="D18" s="2">
        <f t="shared" si="0"/>
        <v>1210</v>
      </c>
      <c r="E18" s="2">
        <f t="shared" si="1"/>
        <v>1213.6363636363637</v>
      </c>
      <c r="F18" s="5">
        <f t="shared" si="2"/>
        <v>1.680672268907557</v>
      </c>
      <c r="G18" s="7">
        <v>800</v>
      </c>
      <c r="H18" s="2">
        <v>400</v>
      </c>
      <c r="I18" s="2">
        <v>1200</v>
      </c>
      <c r="J18" s="2">
        <v>1300</v>
      </c>
      <c r="K18" s="2">
        <v>600</v>
      </c>
      <c r="L18" s="2">
        <v>3000</v>
      </c>
      <c r="M18" s="2">
        <v>1300</v>
      </c>
      <c r="N18" s="2">
        <v>950</v>
      </c>
      <c r="O18" s="2">
        <v>1200</v>
      </c>
      <c r="P18" s="2">
        <v>1400</v>
      </c>
      <c r="Q18" s="2">
        <v>1200</v>
      </c>
    </row>
    <row r="19" spans="1:17" s="2" customFormat="1" ht="15" customHeight="1">
      <c r="A19" s="4" t="s">
        <v>47</v>
      </c>
      <c r="B19" s="2" t="s">
        <v>48</v>
      </c>
      <c r="C19" s="2">
        <v>1180</v>
      </c>
      <c r="D19" s="2">
        <f t="shared" si="0"/>
        <v>1150</v>
      </c>
      <c r="E19" s="2">
        <f t="shared" si="1"/>
        <v>1149.090909090909</v>
      </c>
      <c r="F19" s="5">
        <f t="shared" si="2"/>
        <v>-2.5423728813559308</v>
      </c>
      <c r="G19" s="7">
        <v>800</v>
      </c>
      <c r="H19" s="2">
        <v>1000</v>
      </c>
      <c r="I19" s="2">
        <v>1000</v>
      </c>
      <c r="J19" s="2">
        <v>1000</v>
      </c>
      <c r="K19" s="2">
        <v>1000</v>
      </c>
      <c r="L19" s="2">
        <v>1500</v>
      </c>
      <c r="M19" s="2">
        <v>1240</v>
      </c>
      <c r="N19" s="2">
        <v>800</v>
      </c>
      <c r="O19" s="2">
        <v>1100</v>
      </c>
      <c r="P19" s="2">
        <v>1000</v>
      </c>
      <c r="Q19" s="2">
        <v>2200</v>
      </c>
    </row>
    <row r="20" spans="1:17" s="2" customFormat="1" ht="15" customHeight="1">
      <c r="A20" s="4" t="s">
        <v>49</v>
      </c>
      <c r="B20" s="2" t="s">
        <v>50</v>
      </c>
      <c r="C20" s="2">
        <v>1770</v>
      </c>
      <c r="D20" s="2">
        <f t="shared" si="0"/>
        <v>1710</v>
      </c>
      <c r="E20" s="2">
        <f t="shared" si="1"/>
        <v>1705.4545454545455</v>
      </c>
      <c r="F20" s="5">
        <f t="shared" si="2"/>
        <v>-3.3898305084745743</v>
      </c>
      <c r="G20" s="7">
        <v>1000</v>
      </c>
      <c r="H20" s="2">
        <v>1000</v>
      </c>
      <c r="I20" s="2">
        <v>3000</v>
      </c>
      <c r="J20" s="2">
        <v>1000</v>
      </c>
      <c r="K20" s="2">
        <v>1200</v>
      </c>
      <c r="L20" s="2">
        <v>1500</v>
      </c>
      <c r="M20" s="2">
        <v>1960</v>
      </c>
      <c r="N20" s="7">
        <v>900</v>
      </c>
      <c r="O20" s="2">
        <v>2000</v>
      </c>
      <c r="P20" s="2">
        <v>1000</v>
      </c>
      <c r="Q20" s="2">
        <v>4200</v>
      </c>
    </row>
    <row r="21" spans="1:17" s="2" customFormat="1" ht="15" customHeight="1">
      <c r="A21" s="4" t="s">
        <v>51</v>
      </c>
      <c r="B21" s="2" t="s">
        <v>52</v>
      </c>
      <c r="C21" s="2">
        <v>14270</v>
      </c>
      <c r="D21" s="2">
        <f t="shared" si="0"/>
        <v>14090</v>
      </c>
      <c r="E21" s="2">
        <f t="shared" si="1"/>
        <v>14090.90909090909</v>
      </c>
      <c r="F21" s="5">
        <f t="shared" si="2"/>
        <v>-1.2613875262789094</v>
      </c>
      <c r="G21" s="7">
        <v>20000</v>
      </c>
      <c r="H21" s="2">
        <v>10000</v>
      </c>
      <c r="I21" s="2">
        <v>17000</v>
      </c>
      <c r="J21" s="2">
        <v>16000</v>
      </c>
      <c r="K21" s="2">
        <v>12000</v>
      </c>
      <c r="L21" s="7">
        <v>13000</v>
      </c>
      <c r="M21" s="2">
        <v>14000</v>
      </c>
      <c r="N21" s="2">
        <v>19000</v>
      </c>
      <c r="O21" s="2">
        <v>14000</v>
      </c>
      <c r="P21" s="7">
        <v>12000</v>
      </c>
      <c r="Q21" s="2">
        <v>8000</v>
      </c>
    </row>
    <row r="22" spans="1:17" s="2" customFormat="1" ht="15" customHeight="1">
      <c r="A22" s="4" t="s">
        <v>53</v>
      </c>
      <c r="B22" s="2" t="s">
        <v>54</v>
      </c>
      <c r="C22" s="2">
        <v>17360</v>
      </c>
      <c r="D22" s="2">
        <f t="shared" si="0"/>
        <v>17640</v>
      </c>
      <c r="E22" s="2">
        <f t="shared" si="1"/>
        <v>17636.363636363636</v>
      </c>
      <c r="F22" s="5">
        <f t="shared" si="2"/>
        <v>1.6129032258064484</v>
      </c>
      <c r="G22" s="7">
        <v>30000</v>
      </c>
      <c r="H22" s="2">
        <v>20000</v>
      </c>
      <c r="I22" s="2">
        <v>15000</v>
      </c>
      <c r="J22" s="2">
        <v>18000</v>
      </c>
      <c r="K22" s="2">
        <v>20000</v>
      </c>
      <c r="L22" s="2">
        <v>20000</v>
      </c>
      <c r="M22" s="8">
        <v>18000</v>
      </c>
      <c r="N22" s="2">
        <v>12000</v>
      </c>
      <c r="O22" s="2">
        <v>18000</v>
      </c>
      <c r="P22" s="2">
        <v>13000</v>
      </c>
      <c r="Q22" s="2">
        <v>10000</v>
      </c>
    </row>
    <row r="23" spans="1:17" s="2" customFormat="1" ht="15" customHeight="1">
      <c r="A23" s="4" t="s">
        <v>55</v>
      </c>
      <c r="B23" s="2" t="s">
        <v>56</v>
      </c>
      <c r="C23" s="2">
        <v>4530</v>
      </c>
      <c r="D23" s="2">
        <f t="shared" si="0"/>
        <v>4480</v>
      </c>
      <c r="E23" s="2">
        <f t="shared" si="1"/>
        <v>4481.818181818182</v>
      </c>
      <c r="F23" s="5">
        <f t="shared" si="2"/>
        <v>-1.1037527593818908</v>
      </c>
      <c r="G23" s="7">
        <v>3000</v>
      </c>
      <c r="H23" s="2">
        <v>5000</v>
      </c>
      <c r="I23" s="2">
        <v>6000</v>
      </c>
      <c r="J23" s="2">
        <v>3000</v>
      </c>
      <c r="K23" s="2">
        <v>5000</v>
      </c>
      <c r="L23" s="2">
        <v>6000</v>
      </c>
      <c r="M23" s="2">
        <v>4500</v>
      </c>
      <c r="N23" s="2">
        <v>4000</v>
      </c>
      <c r="O23" s="2">
        <v>4500</v>
      </c>
      <c r="P23" s="2">
        <v>5000</v>
      </c>
      <c r="Q23" s="2">
        <v>3300</v>
      </c>
    </row>
    <row r="24" spans="1:17" s="2" customFormat="1" ht="15" customHeight="1">
      <c r="A24" s="4" t="s">
        <v>57</v>
      </c>
      <c r="B24" s="2" t="s">
        <v>58</v>
      </c>
      <c r="C24" s="2">
        <v>3470</v>
      </c>
      <c r="D24" s="2">
        <f t="shared" si="0"/>
        <v>3520</v>
      </c>
      <c r="E24" s="2">
        <f t="shared" si="1"/>
        <v>3518.181818181818</v>
      </c>
      <c r="F24" s="5">
        <f t="shared" si="2"/>
        <v>1.4409221902017322</v>
      </c>
      <c r="G24" s="7">
        <v>2800</v>
      </c>
      <c r="H24" s="2">
        <v>3300</v>
      </c>
      <c r="I24" s="2">
        <v>3000</v>
      </c>
      <c r="J24" s="2">
        <v>3000</v>
      </c>
      <c r="K24" s="7">
        <v>3000</v>
      </c>
      <c r="L24" s="2">
        <v>5000</v>
      </c>
      <c r="M24" s="7">
        <v>3300</v>
      </c>
      <c r="N24" s="2">
        <v>4000</v>
      </c>
      <c r="O24" s="2">
        <v>4500</v>
      </c>
      <c r="P24" s="2">
        <v>3000</v>
      </c>
      <c r="Q24" s="7">
        <v>3800</v>
      </c>
    </row>
    <row r="25" spans="1:17" s="2" customFormat="1" ht="15" customHeight="1">
      <c r="A25" s="4" t="s">
        <v>59</v>
      </c>
      <c r="B25" s="2" t="s">
        <v>60</v>
      </c>
      <c r="C25" s="2">
        <v>7550</v>
      </c>
      <c r="D25" s="2">
        <f t="shared" si="0"/>
        <v>7550</v>
      </c>
      <c r="E25" s="2">
        <f t="shared" si="1"/>
        <v>7545.454545454545</v>
      </c>
      <c r="F25" s="5">
        <f t="shared" si="2"/>
        <v>0</v>
      </c>
      <c r="G25" s="7">
        <v>6000</v>
      </c>
      <c r="H25" s="2">
        <v>7000</v>
      </c>
      <c r="I25" s="2">
        <v>8000</v>
      </c>
      <c r="J25" s="2">
        <v>7000</v>
      </c>
      <c r="K25" s="2">
        <v>7000</v>
      </c>
      <c r="L25" s="2">
        <v>10000</v>
      </c>
      <c r="M25" s="2">
        <v>7500</v>
      </c>
      <c r="N25" s="2">
        <v>9000</v>
      </c>
      <c r="O25" s="2">
        <v>6500</v>
      </c>
      <c r="P25" s="2">
        <v>7000</v>
      </c>
      <c r="Q25" s="2">
        <v>8000</v>
      </c>
    </row>
    <row r="26" spans="1:17" s="2" customFormat="1" ht="15" customHeight="1">
      <c r="A26" s="4" t="s">
        <v>61</v>
      </c>
      <c r="B26" s="2" t="s">
        <v>62</v>
      </c>
      <c r="C26" s="2">
        <v>3660</v>
      </c>
      <c r="D26" s="2">
        <f t="shared" si="0"/>
        <v>3660</v>
      </c>
      <c r="E26" s="2">
        <f t="shared" si="1"/>
        <v>3663.6363636363635</v>
      </c>
      <c r="F26" s="5">
        <f t="shared" si="2"/>
        <v>0</v>
      </c>
      <c r="G26" s="7">
        <v>3500</v>
      </c>
      <c r="H26" s="2">
        <v>4000</v>
      </c>
      <c r="I26" s="2">
        <v>3000</v>
      </c>
      <c r="J26" s="2">
        <v>2500</v>
      </c>
      <c r="K26" s="2">
        <v>3500</v>
      </c>
      <c r="L26" s="2">
        <v>4000</v>
      </c>
      <c r="M26" s="2">
        <v>3500</v>
      </c>
      <c r="N26" s="2">
        <v>3500</v>
      </c>
      <c r="O26" s="2">
        <v>5000</v>
      </c>
      <c r="P26" s="2">
        <v>4300</v>
      </c>
      <c r="Q26" s="2">
        <v>3500</v>
      </c>
    </row>
    <row r="27" spans="1:17" s="2" customFormat="1" ht="15" customHeight="1">
      <c r="A27" s="4" t="s">
        <v>63</v>
      </c>
      <c r="B27" s="2" t="s">
        <v>64</v>
      </c>
      <c r="C27" s="2">
        <v>950</v>
      </c>
      <c r="D27" s="2">
        <f t="shared" si="0"/>
        <v>950</v>
      </c>
      <c r="E27" s="2">
        <f t="shared" si="1"/>
        <v>950</v>
      </c>
      <c r="F27" s="5">
        <f t="shared" si="2"/>
        <v>0</v>
      </c>
      <c r="G27" s="7">
        <v>1000</v>
      </c>
      <c r="H27" s="2">
        <v>1000</v>
      </c>
      <c r="I27" s="2">
        <v>1000</v>
      </c>
      <c r="J27" s="2">
        <v>900</v>
      </c>
      <c r="K27" s="2">
        <v>1000</v>
      </c>
      <c r="L27" s="2">
        <v>850</v>
      </c>
      <c r="M27" s="2">
        <v>960</v>
      </c>
      <c r="N27" s="2">
        <v>940</v>
      </c>
      <c r="O27" s="2">
        <v>950</v>
      </c>
      <c r="P27" s="2">
        <v>950</v>
      </c>
      <c r="Q27" s="2">
        <v>900</v>
      </c>
    </row>
    <row r="28" spans="1:17" s="2" customFormat="1" ht="15" customHeight="1">
      <c r="A28" s="4" t="s">
        <v>65</v>
      </c>
      <c r="B28" s="2" t="s">
        <v>66</v>
      </c>
      <c r="C28" s="2">
        <v>1260</v>
      </c>
      <c r="D28" s="2">
        <f t="shared" si="0"/>
        <v>1260</v>
      </c>
      <c r="E28" s="2">
        <f t="shared" si="1"/>
        <v>1259.090909090909</v>
      </c>
      <c r="F28" s="5">
        <f t="shared" si="2"/>
        <v>0</v>
      </c>
      <c r="G28" s="7">
        <v>1400</v>
      </c>
      <c r="H28" s="2">
        <v>1300</v>
      </c>
      <c r="I28" s="2">
        <v>1300</v>
      </c>
      <c r="J28" s="2">
        <v>1250</v>
      </c>
      <c r="K28" s="2">
        <v>1300</v>
      </c>
      <c r="L28" s="2">
        <v>1250</v>
      </c>
      <c r="M28" s="2">
        <v>1200</v>
      </c>
      <c r="N28" s="2">
        <v>1160</v>
      </c>
      <c r="O28" s="2">
        <v>1250</v>
      </c>
      <c r="P28" s="2">
        <v>1250</v>
      </c>
      <c r="Q28" s="2">
        <v>1190</v>
      </c>
    </row>
    <row r="29" spans="1:17" s="2" customFormat="1" ht="15" customHeight="1">
      <c r="A29" s="4" t="s">
        <v>67</v>
      </c>
      <c r="B29" s="2" t="s">
        <v>68</v>
      </c>
      <c r="C29" s="2">
        <v>7600</v>
      </c>
      <c r="D29" s="2">
        <f t="shared" si="0"/>
        <v>7630</v>
      </c>
      <c r="E29" s="2">
        <f t="shared" si="1"/>
        <v>7630.909090909091</v>
      </c>
      <c r="F29" s="5">
        <f t="shared" si="2"/>
        <v>0.3947368421052744</v>
      </c>
      <c r="G29" s="7">
        <v>8000</v>
      </c>
      <c r="H29" s="2">
        <v>8000</v>
      </c>
      <c r="I29" s="2">
        <v>7000</v>
      </c>
      <c r="J29" s="2">
        <v>7100</v>
      </c>
      <c r="K29" s="2">
        <v>7100</v>
      </c>
      <c r="L29" s="2">
        <v>7800</v>
      </c>
      <c r="M29" s="2">
        <v>7890</v>
      </c>
      <c r="N29" s="2">
        <v>7600</v>
      </c>
      <c r="O29" s="2">
        <v>7600</v>
      </c>
      <c r="P29" s="2">
        <v>8000</v>
      </c>
      <c r="Q29" s="2">
        <v>7850</v>
      </c>
    </row>
    <row r="30" spans="1:17" s="2" customFormat="1" ht="15" customHeight="1">
      <c r="A30" s="4" t="s">
        <v>69</v>
      </c>
      <c r="B30" s="2" t="s">
        <v>70</v>
      </c>
      <c r="C30" s="2">
        <v>1010</v>
      </c>
      <c r="D30" s="2">
        <f t="shared" si="0"/>
        <v>1010</v>
      </c>
      <c r="E30" s="2">
        <f t="shared" si="1"/>
        <v>1009.0909090909091</v>
      </c>
      <c r="F30" s="5">
        <f t="shared" si="2"/>
        <v>0</v>
      </c>
      <c r="G30" s="7">
        <v>800</v>
      </c>
      <c r="H30" s="2">
        <v>1000</v>
      </c>
      <c r="I30" s="2">
        <v>800</v>
      </c>
      <c r="J30" s="2">
        <v>1000</v>
      </c>
      <c r="K30" s="2">
        <v>1000</v>
      </c>
      <c r="L30" s="2">
        <v>1000</v>
      </c>
      <c r="M30" s="2">
        <v>1000</v>
      </c>
      <c r="N30" s="2">
        <v>1500</v>
      </c>
      <c r="O30" s="2">
        <v>1000</v>
      </c>
      <c r="P30" s="2">
        <v>1000</v>
      </c>
      <c r="Q30" s="2">
        <v>1000</v>
      </c>
    </row>
    <row r="31" spans="1:17" s="2" customFormat="1" ht="15" customHeight="1">
      <c r="A31" s="4" t="s">
        <v>71</v>
      </c>
      <c r="B31" s="2" t="s">
        <v>72</v>
      </c>
      <c r="C31" s="2">
        <v>4690</v>
      </c>
      <c r="D31" s="2">
        <f t="shared" si="0"/>
        <v>4690</v>
      </c>
      <c r="E31" s="2">
        <f t="shared" si="1"/>
        <v>4686.363636363636</v>
      </c>
      <c r="F31" s="5">
        <f t="shared" si="2"/>
        <v>0</v>
      </c>
      <c r="G31" s="7">
        <v>3500</v>
      </c>
      <c r="H31" s="2">
        <v>5300</v>
      </c>
      <c r="I31" s="2">
        <v>4500</v>
      </c>
      <c r="J31" s="2">
        <v>4400</v>
      </c>
      <c r="K31" s="2">
        <v>4500</v>
      </c>
      <c r="L31" s="2">
        <v>4800</v>
      </c>
      <c r="M31" s="2">
        <v>4800</v>
      </c>
      <c r="N31" s="2">
        <v>4800</v>
      </c>
      <c r="O31" s="2">
        <v>5500</v>
      </c>
      <c r="P31" s="2">
        <v>4450</v>
      </c>
      <c r="Q31" s="2">
        <v>5000</v>
      </c>
    </row>
    <row r="32" spans="1:17" s="2" customFormat="1" ht="15" customHeight="1">
      <c r="A32" s="4" t="s">
        <v>73</v>
      </c>
      <c r="B32" s="2" t="s">
        <v>74</v>
      </c>
      <c r="C32" s="2">
        <v>3570</v>
      </c>
      <c r="D32" s="2">
        <f t="shared" si="0"/>
        <v>3570</v>
      </c>
      <c r="E32" s="2">
        <f t="shared" si="1"/>
        <v>3574.5454545454545</v>
      </c>
      <c r="F32" s="5">
        <f t="shared" si="2"/>
        <v>0</v>
      </c>
      <c r="G32" s="7">
        <v>3950</v>
      </c>
      <c r="H32" s="2">
        <v>3800</v>
      </c>
      <c r="I32" s="2">
        <v>3800</v>
      </c>
      <c r="J32" s="2">
        <v>3650</v>
      </c>
      <c r="K32" s="2">
        <v>3300</v>
      </c>
      <c r="L32" s="2">
        <v>3300</v>
      </c>
      <c r="M32" s="2">
        <v>3500</v>
      </c>
      <c r="N32" s="2">
        <v>2900</v>
      </c>
      <c r="O32" s="2">
        <v>3650</v>
      </c>
      <c r="P32" s="2">
        <v>3500</v>
      </c>
      <c r="Q32" s="2">
        <v>3970</v>
      </c>
    </row>
    <row r="33" spans="1:17" s="2" customFormat="1" ht="15" customHeight="1">
      <c r="A33" s="4" t="s">
        <v>75</v>
      </c>
      <c r="B33" s="2" t="s">
        <v>76</v>
      </c>
      <c r="C33" s="2">
        <v>1090</v>
      </c>
      <c r="D33" s="2">
        <f t="shared" si="0"/>
        <v>1080</v>
      </c>
      <c r="E33" s="2">
        <f t="shared" si="1"/>
        <v>1084.5454545454545</v>
      </c>
      <c r="F33" s="5">
        <f t="shared" si="2"/>
        <v>-0.9174311926605441</v>
      </c>
      <c r="G33" s="7">
        <v>1300</v>
      </c>
      <c r="H33" s="2">
        <v>1300</v>
      </c>
      <c r="I33" s="2">
        <v>1100</v>
      </c>
      <c r="J33" s="2">
        <v>1000</v>
      </c>
      <c r="K33" s="2">
        <v>1300</v>
      </c>
      <c r="L33" s="2">
        <v>1000</v>
      </c>
      <c r="M33" s="2">
        <v>930</v>
      </c>
      <c r="N33" s="2">
        <v>900</v>
      </c>
      <c r="O33" s="2">
        <v>1100</v>
      </c>
      <c r="P33" s="2">
        <v>1000</v>
      </c>
      <c r="Q33" s="2">
        <v>1000</v>
      </c>
    </row>
    <row r="34" spans="1:17" s="2" customFormat="1" ht="15" customHeight="1">
      <c r="A34" s="4" t="s">
        <v>77</v>
      </c>
      <c r="B34" s="2" t="s">
        <v>78</v>
      </c>
      <c r="C34" s="2">
        <v>4820</v>
      </c>
      <c r="D34" s="2">
        <f t="shared" si="0"/>
        <v>4820</v>
      </c>
      <c r="E34" s="2">
        <f t="shared" si="1"/>
        <v>4818.181818181818</v>
      </c>
      <c r="F34" s="5">
        <f t="shared" si="2"/>
        <v>0</v>
      </c>
      <c r="G34" s="7">
        <v>5000</v>
      </c>
      <c r="H34" s="2">
        <v>5000</v>
      </c>
      <c r="I34" s="2">
        <v>4000</v>
      </c>
      <c r="J34" s="2">
        <v>4000</v>
      </c>
      <c r="K34" s="2">
        <v>4000</v>
      </c>
      <c r="L34" s="2">
        <v>5000</v>
      </c>
      <c r="M34" s="2">
        <v>5000</v>
      </c>
      <c r="N34" s="2">
        <v>5000</v>
      </c>
      <c r="O34" s="2">
        <v>5000</v>
      </c>
      <c r="P34" s="2">
        <v>6000</v>
      </c>
      <c r="Q34" s="2">
        <v>5000</v>
      </c>
    </row>
    <row r="35" spans="1:17" s="2" customFormat="1" ht="15" customHeight="1">
      <c r="A35" s="4" t="s">
        <v>79</v>
      </c>
      <c r="B35" s="2" t="s">
        <v>80</v>
      </c>
      <c r="C35" s="2">
        <v>4730</v>
      </c>
      <c r="D35" s="2">
        <f t="shared" si="0"/>
        <v>4730</v>
      </c>
      <c r="E35" s="2">
        <f t="shared" si="1"/>
        <v>4727.272727272727</v>
      </c>
      <c r="F35" s="5">
        <f t="shared" si="2"/>
        <v>0</v>
      </c>
      <c r="G35" s="7">
        <v>5000</v>
      </c>
      <c r="H35" s="2">
        <v>4000</v>
      </c>
      <c r="I35" s="2">
        <v>4500</v>
      </c>
      <c r="J35" s="2">
        <v>4500</v>
      </c>
      <c r="K35" s="2">
        <v>4000</v>
      </c>
      <c r="L35" s="2">
        <v>5000</v>
      </c>
      <c r="M35" s="2">
        <v>5000</v>
      </c>
      <c r="N35" s="2">
        <v>5000</v>
      </c>
      <c r="O35" s="2">
        <v>5000</v>
      </c>
      <c r="P35" s="2">
        <v>5000</v>
      </c>
      <c r="Q35" s="2">
        <v>5000</v>
      </c>
    </row>
    <row r="36" spans="1:17" s="2" customFormat="1" ht="15" customHeight="1">
      <c r="A36" s="4" t="s">
        <v>81</v>
      </c>
      <c r="B36" s="2" t="s">
        <v>80</v>
      </c>
      <c r="C36" s="2">
        <v>3680</v>
      </c>
      <c r="D36" s="2">
        <f t="shared" si="0"/>
        <v>3680</v>
      </c>
      <c r="E36" s="2">
        <f t="shared" si="1"/>
        <v>3681.818181818182</v>
      </c>
      <c r="F36" s="5">
        <f t="shared" si="2"/>
        <v>0</v>
      </c>
      <c r="G36" s="7">
        <v>4000</v>
      </c>
      <c r="H36" s="2">
        <v>3500</v>
      </c>
      <c r="I36" s="2">
        <v>3500</v>
      </c>
      <c r="J36" s="2">
        <v>3500</v>
      </c>
      <c r="K36" s="2">
        <v>4000</v>
      </c>
      <c r="L36" s="2">
        <v>4000</v>
      </c>
      <c r="M36" s="2">
        <v>3500</v>
      </c>
      <c r="N36" s="2">
        <v>3500</v>
      </c>
      <c r="O36" s="2">
        <v>4000</v>
      </c>
      <c r="P36" s="2">
        <v>4000</v>
      </c>
      <c r="Q36" s="2">
        <v>3000</v>
      </c>
    </row>
    <row r="37" spans="1:17" s="2" customFormat="1" ht="15" customHeight="1">
      <c r="A37" s="4" t="s">
        <v>82</v>
      </c>
      <c r="B37" s="2" t="s">
        <v>80</v>
      </c>
      <c r="C37" s="2">
        <v>4640</v>
      </c>
      <c r="D37" s="2">
        <f aca="true" t="shared" si="3" ref="D37:D68">ROUND(E37,-1)</f>
        <v>4640</v>
      </c>
      <c r="E37" s="2">
        <f aca="true" t="shared" si="4" ref="E37:E68">AVERAGE(G37:Q37)</f>
        <v>4636.363636363636</v>
      </c>
      <c r="F37" s="5">
        <f aca="true" t="shared" si="5" ref="F37:F68">D37/C37*100-100</f>
        <v>0</v>
      </c>
      <c r="G37" s="7">
        <v>5000</v>
      </c>
      <c r="H37" s="2">
        <v>5000</v>
      </c>
      <c r="I37" s="2">
        <v>4000</v>
      </c>
      <c r="J37" s="2">
        <v>4000</v>
      </c>
      <c r="K37" s="2">
        <v>4000</v>
      </c>
      <c r="L37" s="2">
        <v>5000</v>
      </c>
      <c r="M37" s="2">
        <v>5000</v>
      </c>
      <c r="N37" s="2">
        <v>5000</v>
      </c>
      <c r="O37" s="2">
        <v>5000</v>
      </c>
      <c r="P37" s="2">
        <v>5000</v>
      </c>
      <c r="Q37" s="2">
        <v>4000</v>
      </c>
    </row>
    <row r="38" spans="1:17" s="2" customFormat="1" ht="15" customHeight="1">
      <c r="A38" s="4" t="s">
        <v>83</v>
      </c>
      <c r="B38" s="2" t="s">
        <v>84</v>
      </c>
      <c r="C38" s="2">
        <v>7090</v>
      </c>
      <c r="D38" s="2">
        <f t="shared" si="3"/>
        <v>7090</v>
      </c>
      <c r="E38" s="2">
        <f t="shared" si="4"/>
        <v>7090.909090909091</v>
      </c>
      <c r="F38" s="5">
        <f t="shared" si="5"/>
        <v>0</v>
      </c>
      <c r="G38" s="7">
        <v>8000</v>
      </c>
      <c r="H38" s="2">
        <v>7000</v>
      </c>
      <c r="I38" s="2">
        <v>7500</v>
      </c>
      <c r="J38" s="2">
        <v>7500</v>
      </c>
      <c r="K38" s="2">
        <v>6000</v>
      </c>
      <c r="L38" s="2">
        <v>6000</v>
      </c>
      <c r="M38" s="2">
        <v>7000</v>
      </c>
      <c r="N38" s="2">
        <v>7000</v>
      </c>
      <c r="O38" s="2">
        <v>8000</v>
      </c>
      <c r="P38" s="2">
        <v>8000</v>
      </c>
      <c r="Q38" s="2">
        <v>6000</v>
      </c>
    </row>
    <row r="39" spans="1:17" s="2" customFormat="1" ht="15" customHeight="1">
      <c r="A39" s="4" t="s">
        <v>85</v>
      </c>
      <c r="B39" s="2" t="s">
        <v>86</v>
      </c>
      <c r="C39" s="2">
        <v>4090</v>
      </c>
      <c r="D39" s="2">
        <f t="shared" si="3"/>
        <v>4090</v>
      </c>
      <c r="E39" s="2">
        <f t="shared" si="4"/>
        <v>4090.909090909091</v>
      </c>
      <c r="F39" s="5">
        <f t="shared" si="5"/>
        <v>0</v>
      </c>
      <c r="G39" s="7">
        <v>5000</v>
      </c>
      <c r="H39" s="2">
        <v>4000</v>
      </c>
      <c r="I39" s="2">
        <v>4000</v>
      </c>
      <c r="J39" s="2">
        <v>3500</v>
      </c>
      <c r="K39" s="2">
        <v>4000</v>
      </c>
      <c r="L39" s="2">
        <v>5000</v>
      </c>
      <c r="M39" s="2">
        <v>4000</v>
      </c>
      <c r="N39" s="2">
        <v>3000</v>
      </c>
      <c r="O39" s="2">
        <v>5000</v>
      </c>
      <c r="P39" s="2">
        <v>4000</v>
      </c>
      <c r="Q39" s="2">
        <v>3500</v>
      </c>
    </row>
    <row r="40" spans="1:17" s="2" customFormat="1" ht="15" customHeight="1">
      <c r="A40" s="4" t="s">
        <v>87</v>
      </c>
      <c r="B40" s="2" t="s">
        <v>80</v>
      </c>
      <c r="C40" s="2">
        <v>4050</v>
      </c>
      <c r="D40" s="2">
        <f t="shared" si="3"/>
        <v>4050</v>
      </c>
      <c r="E40" s="2">
        <f t="shared" si="4"/>
        <v>4045.4545454545455</v>
      </c>
      <c r="F40" s="5">
        <f t="shared" si="5"/>
        <v>0</v>
      </c>
      <c r="G40" s="7">
        <v>5000</v>
      </c>
      <c r="H40" s="2">
        <v>4000</v>
      </c>
      <c r="I40" s="2">
        <v>4000</v>
      </c>
      <c r="J40" s="2">
        <v>3500</v>
      </c>
      <c r="K40" s="2">
        <v>4000</v>
      </c>
      <c r="L40" s="2">
        <v>5000</v>
      </c>
      <c r="M40" s="2">
        <v>4000</v>
      </c>
      <c r="N40" s="2">
        <v>3000</v>
      </c>
      <c r="O40" s="2">
        <v>5000</v>
      </c>
      <c r="P40" s="2">
        <v>4000</v>
      </c>
      <c r="Q40" s="2">
        <v>3000</v>
      </c>
    </row>
    <row r="41" spans="1:17" s="2" customFormat="1" ht="15" customHeight="1">
      <c r="A41" s="4" t="s">
        <v>88</v>
      </c>
      <c r="B41" s="2" t="s">
        <v>89</v>
      </c>
      <c r="C41" s="2">
        <v>8730</v>
      </c>
      <c r="D41" s="2">
        <f t="shared" si="3"/>
        <v>8730</v>
      </c>
      <c r="E41" s="2">
        <f t="shared" si="4"/>
        <v>8727.272727272728</v>
      </c>
      <c r="F41" s="5">
        <f t="shared" si="5"/>
        <v>0</v>
      </c>
      <c r="G41" s="7">
        <v>8000</v>
      </c>
      <c r="H41" s="2">
        <v>6000</v>
      </c>
      <c r="I41" s="2">
        <v>8000</v>
      </c>
      <c r="J41" s="2">
        <v>8000</v>
      </c>
      <c r="K41" s="2">
        <v>6000</v>
      </c>
      <c r="L41" s="2">
        <v>10000</v>
      </c>
      <c r="M41" s="2">
        <v>7000</v>
      </c>
      <c r="N41" s="2">
        <v>6000</v>
      </c>
      <c r="O41" s="2">
        <v>8000</v>
      </c>
      <c r="P41" s="2">
        <v>14000</v>
      </c>
      <c r="Q41" s="2">
        <v>15000</v>
      </c>
    </row>
    <row r="42" spans="1:17" s="2" customFormat="1" ht="15" customHeight="1">
      <c r="A42" s="4" t="s">
        <v>90</v>
      </c>
      <c r="B42" s="2" t="s">
        <v>91</v>
      </c>
      <c r="C42" s="2">
        <v>4970</v>
      </c>
      <c r="D42" s="2">
        <f t="shared" si="3"/>
        <v>4970</v>
      </c>
      <c r="E42" s="2">
        <f t="shared" si="4"/>
        <v>4972.727272727273</v>
      </c>
      <c r="F42" s="5">
        <f t="shared" si="5"/>
        <v>0</v>
      </c>
      <c r="G42" s="7">
        <v>4000</v>
      </c>
      <c r="H42" s="2">
        <v>4000</v>
      </c>
      <c r="I42" s="2">
        <v>6000</v>
      </c>
      <c r="J42" s="2">
        <v>5000</v>
      </c>
      <c r="K42" s="2">
        <v>5000</v>
      </c>
      <c r="L42" s="2">
        <v>5000</v>
      </c>
      <c r="M42" s="2">
        <v>4500</v>
      </c>
      <c r="N42" s="2">
        <v>5000</v>
      </c>
      <c r="O42" s="2">
        <v>6000</v>
      </c>
      <c r="P42" s="2">
        <v>4500</v>
      </c>
      <c r="Q42" s="2">
        <v>5700</v>
      </c>
    </row>
    <row r="43" spans="1:17" s="2" customFormat="1" ht="15" customHeight="1">
      <c r="A43" s="4" t="s">
        <v>92</v>
      </c>
      <c r="B43" s="2" t="s">
        <v>80</v>
      </c>
      <c r="C43" s="2">
        <v>10640</v>
      </c>
      <c r="D43" s="2">
        <f t="shared" si="3"/>
        <v>10640</v>
      </c>
      <c r="E43" s="2">
        <f t="shared" si="4"/>
        <v>10636.363636363636</v>
      </c>
      <c r="F43" s="5">
        <f t="shared" si="5"/>
        <v>0</v>
      </c>
      <c r="G43" s="7">
        <v>13000</v>
      </c>
      <c r="H43" s="2">
        <v>12000</v>
      </c>
      <c r="I43" s="2">
        <v>10000</v>
      </c>
      <c r="J43" s="2">
        <v>10000</v>
      </c>
      <c r="K43" s="2">
        <v>10000</v>
      </c>
      <c r="L43" s="2">
        <v>10000</v>
      </c>
      <c r="M43" s="2">
        <v>7000</v>
      </c>
      <c r="N43" s="2">
        <v>8000</v>
      </c>
      <c r="O43" s="2">
        <v>9000</v>
      </c>
      <c r="P43" s="7">
        <v>12000</v>
      </c>
      <c r="Q43" s="2">
        <v>16000</v>
      </c>
    </row>
    <row r="44" spans="1:17" s="2" customFormat="1" ht="15" customHeight="1">
      <c r="A44" s="4" t="s">
        <v>93</v>
      </c>
      <c r="B44" s="2" t="s">
        <v>94</v>
      </c>
      <c r="C44" s="2">
        <v>9450</v>
      </c>
      <c r="D44" s="2">
        <f t="shared" si="3"/>
        <v>9450</v>
      </c>
      <c r="E44" s="2">
        <f t="shared" si="4"/>
        <v>9454.545454545454</v>
      </c>
      <c r="F44" s="5">
        <f t="shared" si="5"/>
        <v>0</v>
      </c>
      <c r="G44" s="7">
        <v>9000</v>
      </c>
      <c r="H44" s="2">
        <v>9000</v>
      </c>
      <c r="I44" s="2">
        <v>9000</v>
      </c>
      <c r="J44" s="2">
        <v>9000</v>
      </c>
      <c r="K44" s="2">
        <v>10000</v>
      </c>
      <c r="L44" s="2">
        <v>12000</v>
      </c>
      <c r="M44" s="2">
        <v>10000</v>
      </c>
      <c r="N44" s="2">
        <v>7000</v>
      </c>
      <c r="O44" s="2">
        <v>10000</v>
      </c>
      <c r="P44" s="7">
        <v>9000</v>
      </c>
      <c r="Q44" s="2">
        <v>10000</v>
      </c>
    </row>
    <row r="45" spans="1:17" s="2" customFormat="1" ht="15" customHeight="1">
      <c r="A45" s="4" t="s">
        <v>95</v>
      </c>
      <c r="B45" s="2" t="s">
        <v>96</v>
      </c>
      <c r="C45" s="2">
        <v>10820</v>
      </c>
      <c r="D45" s="2">
        <f t="shared" si="3"/>
        <v>10820</v>
      </c>
      <c r="E45" s="2">
        <f t="shared" si="4"/>
        <v>10818.181818181818</v>
      </c>
      <c r="F45" s="5">
        <f t="shared" si="5"/>
        <v>0</v>
      </c>
      <c r="G45" s="7">
        <v>11000</v>
      </c>
      <c r="H45" s="2">
        <v>12000</v>
      </c>
      <c r="I45" s="2">
        <v>9000</v>
      </c>
      <c r="J45" s="2">
        <v>8000</v>
      </c>
      <c r="K45" s="2">
        <v>10000</v>
      </c>
      <c r="L45" s="2">
        <v>12000</v>
      </c>
      <c r="M45" s="2">
        <v>11000</v>
      </c>
      <c r="N45" s="2">
        <v>11000</v>
      </c>
      <c r="O45" s="2">
        <v>11000</v>
      </c>
      <c r="P45" s="2">
        <v>12000</v>
      </c>
      <c r="Q45" s="2">
        <v>12000</v>
      </c>
    </row>
    <row r="46" spans="1:17" s="2" customFormat="1" ht="15" customHeight="1">
      <c r="A46" s="4" t="s">
        <v>97</v>
      </c>
      <c r="B46" s="2" t="s">
        <v>98</v>
      </c>
      <c r="C46" s="2">
        <v>2860</v>
      </c>
      <c r="D46" s="2">
        <f t="shared" si="3"/>
        <v>2860</v>
      </c>
      <c r="E46" s="2">
        <f t="shared" si="4"/>
        <v>2863.6363636363635</v>
      </c>
      <c r="F46" s="5">
        <f t="shared" si="5"/>
        <v>0</v>
      </c>
      <c r="G46" s="7">
        <v>3000</v>
      </c>
      <c r="H46" s="2">
        <v>2500</v>
      </c>
      <c r="I46" s="2">
        <v>3000</v>
      </c>
      <c r="J46" s="2">
        <v>3000</v>
      </c>
      <c r="K46" s="2">
        <v>3000</v>
      </c>
      <c r="L46" s="2">
        <v>4000</v>
      </c>
      <c r="M46" s="2">
        <v>3000</v>
      </c>
      <c r="N46" s="2">
        <v>2500</v>
      </c>
      <c r="O46" s="2">
        <v>2500</v>
      </c>
      <c r="P46" s="2">
        <v>3000</v>
      </c>
      <c r="Q46" s="2">
        <v>2000</v>
      </c>
    </row>
    <row r="47" spans="1:17" s="2" customFormat="1" ht="15" customHeight="1">
      <c r="A47" s="4" t="s">
        <v>99</v>
      </c>
      <c r="B47" s="2" t="s">
        <v>100</v>
      </c>
      <c r="C47" s="2">
        <v>1910</v>
      </c>
      <c r="D47" s="2">
        <f t="shared" si="3"/>
        <v>1910</v>
      </c>
      <c r="E47" s="2">
        <f t="shared" si="4"/>
        <v>1909.090909090909</v>
      </c>
      <c r="F47" s="5">
        <f t="shared" si="5"/>
        <v>0</v>
      </c>
      <c r="G47" s="7">
        <v>2000</v>
      </c>
      <c r="H47" s="2">
        <v>2000</v>
      </c>
      <c r="I47" s="2">
        <v>2000</v>
      </c>
      <c r="J47" s="2">
        <v>2000</v>
      </c>
      <c r="K47" s="2">
        <v>1500</v>
      </c>
      <c r="L47" s="2">
        <v>2000</v>
      </c>
      <c r="M47" s="2">
        <v>2000</v>
      </c>
      <c r="N47" s="2">
        <v>1500</v>
      </c>
      <c r="O47" s="2">
        <v>2000</v>
      </c>
      <c r="P47" s="2">
        <v>2000</v>
      </c>
      <c r="Q47" s="2">
        <v>2000</v>
      </c>
    </row>
    <row r="48" spans="1:17" s="2" customFormat="1" ht="15" customHeight="1">
      <c r="A48" s="4" t="s">
        <v>101</v>
      </c>
      <c r="B48" s="2" t="s">
        <v>80</v>
      </c>
      <c r="C48" s="2">
        <v>1590</v>
      </c>
      <c r="D48" s="2">
        <f t="shared" si="3"/>
        <v>1590</v>
      </c>
      <c r="E48" s="2">
        <f t="shared" si="4"/>
        <v>1590.909090909091</v>
      </c>
      <c r="F48" s="5">
        <f t="shared" si="5"/>
        <v>0</v>
      </c>
      <c r="G48" s="7">
        <v>2000</v>
      </c>
      <c r="H48" s="2">
        <v>1500</v>
      </c>
      <c r="I48" s="2">
        <v>2000</v>
      </c>
      <c r="J48" s="2">
        <v>2000</v>
      </c>
      <c r="K48" s="2">
        <v>2000</v>
      </c>
      <c r="L48" s="2">
        <v>2000</v>
      </c>
      <c r="M48" s="2">
        <v>1500</v>
      </c>
      <c r="N48" s="2">
        <v>1000</v>
      </c>
      <c r="O48" s="2">
        <v>1000</v>
      </c>
      <c r="P48" s="2">
        <v>1500</v>
      </c>
      <c r="Q48" s="2">
        <v>1000</v>
      </c>
    </row>
    <row r="49" spans="1:17" s="2" customFormat="1" ht="15" customHeight="1">
      <c r="A49" s="4" t="s">
        <v>102</v>
      </c>
      <c r="B49" s="2" t="s">
        <v>103</v>
      </c>
      <c r="C49" s="2">
        <v>3050</v>
      </c>
      <c r="D49" s="2">
        <f t="shared" si="3"/>
        <v>3050</v>
      </c>
      <c r="E49" s="2">
        <f t="shared" si="4"/>
        <v>3045.4545454545455</v>
      </c>
      <c r="F49" s="5">
        <f t="shared" si="5"/>
        <v>0</v>
      </c>
      <c r="G49" s="7">
        <v>3000</v>
      </c>
      <c r="H49" s="2">
        <v>3000</v>
      </c>
      <c r="I49" s="2">
        <v>3000</v>
      </c>
      <c r="J49" s="2">
        <v>3000</v>
      </c>
      <c r="K49" s="2">
        <v>3000</v>
      </c>
      <c r="L49" s="2">
        <v>3500</v>
      </c>
      <c r="M49" s="2">
        <v>3000</v>
      </c>
      <c r="N49" s="2">
        <v>3000</v>
      </c>
      <c r="O49" s="2">
        <v>3000</v>
      </c>
      <c r="P49" s="2">
        <v>3000</v>
      </c>
      <c r="Q49" s="2">
        <v>3000</v>
      </c>
    </row>
    <row r="50" spans="1:17" s="2" customFormat="1" ht="15" customHeight="1">
      <c r="A50" s="4" t="s">
        <v>104</v>
      </c>
      <c r="B50" s="2" t="s">
        <v>80</v>
      </c>
      <c r="C50" s="2">
        <v>3500</v>
      </c>
      <c r="D50" s="2">
        <f t="shared" si="3"/>
        <v>3500</v>
      </c>
      <c r="E50" s="2">
        <f t="shared" si="4"/>
        <v>3500</v>
      </c>
      <c r="F50" s="5">
        <f t="shared" si="5"/>
        <v>0</v>
      </c>
      <c r="G50" s="7">
        <v>3500</v>
      </c>
      <c r="H50" s="2">
        <v>3500</v>
      </c>
      <c r="I50" s="2">
        <v>3500</v>
      </c>
      <c r="J50" s="2">
        <v>3500</v>
      </c>
      <c r="K50" s="2">
        <v>3500</v>
      </c>
      <c r="L50" s="2">
        <v>3500</v>
      </c>
      <c r="M50" s="2">
        <v>3500</v>
      </c>
      <c r="N50" s="2">
        <v>3500</v>
      </c>
      <c r="O50" s="2">
        <v>3500</v>
      </c>
      <c r="P50" s="2">
        <v>3500</v>
      </c>
      <c r="Q50" s="2">
        <v>3500</v>
      </c>
    </row>
    <row r="51" spans="1:17" s="2" customFormat="1" ht="15" customHeight="1">
      <c r="A51" s="4" t="s">
        <v>105</v>
      </c>
      <c r="B51" s="2" t="s">
        <v>106</v>
      </c>
      <c r="C51" s="2">
        <v>14000</v>
      </c>
      <c r="D51" s="2">
        <f t="shared" si="3"/>
        <v>14000</v>
      </c>
      <c r="E51" s="2">
        <f t="shared" si="4"/>
        <v>14000</v>
      </c>
      <c r="F51" s="5">
        <f t="shared" si="5"/>
        <v>0</v>
      </c>
      <c r="G51" s="7">
        <v>15000</v>
      </c>
      <c r="H51" s="2">
        <v>15000</v>
      </c>
      <c r="I51" s="2">
        <v>15000</v>
      </c>
      <c r="J51" s="2">
        <v>15000</v>
      </c>
      <c r="K51" s="2">
        <v>15000</v>
      </c>
      <c r="L51" s="2">
        <v>15000</v>
      </c>
      <c r="M51" s="2">
        <v>15000</v>
      </c>
      <c r="N51" s="2">
        <v>8000</v>
      </c>
      <c r="O51" s="2">
        <v>15000</v>
      </c>
      <c r="P51" s="2">
        <v>15000</v>
      </c>
      <c r="Q51" s="2">
        <v>11000</v>
      </c>
    </row>
    <row r="52" spans="1:17" s="2" customFormat="1" ht="15" customHeight="1">
      <c r="A52" s="4" t="s">
        <v>109</v>
      </c>
      <c r="B52" s="2" t="s">
        <v>108</v>
      </c>
      <c r="C52" s="2">
        <v>7230</v>
      </c>
      <c r="D52" s="2">
        <f t="shared" si="3"/>
        <v>7230</v>
      </c>
      <c r="E52" s="2">
        <f t="shared" si="4"/>
        <v>7227.272727272727</v>
      </c>
      <c r="F52" s="5">
        <f t="shared" si="5"/>
        <v>0</v>
      </c>
      <c r="G52" s="7">
        <v>10000</v>
      </c>
      <c r="H52" s="2">
        <v>8000</v>
      </c>
      <c r="I52" s="2">
        <v>7000</v>
      </c>
      <c r="J52" s="2">
        <v>6000</v>
      </c>
      <c r="K52" s="2">
        <v>8000</v>
      </c>
      <c r="L52" s="2">
        <v>7000</v>
      </c>
      <c r="M52" s="2">
        <v>7000</v>
      </c>
      <c r="N52" s="2">
        <v>7000</v>
      </c>
      <c r="O52" s="2">
        <v>4500</v>
      </c>
      <c r="P52" s="2">
        <v>8000</v>
      </c>
      <c r="Q52" s="2">
        <v>7000</v>
      </c>
    </row>
    <row r="53" spans="1:17" s="2" customFormat="1" ht="15" customHeight="1">
      <c r="A53" s="4" t="s">
        <v>188</v>
      </c>
      <c r="B53" s="2" t="s">
        <v>189</v>
      </c>
      <c r="C53" s="2">
        <v>4750</v>
      </c>
      <c r="D53" s="2">
        <f t="shared" si="3"/>
        <v>4750</v>
      </c>
      <c r="E53" s="2">
        <f t="shared" si="4"/>
        <v>4750</v>
      </c>
      <c r="F53" s="5">
        <f t="shared" si="5"/>
        <v>0</v>
      </c>
      <c r="G53" s="7">
        <v>4000</v>
      </c>
      <c r="H53" s="2">
        <v>5000</v>
      </c>
      <c r="I53" s="2">
        <v>6000</v>
      </c>
      <c r="J53" s="2">
        <v>6000</v>
      </c>
      <c r="K53" s="2">
        <v>5000</v>
      </c>
      <c r="L53" s="2">
        <v>3500</v>
      </c>
      <c r="M53" s="2">
        <v>3750</v>
      </c>
      <c r="N53" s="2">
        <v>5000</v>
      </c>
      <c r="O53" s="2">
        <v>3000</v>
      </c>
      <c r="P53" s="2">
        <v>5000</v>
      </c>
      <c r="Q53" s="2">
        <v>6000</v>
      </c>
    </row>
    <row r="54" spans="1:17" s="2" customFormat="1" ht="15" customHeight="1">
      <c r="A54" s="4" t="s">
        <v>190</v>
      </c>
      <c r="B54" s="2" t="s">
        <v>80</v>
      </c>
      <c r="C54" s="2">
        <v>13640</v>
      </c>
      <c r="D54" s="2">
        <f t="shared" si="3"/>
        <v>13640</v>
      </c>
      <c r="E54" s="2">
        <f t="shared" si="4"/>
        <v>13636.363636363636</v>
      </c>
      <c r="F54" s="5">
        <f t="shared" si="5"/>
        <v>0</v>
      </c>
      <c r="G54" s="7">
        <v>13000</v>
      </c>
      <c r="H54" s="2">
        <v>16000</v>
      </c>
      <c r="I54" s="2">
        <v>15000</v>
      </c>
      <c r="J54" s="2">
        <v>15000</v>
      </c>
      <c r="K54" s="2">
        <v>16000</v>
      </c>
      <c r="L54" s="2">
        <v>7000</v>
      </c>
      <c r="M54" s="2">
        <v>13000</v>
      </c>
      <c r="N54" s="2">
        <v>15000</v>
      </c>
      <c r="O54" s="2">
        <v>11000</v>
      </c>
      <c r="P54" s="2">
        <v>13000</v>
      </c>
      <c r="Q54" s="2">
        <v>16000</v>
      </c>
    </row>
    <row r="55" spans="1:17" s="2" customFormat="1" ht="15" customHeight="1">
      <c r="A55" s="4" t="s">
        <v>111</v>
      </c>
      <c r="B55" s="2" t="s">
        <v>112</v>
      </c>
      <c r="C55" s="2">
        <v>2490</v>
      </c>
      <c r="D55" s="2">
        <f t="shared" si="3"/>
        <v>2490</v>
      </c>
      <c r="E55" s="2">
        <f t="shared" si="4"/>
        <v>2490.909090909091</v>
      </c>
      <c r="F55" s="5">
        <f t="shared" si="5"/>
        <v>0</v>
      </c>
      <c r="G55" s="7">
        <v>2500</v>
      </c>
      <c r="H55" s="2">
        <v>2500</v>
      </c>
      <c r="I55" s="2">
        <v>2500</v>
      </c>
      <c r="J55" s="2">
        <v>2500</v>
      </c>
      <c r="K55" s="2">
        <v>2500</v>
      </c>
      <c r="L55" s="2">
        <v>2500</v>
      </c>
      <c r="M55" s="2">
        <v>2500</v>
      </c>
      <c r="N55" s="2">
        <v>2300</v>
      </c>
      <c r="O55" s="2">
        <v>2500</v>
      </c>
      <c r="P55" s="2">
        <v>2600</v>
      </c>
      <c r="Q55" s="2">
        <v>2500</v>
      </c>
    </row>
    <row r="56" spans="1:17" s="2" customFormat="1" ht="15" customHeight="1">
      <c r="A56" s="4" t="s">
        <v>113</v>
      </c>
      <c r="B56" s="2" t="s">
        <v>114</v>
      </c>
      <c r="C56" s="2">
        <v>13720</v>
      </c>
      <c r="D56" s="2">
        <f t="shared" si="3"/>
        <v>13720</v>
      </c>
      <c r="E56" s="2">
        <f t="shared" si="4"/>
        <v>13718.181818181818</v>
      </c>
      <c r="F56" s="5">
        <f t="shared" si="5"/>
        <v>0</v>
      </c>
      <c r="G56" s="7">
        <v>13800</v>
      </c>
      <c r="H56" s="2">
        <v>13900</v>
      </c>
      <c r="I56" s="2">
        <v>13800</v>
      </c>
      <c r="J56" s="2">
        <v>13800</v>
      </c>
      <c r="K56" s="2">
        <v>13900</v>
      </c>
      <c r="L56" s="2">
        <v>13000</v>
      </c>
      <c r="M56" s="2">
        <v>12900</v>
      </c>
      <c r="N56" s="2">
        <v>15000</v>
      </c>
      <c r="O56" s="2">
        <v>13900</v>
      </c>
      <c r="P56" s="2">
        <v>12900</v>
      </c>
      <c r="Q56" s="2">
        <v>14000</v>
      </c>
    </row>
    <row r="57" spans="1:17" s="2" customFormat="1" ht="15" customHeight="1">
      <c r="A57" s="4" t="s">
        <v>115</v>
      </c>
      <c r="B57" s="2" t="s">
        <v>116</v>
      </c>
      <c r="C57" s="2">
        <v>2590</v>
      </c>
      <c r="D57" s="2">
        <f t="shared" si="3"/>
        <v>2590</v>
      </c>
      <c r="E57" s="2">
        <f t="shared" si="4"/>
        <v>2590.909090909091</v>
      </c>
      <c r="F57" s="5">
        <f t="shared" si="5"/>
        <v>0</v>
      </c>
      <c r="G57" s="7">
        <v>3000</v>
      </c>
      <c r="H57" s="2">
        <v>4000</v>
      </c>
      <c r="I57" s="2">
        <v>3000</v>
      </c>
      <c r="J57" s="2">
        <v>2500</v>
      </c>
      <c r="K57" s="2">
        <v>3000</v>
      </c>
      <c r="L57" s="2">
        <v>1500</v>
      </c>
      <c r="M57" s="2">
        <v>2500</v>
      </c>
      <c r="N57" s="2">
        <v>1500</v>
      </c>
      <c r="O57" s="2">
        <v>2000</v>
      </c>
      <c r="P57" s="2">
        <v>3500</v>
      </c>
      <c r="Q57" s="2">
        <v>2000</v>
      </c>
    </row>
    <row r="58" spans="1:17" s="2" customFormat="1" ht="15" customHeight="1">
      <c r="A58" s="4" t="s">
        <v>117</v>
      </c>
      <c r="B58" s="2" t="s">
        <v>118</v>
      </c>
      <c r="C58" s="2">
        <v>2410</v>
      </c>
      <c r="D58" s="2">
        <f t="shared" si="3"/>
        <v>2410</v>
      </c>
      <c r="E58" s="2">
        <f t="shared" si="4"/>
        <v>2409.090909090909</v>
      </c>
      <c r="F58" s="5">
        <f t="shared" si="5"/>
        <v>0</v>
      </c>
      <c r="G58" s="7">
        <v>3000</v>
      </c>
      <c r="H58" s="2">
        <v>2500</v>
      </c>
      <c r="I58" s="2">
        <v>3000</v>
      </c>
      <c r="J58" s="2">
        <v>3000</v>
      </c>
      <c r="K58" s="2">
        <v>2000</v>
      </c>
      <c r="L58" s="2">
        <v>1500</v>
      </c>
      <c r="M58" s="2">
        <v>2500</v>
      </c>
      <c r="N58" s="2">
        <v>1500</v>
      </c>
      <c r="O58" s="2">
        <v>2000</v>
      </c>
      <c r="P58" s="2">
        <v>3500</v>
      </c>
      <c r="Q58" s="2">
        <v>2000</v>
      </c>
    </row>
    <row r="59" spans="1:17" s="2" customFormat="1" ht="15" customHeight="1">
      <c r="A59" s="19" t="s">
        <v>119</v>
      </c>
      <c r="B59" s="2" t="s">
        <v>120</v>
      </c>
      <c r="C59" s="2">
        <v>24820</v>
      </c>
      <c r="D59" s="2">
        <f t="shared" si="3"/>
        <v>24820</v>
      </c>
      <c r="E59" s="2">
        <f t="shared" si="4"/>
        <v>24818.18181818182</v>
      </c>
      <c r="F59" s="5">
        <f t="shared" si="5"/>
        <v>0</v>
      </c>
      <c r="G59" s="7">
        <v>25000</v>
      </c>
      <c r="H59" s="2">
        <v>25000</v>
      </c>
      <c r="I59" s="2">
        <v>25000</v>
      </c>
      <c r="J59" s="2">
        <v>25000</v>
      </c>
      <c r="K59" s="2">
        <v>25000</v>
      </c>
      <c r="L59" s="2">
        <v>30000</v>
      </c>
      <c r="M59" s="2">
        <v>23000</v>
      </c>
      <c r="N59" s="2">
        <v>25000</v>
      </c>
      <c r="O59" s="2">
        <v>25000</v>
      </c>
      <c r="P59" s="2">
        <v>15000</v>
      </c>
      <c r="Q59" s="7">
        <v>30000</v>
      </c>
    </row>
    <row r="60" spans="1:17" s="2" customFormat="1" ht="15" customHeight="1">
      <c r="A60" s="19"/>
      <c r="B60" s="2" t="s">
        <v>121</v>
      </c>
      <c r="C60" s="2">
        <v>50910</v>
      </c>
      <c r="D60" s="2">
        <f t="shared" si="3"/>
        <v>50910</v>
      </c>
      <c r="E60" s="2">
        <f t="shared" si="4"/>
        <v>50909.09090909091</v>
      </c>
      <c r="F60" s="5">
        <f t="shared" si="5"/>
        <v>0</v>
      </c>
      <c r="G60" s="7">
        <v>65000</v>
      </c>
      <c r="H60" s="2">
        <v>50000</v>
      </c>
      <c r="I60" s="2">
        <v>50000</v>
      </c>
      <c r="J60" s="2">
        <v>50000</v>
      </c>
      <c r="K60" s="2">
        <v>50000</v>
      </c>
      <c r="L60" s="2">
        <v>40000</v>
      </c>
      <c r="M60" s="2">
        <v>40000</v>
      </c>
      <c r="N60" s="2">
        <v>50000</v>
      </c>
      <c r="O60" s="2">
        <v>55000</v>
      </c>
      <c r="P60" s="2">
        <v>65000</v>
      </c>
      <c r="Q60" s="7">
        <v>45000</v>
      </c>
    </row>
    <row r="61" spans="1:17" s="2" customFormat="1" ht="15" customHeight="1">
      <c r="A61" s="4" t="s">
        <v>122</v>
      </c>
      <c r="B61" s="2" t="s">
        <v>123</v>
      </c>
      <c r="C61" s="2">
        <v>5230</v>
      </c>
      <c r="D61" s="2">
        <f t="shared" si="3"/>
        <v>5230</v>
      </c>
      <c r="E61" s="2">
        <f t="shared" si="4"/>
        <v>5227.272727272727</v>
      </c>
      <c r="F61" s="5">
        <f t="shared" si="5"/>
        <v>0</v>
      </c>
      <c r="G61" s="7">
        <v>7000</v>
      </c>
      <c r="H61" s="2">
        <v>5000</v>
      </c>
      <c r="I61" s="2">
        <v>5000</v>
      </c>
      <c r="J61" s="2">
        <v>5000</v>
      </c>
      <c r="K61" s="2">
        <v>5000</v>
      </c>
      <c r="L61" s="2">
        <v>5000</v>
      </c>
      <c r="M61" s="2">
        <v>5000</v>
      </c>
      <c r="N61" s="2">
        <v>4500</v>
      </c>
      <c r="O61" s="2">
        <v>5000</v>
      </c>
      <c r="P61" s="2">
        <v>5000</v>
      </c>
      <c r="Q61" s="2">
        <v>6000</v>
      </c>
    </row>
    <row r="62" spans="1:17" s="2" customFormat="1" ht="15" customHeight="1">
      <c r="A62" s="4" t="s">
        <v>124</v>
      </c>
      <c r="B62" s="2" t="s">
        <v>125</v>
      </c>
      <c r="C62" s="2">
        <v>6820</v>
      </c>
      <c r="D62" s="2">
        <f t="shared" si="3"/>
        <v>6820</v>
      </c>
      <c r="E62" s="2">
        <f t="shared" si="4"/>
        <v>6818.181818181818</v>
      </c>
      <c r="F62" s="5">
        <f t="shared" si="5"/>
        <v>0</v>
      </c>
      <c r="G62" s="7">
        <v>7000</v>
      </c>
      <c r="H62" s="2">
        <v>7000</v>
      </c>
      <c r="I62" s="2">
        <v>6000</v>
      </c>
      <c r="J62" s="2">
        <v>7000</v>
      </c>
      <c r="K62" s="2">
        <v>7000</v>
      </c>
      <c r="L62" s="2">
        <v>7000</v>
      </c>
      <c r="M62" s="2">
        <v>7000</v>
      </c>
      <c r="N62" s="2">
        <v>6000</v>
      </c>
      <c r="O62" s="2">
        <v>7000</v>
      </c>
      <c r="P62" s="2">
        <v>7000</v>
      </c>
      <c r="Q62" s="2">
        <v>7000</v>
      </c>
    </row>
    <row r="63" spans="1:17" s="2" customFormat="1" ht="15" customHeight="1">
      <c r="A63" s="4" t="s">
        <v>126</v>
      </c>
      <c r="B63" s="2" t="s">
        <v>127</v>
      </c>
      <c r="C63" s="2">
        <v>9450</v>
      </c>
      <c r="D63" s="2">
        <f t="shared" si="3"/>
        <v>9450</v>
      </c>
      <c r="E63" s="2">
        <f t="shared" si="4"/>
        <v>9454.545454545454</v>
      </c>
      <c r="F63" s="5">
        <f t="shared" si="5"/>
        <v>0</v>
      </c>
      <c r="G63" s="7">
        <v>10000</v>
      </c>
      <c r="H63" s="2">
        <v>9000</v>
      </c>
      <c r="I63" s="2">
        <v>12000</v>
      </c>
      <c r="J63" s="2">
        <v>10000</v>
      </c>
      <c r="K63" s="2">
        <v>10000</v>
      </c>
      <c r="L63" s="2">
        <v>10000</v>
      </c>
      <c r="M63" s="2">
        <v>10000</v>
      </c>
      <c r="N63" s="2">
        <v>8000</v>
      </c>
      <c r="O63" s="7">
        <v>8000</v>
      </c>
      <c r="P63" s="2">
        <v>10000</v>
      </c>
      <c r="Q63" s="2">
        <v>7000</v>
      </c>
    </row>
    <row r="64" spans="1:17" s="2" customFormat="1" ht="15" customHeight="1">
      <c r="A64" s="4" t="s">
        <v>130</v>
      </c>
      <c r="B64" s="2" t="s">
        <v>129</v>
      </c>
      <c r="C64" s="2">
        <v>6090</v>
      </c>
      <c r="D64" s="2">
        <f t="shared" si="3"/>
        <v>6090</v>
      </c>
      <c r="E64" s="2">
        <f t="shared" si="4"/>
        <v>6090.909090909091</v>
      </c>
      <c r="F64" s="5">
        <f t="shared" si="5"/>
        <v>0</v>
      </c>
      <c r="G64" s="7">
        <v>5000</v>
      </c>
      <c r="H64" s="2">
        <v>6000</v>
      </c>
      <c r="I64" s="2">
        <v>8000</v>
      </c>
      <c r="J64" s="2">
        <v>7000</v>
      </c>
      <c r="K64" s="2">
        <v>5000</v>
      </c>
      <c r="L64" s="2">
        <v>6000</v>
      </c>
      <c r="M64" s="2">
        <v>6000</v>
      </c>
      <c r="N64" s="2">
        <v>5000</v>
      </c>
      <c r="O64" s="2">
        <v>6000</v>
      </c>
      <c r="P64" s="2">
        <v>8000</v>
      </c>
      <c r="Q64" s="2">
        <v>5000</v>
      </c>
    </row>
    <row r="65" spans="1:17" s="2" customFormat="1" ht="15" customHeight="1">
      <c r="A65" s="4" t="s">
        <v>191</v>
      </c>
      <c r="B65" s="2" t="s">
        <v>192</v>
      </c>
      <c r="C65" s="2">
        <v>5820</v>
      </c>
      <c r="D65" s="2">
        <f t="shared" si="3"/>
        <v>5820</v>
      </c>
      <c r="E65" s="2">
        <f t="shared" si="4"/>
        <v>5818.181818181818</v>
      </c>
      <c r="F65" s="5">
        <f t="shared" si="5"/>
        <v>0</v>
      </c>
      <c r="G65" s="7">
        <v>6000</v>
      </c>
      <c r="H65" s="2">
        <v>6000</v>
      </c>
      <c r="I65" s="2">
        <v>5000</v>
      </c>
      <c r="J65" s="2">
        <v>6000</v>
      </c>
      <c r="K65" s="2">
        <v>6000</v>
      </c>
      <c r="L65" s="2">
        <v>6000</v>
      </c>
      <c r="M65" s="2">
        <v>6000</v>
      </c>
      <c r="N65" s="2">
        <v>6000</v>
      </c>
      <c r="O65" s="7">
        <v>8000</v>
      </c>
      <c r="P65" s="2">
        <v>6000</v>
      </c>
      <c r="Q65" s="2">
        <v>3000</v>
      </c>
    </row>
    <row r="66" spans="1:17" s="2" customFormat="1" ht="15" customHeight="1">
      <c r="A66" s="4" t="s">
        <v>193</v>
      </c>
      <c r="B66" s="2" t="s">
        <v>194</v>
      </c>
      <c r="C66" s="2">
        <v>2140</v>
      </c>
      <c r="D66" s="2">
        <f t="shared" si="3"/>
        <v>2140</v>
      </c>
      <c r="E66" s="2">
        <f t="shared" si="4"/>
        <v>2136.3636363636365</v>
      </c>
      <c r="F66" s="5">
        <f t="shared" si="5"/>
        <v>0</v>
      </c>
      <c r="G66" s="7">
        <v>2000</v>
      </c>
      <c r="H66" s="2">
        <v>2000</v>
      </c>
      <c r="I66" s="2">
        <v>3000</v>
      </c>
      <c r="J66" s="2">
        <v>2000</v>
      </c>
      <c r="K66" s="2">
        <v>2000</v>
      </c>
      <c r="L66" s="2">
        <v>2000</v>
      </c>
      <c r="M66" s="2">
        <v>2000</v>
      </c>
      <c r="N66" s="2">
        <v>2000</v>
      </c>
      <c r="O66" s="2">
        <v>2500</v>
      </c>
      <c r="P66" s="2">
        <v>2000</v>
      </c>
      <c r="Q66" s="2">
        <v>2000</v>
      </c>
    </row>
    <row r="67" spans="1:17" s="2" customFormat="1" ht="15" customHeight="1">
      <c r="A67" s="4" t="s">
        <v>195</v>
      </c>
      <c r="B67" s="2" t="s">
        <v>135</v>
      </c>
      <c r="C67" s="2">
        <v>1980</v>
      </c>
      <c r="D67" s="2">
        <f t="shared" si="3"/>
        <v>1980</v>
      </c>
      <c r="E67" s="2">
        <f t="shared" si="4"/>
        <v>1981.8181818181818</v>
      </c>
      <c r="F67" s="5">
        <f t="shared" si="5"/>
        <v>0</v>
      </c>
      <c r="G67" s="7">
        <v>1500</v>
      </c>
      <c r="H67" s="2">
        <v>1500</v>
      </c>
      <c r="I67" s="2">
        <v>1000</v>
      </c>
      <c r="J67" s="2">
        <v>1000</v>
      </c>
      <c r="K67" s="2">
        <v>1000</v>
      </c>
      <c r="L67" s="2">
        <v>2000</v>
      </c>
      <c r="M67" s="2">
        <v>1500</v>
      </c>
      <c r="N67" s="2">
        <v>1300</v>
      </c>
      <c r="O67" s="2">
        <v>1000</v>
      </c>
      <c r="P67" s="2">
        <v>7000</v>
      </c>
      <c r="Q67" s="2">
        <v>3000</v>
      </c>
    </row>
    <row r="68" spans="1:17" s="2" customFormat="1" ht="15" customHeight="1">
      <c r="A68" s="4" t="s">
        <v>136</v>
      </c>
      <c r="B68" s="2" t="s">
        <v>137</v>
      </c>
      <c r="C68" s="2">
        <v>60000</v>
      </c>
      <c r="D68" s="2">
        <f t="shared" si="3"/>
        <v>60000</v>
      </c>
      <c r="E68" s="2">
        <f t="shared" si="4"/>
        <v>60000</v>
      </c>
      <c r="F68" s="5">
        <f t="shared" si="5"/>
        <v>0</v>
      </c>
      <c r="G68" s="7">
        <v>60000</v>
      </c>
      <c r="H68" s="7">
        <v>60000</v>
      </c>
      <c r="I68" s="7">
        <v>60000</v>
      </c>
      <c r="J68" s="7">
        <v>60000</v>
      </c>
      <c r="K68" s="7">
        <v>60000</v>
      </c>
      <c r="L68" s="7">
        <v>60000</v>
      </c>
      <c r="M68" s="7">
        <v>60000</v>
      </c>
      <c r="N68" s="7">
        <v>60000</v>
      </c>
      <c r="O68" s="7">
        <v>60000</v>
      </c>
      <c r="P68" s="7">
        <v>60000</v>
      </c>
      <c r="Q68" s="7">
        <v>60000</v>
      </c>
    </row>
    <row r="69" spans="1:17" s="2" customFormat="1" ht="15" customHeight="1">
      <c r="A69" s="4" t="s">
        <v>138</v>
      </c>
      <c r="B69" s="2" t="s">
        <v>139</v>
      </c>
      <c r="C69" s="2">
        <v>25090</v>
      </c>
      <c r="D69" s="2">
        <f aca="true" t="shared" si="6" ref="D69:D90">ROUND(E69,-1)</f>
        <v>25090</v>
      </c>
      <c r="E69" s="2">
        <f aca="true" t="shared" si="7" ref="E69:E93">AVERAGE(G69:Q69)</f>
        <v>25090.909090909092</v>
      </c>
      <c r="F69" s="9">
        <f aca="true" t="shared" si="8" ref="F69:F93">D69/C69*100-100</f>
        <v>0</v>
      </c>
      <c r="G69" s="7">
        <v>25000</v>
      </c>
      <c r="H69" s="2">
        <v>23000</v>
      </c>
      <c r="I69" s="2">
        <v>25000</v>
      </c>
      <c r="J69" s="2">
        <v>25000</v>
      </c>
      <c r="K69" s="2">
        <v>25000</v>
      </c>
      <c r="L69" s="2">
        <v>30000</v>
      </c>
      <c r="M69" s="2">
        <v>25000</v>
      </c>
      <c r="N69" s="2">
        <v>23000</v>
      </c>
      <c r="O69" s="2">
        <v>25000</v>
      </c>
      <c r="P69" s="2">
        <v>30000</v>
      </c>
      <c r="Q69" s="2">
        <v>20000</v>
      </c>
    </row>
    <row r="70" spans="1:17" s="2" customFormat="1" ht="15" customHeight="1">
      <c r="A70" s="4" t="s">
        <v>140</v>
      </c>
      <c r="B70" s="2" t="s">
        <v>141</v>
      </c>
      <c r="C70" s="2">
        <v>3000</v>
      </c>
      <c r="D70" s="2">
        <f t="shared" si="6"/>
        <v>3000</v>
      </c>
      <c r="E70" s="2">
        <f t="shared" si="7"/>
        <v>3000</v>
      </c>
      <c r="F70" s="5">
        <f t="shared" si="8"/>
        <v>0</v>
      </c>
      <c r="G70" s="7">
        <v>3000</v>
      </c>
      <c r="H70" s="7">
        <v>3000</v>
      </c>
      <c r="I70" s="7">
        <v>3000</v>
      </c>
      <c r="J70" s="7">
        <v>3000</v>
      </c>
      <c r="K70" s="7">
        <v>3000</v>
      </c>
      <c r="L70" s="7">
        <v>3000</v>
      </c>
      <c r="M70" s="7">
        <v>3000</v>
      </c>
      <c r="N70" s="7">
        <v>3000</v>
      </c>
      <c r="O70" s="7">
        <v>3000</v>
      </c>
      <c r="P70" s="7">
        <v>3000</v>
      </c>
      <c r="Q70" s="7">
        <v>3000</v>
      </c>
    </row>
    <row r="71" spans="1:17" s="2" customFormat="1" ht="15" customHeight="1">
      <c r="A71" s="4" t="s">
        <v>142</v>
      </c>
      <c r="B71" s="2" t="s">
        <v>143</v>
      </c>
      <c r="C71" s="2">
        <v>2420</v>
      </c>
      <c r="D71" s="2">
        <f t="shared" si="6"/>
        <v>2420</v>
      </c>
      <c r="E71" s="2">
        <f t="shared" si="7"/>
        <v>2418.181818181818</v>
      </c>
      <c r="F71" s="5">
        <f t="shared" si="8"/>
        <v>0</v>
      </c>
      <c r="G71" s="7">
        <v>2300</v>
      </c>
      <c r="H71" s="7">
        <v>2300</v>
      </c>
      <c r="I71" s="7">
        <v>2300</v>
      </c>
      <c r="J71" s="7">
        <v>2500</v>
      </c>
      <c r="K71" s="7">
        <v>2500</v>
      </c>
      <c r="L71" s="7">
        <v>2300</v>
      </c>
      <c r="M71" s="7">
        <v>2300</v>
      </c>
      <c r="N71" s="7">
        <v>2300</v>
      </c>
      <c r="O71" s="7">
        <v>2300</v>
      </c>
      <c r="P71" s="7">
        <v>2300</v>
      </c>
      <c r="Q71" s="7">
        <v>3200</v>
      </c>
    </row>
    <row r="72" spans="1:19" s="2" customFormat="1" ht="15" customHeight="1">
      <c r="A72" s="4" t="s">
        <v>144</v>
      </c>
      <c r="B72" s="2" t="s">
        <v>145</v>
      </c>
      <c r="C72" s="2">
        <v>120000</v>
      </c>
      <c r="D72" s="2">
        <f t="shared" si="6"/>
        <v>120000</v>
      </c>
      <c r="E72" s="2">
        <f t="shared" si="7"/>
        <v>120000</v>
      </c>
      <c r="F72" s="5">
        <f t="shared" si="8"/>
        <v>0</v>
      </c>
      <c r="G72" s="7">
        <v>120000</v>
      </c>
      <c r="H72" s="7">
        <v>120000</v>
      </c>
      <c r="I72" s="7">
        <v>120000</v>
      </c>
      <c r="J72" s="7">
        <v>120000</v>
      </c>
      <c r="K72" s="7">
        <v>120000</v>
      </c>
      <c r="L72" s="7"/>
      <c r="M72" s="7"/>
      <c r="N72" s="7"/>
      <c r="O72" s="7"/>
      <c r="P72" s="7">
        <v>120000</v>
      </c>
      <c r="Q72" s="7">
        <v>120000</v>
      </c>
      <c r="S72" s="10"/>
    </row>
    <row r="73" spans="1:17" s="2" customFormat="1" ht="15" customHeight="1">
      <c r="A73" s="4" t="s">
        <v>146</v>
      </c>
      <c r="B73" s="2" t="s">
        <v>147</v>
      </c>
      <c r="C73" s="2">
        <v>13550</v>
      </c>
      <c r="D73" s="2">
        <f t="shared" si="6"/>
        <v>13550</v>
      </c>
      <c r="E73" s="2">
        <f t="shared" si="7"/>
        <v>13545.454545454546</v>
      </c>
      <c r="F73" s="5">
        <f t="shared" si="8"/>
        <v>0</v>
      </c>
      <c r="G73" s="7">
        <v>14000</v>
      </c>
      <c r="H73" s="2">
        <v>14000</v>
      </c>
      <c r="I73" s="2">
        <v>14000</v>
      </c>
      <c r="J73" s="2">
        <v>14000</v>
      </c>
      <c r="K73" s="2">
        <v>14000</v>
      </c>
      <c r="L73" s="2">
        <v>14000</v>
      </c>
      <c r="M73" s="2">
        <v>12000</v>
      </c>
      <c r="N73" s="2">
        <v>12000</v>
      </c>
      <c r="O73" s="2">
        <v>12000</v>
      </c>
      <c r="P73" s="2">
        <v>14000</v>
      </c>
      <c r="Q73" s="2">
        <v>15000</v>
      </c>
    </row>
    <row r="74" spans="1:17" s="2" customFormat="1" ht="15" customHeight="1">
      <c r="A74" s="4" t="s">
        <v>148</v>
      </c>
      <c r="B74" s="2" t="s">
        <v>149</v>
      </c>
      <c r="C74" s="2">
        <v>5300</v>
      </c>
      <c r="D74" s="2">
        <f t="shared" si="6"/>
        <v>5300</v>
      </c>
      <c r="E74" s="2">
        <f t="shared" si="7"/>
        <v>5300</v>
      </c>
      <c r="F74" s="5">
        <f t="shared" si="8"/>
        <v>0</v>
      </c>
      <c r="G74" s="7">
        <v>6000</v>
      </c>
      <c r="H74" s="2">
        <v>7000</v>
      </c>
      <c r="I74" s="2">
        <v>7200</v>
      </c>
      <c r="J74" s="2">
        <v>7000</v>
      </c>
      <c r="K74" s="2">
        <v>4200</v>
      </c>
      <c r="L74" s="2">
        <v>4000</v>
      </c>
      <c r="M74" s="2">
        <v>4200</v>
      </c>
      <c r="N74" s="2">
        <v>6000</v>
      </c>
      <c r="O74" s="2">
        <v>4500</v>
      </c>
      <c r="P74" s="2">
        <v>4200</v>
      </c>
      <c r="Q74" s="2">
        <v>4000</v>
      </c>
    </row>
    <row r="75" spans="1:17" s="2" customFormat="1" ht="15" customHeight="1">
      <c r="A75" s="4" t="s">
        <v>196</v>
      </c>
      <c r="B75" s="2" t="s">
        <v>197</v>
      </c>
      <c r="C75" s="2">
        <v>202730</v>
      </c>
      <c r="D75" s="2">
        <f t="shared" si="6"/>
        <v>202730</v>
      </c>
      <c r="E75" s="2">
        <f t="shared" si="7"/>
        <v>202727.27272727274</v>
      </c>
      <c r="F75" s="5">
        <f t="shared" si="8"/>
        <v>0</v>
      </c>
      <c r="G75" s="7">
        <v>500000</v>
      </c>
      <c r="H75" s="2">
        <v>500000</v>
      </c>
      <c r="I75" s="2">
        <v>0</v>
      </c>
      <c r="J75" s="2">
        <v>250000</v>
      </c>
      <c r="K75" s="2">
        <v>500000</v>
      </c>
      <c r="L75" s="2">
        <v>50000</v>
      </c>
      <c r="M75" s="2">
        <v>0</v>
      </c>
      <c r="N75" s="2">
        <v>0</v>
      </c>
      <c r="O75" s="2">
        <v>0</v>
      </c>
      <c r="P75" s="2">
        <v>180000</v>
      </c>
      <c r="Q75" s="2">
        <v>250000</v>
      </c>
    </row>
    <row r="76" spans="1:17" s="2" customFormat="1" ht="15" customHeight="1">
      <c r="A76" s="4" t="s">
        <v>152</v>
      </c>
      <c r="B76" s="2" t="s">
        <v>153</v>
      </c>
      <c r="C76" s="2">
        <v>1070</v>
      </c>
      <c r="D76" s="2">
        <f t="shared" si="6"/>
        <v>1070</v>
      </c>
      <c r="E76" s="2">
        <f t="shared" si="7"/>
        <v>1072.7272727272727</v>
      </c>
      <c r="F76" s="5">
        <f t="shared" si="8"/>
        <v>0</v>
      </c>
      <c r="G76" s="7">
        <v>1000</v>
      </c>
      <c r="H76" s="2">
        <v>1000</v>
      </c>
      <c r="I76" s="2">
        <v>1000</v>
      </c>
      <c r="J76" s="2">
        <v>1000</v>
      </c>
      <c r="K76" s="2">
        <v>1000</v>
      </c>
      <c r="L76" s="2">
        <v>1300</v>
      </c>
      <c r="M76" s="7">
        <v>1200</v>
      </c>
      <c r="N76" s="2">
        <v>1300</v>
      </c>
      <c r="O76" s="2">
        <v>1000</v>
      </c>
      <c r="P76" s="2">
        <v>1000</v>
      </c>
      <c r="Q76" s="2">
        <v>1000</v>
      </c>
    </row>
    <row r="77" spans="1:17" s="2" customFormat="1" ht="15" customHeight="1">
      <c r="A77" s="4" t="s">
        <v>154</v>
      </c>
      <c r="B77" s="2" t="s">
        <v>155</v>
      </c>
      <c r="C77" s="2">
        <v>10550</v>
      </c>
      <c r="D77" s="2">
        <f t="shared" si="6"/>
        <v>10550</v>
      </c>
      <c r="E77" s="2">
        <f t="shared" si="7"/>
        <v>10545.454545454546</v>
      </c>
      <c r="F77" s="5">
        <f t="shared" si="8"/>
        <v>0</v>
      </c>
      <c r="G77" s="7">
        <v>10000</v>
      </c>
      <c r="H77" s="2">
        <v>11000</v>
      </c>
      <c r="I77" s="2">
        <v>13000</v>
      </c>
      <c r="J77" s="2">
        <v>10000</v>
      </c>
      <c r="K77" s="2">
        <v>10000</v>
      </c>
      <c r="L77" s="2">
        <v>12000</v>
      </c>
      <c r="M77" s="2">
        <v>10000</v>
      </c>
      <c r="N77" s="2">
        <v>10000</v>
      </c>
      <c r="O77" s="2">
        <v>10000</v>
      </c>
      <c r="P77" s="2">
        <v>10000</v>
      </c>
      <c r="Q77" s="2">
        <v>10000</v>
      </c>
    </row>
    <row r="78" spans="1:17" s="2" customFormat="1" ht="15" customHeight="1">
      <c r="A78" s="4" t="s">
        <v>156</v>
      </c>
      <c r="B78" s="2" t="s">
        <v>157</v>
      </c>
      <c r="C78" s="2">
        <v>7180</v>
      </c>
      <c r="D78" s="2">
        <f t="shared" si="6"/>
        <v>7180</v>
      </c>
      <c r="E78" s="2">
        <f t="shared" si="7"/>
        <v>7181.818181818182</v>
      </c>
      <c r="F78" s="5">
        <f t="shared" si="8"/>
        <v>0</v>
      </c>
      <c r="G78" s="7">
        <v>6000</v>
      </c>
      <c r="H78" s="2">
        <v>8000</v>
      </c>
      <c r="I78" s="2">
        <v>8000</v>
      </c>
      <c r="J78" s="2">
        <v>8000</v>
      </c>
      <c r="K78" s="2">
        <v>8000</v>
      </c>
      <c r="L78" s="2">
        <v>8000</v>
      </c>
      <c r="M78" s="2">
        <v>6000</v>
      </c>
      <c r="N78" s="2">
        <v>5000</v>
      </c>
      <c r="O78" s="2">
        <v>6000</v>
      </c>
      <c r="P78" s="2">
        <v>8000</v>
      </c>
      <c r="Q78" s="2">
        <v>8000</v>
      </c>
    </row>
    <row r="79" spans="1:17" s="2" customFormat="1" ht="15" customHeight="1">
      <c r="A79" s="4" t="s">
        <v>158</v>
      </c>
      <c r="B79" s="2" t="s">
        <v>159</v>
      </c>
      <c r="C79" s="2">
        <v>2180</v>
      </c>
      <c r="D79" s="2">
        <f t="shared" si="6"/>
        <v>2180</v>
      </c>
      <c r="E79" s="2">
        <f t="shared" si="7"/>
        <v>2181.818181818182</v>
      </c>
      <c r="F79" s="5">
        <f t="shared" si="8"/>
        <v>0</v>
      </c>
      <c r="G79" s="7">
        <v>2000</v>
      </c>
      <c r="H79" s="2">
        <v>2000</v>
      </c>
      <c r="I79" s="2">
        <v>3000</v>
      </c>
      <c r="J79" s="2">
        <v>2000</v>
      </c>
      <c r="K79" s="2">
        <v>2000</v>
      </c>
      <c r="L79" s="2">
        <v>2000</v>
      </c>
      <c r="M79" s="2">
        <v>2000</v>
      </c>
      <c r="N79" s="2">
        <v>2000</v>
      </c>
      <c r="O79" s="2">
        <v>2000</v>
      </c>
      <c r="P79" s="2">
        <v>3000</v>
      </c>
      <c r="Q79" s="2">
        <v>2000</v>
      </c>
    </row>
    <row r="80" spans="1:17" s="2" customFormat="1" ht="15" customHeight="1">
      <c r="A80" s="4" t="s">
        <v>160</v>
      </c>
      <c r="B80" s="2" t="s">
        <v>161</v>
      </c>
      <c r="C80" s="2">
        <v>7590</v>
      </c>
      <c r="D80" s="2">
        <f t="shared" si="6"/>
        <v>7590</v>
      </c>
      <c r="E80" s="2">
        <f t="shared" si="7"/>
        <v>7590.909090909091</v>
      </c>
      <c r="F80" s="5">
        <f t="shared" si="8"/>
        <v>0</v>
      </c>
      <c r="G80" s="7">
        <v>7000</v>
      </c>
      <c r="H80" s="2">
        <v>6000</v>
      </c>
      <c r="I80" s="2">
        <v>8000</v>
      </c>
      <c r="J80" s="2">
        <v>7000</v>
      </c>
      <c r="K80" s="2">
        <v>7000</v>
      </c>
      <c r="L80" s="2">
        <v>10000</v>
      </c>
      <c r="M80" s="2">
        <v>7000</v>
      </c>
      <c r="N80" s="2">
        <v>8000</v>
      </c>
      <c r="O80" s="2">
        <v>7500</v>
      </c>
      <c r="P80" s="2">
        <v>6000</v>
      </c>
      <c r="Q80" s="7">
        <v>10000</v>
      </c>
    </row>
    <row r="81" spans="1:17" s="2" customFormat="1" ht="15" customHeight="1">
      <c r="A81" s="4" t="s">
        <v>162</v>
      </c>
      <c r="B81" s="2" t="s">
        <v>163</v>
      </c>
      <c r="C81" s="2">
        <v>5360</v>
      </c>
      <c r="D81" s="2">
        <f t="shared" si="6"/>
        <v>5360</v>
      </c>
      <c r="E81" s="2">
        <f t="shared" si="7"/>
        <v>5363.636363636364</v>
      </c>
      <c r="F81" s="5">
        <f t="shared" si="8"/>
        <v>0</v>
      </c>
      <c r="G81" s="7">
        <v>5600</v>
      </c>
      <c r="H81" s="2">
        <v>3600</v>
      </c>
      <c r="I81" s="2">
        <v>6000</v>
      </c>
      <c r="J81" s="2">
        <v>5800</v>
      </c>
      <c r="K81" s="2">
        <v>5800</v>
      </c>
      <c r="L81" s="2">
        <v>4000</v>
      </c>
      <c r="M81" s="2">
        <v>5800</v>
      </c>
      <c r="N81" s="2">
        <v>5800</v>
      </c>
      <c r="O81" s="2">
        <v>5800</v>
      </c>
      <c r="P81" s="2">
        <v>5800</v>
      </c>
      <c r="Q81" s="7">
        <v>5000</v>
      </c>
    </row>
    <row r="82" spans="1:17" s="2" customFormat="1" ht="15" customHeight="1">
      <c r="A82" s="4" t="s">
        <v>164</v>
      </c>
      <c r="B82" s="2" t="s">
        <v>165</v>
      </c>
      <c r="C82" s="2">
        <v>0</v>
      </c>
      <c r="D82" s="2">
        <f t="shared" si="6"/>
        <v>0</v>
      </c>
      <c r="E82" s="2">
        <f t="shared" si="7"/>
        <v>0</v>
      </c>
      <c r="F82" s="5" t="e">
        <f t="shared" si="8"/>
        <v>#DIV/0!</v>
      </c>
      <c r="G82" s="7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</row>
    <row r="83" spans="1:17" s="2" customFormat="1" ht="15" customHeight="1">
      <c r="A83" s="19" t="s">
        <v>166</v>
      </c>
      <c r="B83" s="2" t="s">
        <v>167</v>
      </c>
      <c r="C83" s="2">
        <v>3320</v>
      </c>
      <c r="D83" s="2">
        <f t="shared" si="6"/>
        <v>3320</v>
      </c>
      <c r="E83" s="2">
        <f t="shared" si="7"/>
        <v>3318.181818181818</v>
      </c>
      <c r="F83" s="5">
        <f t="shared" si="8"/>
        <v>0</v>
      </c>
      <c r="G83" s="7">
        <v>3500</v>
      </c>
      <c r="H83" s="2">
        <v>3000</v>
      </c>
      <c r="I83" s="2">
        <v>4000</v>
      </c>
      <c r="J83" s="2">
        <v>3500</v>
      </c>
      <c r="K83" s="2">
        <v>3000</v>
      </c>
      <c r="L83" s="2">
        <v>3000</v>
      </c>
      <c r="M83" s="7">
        <v>3000</v>
      </c>
      <c r="N83" s="2">
        <v>3500</v>
      </c>
      <c r="O83" s="2">
        <v>3500</v>
      </c>
      <c r="P83" s="2">
        <v>3500</v>
      </c>
      <c r="Q83" s="2">
        <v>3000</v>
      </c>
    </row>
    <row r="84" spans="1:17" s="2" customFormat="1" ht="15" customHeight="1">
      <c r="A84" s="19"/>
      <c r="B84" s="2" t="s">
        <v>168</v>
      </c>
      <c r="C84" s="2">
        <v>2320</v>
      </c>
      <c r="D84" s="2">
        <f t="shared" si="6"/>
        <v>2320</v>
      </c>
      <c r="E84" s="2">
        <f t="shared" si="7"/>
        <v>2318.181818181818</v>
      </c>
      <c r="F84" s="5">
        <f t="shared" si="8"/>
        <v>0</v>
      </c>
      <c r="G84" s="7">
        <v>2500</v>
      </c>
      <c r="H84" s="2">
        <v>2000</v>
      </c>
      <c r="I84" s="2">
        <v>3000</v>
      </c>
      <c r="J84" s="2">
        <v>2500</v>
      </c>
      <c r="K84" s="2">
        <v>2000</v>
      </c>
      <c r="L84" s="2">
        <v>2000</v>
      </c>
      <c r="M84" s="7">
        <v>2000</v>
      </c>
      <c r="N84" s="2">
        <v>2500</v>
      </c>
      <c r="O84" s="2">
        <v>2500</v>
      </c>
      <c r="P84" s="2">
        <v>2500</v>
      </c>
      <c r="Q84" s="2">
        <v>2000</v>
      </c>
    </row>
    <row r="85" spans="1:17" s="2" customFormat="1" ht="15" customHeight="1">
      <c r="A85" s="19" t="s">
        <v>169</v>
      </c>
      <c r="B85" s="2" t="s">
        <v>170</v>
      </c>
      <c r="C85" s="2">
        <v>170</v>
      </c>
      <c r="D85" s="2">
        <f t="shared" si="6"/>
        <v>170</v>
      </c>
      <c r="E85" s="2">
        <f t="shared" si="7"/>
        <v>174.54545454545453</v>
      </c>
      <c r="F85" s="5">
        <f t="shared" si="8"/>
        <v>0</v>
      </c>
      <c r="G85" s="7">
        <v>200</v>
      </c>
      <c r="H85" s="2">
        <v>200</v>
      </c>
      <c r="I85" s="2">
        <v>200</v>
      </c>
      <c r="J85" s="2">
        <v>200</v>
      </c>
      <c r="K85" s="2">
        <v>200</v>
      </c>
      <c r="L85" s="2">
        <v>130</v>
      </c>
      <c r="M85" s="2">
        <v>130</v>
      </c>
      <c r="N85" s="2">
        <v>130</v>
      </c>
      <c r="O85" s="2">
        <v>130</v>
      </c>
      <c r="P85" s="2">
        <v>200</v>
      </c>
      <c r="Q85" s="2">
        <v>200</v>
      </c>
    </row>
    <row r="86" spans="1:17" s="2" customFormat="1" ht="15" customHeight="1">
      <c r="A86" s="19"/>
      <c r="B86" s="2" t="s">
        <v>171</v>
      </c>
      <c r="C86" s="2">
        <v>330</v>
      </c>
      <c r="D86" s="2">
        <f t="shared" si="6"/>
        <v>330</v>
      </c>
      <c r="E86" s="2">
        <f t="shared" si="7"/>
        <v>326.3636363636364</v>
      </c>
      <c r="F86" s="5">
        <f t="shared" si="8"/>
        <v>0</v>
      </c>
      <c r="G86" s="7">
        <v>370</v>
      </c>
      <c r="H86" s="2">
        <v>370</v>
      </c>
      <c r="I86" s="2">
        <v>370</v>
      </c>
      <c r="J86" s="2">
        <v>370</v>
      </c>
      <c r="K86" s="2">
        <v>370</v>
      </c>
      <c r="L86" s="2">
        <v>250</v>
      </c>
      <c r="M86" s="2">
        <v>250</v>
      </c>
      <c r="N86" s="2">
        <v>250</v>
      </c>
      <c r="O86" s="2">
        <v>250</v>
      </c>
      <c r="P86" s="2">
        <v>370</v>
      </c>
      <c r="Q86" s="2">
        <v>370</v>
      </c>
    </row>
    <row r="87" spans="1:17" s="2" customFormat="1" ht="15" customHeight="1">
      <c r="A87" s="19"/>
      <c r="B87" s="2" t="s">
        <v>172</v>
      </c>
      <c r="C87" s="2">
        <v>790</v>
      </c>
      <c r="D87" s="2">
        <f t="shared" si="6"/>
        <v>790</v>
      </c>
      <c r="E87" s="2">
        <f t="shared" si="7"/>
        <v>794.5454545454545</v>
      </c>
      <c r="F87" s="5">
        <f t="shared" si="8"/>
        <v>0</v>
      </c>
      <c r="G87" s="7">
        <v>900</v>
      </c>
      <c r="H87" s="2">
        <v>900</v>
      </c>
      <c r="I87" s="2">
        <v>900</v>
      </c>
      <c r="J87" s="2">
        <v>900</v>
      </c>
      <c r="K87" s="2">
        <v>900</v>
      </c>
      <c r="L87" s="2">
        <v>610</v>
      </c>
      <c r="M87" s="2">
        <v>610</v>
      </c>
      <c r="N87" s="2">
        <v>610</v>
      </c>
      <c r="O87" s="2">
        <v>610</v>
      </c>
      <c r="P87" s="2">
        <v>900</v>
      </c>
      <c r="Q87" s="2">
        <v>900</v>
      </c>
    </row>
    <row r="88" spans="1:17" s="2" customFormat="1" ht="15" customHeight="1">
      <c r="A88" s="4" t="s">
        <v>173</v>
      </c>
      <c r="B88" s="2" t="s">
        <v>174</v>
      </c>
      <c r="C88" s="2">
        <v>17200</v>
      </c>
      <c r="D88" s="2">
        <f t="shared" si="6"/>
        <v>17200</v>
      </c>
      <c r="E88" s="2">
        <f t="shared" si="7"/>
        <v>17200</v>
      </c>
      <c r="F88" s="5">
        <f t="shared" si="8"/>
        <v>0</v>
      </c>
      <c r="G88" s="7">
        <v>17200</v>
      </c>
      <c r="H88" s="2">
        <v>17200</v>
      </c>
      <c r="I88" s="2">
        <v>17200</v>
      </c>
      <c r="J88" s="2">
        <v>17200</v>
      </c>
      <c r="K88" s="2">
        <v>17200</v>
      </c>
      <c r="L88" s="2">
        <v>17200</v>
      </c>
      <c r="M88" s="2">
        <v>17200</v>
      </c>
      <c r="N88" s="2">
        <v>17200</v>
      </c>
      <c r="O88" s="2">
        <v>17200</v>
      </c>
      <c r="P88" s="2">
        <v>17200</v>
      </c>
      <c r="Q88" s="2">
        <v>17200</v>
      </c>
    </row>
    <row r="89" spans="1:17" s="2" customFormat="1" ht="15" customHeight="1">
      <c r="A89" s="4" t="s">
        <v>175</v>
      </c>
      <c r="B89" s="2" t="s">
        <v>80</v>
      </c>
      <c r="C89" s="2">
        <v>2650</v>
      </c>
      <c r="D89" s="2">
        <f t="shared" si="6"/>
        <v>2650</v>
      </c>
      <c r="E89" s="2">
        <f t="shared" si="7"/>
        <v>2650</v>
      </c>
      <c r="F89" s="5">
        <f t="shared" si="8"/>
        <v>0</v>
      </c>
      <c r="G89" s="7">
        <v>2650</v>
      </c>
      <c r="H89" s="2">
        <v>2650</v>
      </c>
      <c r="I89" s="2">
        <v>2650</v>
      </c>
      <c r="J89" s="2">
        <v>2650</v>
      </c>
      <c r="K89" s="2">
        <v>2650</v>
      </c>
      <c r="L89" s="2">
        <v>2650</v>
      </c>
      <c r="M89" s="2">
        <v>2650</v>
      </c>
      <c r="N89" s="2">
        <v>2650</v>
      </c>
      <c r="O89" s="2">
        <v>2650</v>
      </c>
      <c r="P89" s="2">
        <v>2650</v>
      </c>
      <c r="Q89" s="2">
        <v>2650</v>
      </c>
    </row>
    <row r="90" spans="1:17" s="2" customFormat="1" ht="15" customHeight="1">
      <c r="A90" s="4" t="s">
        <v>176</v>
      </c>
      <c r="B90" s="2" t="s">
        <v>177</v>
      </c>
      <c r="C90" s="2">
        <v>11720</v>
      </c>
      <c r="D90" s="2">
        <f t="shared" si="6"/>
        <v>11720</v>
      </c>
      <c r="E90" s="2">
        <f t="shared" si="7"/>
        <v>11720</v>
      </c>
      <c r="F90" s="5">
        <f t="shared" si="8"/>
        <v>0</v>
      </c>
      <c r="G90" s="7">
        <v>11720</v>
      </c>
      <c r="H90" s="2">
        <v>11720</v>
      </c>
      <c r="I90" s="2">
        <v>11720</v>
      </c>
      <c r="J90" s="2">
        <v>11720</v>
      </c>
      <c r="K90" s="2">
        <v>11720</v>
      </c>
      <c r="L90" s="2">
        <v>11720</v>
      </c>
      <c r="M90" s="2">
        <v>11720</v>
      </c>
      <c r="N90" s="2">
        <v>11720</v>
      </c>
      <c r="O90" s="2">
        <v>11720</v>
      </c>
      <c r="P90" s="2">
        <v>11720</v>
      </c>
      <c r="Q90" s="2">
        <v>11720</v>
      </c>
    </row>
    <row r="91" spans="1:17" s="2" customFormat="1" ht="15" customHeight="1">
      <c r="A91" s="19" t="s">
        <v>178</v>
      </c>
      <c r="B91" s="2" t="s">
        <v>179</v>
      </c>
      <c r="C91" s="2">
        <v>350</v>
      </c>
      <c r="D91" s="2">
        <v>350</v>
      </c>
      <c r="E91" s="2">
        <f t="shared" si="7"/>
        <v>350</v>
      </c>
      <c r="F91" s="5">
        <f t="shared" si="8"/>
        <v>0</v>
      </c>
      <c r="G91" s="7">
        <v>350</v>
      </c>
      <c r="H91" s="2">
        <v>350</v>
      </c>
      <c r="I91" s="2">
        <v>350</v>
      </c>
      <c r="J91" s="2">
        <v>350</v>
      </c>
      <c r="K91" s="2">
        <v>350</v>
      </c>
      <c r="L91" s="2">
        <v>350</v>
      </c>
      <c r="M91" s="2">
        <v>350</v>
      </c>
      <c r="N91" s="2">
        <v>350</v>
      </c>
      <c r="O91" s="2">
        <v>350</v>
      </c>
      <c r="P91" s="2">
        <v>350</v>
      </c>
      <c r="Q91" s="2">
        <v>350</v>
      </c>
    </row>
    <row r="92" spans="1:17" s="2" customFormat="1" ht="15" customHeight="1">
      <c r="A92" s="19"/>
      <c r="B92" s="2" t="s">
        <v>180</v>
      </c>
      <c r="C92" s="2">
        <v>500</v>
      </c>
      <c r="D92" s="2">
        <f>ROUND(E92,-1)</f>
        <v>500</v>
      </c>
      <c r="E92" s="2">
        <f t="shared" si="7"/>
        <v>500</v>
      </c>
      <c r="F92" s="5">
        <f t="shared" si="8"/>
        <v>0</v>
      </c>
      <c r="G92" s="7">
        <v>500</v>
      </c>
      <c r="H92" s="2">
        <v>500</v>
      </c>
      <c r="I92" s="2">
        <v>500</v>
      </c>
      <c r="J92" s="2">
        <v>500</v>
      </c>
      <c r="K92" s="2">
        <v>500</v>
      </c>
      <c r="L92" s="2">
        <v>500</v>
      </c>
      <c r="M92" s="2">
        <v>500</v>
      </c>
      <c r="N92" s="2">
        <v>500</v>
      </c>
      <c r="O92" s="2">
        <v>500</v>
      </c>
      <c r="P92" s="2">
        <v>500</v>
      </c>
      <c r="Q92" s="2">
        <v>500</v>
      </c>
    </row>
    <row r="93" spans="1:17" s="2" customFormat="1" ht="15" customHeight="1">
      <c r="A93" s="19"/>
      <c r="B93" s="2" t="s">
        <v>181</v>
      </c>
      <c r="C93" s="2">
        <v>600</v>
      </c>
      <c r="D93" s="2">
        <f>ROUND(E93,-1)</f>
        <v>600</v>
      </c>
      <c r="E93" s="2">
        <f t="shared" si="7"/>
        <v>600</v>
      </c>
      <c r="F93" s="5">
        <f t="shared" si="8"/>
        <v>0</v>
      </c>
      <c r="G93" s="7">
        <v>600</v>
      </c>
      <c r="H93" s="2">
        <v>600</v>
      </c>
      <c r="I93" s="2">
        <v>600</v>
      </c>
      <c r="J93" s="2">
        <v>600</v>
      </c>
      <c r="K93" s="2">
        <v>600</v>
      </c>
      <c r="L93" s="2">
        <v>600</v>
      </c>
      <c r="M93" s="2">
        <v>600</v>
      </c>
      <c r="N93" s="2">
        <v>600</v>
      </c>
      <c r="O93" s="2">
        <v>600</v>
      </c>
      <c r="P93" s="2">
        <v>600</v>
      </c>
      <c r="Q93" s="2">
        <v>600</v>
      </c>
    </row>
    <row r="94" ht="13.5">
      <c r="G94" s="12"/>
    </row>
  </sheetData>
  <mergeCells count="20">
    <mergeCell ref="A2:Q2"/>
    <mergeCell ref="A1:Q1"/>
    <mergeCell ref="P3:P4"/>
    <mergeCell ref="Q3:Q4"/>
    <mergeCell ref="L3:L4"/>
    <mergeCell ref="M3:M4"/>
    <mergeCell ref="N3:N4"/>
    <mergeCell ref="O3:O4"/>
    <mergeCell ref="H3:H4"/>
    <mergeCell ref="I3:I4"/>
    <mergeCell ref="A91:A93"/>
    <mergeCell ref="A59:A60"/>
    <mergeCell ref="K3:K4"/>
    <mergeCell ref="G3:G4"/>
    <mergeCell ref="A83:A84"/>
    <mergeCell ref="A85:A87"/>
    <mergeCell ref="J3:J4"/>
    <mergeCell ref="C3:F3"/>
    <mergeCell ref="A3:A4"/>
    <mergeCell ref="B3:B4"/>
  </mergeCells>
  <printOptions/>
  <pageMargins left="0.3" right="0.32" top="0.56" bottom="0.44" header="0.43" footer="0.24"/>
  <pageSetup horizontalDpi="600" verticalDpi="600" orientation="landscape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1"/>
  <dimension ref="A1:S94"/>
  <sheetViews>
    <sheetView showGridLines="0" zoomScale="110" zoomScaleNormal="110" zoomScaleSheetLayoutView="100" workbookViewId="0" topLeftCell="A1">
      <pane xSplit="6" ySplit="4" topLeftCell="G5" activePane="bottomRight" state="frozen"/>
      <selection pane="topLeft" activeCell="A1" sqref="A1:Q1"/>
      <selection pane="topRight" activeCell="A1" sqref="A1:Q1"/>
      <selection pane="bottomLeft" activeCell="A1" sqref="A1:Q1"/>
      <selection pane="bottomRight" activeCell="A1" sqref="A1:Q1"/>
    </sheetView>
  </sheetViews>
  <sheetFormatPr defaultColWidth="8.88671875" defaultRowHeight="13.5"/>
  <cols>
    <col min="1" max="1" width="8.21484375" style="11" customWidth="1"/>
    <col min="2" max="2" width="19.77734375" style="1" customWidth="1"/>
    <col min="3" max="3" width="6.99609375" style="1" customWidth="1"/>
    <col min="4" max="4" width="6.5546875" style="1" customWidth="1"/>
    <col min="5" max="5" width="7.77734375" style="1" hidden="1" customWidth="1"/>
    <col min="6" max="6" width="5.10546875" style="1" customWidth="1"/>
    <col min="7" max="7" width="6.6640625" style="1" customWidth="1"/>
    <col min="8" max="16" width="6.99609375" style="1" customWidth="1"/>
    <col min="17" max="17" width="6.4453125" style="1" customWidth="1"/>
    <col min="18" max="18" width="8.3359375" style="1" customWidth="1"/>
    <col min="19" max="16384" width="8.88671875" style="1" customWidth="1"/>
  </cols>
  <sheetData>
    <row r="1" spans="1:17" ht="26.2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12.75" customHeight="1">
      <c r="A2" s="16" t="s">
        <v>201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s="2" customFormat="1" ht="15" customHeight="1">
      <c r="A3" s="18" t="s">
        <v>2</v>
      </c>
      <c r="B3" s="18" t="s">
        <v>3</v>
      </c>
      <c r="C3" s="20" t="s">
        <v>4</v>
      </c>
      <c r="D3" s="21"/>
      <c r="E3" s="21"/>
      <c r="F3" s="22"/>
      <c r="G3" s="18" t="s">
        <v>5</v>
      </c>
      <c r="H3" s="18" t="s">
        <v>6</v>
      </c>
      <c r="I3" s="18" t="s">
        <v>7</v>
      </c>
      <c r="J3" s="18" t="s">
        <v>8</v>
      </c>
      <c r="K3" s="18" t="s">
        <v>9</v>
      </c>
      <c r="L3" s="18" t="s">
        <v>10</v>
      </c>
      <c r="M3" s="18" t="s">
        <v>11</v>
      </c>
      <c r="N3" s="18" t="s">
        <v>12</v>
      </c>
      <c r="O3" s="18" t="s">
        <v>13</v>
      </c>
      <c r="P3" s="18" t="s">
        <v>14</v>
      </c>
      <c r="Q3" s="18" t="s">
        <v>15</v>
      </c>
    </row>
    <row r="4" spans="1:17" s="2" customFormat="1" ht="15" customHeight="1">
      <c r="A4" s="19"/>
      <c r="B4" s="19"/>
      <c r="C4" s="3" t="s">
        <v>16</v>
      </c>
      <c r="D4" s="3" t="s">
        <v>17</v>
      </c>
      <c r="E4" s="3" t="s">
        <v>17</v>
      </c>
      <c r="F4" s="3" t="s">
        <v>18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s="2" customFormat="1" ht="15" customHeight="1">
      <c r="A5" s="4" t="s">
        <v>19</v>
      </c>
      <c r="B5" s="2" t="s">
        <v>20</v>
      </c>
      <c r="C5" s="2">
        <v>40540</v>
      </c>
      <c r="D5" s="2">
        <f aca="true" t="shared" si="0" ref="D5:D36">ROUND(E5,-1)</f>
        <v>40360</v>
      </c>
      <c r="E5" s="2">
        <f aca="true" t="shared" si="1" ref="E5:E36">AVERAGE(G5:Q5)</f>
        <v>40363.63636363636</v>
      </c>
      <c r="F5" s="5">
        <f aca="true" t="shared" si="2" ref="F5:F36">D5/C5*100-100</f>
        <v>-0.44400592007893636</v>
      </c>
      <c r="G5" s="6">
        <v>40000</v>
      </c>
      <c r="H5" s="2">
        <v>40000</v>
      </c>
      <c r="I5" s="2">
        <v>39000</v>
      </c>
      <c r="J5" s="2">
        <v>40000</v>
      </c>
      <c r="K5" s="2">
        <v>40000</v>
      </c>
      <c r="L5" s="2">
        <v>46000</v>
      </c>
      <c r="M5" s="2">
        <v>41000</v>
      </c>
      <c r="N5" s="2">
        <v>38000</v>
      </c>
      <c r="O5" s="2">
        <v>41000</v>
      </c>
      <c r="P5" s="2">
        <v>41000</v>
      </c>
      <c r="Q5" s="2">
        <v>38000</v>
      </c>
    </row>
    <row r="6" spans="1:17" s="2" customFormat="1" ht="15" customHeight="1">
      <c r="A6" s="4" t="s">
        <v>21</v>
      </c>
      <c r="B6" s="2" t="s">
        <v>22</v>
      </c>
      <c r="C6" s="2">
        <v>2520</v>
      </c>
      <c r="D6" s="2">
        <f t="shared" si="0"/>
        <v>2520</v>
      </c>
      <c r="E6" s="2">
        <f t="shared" si="1"/>
        <v>2520.909090909091</v>
      </c>
      <c r="F6" s="5">
        <f t="shared" si="2"/>
        <v>0</v>
      </c>
      <c r="G6" s="7">
        <v>1830</v>
      </c>
      <c r="H6" s="2">
        <v>2500</v>
      </c>
      <c r="I6" s="2">
        <v>2300</v>
      </c>
      <c r="J6" s="2">
        <v>2300</v>
      </c>
      <c r="K6" s="2">
        <v>2300</v>
      </c>
      <c r="L6" s="2">
        <v>3000</v>
      </c>
      <c r="M6" s="2">
        <v>2500</v>
      </c>
      <c r="N6" s="2">
        <v>1800</v>
      </c>
      <c r="O6" s="2">
        <v>2500</v>
      </c>
      <c r="P6" s="7">
        <v>2400</v>
      </c>
      <c r="Q6" s="2">
        <v>4300</v>
      </c>
    </row>
    <row r="7" spans="1:17" s="2" customFormat="1" ht="15" customHeight="1">
      <c r="A7" s="4" t="s">
        <v>23</v>
      </c>
      <c r="B7" s="2" t="s">
        <v>24</v>
      </c>
      <c r="C7" s="2">
        <v>6670</v>
      </c>
      <c r="D7" s="2">
        <f t="shared" si="0"/>
        <v>6650</v>
      </c>
      <c r="E7" s="2">
        <f t="shared" si="1"/>
        <v>6649.090909090909</v>
      </c>
      <c r="F7" s="5">
        <f t="shared" si="2"/>
        <v>-0.2998500749625208</v>
      </c>
      <c r="G7" s="7">
        <v>6490</v>
      </c>
      <c r="H7" s="2">
        <v>3750</v>
      </c>
      <c r="I7" s="2">
        <v>6100</v>
      </c>
      <c r="J7" s="2">
        <v>6100</v>
      </c>
      <c r="K7" s="2">
        <v>6100</v>
      </c>
      <c r="L7" s="2">
        <v>6500</v>
      </c>
      <c r="M7" s="2">
        <v>7000</v>
      </c>
      <c r="N7" s="2">
        <v>8000</v>
      </c>
      <c r="O7" s="2">
        <v>8500</v>
      </c>
      <c r="P7" s="2">
        <v>8300</v>
      </c>
      <c r="Q7" s="2">
        <v>6300</v>
      </c>
    </row>
    <row r="8" spans="1:17" s="2" customFormat="1" ht="15" customHeight="1">
      <c r="A8" s="4" t="s">
        <v>25</v>
      </c>
      <c r="B8" s="2" t="s">
        <v>26</v>
      </c>
      <c r="C8" s="2">
        <v>14990</v>
      </c>
      <c r="D8" s="2">
        <f t="shared" si="0"/>
        <v>14890</v>
      </c>
      <c r="E8" s="2">
        <f t="shared" si="1"/>
        <v>14892.727272727272</v>
      </c>
      <c r="F8" s="5">
        <f t="shared" si="2"/>
        <v>-0.6671114076050628</v>
      </c>
      <c r="G8" s="7">
        <v>14170</v>
      </c>
      <c r="H8" s="2">
        <v>18300</v>
      </c>
      <c r="I8" s="2">
        <v>13500</v>
      </c>
      <c r="J8" s="2">
        <v>13500</v>
      </c>
      <c r="K8" s="2">
        <v>14500</v>
      </c>
      <c r="L8" s="2">
        <v>14500</v>
      </c>
      <c r="M8" s="2">
        <v>15150</v>
      </c>
      <c r="N8" s="2">
        <v>16000</v>
      </c>
      <c r="O8" s="2">
        <v>15700</v>
      </c>
      <c r="P8" s="2">
        <v>13500</v>
      </c>
      <c r="Q8" s="2">
        <v>15000</v>
      </c>
    </row>
    <row r="9" spans="1:17" s="2" customFormat="1" ht="15" customHeight="1">
      <c r="A9" s="4" t="s">
        <v>27</v>
      </c>
      <c r="B9" s="2" t="s">
        <v>28</v>
      </c>
      <c r="C9" s="2">
        <v>8010</v>
      </c>
      <c r="D9" s="2">
        <f t="shared" si="0"/>
        <v>7940</v>
      </c>
      <c r="E9" s="2">
        <f t="shared" si="1"/>
        <v>7939.090909090909</v>
      </c>
      <c r="F9" s="5">
        <f t="shared" si="2"/>
        <v>-0.8739076154806469</v>
      </c>
      <c r="G9" s="7">
        <v>8330</v>
      </c>
      <c r="H9" s="2">
        <v>6700</v>
      </c>
      <c r="I9" s="2">
        <v>8000</v>
      </c>
      <c r="J9" s="2">
        <v>8000</v>
      </c>
      <c r="K9" s="2">
        <v>8300</v>
      </c>
      <c r="L9" s="2">
        <v>9200</v>
      </c>
      <c r="M9" s="2">
        <v>8250</v>
      </c>
      <c r="N9" s="2">
        <v>9000</v>
      </c>
      <c r="O9" s="2">
        <v>7000</v>
      </c>
      <c r="P9" s="2">
        <v>6750</v>
      </c>
      <c r="Q9" s="2">
        <v>7800</v>
      </c>
    </row>
    <row r="10" spans="1:17" s="2" customFormat="1" ht="15" customHeight="1">
      <c r="A10" s="4" t="s">
        <v>29</v>
      </c>
      <c r="B10" s="2" t="s">
        <v>30</v>
      </c>
      <c r="C10" s="2">
        <v>3500</v>
      </c>
      <c r="D10" s="2">
        <f t="shared" si="0"/>
        <v>3500</v>
      </c>
      <c r="E10" s="2">
        <f t="shared" si="1"/>
        <v>3504.5454545454545</v>
      </c>
      <c r="F10" s="5">
        <f t="shared" si="2"/>
        <v>0</v>
      </c>
      <c r="G10" s="7">
        <v>2200</v>
      </c>
      <c r="H10" s="2">
        <v>3750</v>
      </c>
      <c r="I10" s="2">
        <v>2800</v>
      </c>
      <c r="J10" s="2">
        <v>3000</v>
      </c>
      <c r="K10" s="2">
        <v>3600</v>
      </c>
      <c r="L10" s="2">
        <v>5000</v>
      </c>
      <c r="M10" s="2">
        <v>3500</v>
      </c>
      <c r="N10" s="2">
        <v>3000</v>
      </c>
      <c r="O10" s="2">
        <v>4000</v>
      </c>
      <c r="P10" s="7">
        <v>3700</v>
      </c>
      <c r="Q10" s="2">
        <v>4000</v>
      </c>
    </row>
    <row r="11" spans="1:17" s="2" customFormat="1" ht="15" customHeight="1">
      <c r="A11" s="4" t="s">
        <v>31</v>
      </c>
      <c r="B11" s="2" t="s">
        <v>32</v>
      </c>
      <c r="C11" s="2">
        <v>1320</v>
      </c>
      <c r="D11" s="2">
        <f t="shared" si="0"/>
        <v>1340</v>
      </c>
      <c r="E11" s="2">
        <f t="shared" si="1"/>
        <v>1338.1818181818182</v>
      </c>
      <c r="F11" s="5">
        <f t="shared" si="2"/>
        <v>1.5151515151515156</v>
      </c>
      <c r="G11" s="7">
        <v>950</v>
      </c>
      <c r="H11" s="2">
        <v>1070</v>
      </c>
      <c r="I11" s="2">
        <v>1500</v>
      </c>
      <c r="J11" s="2">
        <v>1300</v>
      </c>
      <c r="K11" s="2">
        <v>1100</v>
      </c>
      <c r="L11" s="2">
        <v>1800</v>
      </c>
      <c r="M11" s="2">
        <v>1200</v>
      </c>
      <c r="N11" s="2">
        <v>1200</v>
      </c>
      <c r="O11" s="2">
        <v>1300</v>
      </c>
      <c r="P11" s="2">
        <v>1800</v>
      </c>
      <c r="Q11" s="2">
        <v>1500</v>
      </c>
    </row>
    <row r="12" spans="1:17" s="2" customFormat="1" ht="15" customHeight="1">
      <c r="A12" s="4" t="s">
        <v>33</v>
      </c>
      <c r="B12" s="2" t="s">
        <v>34</v>
      </c>
      <c r="C12" s="2">
        <v>80000</v>
      </c>
      <c r="D12" s="2">
        <f t="shared" si="0"/>
        <v>80000</v>
      </c>
      <c r="E12" s="2">
        <f t="shared" si="1"/>
        <v>80000</v>
      </c>
      <c r="F12" s="5">
        <f t="shared" si="2"/>
        <v>0</v>
      </c>
      <c r="G12" s="7">
        <v>80000</v>
      </c>
      <c r="H12" s="2">
        <v>80000</v>
      </c>
      <c r="I12" s="2">
        <v>80000</v>
      </c>
      <c r="J12" s="2">
        <v>80000</v>
      </c>
      <c r="K12" s="2">
        <v>80000</v>
      </c>
      <c r="L12" s="2">
        <v>80000</v>
      </c>
      <c r="M12" s="2">
        <v>80000</v>
      </c>
      <c r="N12" s="2">
        <v>80000</v>
      </c>
      <c r="O12" s="2">
        <v>80000</v>
      </c>
      <c r="P12" s="2">
        <v>80000</v>
      </c>
      <c r="Q12" s="2">
        <v>80000</v>
      </c>
    </row>
    <row r="13" spans="1:17" s="2" customFormat="1" ht="15" customHeight="1">
      <c r="A13" s="4" t="s">
        <v>35</v>
      </c>
      <c r="B13" s="2" t="s">
        <v>36</v>
      </c>
      <c r="C13" s="2">
        <v>3330</v>
      </c>
      <c r="D13" s="2">
        <f t="shared" si="0"/>
        <v>3240</v>
      </c>
      <c r="E13" s="2">
        <f t="shared" si="1"/>
        <v>3236.3636363636365</v>
      </c>
      <c r="F13" s="5">
        <f t="shared" si="2"/>
        <v>-2.7027027027026946</v>
      </c>
      <c r="G13" s="7">
        <v>2000</v>
      </c>
      <c r="H13" s="2">
        <v>4000</v>
      </c>
      <c r="I13" s="2">
        <v>4000</v>
      </c>
      <c r="J13" s="2">
        <v>3500</v>
      </c>
      <c r="K13" s="2">
        <v>4000</v>
      </c>
      <c r="L13" s="2">
        <v>3000</v>
      </c>
      <c r="M13" s="2">
        <v>3500</v>
      </c>
      <c r="N13" s="2">
        <v>2000</v>
      </c>
      <c r="O13" s="7">
        <v>3100</v>
      </c>
      <c r="P13" s="2">
        <v>2500</v>
      </c>
      <c r="Q13" s="2">
        <v>4000</v>
      </c>
    </row>
    <row r="14" spans="1:17" s="2" customFormat="1" ht="15" customHeight="1">
      <c r="A14" s="4" t="s">
        <v>37</v>
      </c>
      <c r="B14" s="2" t="s">
        <v>38</v>
      </c>
      <c r="C14" s="2">
        <v>2970</v>
      </c>
      <c r="D14" s="2">
        <f t="shared" si="0"/>
        <v>2850</v>
      </c>
      <c r="E14" s="2">
        <f t="shared" si="1"/>
        <v>2854.5454545454545</v>
      </c>
      <c r="F14" s="5">
        <f t="shared" si="2"/>
        <v>-4.0404040404040416</v>
      </c>
      <c r="G14" s="6">
        <v>1300</v>
      </c>
      <c r="H14" s="2">
        <v>3000</v>
      </c>
      <c r="I14" s="2">
        <v>3000</v>
      </c>
      <c r="J14" s="2">
        <v>3000</v>
      </c>
      <c r="K14" s="2">
        <v>4000</v>
      </c>
      <c r="L14" s="2">
        <v>3000</v>
      </c>
      <c r="M14" s="2">
        <v>3000</v>
      </c>
      <c r="N14" s="2">
        <v>3000</v>
      </c>
      <c r="O14" s="2">
        <v>2600</v>
      </c>
      <c r="P14" s="2">
        <v>2500</v>
      </c>
      <c r="Q14" s="7">
        <v>3000</v>
      </c>
    </row>
    <row r="15" spans="1:17" s="2" customFormat="1" ht="15" customHeight="1">
      <c r="A15" s="4" t="s">
        <v>39</v>
      </c>
      <c r="B15" s="2" t="s">
        <v>40</v>
      </c>
      <c r="C15" s="2">
        <v>13910</v>
      </c>
      <c r="D15" s="2">
        <f t="shared" si="0"/>
        <v>14090</v>
      </c>
      <c r="E15" s="2">
        <f t="shared" si="1"/>
        <v>14090.90909090909</v>
      </c>
      <c r="F15" s="5">
        <f t="shared" si="2"/>
        <v>1.294033069734013</v>
      </c>
      <c r="G15" s="7">
        <v>20000</v>
      </c>
      <c r="H15" s="2">
        <v>15000</v>
      </c>
      <c r="I15" s="2">
        <v>12000</v>
      </c>
      <c r="J15" s="2">
        <v>15000</v>
      </c>
      <c r="K15" s="2">
        <v>15000</v>
      </c>
      <c r="L15" s="2">
        <v>10000</v>
      </c>
      <c r="M15" s="2">
        <v>14000</v>
      </c>
      <c r="N15" s="2">
        <v>17000</v>
      </c>
      <c r="O15" s="2">
        <v>10000</v>
      </c>
      <c r="P15" s="2">
        <v>21000</v>
      </c>
      <c r="Q15" s="2">
        <v>6000</v>
      </c>
    </row>
    <row r="16" spans="1:17" s="2" customFormat="1" ht="15" customHeight="1">
      <c r="A16" s="4" t="s">
        <v>41</v>
      </c>
      <c r="B16" s="2" t="s">
        <v>42</v>
      </c>
      <c r="C16" s="2">
        <v>5950</v>
      </c>
      <c r="D16" s="2">
        <f t="shared" si="0"/>
        <v>5910</v>
      </c>
      <c r="E16" s="2">
        <f t="shared" si="1"/>
        <v>5909.090909090909</v>
      </c>
      <c r="F16" s="5">
        <f t="shared" si="2"/>
        <v>-0.6722689075630228</v>
      </c>
      <c r="G16" s="7">
        <v>5000</v>
      </c>
      <c r="H16" s="2">
        <v>5000</v>
      </c>
      <c r="I16" s="2">
        <v>7000</v>
      </c>
      <c r="J16" s="2">
        <v>6000</v>
      </c>
      <c r="K16" s="2">
        <v>6000</v>
      </c>
      <c r="L16" s="2">
        <v>7000</v>
      </c>
      <c r="M16" s="2">
        <v>5500</v>
      </c>
      <c r="N16" s="2">
        <v>5000</v>
      </c>
      <c r="O16" s="2">
        <v>5500</v>
      </c>
      <c r="P16" s="2">
        <v>7000</v>
      </c>
      <c r="Q16" s="2">
        <v>6000</v>
      </c>
    </row>
    <row r="17" spans="1:17" s="2" customFormat="1" ht="15" customHeight="1">
      <c r="A17" s="4" t="s">
        <v>43</v>
      </c>
      <c r="B17" s="2" t="s">
        <v>44</v>
      </c>
      <c r="C17" s="2">
        <v>710</v>
      </c>
      <c r="D17" s="2">
        <f t="shared" si="0"/>
        <v>720</v>
      </c>
      <c r="E17" s="2">
        <f t="shared" si="1"/>
        <v>715.4545454545455</v>
      </c>
      <c r="F17" s="5">
        <f t="shared" si="2"/>
        <v>1.408450704225345</v>
      </c>
      <c r="G17" s="7">
        <v>450</v>
      </c>
      <c r="H17" s="2">
        <v>500</v>
      </c>
      <c r="I17" s="2">
        <v>700</v>
      </c>
      <c r="J17" s="2">
        <v>800</v>
      </c>
      <c r="K17" s="2">
        <v>500</v>
      </c>
      <c r="L17" s="2">
        <v>1200</v>
      </c>
      <c r="M17" s="2">
        <v>900</v>
      </c>
      <c r="N17" s="2">
        <v>420</v>
      </c>
      <c r="O17" s="2">
        <v>1000</v>
      </c>
      <c r="P17" s="2">
        <v>600</v>
      </c>
      <c r="Q17" s="2">
        <v>800</v>
      </c>
    </row>
    <row r="18" spans="1:17" s="2" customFormat="1" ht="15" customHeight="1">
      <c r="A18" s="4" t="s">
        <v>45</v>
      </c>
      <c r="B18" s="2" t="s">
        <v>46</v>
      </c>
      <c r="C18" s="2">
        <v>1210</v>
      </c>
      <c r="D18" s="2">
        <f t="shared" si="0"/>
        <v>1230</v>
      </c>
      <c r="E18" s="2">
        <f t="shared" si="1"/>
        <v>1227.2727272727273</v>
      </c>
      <c r="F18" s="5">
        <f t="shared" si="2"/>
        <v>1.6528925619834638</v>
      </c>
      <c r="G18" s="7">
        <v>800</v>
      </c>
      <c r="H18" s="2">
        <v>500</v>
      </c>
      <c r="I18" s="2">
        <v>1400</v>
      </c>
      <c r="J18" s="2">
        <v>1300</v>
      </c>
      <c r="K18" s="2">
        <v>500</v>
      </c>
      <c r="L18" s="2">
        <v>3000</v>
      </c>
      <c r="M18" s="2">
        <v>1300</v>
      </c>
      <c r="N18" s="2">
        <v>900</v>
      </c>
      <c r="O18" s="2">
        <v>1200</v>
      </c>
      <c r="P18" s="2">
        <v>1400</v>
      </c>
      <c r="Q18" s="2">
        <v>1200</v>
      </c>
    </row>
    <row r="19" spans="1:17" s="2" customFormat="1" ht="15" customHeight="1">
      <c r="A19" s="4" t="s">
        <v>47</v>
      </c>
      <c r="B19" s="2" t="s">
        <v>48</v>
      </c>
      <c r="C19" s="2">
        <v>1150</v>
      </c>
      <c r="D19" s="2">
        <f t="shared" si="0"/>
        <v>1130</v>
      </c>
      <c r="E19" s="2">
        <f t="shared" si="1"/>
        <v>1134.5454545454545</v>
      </c>
      <c r="F19" s="5">
        <f t="shared" si="2"/>
        <v>-1.7391304347826093</v>
      </c>
      <c r="G19" s="7">
        <v>800</v>
      </c>
      <c r="H19" s="2">
        <v>1000</v>
      </c>
      <c r="I19" s="2">
        <v>1000</v>
      </c>
      <c r="J19" s="2">
        <v>1000</v>
      </c>
      <c r="K19" s="2">
        <v>1000</v>
      </c>
      <c r="L19" s="2">
        <v>1500</v>
      </c>
      <c r="M19" s="2">
        <v>1180</v>
      </c>
      <c r="N19" s="2">
        <v>700</v>
      </c>
      <c r="O19" s="2">
        <v>1100</v>
      </c>
      <c r="P19" s="2">
        <v>1000</v>
      </c>
      <c r="Q19" s="2">
        <v>2200</v>
      </c>
    </row>
    <row r="20" spans="1:17" s="2" customFormat="1" ht="15" customHeight="1">
      <c r="A20" s="4" t="s">
        <v>49</v>
      </c>
      <c r="B20" s="2" t="s">
        <v>50</v>
      </c>
      <c r="C20" s="2">
        <v>1710</v>
      </c>
      <c r="D20" s="2">
        <f t="shared" si="0"/>
        <v>1570</v>
      </c>
      <c r="E20" s="2">
        <f t="shared" si="1"/>
        <v>1565.4545454545455</v>
      </c>
      <c r="F20" s="5">
        <f t="shared" si="2"/>
        <v>-8.187134502923982</v>
      </c>
      <c r="G20" s="7">
        <v>1000</v>
      </c>
      <c r="H20" s="2">
        <v>800</v>
      </c>
      <c r="I20" s="2">
        <v>2500</v>
      </c>
      <c r="J20" s="2">
        <v>1000</v>
      </c>
      <c r="K20" s="2">
        <v>1000</v>
      </c>
      <c r="L20" s="2">
        <v>1500</v>
      </c>
      <c r="M20" s="2">
        <v>1500</v>
      </c>
      <c r="N20" s="7">
        <v>720</v>
      </c>
      <c r="O20" s="2">
        <v>2000</v>
      </c>
      <c r="P20" s="2">
        <v>1000</v>
      </c>
      <c r="Q20" s="2">
        <v>4200</v>
      </c>
    </row>
    <row r="21" spans="1:17" s="2" customFormat="1" ht="15" customHeight="1">
      <c r="A21" s="4" t="s">
        <v>51</v>
      </c>
      <c r="B21" s="2" t="s">
        <v>52</v>
      </c>
      <c r="C21" s="2">
        <v>14090</v>
      </c>
      <c r="D21" s="2">
        <f t="shared" si="0"/>
        <v>14270</v>
      </c>
      <c r="E21" s="2">
        <f t="shared" si="1"/>
        <v>14272.727272727272</v>
      </c>
      <c r="F21" s="5">
        <f t="shared" si="2"/>
        <v>1.277501774308007</v>
      </c>
      <c r="G21" s="7">
        <v>20000</v>
      </c>
      <c r="H21" s="2">
        <v>10000</v>
      </c>
      <c r="I21" s="2">
        <v>17000</v>
      </c>
      <c r="J21" s="2">
        <v>16000</v>
      </c>
      <c r="K21" s="2">
        <v>12000</v>
      </c>
      <c r="L21" s="7">
        <v>13000</v>
      </c>
      <c r="M21" s="2">
        <v>14000</v>
      </c>
      <c r="N21" s="2">
        <v>19000</v>
      </c>
      <c r="O21" s="2">
        <v>16000</v>
      </c>
      <c r="P21" s="7">
        <v>12000</v>
      </c>
      <c r="Q21" s="2">
        <v>8000</v>
      </c>
    </row>
    <row r="22" spans="1:17" s="2" customFormat="1" ht="15" customHeight="1">
      <c r="A22" s="4" t="s">
        <v>53</v>
      </c>
      <c r="B22" s="2" t="s">
        <v>54</v>
      </c>
      <c r="C22" s="2">
        <v>17640</v>
      </c>
      <c r="D22" s="2">
        <f t="shared" si="0"/>
        <v>17640</v>
      </c>
      <c r="E22" s="2">
        <f t="shared" si="1"/>
        <v>17636.363636363636</v>
      </c>
      <c r="F22" s="5">
        <f t="shared" si="2"/>
        <v>0</v>
      </c>
      <c r="G22" s="7">
        <v>30000</v>
      </c>
      <c r="H22" s="2">
        <v>20000</v>
      </c>
      <c r="I22" s="2">
        <v>15000</v>
      </c>
      <c r="J22" s="2">
        <v>18000</v>
      </c>
      <c r="K22" s="2">
        <v>20000</v>
      </c>
      <c r="L22" s="2">
        <v>20000</v>
      </c>
      <c r="M22" s="8">
        <v>18000</v>
      </c>
      <c r="N22" s="2">
        <v>13000</v>
      </c>
      <c r="O22" s="2">
        <v>18000</v>
      </c>
      <c r="P22" s="2">
        <v>13000</v>
      </c>
      <c r="Q22" s="2">
        <v>9000</v>
      </c>
    </row>
    <row r="23" spans="1:17" s="2" customFormat="1" ht="15" customHeight="1">
      <c r="A23" s="4" t="s">
        <v>55</v>
      </c>
      <c r="B23" s="2" t="s">
        <v>56</v>
      </c>
      <c r="C23" s="2">
        <v>4480</v>
      </c>
      <c r="D23" s="2">
        <f t="shared" si="0"/>
        <v>4450</v>
      </c>
      <c r="E23" s="2">
        <f t="shared" si="1"/>
        <v>4454.545454545455</v>
      </c>
      <c r="F23" s="5">
        <f t="shared" si="2"/>
        <v>-0.6696428571428612</v>
      </c>
      <c r="G23" s="7">
        <v>3000</v>
      </c>
      <c r="H23" s="2">
        <v>5000</v>
      </c>
      <c r="I23" s="2">
        <v>6000</v>
      </c>
      <c r="J23" s="2">
        <v>3000</v>
      </c>
      <c r="K23" s="2">
        <v>5000</v>
      </c>
      <c r="L23" s="2">
        <v>6000</v>
      </c>
      <c r="M23" s="2">
        <v>4500</v>
      </c>
      <c r="N23" s="2">
        <v>4000</v>
      </c>
      <c r="O23" s="2">
        <v>4500</v>
      </c>
      <c r="P23" s="2">
        <v>5000</v>
      </c>
      <c r="Q23" s="2">
        <v>3000</v>
      </c>
    </row>
    <row r="24" spans="1:17" s="2" customFormat="1" ht="15" customHeight="1">
      <c r="A24" s="4" t="s">
        <v>57</v>
      </c>
      <c r="B24" s="2" t="s">
        <v>58</v>
      </c>
      <c r="C24" s="2">
        <v>3520</v>
      </c>
      <c r="D24" s="2">
        <f t="shared" si="0"/>
        <v>3520</v>
      </c>
      <c r="E24" s="2">
        <f t="shared" si="1"/>
        <v>3518.181818181818</v>
      </c>
      <c r="F24" s="5">
        <f t="shared" si="2"/>
        <v>0</v>
      </c>
      <c r="G24" s="7">
        <v>2800</v>
      </c>
      <c r="H24" s="2">
        <v>3300</v>
      </c>
      <c r="I24" s="2">
        <v>3000</v>
      </c>
      <c r="J24" s="2">
        <v>3000</v>
      </c>
      <c r="K24" s="7">
        <v>3000</v>
      </c>
      <c r="L24" s="2">
        <v>5000</v>
      </c>
      <c r="M24" s="7">
        <v>3300</v>
      </c>
      <c r="N24" s="2">
        <v>4000</v>
      </c>
      <c r="O24" s="2">
        <v>4500</v>
      </c>
      <c r="P24" s="2">
        <v>3000</v>
      </c>
      <c r="Q24" s="7">
        <v>3800</v>
      </c>
    </row>
    <row r="25" spans="1:17" s="2" customFormat="1" ht="15" customHeight="1">
      <c r="A25" s="4" t="s">
        <v>59</v>
      </c>
      <c r="B25" s="2" t="s">
        <v>60</v>
      </c>
      <c r="C25" s="2">
        <v>7550</v>
      </c>
      <c r="D25" s="2">
        <f t="shared" si="0"/>
        <v>7550</v>
      </c>
      <c r="E25" s="2">
        <f t="shared" si="1"/>
        <v>7545.454545454545</v>
      </c>
      <c r="F25" s="5">
        <f t="shared" si="2"/>
        <v>0</v>
      </c>
      <c r="G25" s="7">
        <v>6000</v>
      </c>
      <c r="H25" s="2">
        <v>7000</v>
      </c>
      <c r="I25" s="2">
        <v>8000</v>
      </c>
      <c r="J25" s="2">
        <v>7000</v>
      </c>
      <c r="K25" s="2">
        <v>7000</v>
      </c>
      <c r="L25" s="2">
        <v>10000</v>
      </c>
      <c r="M25" s="2">
        <v>7500</v>
      </c>
      <c r="N25" s="2">
        <v>9000</v>
      </c>
      <c r="O25" s="2">
        <v>6500</v>
      </c>
      <c r="P25" s="2">
        <v>7000</v>
      </c>
      <c r="Q25" s="2">
        <v>8000</v>
      </c>
    </row>
    <row r="26" spans="1:17" s="2" customFormat="1" ht="15" customHeight="1">
      <c r="A26" s="4" t="s">
        <v>61</v>
      </c>
      <c r="B26" s="2" t="s">
        <v>62</v>
      </c>
      <c r="C26" s="2">
        <v>3660</v>
      </c>
      <c r="D26" s="2">
        <f t="shared" si="0"/>
        <v>3660</v>
      </c>
      <c r="E26" s="2">
        <f t="shared" si="1"/>
        <v>3663.6363636363635</v>
      </c>
      <c r="F26" s="5">
        <f t="shared" si="2"/>
        <v>0</v>
      </c>
      <c r="G26" s="7">
        <v>3500</v>
      </c>
      <c r="H26" s="2">
        <v>4000</v>
      </c>
      <c r="I26" s="2">
        <v>3000</v>
      </c>
      <c r="J26" s="2">
        <v>2500</v>
      </c>
      <c r="K26" s="2">
        <v>3500</v>
      </c>
      <c r="L26" s="2">
        <v>4000</v>
      </c>
      <c r="M26" s="2">
        <v>3500</v>
      </c>
      <c r="N26" s="2">
        <v>3500</v>
      </c>
      <c r="O26" s="2">
        <v>5000</v>
      </c>
      <c r="P26" s="2">
        <v>4300</v>
      </c>
      <c r="Q26" s="2">
        <v>3500</v>
      </c>
    </row>
    <row r="27" spans="1:17" s="2" customFormat="1" ht="15" customHeight="1">
      <c r="A27" s="4" t="s">
        <v>63</v>
      </c>
      <c r="B27" s="2" t="s">
        <v>64</v>
      </c>
      <c r="C27" s="2">
        <v>950</v>
      </c>
      <c r="D27" s="2">
        <f t="shared" si="0"/>
        <v>950</v>
      </c>
      <c r="E27" s="2">
        <f t="shared" si="1"/>
        <v>949.0909090909091</v>
      </c>
      <c r="F27" s="5">
        <f t="shared" si="2"/>
        <v>0</v>
      </c>
      <c r="G27" s="7">
        <v>1000</v>
      </c>
      <c r="H27" s="2">
        <v>1000</v>
      </c>
      <c r="I27" s="2">
        <v>1000</v>
      </c>
      <c r="J27" s="2">
        <v>900</v>
      </c>
      <c r="K27" s="2">
        <v>1000</v>
      </c>
      <c r="L27" s="2">
        <v>850</v>
      </c>
      <c r="M27" s="2">
        <v>960</v>
      </c>
      <c r="N27" s="2">
        <v>940</v>
      </c>
      <c r="O27" s="2">
        <v>950</v>
      </c>
      <c r="P27" s="2">
        <v>950</v>
      </c>
      <c r="Q27" s="2">
        <v>890</v>
      </c>
    </row>
    <row r="28" spans="1:17" s="2" customFormat="1" ht="15" customHeight="1">
      <c r="A28" s="4" t="s">
        <v>65</v>
      </c>
      <c r="B28" s="2" t="s">
        <v>66</v>
      </c>
      <c r="C28" s="2">
        <v>1260</v>
      </c>
      <c r="D28" s="2">
        <f t="shared" si="0"/>
        <v>1260</v>
      </c>
      <c r="E28" s="2">
        <f t="shared" si="1"/>
        <v>1257.2727272727273</v>
      </c>
      <c r="F28" s="5">
        <f t="shared" si="2"/>
        <v>0</v>
      </c>
      <c r="G28" s="7">
        <v>1400</v>
      </c>
      <c r="H28" s="2">
        <v>1300</v>
      </c>
      <c r="I28" s="2">
        <v>1300</v>
      </c>
      <c r="J28" s="2">
        <v>1250</v>
      </c>
      <c r="K28" s="2">
        <v>1300</v>
      </c>
      <c r="L28" s="2">
        <v>1250</v>
      </c>
      <c r="M28" s="2">
        <v>1200</v>
      </c>
      <c r="N28" s="2">
        <v>1160</v>
      </c>
      <c r="O28" s="2">
        <v>1250</v>
      </c>
      <c r="P28" s="2">
        <v>1250</v>
      </c>
      <c r="Q28" s="2">
        <v>1170</v>
      </c>
    </row>
    <row r="29" spans="1:17" s="2" customFormat="1" ht="15" customHeight="1">
      <c r="A29" s="4" t="s">
        <v>67</v>
      </c>
      <c r="B29" s="2" t="s">
        <v>68</v>
      </c>
      <c r="C29" s="2">
        <v>7630</v>
      </c>
      <c r="D29" s="2">
        <f t="shared" si="0"/>
        <v>7630</v>
      </c>
      <c r="E29" s="2">
        <f t="shared" si="1"/>
        <v>7630.909090909091</v>
      </c>
      <c r="F29" s="5">
        <f t="shared" si="2"/>
        <v>0</v>
      </c>
      <c r="G29" s="7">
        <v>8000</v>
      </c>
      <c r="H29" s="2">
        <v>8000</v>
      </c>
      <c r="I29" s="2">
        <v>7000</v>
      </c>
      <c r="J29" s="2">
        <v>7100</v>
      </c>
      <c r="K29" s="2">
        <v>7100</v>
      </c>
      <c r="L29" s="2">
        <v>7800</v>
      </c>
      <c r="M29" s="2">
        <v>7890</v>
      </c>
      <c r="N29" s="2">
        <v>7600</v>
      </c>
      <c r="O29" s="2">
        <v>7600</v>
      </c>
      <c r="P29" s="2">
        <v>8000</v>
      </c>
      <c r="Q29" s="2">
        <v>7850</v>
      </c>
    </row>
    <row r="30" spans="1:17" s="2" customFormat="1" ht="15" customHeight="1">
      <c r="A30" s="4" t="s">
        <v>69</v>
      </c>
      <c r="B30" s="2" t="s">
        <v>70</v>
      </c>
      <c r="C30" s="2">
        <v>1010</v>
      </c>
      <c r="D30" s="2">
        <f t="shared" si="0"/>
        <v>1010</v>
      </c>
      <c r="E30" s="2">
        <f t="shared" si="1"/>
        <v>1009.0909090909091</v>
      </c>
      <c r="F30" s="5">
        <f t="shared" si="2"/>
        <v>0</v>
      </c>
      <c r="G30" s="7">
        <v>800</v>
      </c>
      <c r="H30" s="2">
        <v>1000</v>
      </c>
      <c r="I30" s="2">
        <v>800</v>
      </c>
      <c r="J30" s="2">
        <v>1000</v>
      </c>
      <c r="K30" s="2">
        <v>1000</v>
      </c>
      <c r="L30" s="2">
        <v>1000</v>
      </c>
      <c r="M30" s="2">
        <v>1000</v>
      </c>
      <c r="N30" s="2">
        <v>1500</v>
      </c>
      <c r="O30" s="2">
        <v>1000</v>
      </c>
      <c r="P30" s="2">
        <v>1000</v>
      </c>
      <c r="Q30" s="2">
        <v>1000</v>
      </c>
    </row>
    <row r="31" spans="1:17" s="2" customFormat="1" ht="15" customHeight="1">
      <c r="A31" s="4" t="s">
        <v>71</v>
      </c>
      <c r="B31" s="2" t="s">
        <v>72</v>
      </c>
      <c r="C31" s="2">
        <v>4690</v>
      </c>
      <c r="D31" s="2">
        <f t="shared" si="0"/>
        <v>4600</v>
      </c>
      <c r="E31" s="2">
        <f t="shared" si="1"/>
        <v>4604.545454545455</v>
      </c>
      <c r="F31" s="5">
        <f t="shared" si="2"/>
        <v>-1.9189765458422272</v>
      </c>
      <c r="G31" s="7">
        <v>3500</v>
      </c>
      <c r="H31" s="2">
        <v>5300</v>
      </c>
      <c r="I31" s="2">
        <v>4500</v>
      </c>
      <c r="J31" s="2">
        <v>4400</v>
      </c>
      <c r="K31" s="2">
        <v>4500</v>
      </c>
      <c r="L31" s="2">
        <v>4800</v>
      </c>
      <c r="M31" s="2">
        <v>4800</v>
      </c>
      <c r="N31" s="2">
        <v>3900</v>
      </c>
      <c r="O31" s="2">
        <v>5500</v>
      </c>
      <c r="P31" s="2">
        <v>4450</v>
      </c>
      <c r="Q31" s="2">
        <v>5000</v>
      </c>
    </row>
    <row r="32" spans="1:17" s="2" customFormat="1" ht="15" customHeight="1">
      <c r="A32" s="4" t="s">
        <v>73</v>
      </c>
      <c r="B32" s="2" t="s">
        <v>74</v>
      </c>
      <c r="C32" s="2">
        <v>3570</v>
      </c>
      <c r="D32" s="2">
        <f t="shared" si="0"/>
        <v>3570</v>
      </c>
      <c r="E32" s="2">
        <f t="shared" si="1"/>
        <v>3574.5454545454545</v>
      </c>
      <c r="F32" s="5">
        <f t="shared" si="2"/>
        <v>0</v>
      </c>
      <c r="G32" s="7">
        <v>3950</v>
      </c>
      <c r="H32" s="2">
        <v>3800</v>
      </c>
      <c r="I32" s="2">
        <v>3800</v>
      </c>
      <c r="J32" s="2">
        <v>3650</v>
      </c>
      <c r="K32" s="2">
        <v>3300</v>
      </c>
      <c r="L32" s="2">
        <v>3300</v>
      </c>
      <c r="M32" s="2">
        <v>3500</v>
      </c>
      <c r="N32" s="2">
        <v>2900</v>
      </c>
      <c r="O32" s="2">
        <v>3650</v>
      </c>
      <c r="P32" s="2">
        <v>3500</v>
      </c>
      <c r="Q32" s="2">
        <v>3970</v>
      </c>
    </row>
    <row r="33" spans="1:17" s="2" customFormat="1" ht="15" customHeight="1">
      <c r="A33" s="4" t="s">
        <v>75</v>
      </c>
      <c r="B33" s="2" t="s">
        <v>76</v>
      </c>
      <c r="C33" s="2">
        <v>1080</v>
      </c>
      <c r="D33" s="2">
        <f t="shared" si="0"/>
        <v>1080</v>
      </c>
      <c r="E33" s="2">
        <f t="shared" si="1"/>
        <v>1084.5454545454545</v>
      </c>
      <c r="F33" s="5">
        <f t="shared" si="2"/>
        <v>0</v>
      </c>
      <c r="G33" s="7">
        <v>1300</v>
      </c>
      <c r="H33" s="2">
        <v>1300</v>
      </c>
      <c r="I33" s="2">
        <v>1100</v>
      </c>
      <c r="J33" s="2">
        <v>1000</v>
      </c>
      <c r="K33" s="2">
        <v>1300</v>
      </c>
      <c r="L33" s="2">
        <v>1000</v>
      </c>
      <c r="M33" s="2">
        <v>930</v>
      </c>
      <c r="N33" s="2">
        <v>900</v>
      </c>
      <c r="O33" s="2">
        <v>1100</v>
      </c>
      <c r="P33" s="2">
        <v>1000</v>
      </c>
      <c r="Q33" s="2">
        <v>1000</v>
      </c>
    </row>
    <row r="34" spans="1:17" s="2" customFormat="1" ht="15" customHeight="1">
      <c r="A34" s="4" t="s">
        <v>77</v>
      </c>
      <c r="B34" s="2" t="s">
        <v>78</v>
      </c>
      <c r="C34" s="2">
        <v>4820</v>
      </c>
      <c r="D34" s="2">
        <f t="shared" si="0"/>
        <v>4820</v>
      </c>
      <c r="E34" s="2">
        <f t="shared" si="1"/>
        <v>4818.181818181818</v>
      </c>
      <c r="F34" s="5">
        <f t="shared" si="2"/>
        <v>0</v>
      </c>
      <c r="G34" s="7">
        <v>5000</v>
      </c>
      <c r="H34" s="2">
        <v>5000</v>
      </c>
      <c r="I34" s="2">
        <v>4000</v>
      </c>
      <c r="J34" s="2">
        <v>4000</v>
      </c>
      <c r="K34" s="2">
        <v>4000</v>
      </c>
      <c r="L34" s="2">
        <v>5000</v>
      </c>
      <c r="M34" s="2">
        <v>5000</v>
      </c>
      <c r="N34" s="2">
        <v>5000</v>
      </c>
      <c r="O34" s="2">
        <v>5000</v>
      </c>
      <c r="P34" s="2">
        <v>6000</v>
      </c>
      <c r="Q34" s="2">
        <v>5000</v>
      </c>
    </row>
    <row r="35" spans="1:17" s="2" customFormat="1" ht="15" customHeight="1">
      <c r="A35" s="4" t="s">
        <v>79</v>
      </c>
      <c r="B35" s="2" t="s">
        <v>80</v>
      </c>
      <c r="C35" s="2">
        <v>4730</v>
      </c>
      <c r="D35" s="2">
        <f t="shared" si="0"/>
        <v>4730</v>
      </c>
      <c r="E35" s="2">
        <f t="shared" si="1"/>
        <v>4727.272727272727</v>
      </c>
      <c r="F35" s="5">
        <f t="shared" si="2"/>
        <v>0</v>
      </c>
      <c r="G35" s="7">
        <v>5000</v>
      </c>
      <c r="H35" s="2">
        <v>4000</v>
      </c>
      <c r="I35" s="2">
        <v>4500</v>
      </c>
      <c r="J35" s="2">
        <v>4500</v>
      </c>
      <c r="K35" s="2">
        <v>4000</v>
      </c>
      <c r="L35" s="2">
        <v>5000</v>
      </c>
      <c r="M35" s="2">
        <v>5000</v>
      </c>
      <c r="N35" s="2">
        <v>5000</v>
      </c>
      <c r="O35" s="2">
        <v>5000</v>
      </c>
      <c r="P35" s="2">
        <v>5000</v>
      </c>
      <c r="Q35" s="2">
        <v>5000</v>
      </c>
    </row>
    <row r="36" spans="1:17" s="2" customFormat="1" ht="15" customHeight="1">
      <c r="A36" s="4" t="s">
        <v>81</v>
      </c>
      <c r="B36" s="2" t="s">
        <v>80</v>
      </c>
      <c r="C36" s="2">
        <v>3680</v>
      </c>
      <c r="D36" s="2">
        <f t="shared" si="0"/>
        <v>3680</v>
      </c>
      <c r="E36" s="2">
        <f t="shared" si="1"/>
        <v>3681.818181818182</v>
      </c>
      <c r="F36" s="5">
        <f t="shared" si="2"/>
        <v>0</v>
      </c>
      <c r="G36" s="7">
        <v>4000</v>
      </c>
      <c r="H36" s="2">
        <v>3500</v>
      </c>
      <c r="I36" s="2">
        <v>3500</v>
      </c>
      <c r="J36" s="2">
        <v>3500</v>
      </c>
      <c r="K36" s="2">
        <v>4000</v>
      </c>
      <c r="L36" s="2">
        <v>4000</v>
      </c>
      <c r="M36" s="2">
        <v>3500</v>
      </c>
      <c r="N36" s="2">
        <v>3500</v>
      </c>
      <c r="O36" s="2">
        <v>4000</v>
      </c>
      <c r="P36" s="2">
        <v>4000</v>
      </c>
      <c r="Q36" s="2">
        <v>3000</v>
      </c>
    </row>
    <row r="37" spans="1:17" s="2" customFormat="1" ht="15" customHeight="1">
      <c r="A37" s="4" t="s">
        <v>82</v>
      </c>
      <c r="B37" s="2" t="s">
        <v>80</v>
      </c>
      <c r="C37" s="2">
        <v>4640</v>
      </c>
      <c r="D37" s="2">
        <f aca="true" t="shared" si="3" ref="D37:D68">ROUND(E37,-1)</f>
        <v>4640</v>
      </c>
      <c r="E37" s="2">
        <f aca="true" t="shared" si="4" ref="E37:E68">AVERAGE(G37:Q37)</f>
        <v>4636.363636363636</v>
      </c>
      <c r="F37" s="5">
        <f aca="true" t="shared" si="5" ref="F37:F68">D37/C37*100-100</f>
        <v>0</v>
      </c>
      <c r="G37" s="7">
        <v>5000</v>
      </c>
      <c r="H37" s="2">
        <v>5000</v>
      </c>
      <c r="I37" s="2">
        <v>4000</v>
      </c>
      <c r="J37" s="2">
        <v>4000</v>
      </c>
      <c r="K37" s="2">
        <v>4000</v>
      </c>
      <c r="L37" s="2">
        <v>5000</v>
      </c>
      <c r="M37" s="2">
        <v>5000</v>
      </c>
      <c r="N37" s="2">
        <v>5000</v>
      </c>
      <c r="O37" s="2">
        <v>5000</v>
      </c>
      <c r="P37" s="2">
        <v>5000</v>
      </c>
      <c r="Q37" s="2">
        <v>4000</v>
      </c>
    </row>
    <row r="38" spans="1:17" s="2" customFormat="1" ht="15" customHeight="1">
      <c r="A38" s="4" t="s">
        <v>83</v>
      </c>
      <c r="B38" s="2" t="s">
        <v>84</v>
      </c>
      <c r="C38" s="2">
        <v>7090</v>
      </c>
      <c r="D38" s="2">
        <f t="shared" si="3"/>
        <v>7090</v>
      </c>
      <c r="E38" s="2">
        <f t="shared" si="4"/>
        <v>7090.909090909091</v>
      </c>
      <c r="F38" s="5">
        <f t="shared" si="5"/>
        <v>0</v>
      </c>
      <c r="G38" s="7">
        <v>8000</v>
      </c>
      <c r="H38" s="2">
        <v>7000</v>
      </c>
      <c r="I38" s="2">
        <v>7500</v>
      </c>
      <c r="J38" s="2">
        <v>7500</v>
      </c>
      <c r="K38" s="2">
        <v>6000</v>
      </c>
      <c r="L38" s="2">
        <v>6000</v>
      </c>
      <c r="M38" s="2">
        <v>7000</v>
      </c>
      <c r="N38" s="2">
        <v>7000</v>
      </c>
      <c r="O38" s="2">
        <v>8000</v>
      </c>
      <c r="P38" s="2">
        <v>8000</v>
      </c>
      <c r="Q38" s="2">
        <v>6000</v>
      </c>
    </row>
    <row r="39" spans="1:17" s="2" customFormat="1" ht="15" customHeight="1">
      <c r="A39" s="4" t="s">
        <v>85</v>
      </c>
      <c r="B39" s="2" t="s">
        <v>86</v>
      </c>
      <c r="C39" s="2">
        <v>4090</v>
      </c>
      <c r="D39" s="2">
        <f t="shared" si="3"/>
        <v>4090</v>
      </c>
      <c r="E39" s="2">
        <f t="shared" si="4"/>
        <v>4090.909090909091</v>
      </c>
      <c r="F39" s="5">
        <f t="shared" si="5"/>
        <v>0</v>
      </c>
      <c r="G39" s="7">
        <v>5000</v>
      </c>
      <c r="H39" s="2">
        <v>4000</v>
      </c>
      <c r="I39" s="2">
        <v>4000</v>
      </c>
      <c r="J39" s="2">
        <v>3500</v>
      </c>
      <c r="K39" s="2">
        <v>4000</v>
      </c>
      <c r="L39" s="2">
        <v>5000</v>
      </c>
      <c r="M39" s="2">
        <v>4000</v>
      </c>
      <c r="N39" s="2">
        <v>3000</v>
      </c>
      <c r="O39" s="2">
        <v>5000</v>
      </c>
      <c r="P39" s="2">
        <v>4000</v>
      </c>
      <c r="Q39" s="2">
        <v>3500</v>
      </c>
    </row>
    <row r="40" spans="1:17" s="2" customFormat="1" ht="15" customHeight="1">
      <c r="A40" s="4" t="s">
        <v>87</v>
      </c>
      <c r="B40" s="2" t="s">
        <v>80</v>
      </c>
      <c r="C40" s="2">
        <v>4050</v>
      </c>
      <c r="D40" s="2">
        <f t="shared" si="3"/>
        <v>4050</v>
      </c>
      <c r="E40" s="2">
        <f t="shared" si="4"/>
        <v>4045.4545454545455</v>
      </c>
      <c r="F40" s="5">
        <f t="shared" si="5"/>
        <v>0</v>
      </c>
      <c r="G40" s="7">
        <v>5000</v>
      </c>
      <c r="H40" s="2">
        <v>4000</v>
      </c>
      <c r="I40" s="2">
        <v>4000</v>
      </c>
      <c r="J40" s="2">
        <v>3500</v>
      </c>
      <c r="K40" s="2">
        <v>4000</v>
      </c>
      <c r="L40" s="2">
        <v>5000</v>
      </c>
      <c r="M40" s="2">
        <v>4000</v>
      </c>
      <c r="N40" s="2">
        <v>3000</v>
      </c>
      <c r="O40" s="2">
        <v>5000</v>
      </c>
      <c r="P40" s="2">
        <v>4000</v>
      </c>
      <c r="Q40" s="2">
        <v>3000</v>
      </c>
    </row>
    <row r="41" spans="1:17" s="2" customFormat="1" ht="15" customHeight="1">
      <c r="A41" s="4" t="s">
        <v>88</v>
      </c>
      <c r="B41" s="2" t="s">
        <v>89</v>
      </c>
      <c r="C41" s="2">
        <v>8730</v>
      </c>
      <c r="D41" s="2">
        <f t="shared" si="3"/>
        <v>8730</v>
      </c>
      <c r="E41" s="2">
        <f t="shared" si="4"/>
        <v>8727.272727272728</v>
      </c>
      <c r="F41" s="5">
        <f t="shared" si="5"/>
        <v>0</v>
      </c>
      <c r="G41" s="7">
        <v>8000</v>
      </c>
      <c r="H41" s="2">
        <v>6000</v>
      </c>
      <c r="I41" s="2">
        <v>8000</v>
      </c>
      <c r="J41" s="2">
        <v>8000</v>
      </c>
      <c r="K41" s="2">
        <v>6000</v>
      </c>
      <c r="L41" s="2">
        <v>10000</v>
      </c>
      <c r="M41" s="2">
        <v>7000</v>
      </c>
      <c r="N41" s="2">
        <v>6000</v>
      </c>
      <c r="O41" s="2">
        <v>8000</v>
      </c>
      <c r="P41" s="2">
        <v>14000</v>
      </c>
      <c r="Q41" s="2">
        <v>15000</v>
      </c>
    </row>
    <row r="42" spans="1:17" s="2" customFormat="1" ht="15" customHeight="1">
      <c r="A42" s="4" t="s">
        <v>90</v>
      </c>
      <c r="B42" s="2" t="s">
        <v>91</v>
      </c>
      <c r="C42" s="2">
        <v>4970</v>
      </c>
      <c r="D42" s="2">
        <f t="shared" si="3"/>
        <v>4970</v>
      </c>
      <c r="E42" s="2">
        <f t="shared" si="4"/>
        <v>4972.727272727273</v>
      </c>
      <c r="F42" s="5">
        <f t="shared" si="5"/>
        <v>0</v>
      </c>
      <c r="G42" s="7">
        <v>4000</v>
      </c>
      <c r="H42" s="2">
        <v>4000</v>
      </c>
      <c r="I42" s="2">
        <v>6000</v>
      </c>
      <c r="J42" s="2">
        <v>5000</v>
      </c>
      <c r="K42" s="2">
        <v>5000</v>
      </c>
      <c r="L42" s="2">
        <v>5000</v>
      </c>
      <c r="M42" s="2">
        <v>4500</v>
      </c>
      <c r="N42" s="2">
        <v>5000</v>
      </c>
      <c r="O42" s="2">
        <v>6000</v>
      </c>
      <c r="P42" s="2">
        <v>4500</v>
      </c>
      <c r="Q42" s="2">
        <v>5700</v>
      </c>
    </row>
    <row r="43" spans="1:17" s="2" customFormat="1" ht="15" customHeight="1">
      <c r="A43" s="4" t="s">
        <v>92</v>
      </c>
      <c r="B43" s="2" t="s">
        <v>80</v>
      </c>
      <c r="C43" s="2">
        <v>10640</v>
      </c>
      <c r="D43" s="2">
        <f t="shared" si="3"/>
        <v>10640</v>
      </c>
      <c r="E43" s="2">
        <f t="shared" si="4"/>
        <v>10636.363636363636</v>
      </c>
      <c r="F43" s="5">
        <f t="shared" si="5"/>
        <v>0</v>
      </c>
      <c r="G43" s="7">
        <v>13000</v>
      </c>
      <c r="H43" s="2">
        <v>12000</v>
      </c>
      <c r="I43" s="2">
        <v>10000</v>
      </c>
      <c r="J43" s="2">
        <v>10000</v>
      </c>
      <c r="K43" s="2">
        <v>10000</v>
      </c>
      <c r="L43" s="2">
        <v>10000</v>
      </c>
      <c r="M43" s="2">
        <v>7000</v>
      </c>
      <c r="N43" s="2">
        <v>8000</v>
      </c>
      <c r="O43" s="2">
        <v>9000</v>
      </c>
      <c r="P43" s="7">
        <v>12000</v>
      </c>
      <c r="Q43" s="2">
        <v>16000</v>
      </c>
    </row>
    <row r="44" spans="1:17" s="2" customFormat="1" ht="15" customHeight="1">
      <c r="A44" s="4" t="s">
        <v>93</v>
      </c>
      <c r="B44" s="2" t="s">
        <v>94</v>
      </c>
      <c r="C44" s="2">
        <v>9450</v>
      </c>
      <c r="D44" s="2">
        <f t="shared" si="3"/>
        <v>9360</v>
      </c>
      <c r="E44" s="2">
        <f t="shared" si="4"/>
        <v>9363.636363636364</v>
      </c>
      <c r="F44" s="5">
        <f t="shared" si="5"/>
        <v>-0.952380952380949</v>
      </c>
      <c r="G44" s="7">
        <v>9000</v>
      </c>
      <c r="H44" s="2">
        <v>9000</v>
      </c>
      <c r="I44" s="2">
        <v>9000</v>
      </c>
      <c r="J44" s="2">
        <v>9000</v>
      </c>
      <c r="K44" s="2">
        <v>10000</v>
      </c>
      <c r="L44" s="2">
        <v>12000</v>
      </c>
      <c r="M44" s="2">
        <v>10000</v>
      </c>
      <c r="N44" s="2">
        <v>6000</v>
      </c>
      <c r="O44" s="2">
        <v>10000</v>
      </c>
      <c r="P44" s="7">
        <v>9000</v>
      </c>
      <c r="Q44" s="2">
        <v>10000</v>
      </c>
    </row>
    <row r="45" spans="1:17" s="2" customFormat="1" ht="15" customHeight="1">
      <c r="A45" s="4" t="s">
        <v>95</v>
      </c>
      <c r="B45" s="2" t="s">
        <v>96</v>
      </c>
      <c r="C45" s="2">
        <v>10820</v>
      </c>
      <c r="D45" s="2">
        <f t="shared" si="3"/>
        <v>10640</v>
      </c>
      <c r="E45" s="2">
        <f t="shared" si="4"/>
        <v>10636.363636363636</v>
      </c>
      <c r="F45" s="5">
        <f t="shared" si="5"/>
        <v>-1.6635859519408456</v>
      </c>
      <c r="G45" s="7">
        <v>11000</v>
      </c>
      <c r="H45" s="2">
        <v>12000</v>
      </c>
      <c r="I45" s="2">
        <v>9000</v>
      </c>
      <c r="J45" s="2">
        <v>8000</v>
      </c>
      <c r="K45" s="2">
        <v>10000</v>
      </c>
      <c r="L45" s="2">
        <v>12000</v>
      </c>
      <c r="M45" s="2">
        <v>11000</v>
      </c>
      <c r="N45" s="2">
        <v>9000</v>
      </c>
      <c r="O45" s="2">
        <v>11000</v>
      </c>
      <c r="P45" s="2">
        <v>12000</v>
      </c>
      <c r="Q45" s="2">
        <v>12000</v>
      </c>
    </row>
    <row r="46" spans="1:17" s="2" customFormat="1" ht="15" customHeight="1">
      <c r="A46" s="4" t="s">
        <v>97</v>
      </c>
      <c r="B46" s="2" t="s">
        <v>98</v>
      </c>
      <c r="C46" s="2">
        <v>2860</v>
      </c>
      <c r="D46" s="2">
        <f t="shared" si="3"/>
        <v>2860</v>
      </c>
      <c r="E46" s="2">
        <f t="shared" si="4"/>
        <v>2863.6363636363635</v>
      </c>
      <c r="F46" s="5">
        <f t="shared" si="5"/>
        <v>0</v>
      </c>
      <c r="G46" s="7">
        <v>3000</v>
      </c>
      <c r="H46" s="2">
        <v>2500</v>
      </c>
      <c r="I46" s="2">
        <v>3000</v>
      </c>
      <c r="J46" s="2">
        <v>3000</v>
      </c>
      <c r="K46" s="2">
        <v>3000</v>
      </c>
      <c r="L46" s="2">
        <v>4000</v>
      </c>
      <c r="M46" s="2">
        <v>3000</v>
      </c>
      <c r="N46" s="2">
        <v>2500</v>
      </c>
      <c r="O46" s="2">
        <v>2500</v>
      </c>
      <c r="P46" s="2">
        <v>3000</v>
      </c>
      <c r="Q46" s="2">
        <v>2000</v>
      </c>
    </row>
    <row r="47" spans="1:17" s="2" customFormat="1" ht="15" customHeight="1">
      <c r="A47" s="4" t="s">
        <v>99</v>
      </c>
      <c r="B47" s="2" t="s">
        <v>100</v>
      </c>
      <c r="C47" s="2">
        <v>1910</v>
      </c>
      <c r="D47" s="2">
        <f t="shared" si="3"/>
        <v>1910</v>
      </c>
      <c r="E47" s="2">
        <f t="shared" si="4"/>
        <v>1909.090909090909</v>
      </c>
      <c r="F47" s="5">
        <f t="shared" si="5"/>
        <v>0</v>
      </c>
      <c r="G47" s="7">
        <v>2000</v>
      </c>
      <c r="H47" s="2">
        <v>2000</v>
      </c>
      <c r="I47" s="2">
        <v>2000</v>
      </c>
      <c r="J47" s="2">
        <v>2000</v>
      </c>
      <c r="K47" s="2">
        <v>1500</v>
      </c>
      <c r="L47" s="2">
        <v>2000</v>
      </c>
      <c r="M47" s="2">
        <v>2000</v>
      </c>
      <c r="N47" s="2">
        <v>1500</v>
      </c>
      <c r="O47" s="2">
        <v>2000</v>
      </c>
      <c r="P47" s="2">
        <v>2000</v>
      </c>
      <c r="Q47" s="2">
        <v>2000</v>
      </c>
    </row>
    <row r="48" spans="1:17" s="2" customFormat="1" ht="15" customHeight="1">
      <c r="A48" s="4" t="s">
        <v>101</v>
      </c>
      <c r="B48" s="2" t="s">
        <v>80</v>
      </c>
      <c r="C48" s="2">
        <v>1590</v>
      </c>
      <c r="D48" s="2">
        <f t="shared" si="3"/>
        <v>1590</v>
      </c>
      <c r="E48" s="2">
        <f t="shared" si="4"/>
        <v>1590.909090909091</v>
      </c>
      <c r="F48" s="5">
        <f t="shared" si="5"/>
        <v>0</v>
      </c>
      <c r="G48" s="7">
        <v>2000</v>
      </c>
      <c r="H48" s="2">
        <v>1500</v>
      </c>
      <c r="I48" s="2">
        <v>2000</v>
      </c>
      <c r="J48" s="2">
        <v>2000</v>
      </c>
      <c r="K48" s="2">
        <v>2000</v>
      </c>
      <c r="L48" s="2">
        <v>2000</v>
      </c>
      <c r="M48" s="2">
        <v>1500</v>
      </c>
      <c r="N48" s="2">
        <v>1000</v>
      </c>
      <c r="O48" s="2">
        <v>1000</v>
      </c>
      <c r="P48" s="2">
        <v>1500</v>
      </c>
      <c r="Q48" s="2">
        <v>1000</v>
      </c>
    </row>
    <row r="49" spans="1:17" s="2" customFormat="1" ht="15" customHeight="1">
      <c r="A49" s="4" t="s">
        <v>102</v>
      </c>
      <c r="B49" s="2" t="s">
        <v>103</v>
      </c>
      <c r="C49" s="2">
        <v>3050</v>
      </c>
      <c r="D49" s="2">
        <f t="shared" si="3"/>
        <v>3050</v>
      </c>
      <c r="E49" s="2">
        <f t="shared" si="4"/>
        <v>3045.4545454545455</v>
      </c>
      <c r="F49" s="5">
        <f t="shared" si="5"/>
        <v>0</v>
      </c>
      <c r="G49" s="7">
        <v>3000</v>
      </c>
      <c r="H49" s="2">
        <v>3000</v>
      </c>
      <c r="I49" s="2">
        <v>3000</v>
      </c>
      <c r="J49" s="2">
        <v>3000</v>
      </c>
      <c r="K49" s="2">
        <v>3000</v>
      </c>
      <c r="L49" s="2">
        <v>3500</v>
      </c>
      <c r="M49" s="2">
        <v>3000</v>
      </c>
      <c r="N49" s="2">
        <v>3000</v>
      </c>
      <c r="O49" s="2">
        <v>3000</v>
      </c>
      <c r="P49" s="2">
        <v>3000</v>
      </c>
      <c r="Q49" s="2">
        <v>3000</v>
      </c>
    </row>
    <row r="50" spans="1:17" s="2" customFormat="1" ht="15" customHeight="1">
      <c r="A50" s="4" t="s">
        <v>104</v>
      </c>
      <c r="B50" s="2" t="s">
        <v>80</v>
      </c>
      <c r="C50" s="2">
        <v>3500</v>
      </c>
      <c r="D50" s="2">
        <f t="shared" si="3"/>
        <v>3500</v>
      </c>
      <c r="E50" s="2">
        <f t="shared" si="4"/>
        <v>3500</v>
      </c>
      <c r="F50" s="5">
        <f t="shared" si="5"/>
        <v>0</v>
      </c>
      <c r="G50" s="7">
        <v>3500</v>
      </c>
      <c r="H50" s="2">
        <v>3500</v>
      </c>
      <c r="I50" s="2">
        <v>3500</v>
      </c>
      <c r="J50" s="2">
        <v>3500</v>
      </c>
      <c r="K50" s="2">
        <v>3500</v>
      </c>
      <c r="L50" s="2">
        <v>3500</v>
      </c>
      <c r="M50" s="2">
        <v>3500</v>
      </c>
      <c r="N50" s="2">
        <v>3500</v>
      </c>
      <c r="O50" s="2">
        <v>3500</v>
      </c>
      <c r="P50" s="2">
        <v>3500</v>
      </c>
      <c r="Q50" s="2">
        <v>3500</v>
      </c>
    </row>
    <row r="51" spans="1:17" s="2" customFormat="1" ht="15" customHeight="1">
      <c r="A51" s="4" t="s">
        <v>105</v>
      </c>
      <c r="B51" s="2" t="s">
        <v>106</v>
      </c>
      <c r="C51" s="2">
        <v>14000</v>
      </c>
      <c r="D51" s="2">
        <f t="shared" si="3"/>
        <v>14000</v>
      </c>
      <c r="E51" s="2">
        <f t="shared" si="4"/>
        <v>14000</v>
      </c>
      <c r="F51" s="5">
        <f t="shared" si="5"/>
        <v>0</v>
      </c>
      <c r="G51" s="7">
        <v>15000</v>
      </c>
      <c r="H51" s="2">
        <v>15000</v>
      </c>
      <c r="I51" s="2">
        <v>15000</v>
      </c>
      <c r="J51" s="2">
        <v>15000</v>
      </c>
      <c r="K51" s="2">
        <v>15000</v>
      </c>
      <c r="L51" s="2">
        <v>15000</v>
      </c>
      <c r="M51" s="2">
        <v>15000</v>
      </c>
      <c r="N51" s="2">
        <v>8000</v>
      </c>
      <c r="O51" s="2">
        <v>15000</v>
      </c>
      <c r="P51" s="2">
        <v>15000</v>
      </c>
      <c r="Q51" s="2">
        <v>11000</v>
      </c>
    </row>
    <row r="52" spans="1:17" s="2" customFormat="1" ht="15" customHeight="1">
      <c r="A52" s="4" t="s">
        <v>109</v>
      </c>
      <c r="B52" s="2" t="s">
        <v>108</v>
      </c>
      <c r="C52" s="2">
        <v>7230</v>
      </c>
      <c r="D52" s="2">
        <f t="shared" si="3"/>
        <v>7230</v>
      </c>
      <c r="E52" s="2">
        <f t="shared" si="4"/>
        <v>7227.272727272727</v>
      </c>
      <c r="F52" s="5">
        <f t="shared" si="5"/>
        <v>0</v>
      </c>
      <c r="G52" s="7">
        <v>10000</v>
      </c>
      <c r="H52" s="2">
        <v>8000</v>
      </c>
      <c r="I52" s="2">
        <v>7000</v>
      </c>
      <c r="J52" s="2">
        <v>6000</v>
      </c>
      <c r="K52" s="2">
        <v>8000</v>
      </c>
      <c r="L52" s="2">
        <v>7000</v>
      </c>
      <c r="M52" s="2">
        <v>7000</v>
      </c>
      <c r="N52" s="2">
        <v>7000</v>
      </c>
      <c r="O52" s="2">
        <v>4500</v>
      </c>
      <c r="P52" s="2">
        <v>8000</v>
      </c>
      <c r="Q52" s="2">
        <v>7000</v>
      </c>
    </row>
    <row r="53" spans="1:17" s="2" customFormat="1" ht="15" customHeight="1">
      <c r="A53" s="4" t="s">
        <v>188</v>
      </c>
      <c r="B53" s="2" t="s">
        <v>189</v>
      </c>
      <c r="C53" s="2">
        <v>4750</v>
      </c>
      <c r="D53" s="2">
        <f t="shared" si="3"/>
        <v>4720</v>
      </c>
      <c r="E53" s="2">
        <f t="shared" si="4"/>
        <v>4722.727272727273</v>
      </c>
      <c r="F53" s="5">
        <f t="shared" si="5"/>
        <v>-0.6315789473684106</v>
      </c>
      <c r="G53" s="7">
        <v>4000</v>
      </c>
      <c r="H53" s="2">
        <v>5000</v>
      </c>
      <c r="I53" s="2">
        <v>6000</v>
      </c>
      <c r="J53" s="2">
        <v>6000</v>
      </c>
      <c r="K53" s="2">
        <v>5000</v>
      </c>
      <c r="L53" s="2">
        <v>3500</v>
      </c>
      <c r="M53" s="2">
        <v>3750</v>
      </c>
      <c r="N53" s="2">
        <v>5000</v>
      </c>
      <c r="O53" s="2">
        <v>3000</v>
      </c>
      <c r="P53" s="2">
        <v>5000</v>
      </c>
      <c r="Q53" s="2">
        <v>5700</v>
      </c>
    </row>
    <row r="54" spans="1:17" s="2" customFormat="1" ht="15" customHeight="1">
      <c r="A54" s="4" t="s">
        <v>190</v>
      </c>
      <c r="B54" s="2" t="s">
        <v>80</v>
      </c>
      <c r="C54" s="2">
        <v>13640</v>
      </c>
      <c r="D54" s="2">
        <f t="shared" si="3"/>
        <v>13640</v>
      </c>
      <c r="E54" s="2">
        <f t="shared" si="4"/>
        <v>13636.363636363636</v>
      </c>
      <c r="F54" s="5">
        <f t="shared" si="5"/>
        <v>0</v>
      </c>
      <c r="G54" s="7">
        <v>13000</v>
      </c>
      <c r="H54" s="2">
        <v>16000</v>
      </c>
      <c r="I54" s="2">
        <v>15000</v>
      </c>
      <c r="J54" s="2">
        <v>15000</v>
      </c>
      <c r="K54" s="2">
        <v>16000</v>
      </c>
      <c r="L54" s="2">
        <v>7000</v>
      </c>
      <c r="M54" s="2">
        <v>13000</v>
      </c>
      <c r="N54" s="2">
        <v>15000</v>
      </c>
      <c r="O54" s="2">
        <v>11000</v>
      </c>
      <c r="P54" s="2">
        <v>13000</v>
      </c>
      <c r="Q54" s="2">
        <v>16000</v>
      </c>
    </row>
    <row r="55" spans="1:17" s="2" customFormat="1" ht="15" customHeight="1">
      <c r="A55" s="4" t="s">
        <v>111</v>
      </c>
      <c r="B55" s="2" t="s">
        <v>112</v>
      </c>
      <c r="C55" s="2">
        <v>2490</v>
      </c>
      <c r="D55" s="2">
        <f t="shared" si="3"/>
        <v>2490</v>
      </c>
      <c r="E55" s="2">
        <f t="shared" si="4"/>
        <v>2490.909090909091</v>
      </c>
      <c r="F55" s="5">
        <f t="shared" si="5"/>
        <v>0</v>
      </c>
      <c r="G55" s="7">
        <v>2500</v>
      </c>
      <c r="H55" s="2">
        <v>2500</v>
      </c>
      <c r="I55" s="2">
        <v>2500</v>
      </c>
      <c r="J55" s="2">
        <v>2500</v>
      </c>
      <c r="K55" s="2">
        <v>2500</v>
      </c>
      <c r="L55" s="2">
        <v>2500</v>
      </c>
      <c r="M55" s="2">
        <v>2500</v>
      </c>
      <c r="N55" s="2">
        <v>2300</v>
      </c>
      <c r="O55" s="2">
        <v>2500</v>
      </c>
      <c r="P55" s="2">
        <v>2600</v>
      </c>
      <c r="Q55" s="2">
        <v>2500</v>
      </c>
    </row>
    <row r="56" spans="1:17" s="2" customFormat="1" ht="15" customHeight="1">
      <c r="A56" s="4" t="s">
        <v>113</v>
      </c>
      <c r="B56" s="2" t="s">
        <v>114</v>
      </c>
      <c r="C56" s="2">
        <v>13720</v>
      </c>
      <c r="D56" s="2">
        <f t="shared" si="3"/>
        <v>13720</v>
      </c>
      <c r="E56" s="2">
        <f t="shared" si="4"/>
        <v>13718.181818181818</v>
      </c>
      <c r="F56" s="5">
        <f t="shared" si="5"/>
        <v>0</v>
      </c>
      <c r="G56" s="7">
        <v>13800</v>
      </c>
      <c r="H56" s="2">
        <v>13900</v>
      </c>
      <c r="I56" s="2">
        <v>13800</v>
      </c>
      <c r="J56" s="2">
        <v>13800</v>
      </c>
      <c r="K56" s="2">
        <v>13900</v>
      </c>
      <c r="L56" s="2">
        <v>13000</v>
      </c>
      <c r="M56" s="2">
        <v>12900</v>
      </c>
      <c r="N56" s="2">
        <v>15000</v>
      </c>
      <c r="O56" s="2">
        <v>13900</v>
      </c>
      <c r="P56" s="2">
        <v>12900</v>
      </c>
      <c r="Q56" s="2">
        <v>14000</v>
      </c>
    </row>
    <row r="57" spans="1:17" s="2" customFormat="1" ht="15" customHeight="1">
      <c r="A57" s="4" t="s">
        <v>115</v>
      </c>
      <c r="B57" s="2" t="s">
        <v>116</v>
      </c>
      <c r="C57" s="2">
        <v>2590</v>
      </c>
      <c r="D57" s="2">
        <f t="shared" si="3"/>
        <v>2590</v>
      </c>
      <c r="E57" s="2">
        <f t="shared" si="4"/>
        <v>2590.909090909091</v>
      </c>
      <c r="F57" s="5">
        <f t="shared" si="5"/>
        <v>0</v>
      </c>
      <c r="G57" s="7">
        <v>3000</v>
      </c>
      <c r="H57" s="2">
        <v>4000</v>
      </c>
      <c r="I57" s="2">
        <v>3000</v>
      </c>
      <c r="J57" s="2">
        <v>2500</v>
      </c>
      <c r="K57" s="2">
        <v>3000</v>
      </c>
      <c r="L57" s="2">
        <v>1500</v>
      </c>
      <c r="M57" s="2">
        <v>2500</v>
      </c>
      <c r="N57" s="2">
        <v>1500</v>
      </c>
      <c r="O57" s="2">
        <v>2000</v>
      </c>
      <c r="P57" s="2">
        <v>3500</v>
      </c>
      <c r="Q57" s="2">
        <v>2000</v>
      </c>
    </row>
    <row r="58" spans="1:17" s="2" customFormat="1" ht="15" customHeight="1">
      <c r="A58" s="4" t="s">
        <v>117</v>
      </c>
      <c r="B58" s="2" t="s">
        <v>118</v>
      </c>
      <c r="C58" s="2">
        <v>2410</v>
      </c>
      <c r="D58" s="2">
        <f t="shared" si="3"/>
        <v>2410</v>
      </c>
      <c r="E58" s="2">
        <f t="shared" si="4"/>
        <v>2409.090909090909</v>
      </c>
      <c r="F58" s="5">
        <f t="shared" si="5"/>
        <v>0</v>
      </c>
      <c r="G58" s="7">
        <v>3000</v>
      </c>
      <c r="H58" s="2">
        <v>2500</v>
      </c>
      <c r="I58" s="2">
        <v>3000</v>
      </c>
      <c r="J58" s="2">
        <v>3000</v>
      </c>
      <c r="K58" s="2">
        <v>2000</v>
      </c>
      <c r="L58" s="2">
        <v>1500</v>
      </c>
      <c r="M58" s="2">
        <v>2500</v>
      </c>
      <c r="N58" s="2">
        <v>1500</v>
      </c>
      <c r="O58" s="2">
        <v>2000</v>
      </c>
      <c r="P58" s="2">
        <v>3500</v>
      </c>
      <c r="Q58" s="2">
        <v>2000</v>
      </c>
    </row>
    <row r="59" spans="1:17" s="2" customFormat="1" ht="15" customHeight="1">
      <c r="A59" s="19" t="s">
        <v>119</v>
      </c>
      <c r="B59" s="2" t="s">
        <v>120</v>
      </c>
      <c r="C59" s="2">
        <v>24820</v>
      </c>
      <c r="D59" s="2">
        <f t="shared" si="3"/>
        <v>24820</v>
      </c>
      <c r="E59" s="2">
        <f t="shared" si="4"/>
        <v>24818.18181818182</v>
      </c>
      <c r="F59" s="5">
        <f t="shared" si="5"/>
        <v>0</v>
      </c>
      <c r="G59" s="7">
        <v>25000</v>
      </c>
      <c r="H59" s="2">
        <v>25000</v>
      </c>
      <c r="I59" s="2">
        <v>25000</v>
      </c>
      <c r="J59" s="2">
        <v>25000</v>
      </c>
      <c r="K59" s="2">
        <v>25000</v>
      </c>
      <c r="L59" s="2">
        <v>30000</v>
      </c>
      <c r="M59" s="2">
        <v>23000</v>
      </c>
      <c r="N59" s="2">
        <v>25000</v>
      </c>
      <c r="O59" s="2">
        <v>25000</v>
      </c>
      <c r="P59" s="2">
        <v>15000</v>
      </c>
      <c r="Q59" s="7">
        <v>30000</v>
      </c>
    </row>
    <row r="60" spans="1:17" s="2" customFormat="1" ht="15" customHeight="1">
      <c r="A60" s="19"/>
      <c r="B60" s="2" t="s">
        <v>121</v>
      </c>
      <c r="C60" s="2">
        <v>50910</v>
      </c>
      <c r="D60" s="2">
        <f t="shared" si="3"/>
        <v>50910</v>
      </c>
      <c r="E60" s="2">
        <f t="shared" si="4"/>
        <v>50909.09090909091</v>
      </c>
      <c r="F60" s="5">
        <f t="shared" si="5"/>
        <v>0</v>
      </c>
      <c r="G60" s="7">
        <v>65000</v>
      </c>
      <c r="H60" s="2">
        <v>50000</v>
      </c>
      <c r="I60" s="2">
        <v>50000</v>
      </c>
      <c r="J60" s="2">
        <v>50000</v>
      </c>
      <c r="K60" s="2">
        <v>50000</v>
      </c>
      <c r="L60" s="2">
        <v>40000</v>
      </c>
      <c r="M60" s="2">
        <v>40000</v>
      </c>
      <c r="N60" s="2">
        <v>50000</v>
      </c>
      <c r="O60" s="2">
        <v>55000</v>
      </c>
      <c r="P60" s="2">
        <v>65000</v>
      </c>
      <c r="Q60" s="7">
        <v>45000</v>
      </c>
    </row>
    <row r="61" spans="1:17" s="2" customFormat="1" ht="15" customHeight="1">
      <c r="A61" s="4" t="s">
        <v>122</v>
      </c>
      <c r="B61" s="2" t="s">
        <v>123</v>
      </c>
      <c r="C61" s="2">
        <v>5230</v>
      </c>
      <c r="D61" s="2">
        <f t="shared" si="3"/>
        <v>5230</v>
      </c>
      <c r="E61" s="2">
        <f t="shared" si="4"/>
        <v>5227.272727272727</v>
      </c>
      <c r="F61" s="5">
        <f t="shared" si="5"/>
        <v>0</v>
      </c>
      <c r="G61" s="7">
        <v>7000</v>
      </c>
      <c r="H61" s="2">
        <v>5000</v>
      </c>
      <c r="I61" s="2">
        <v>5000</v>
      </c>
      <c r="J61" s="2">
        <v>5000</v>
      </c>
      <c r="K61" s="2">
        <v>5000</v>
      </c>
      <c r="L61" s="2">
        <v>5000</v>
      </c>
      <c r="M61" s="2">
        <v>5000</v>
      </c>
      <c r="N61" s="2">
        <v>4500</v>
      </c>
      <c r="O61" s="2">
        <v>5000</v>
      </c>
      <c r="P61" s="2">
        <v>5000</v>
      </c>
      <c r="Q61" s="2">
        <v>6000</v>
      </c>
    </row>
    <row r="62" spans="1:17" s="2" customFormat="1" ht="15" customHeight="1">
      <c r="A62" s="4" t="s">
        <v>124</v>
      </c>
      <c r="B62" s="2" t="s">
        <v>125</v>
      </c>
      <c r="C62" s="2">
        <v>6820</v>
      </c>
      <c r="D62" s="2">
        <f t="shared" si="3"/>
        <v>6820</v>
      </c>
      <c r="E62" s="2">
        <f t="shared" si="4"/>
        <v>6818.181818181818</v>
      </c>
      <c r="F62" s="5">
        <f t="shared" si="5"/>
        <v>0</v>
      </c>
      <c r="G62" s="7">
        <v>7000</v>
      </c>
      <c r="H62" s="2">
        <v>7000</v>
      </c>
      <c r="I62" s="2">
        <v>6000</v>
      </c>
      <c r="J62" s="2">
        <v>7000</v>
      </c>
      <c r="K62" s="2">
        <v>7000</v>
      </c>
      <c r="L62" s="2">
        <v>7000</v>
      </c>
      <c r="M62" s="2">
        <v>7000</v>
      </c>
      <c r="N62" s="2">
        <v>6000</v>
      </c>
      <c r="O62" s="2">
        <v>7000</v>
      </c>
      <c r="P62" s="2">
        <v>7000</v>
      </c>
      <c r="Q62" s="2">
        <v>7000</v>
      </c>
    </row>
    <row r="63" spans="1:17" s="2" customFormat="1" ht="15" customHeight="1">
      <c r="A63" s="4" t="s">
        <v>126</v>
      </c>
      <c r="B63" s="2" t="s">
        <v>127</v>
      </c>
      <c r="C63" s="2">
        <v>9450</v>
      </c>
      <c r="D63" s="2">
        <f t="shared" si="3"/>
        <v>9450</v>
      </c>
      <c r="E63" s="2">
        <f t="shared" si="4"/>
        <v>9454.545454545454</v>
      </c>
      <c r="F63" s="5">
        <f t="shared" si="5"/>
        <v>0</v>
      </c>
      <c r="G63" s="7">
        <v>10000</v>
      </c>
      <c r="H63" s="2">
        <v>9000</v>
      </c>
      <c r="I63" s="2">
        <v>12000</v>
      </c>
      <c r="J63" s="2">
        <v>10000</v>
      </c>
      <c r="K63" s="2">
        <v>10000</v>
      </c>
      <c r="L63" s="2">
        <v>10000</v>
      </c>
      <c r="M63" s="2">
        <v>10000</v>
      </c>
      <c r="N63" s="2">
        <v>8000</v>
      </c>
      <c r="O63" s="7">
        <v>8000</v>
      </c>
      <c r="P63" s="2">
        <v>10000</v>
      </c>
      <c r="Q63" s="2">
        <v>7000</v>
      </c>
    </row>
    <row r="64" spans="1:17" s="2" customFormat="1" ht="15" customHeight="1">
      <c r="A64" s="4" t="s">
        <v>130</v>
      </c>
      <c r="B64" s="2" t="s">
        <v>129</v>
      </c>
      <c r="C64" s="2">
        <v>6090</v>
      </c>
      <c r="D64" s="2">
        <f t="shared" si="3"/>
        <v>6090</v>
      </c>
      <c r="E64" s="2">
        <f t="shared" si="4"/>
        <v>6090.909090909091</v>
      </c>
      <c r="F64" s="5">
        <f t="shared" si="5"/>
        <v>0</v>
      </c>
      <c r="G64" s="7">
        <v>5000</v>
      </c>
      <c r="H64" s="2">
        <v>6000</v>
      </c>
      <c r="I64" s="2">
        <v>8000</v>
      </c>
      <c r="J64" s="2">
        <v>7000</v>
      </c>
      <c r="K64" s="2">
        <v>5000</v>
      </c>
      <c r="L64" s="2">
        <v>6000</v>
      </c>
      <c r="M64" s="2">
        <v>6000</v>
      </c>
      <c r="N64" s="2">
        <v>5000</v>
      </c>
      <c r="O64" s="2">
        <v>6000</v>
      </c>
      <c r="P64" s="2">
        <v>8000</v>
      </c>
      <c r="Q64" s="2">
        <v>5000</v>
      </c>
    </row>
    <row r="65" spans="1:17" s="2" customFormat="1" ht="15" customHeight="1">
      <c r="A65" s="4" t="s">
        <v>191</v>
      </c>
      <c r="B65" s="2" t="s">
        <v>192</v>
      </c>
      <c r="C65" s="2">
        <v>5820</v>
      </c>
      <c r="D65" s="2">
        <f t="shared" si="3"/>
        <v>5820</v>
      </c>
      <c r="E65" s="2">
        <f t="shared" si="4"/>
        <v>5818.181818181818</v>
      </c>
      <c r="F65" s="5">
        <f t="shared" si="5"/>
        <v>0</v>
      </c>
      <c r="G65" s="7">
        <v>6000</v>
      </c>
      <c r="H65" s="2">
        <v>6000</v>
      </c>
      <c r="I65" s="2">
        <v>5000</v>
      </c>
      <c r="J65" s="2">
        <v>6000</v>
      </c>
      <c r="K65" s="2">
        <v>6000</v>
      </c>
      <c r="L65" s="2">
        <v>6000</v>
      </c>
      <c r="M65" s="2">
        <v>6000</v>
      </c>
      <c r="N65" s="2">
        <v>6000</v>
      </c>
      <c r="O65" s="7">
        <v>8000</v>
      </c>
      <c r="P65" s="2">
        <v>6000</v>
      </c>
      <c r="Q65" s="2">
        <v>3000</v>
      </c>
    </row>
    <row r="66" spans="1:17" s="2" customFormat="1" ht="15" customHeight="1">
      <c r="A66" s="4" t="s">
        <v>193</v>
      </c>
      <c r="B66" s="2" t="s">
        <v>194</v>
      </c>
      <c r="C66" s="2">
        <v>2140</v>
      </c>
      <c r="D66" s="2">
        <f t="shared" si="3"/>
        <v>2140</v>
      </c>
      <c r="E66" s="2">
        <f t="shared" si="4"/>
        <v>2136.3636363636365</v>
      </c>
      <c r="F66" s="5">
        <f t="shared" si="5"/>
        <v>0</v>
      </c>
      <c r="G66" s="7">
        <v>2000</v>
      </c>
      <c r="H66" s="2">
        <v>2000</v>
      </c>
      <c r="I66" s="2">
        <v>3000</v>
      </c>
      <c r="J66" s="2">
        <v>2000</v>
      </c>
      <c r="K66" s="2">
        <v>2000</v>
      </c>
      <c r="L66" s="2">
        <v>2000</v>
      </c>
      <c r="M66" s="2">
        <v>2000</v>
      </c>
      <c r="N66" s="2">
        <v>2000</v>
      </c>
      <c r="O66" s="2">
        <v>2500</v>
      </c>
      <c r="P66" s="2">
        <v>2000</v>
      </c>
      <c r="Q66" s="2">
        <v>2000</v>
      </c>
    </row>
    <row r="67" spans="1:17" s="2" customFormat="1" ht="15" customHeight="1">
      <c r="A67" s="4" t="s">
        <v>195</v>
      </c>
      <c r="B67" s="2" t="s">
        <v>135</v>
      </c>
      <c r="C67" s="2">
        <v>1980</v>
      </c>
      <c r="D67" s="2">
        <f t="shared" si="3"/>
        <v>1980</v>
      </c>
      <c r="E67" s="2">
        <f t="shared" si="4"/>
        <v>1981.8181818181818</v>
      </c>
      <c r="F67" s="5">
        <f t="shared" si="5"/>
        <v>0</v>
      </c>
      <c r="G67" s="7">
        <v>1500</v>
      </c>
      <c r="H67" s="2">
        <v>1500</v>
      </c>
      <c r="I67" s="2">
        <v>1000</v>
      </c>
      <c r="J67" s="2">
        <v>1000</v>
      </c>
      <c r="K67" s="2">
        <v>1000</v>
      </c>
      <c r="L67" s="2">
        <v>2000</v>
      </c>
      <c r="M67" s="2">
        <v>1500</v>
      </c>
      <c r="N67" s="2">
        <v>1300</v>
      </c>
      <c r="O67" s="2">
        <v>1000</v>
      </c>
      <c r="P67" s="2">
        <v>7000</v>
      </c>
      <c r="Q67" s="2">
        <v>3000</v>
      </c>
    </row>
    <row r="68" spans="1:17" s="2" customFormat="1" ht="15" customHeight="1">
      <c r="A68" s="4" t="s">
        <v>136</v>
      </c>
      <c r="B68" s="2" t="s">
        <v>137</v>
      </c>
      <c r="C68" s="2">
        <v>60000</v>
      </c>
      <c r="D68" s="2">
        <f t="shared" si="3"/>
        <v>60000</v>
      </c>
      <c r="E68" s="2">
        <f t="shared" si="4"/>
        <v>60000</v>
      </c>
      <c r="F68" s="5">
        <f t="shared" si="5"/>
        <v>0</v>
      </c>
      <c r="G68" s="7">
        <v>60000</v>
      </c>
      <c r="H68" s="7">
        <v>60000</v>
      </c>
      <c r="I68" s="7">
        <v>60000</v>
      </c>
      <c r="J68" s="7">
        <v>60000</v>
      </c>
      <c r="K68" s="7">
        <v>60000</v>
      </c>
      <c r="L68" s="7">
        <v>60000</v>
      </c>
      <c r="M68" s="7">
        <v>60000</v>
      </c>
      <c r="N68" s="7">
        <v>60000</v>
      </c>
      <c r="O68" s="7">
        <v>60000</v>
      </c>
      <c r="P68" s="7">
        <v>60000</v>
      </c>
      <c r="Q68" s="7">
        <v>60000</v>
      </c>
    </row>
    <row r="69" spans="1:17" s="2" customFormat="1" ht="15" customHeight="1">
      <c r="A69" s="4" t="s">
        <v>138</v>
      </c>
      <c r="B69" s="2" t="s">
        <v>139</v>
      </c>
      <c r="C69" s="2">
        <v>25090</v>
      </c>
      <c r="D69" s="2">
        <f aca="true" t="shared" si="6" ref="D69:D90">ROUND(E69,-1)</f>
        <v>25090</v>
      </c>
      <c r="E69" s="2">
        <f aca="true" t="shared" si="7" ref="E69:E93">AVERAGE(G69:Q69)</f>
        <v>25090.909090909092</v>
      </c>
      <c r="F69" s="9">
        <f aca="true" t="shared" si="8" ref="F69:F93">D69/C69*100-100</f>
        <v>0</v>
      </c>
      <c r="G69" s="7">
        <v>25000</v>
      </c>
      <c r="H69" s="2">
        <v>23000</v>
      </c>
      <c r="I69" s="2">
        <v>25000</v>
      </c>
      <c r="J69" s="2">
        <v>25000</v>
      </c>
      <c r="K69" s="2">
        <v>25000</v>
      </c>
      <c r="L69" s="2">
        <v>30000</v>
      </c>
      <c r="M69" s="2">
        <v>25000</v>
      </c>
      <c r="N69" s="2">
        <v>23000</v>
      </c>
      <c r="O69" s="2">
        <v>25000</v>
      </c>
      <c r="P69" s="2">
        <v>30000</v>
      </c>
      <c r="Q69" s="2">
        <v>20000</v>
      </c>
    </row>
    <row r="70" spans="1:17" s="2" customFormat="1" ht="15" customHeight="1">
      <c r="A70" s="4" t="s">
        <v>140</v>
      </c>
      <c r="B70" s="2" t="s">
        <v>141</v>
      </c>
      <c r="C70" s="2">
        <v>3000</v>
      </c>
      <c r="D70" s="2">
        <f t="shared" si="6"/>
        <v>3000</v>
      </c>
      <c r="E70" s="2">
        <f t="shared" si="7"/>
        <v>3000</v>
      </c>
      <c r="F70" s="5">
        <f t="shared" si="8"/>
        <v>0</v>
      </c>
      <c r="G70" s="7">
        <v>3000</v>
      </c>
      <c r="H70" s="7">
        <v>3000</v>
      </c>
      <c r="I70" s="7">
        <v>3000</v>
      </c>
      <c r="J70" s="7">
        <v>3000</v>
      </c>
      <c r="K70" s="7">
        <v>3000</v>
      </c>
      <c r="L70" s="7">
        <v>3000</v>
      </c>
      <c r="M70" s="7">
        <v>3000</v>
      </c>
      <c r="N70" s="7">
        <v>3000</v>
      </c>
      <c r="O70" s="7">
        <v>3000</v>
      </c>
      <c r="P70" s="7">
        <v>3000</v>
      </c>
      <c r="Q70" s="7">
        <v>3000</v>
      </c>
    </row>
    <row r="71" spans="1:17" s="2" customFormat="1" ht="15" customHeight="1">
      <c r="A71" s="4" t="s">
        <v>142</v>
      </c>
      <c r="B71" s="2" t="s">
        <v>143</v>
      </c>
      <c r="C71" s="2">
        <v>2420</v>
      </c>
      <c r="D71" s="2">
        <f t="shared" si="6"/>
        <v>2420</v>
      </c>
      <c r="E71" s="2">
        <f t="shared" si="7"/>
        <v>2418.181818181818</v>
      </c>
      <c r="F71" s="5">
        <f t="shared" si="8"/>
        <v>0</v>
      </c>
      <c r="G71" s="7">
        <v>2300</v>
      </c>
      <c r="H71" s="7">
        <v>2300</v>
      </c>
      <c r="I71" s="7">
        <v>2300</v>
      </c>
      <c r="J71" s="7">
        <v>2500</v>
      </c>
      <c r="K71" s="7">
        <v>2500</v>
      </c>
      <c r="L71" s="7">
        <v>2300</v>
      </c>
      <c r="M71" s="7">
        <v>2300</v>
      </c>
      <c r="N71" s="7">
        <v>2300</v>
      </c>
      <c r="O71" s="7">
        <v>2300</v>
      </c>
      <c r="P71" s="7">
        <v>2300</v>
      </c>
      <c r="Q71" s="7">
        <v>3200</v>
      </c>
    </row>
    <row r="72" spans="1:19" s="2" customFormat="1" ht="15" customHeight="1">
      <c r="A72" s="4" t="s">
        <v>144</v>
      </c>
      <c r="B72" s="2" t="s">
        <v>145</v>
      </c>
      <c r="C72" s="2">
        <v>120000</v>
      </c>
      <c r="D72" s="2">
        <f t="shared" si="6"/>
        <v>120000</v>
      </c>
      <c r="E72" s="2">
        <f t="shared" si="7"/>
        <v>120000</v>
      </c>
      <c r="F72" s="5">
        <f t="shared" si="8"/>
        <v>0</v>
      </c>
      <c r="G72" s="7">
        <v>120000</v>
      </c>
      <c r="H72" s="7">
        <v>120000</v>
      </c>
      <c r="I72" s="7">
        <v>120000</v>
      </c>
      <c r="J72" s="7">
        <v>120000</v>
      </c>
      <c r="K72" s="7">
        <v>120000</v>
      </c>
      <c r="L72" s="7"/>
      <c r="M72" s="7"/>
      <c r="N72" s="7"/>
      <c r="O72" s="7"/>
      <c r="P72" s="7">
        <v>120000</v>
      </c>
      <c r="Q72" s="7">
        <v>120000</v>
      </c>
      <c r="S72" s="10"/>
    </row>
    <row r="73" spans="1:17" s="2" customFormat="1" ht="15" customHeight="1">
      <c r="A73" s="4" t="s">
        <v>146</v>
      </c>
      <c r="B73" s="2" t="s">
        <v>147</v>
      </c>
      <c r="C73" s="2">
        <v>13550</v>
      </c>
      <c r="D73" s="2">
        <f t="shared" si="6"/>
        <v>13550</v>
      </c>
      <c r="E73" s="2">
        <f t="shared" si="7"/>
        <v>13545.454545454546</v>
      </c>
      <c r="F73" s="5">
        <f t="shared" si="8"/>
        <v>0</v>
      </c>
      <c r="G73" s="7">
        <v>14000</v>
      </c>
      <c r="H73" s="2">
        <v>14000</v>
      </c>
      <c r="I73" s="2">
        <v>14000</v>
      </c>
      <c r="J73" s="2">
        <v>14000</v>
      </c>
      <c r="K73" s="2">
        <v>14000</v>
      </c>
      <c r="L73" s="2">
        <v>14000</v>
      </c>
      <c r="M73" s="2">
        <v>12000</v>
      </c>
      <c r="N73" s="2">
        <v>12000</v>
      </c>
      <c r="O73" s="2">
        <v>12000</v>
      </c>
      <c r="P73" s="2">
        <v>14000</v>
      </c>
      <c r="Q73" s="2">
        <v>15000</v>
      </c>
    </row>
    <row r="74" spans="1:17" s="2" customFormat="1" ht="15" customHeight="1">
      <c r="A74" s="4" t="s">
        <v>148</v>
      </c>
      <c r="B74" s="2" t="s">
        <v>149</v>
      </c>
      <c r="C74" s="2">
        <v>5300</v>
      </c>
      <c r="D74" s="2">
        <f t="shared" si="6"/>
        <v>5300</v>
      </c>
      <c r="E74" s="2">
        <f t="shared" si="7"/>
        <v>5300</v>
      </c>
      <c r="F74" s="5">
        <f t="shared" si="8"/>
        <v>0</v>
      </c>
      <c r="G74" s="7">
        <v>6000</v>
      </c>
      <c r="H74" s="2">
        <v>7000</v>
      </c>
      <c r="I74" s="2">
        <v>7200</v>
      </c>
      <c r="J74" s="2">
        <v>7000</v>
      </c>
      <c r="K74" s="2">
        <v>4200</v>
      </c>
      <c r="L74" s="2">
        <v>4000</v>
      </c>
      <c r="M74" s="2">
        <v>4200</v>
      </c>
      <c r="N74" s="2">
        <v>6000</v>
      </c>
      <c r="O74" s="2">
        <v>4500</v>
      </c>
      <c r="P74" s="2">
        <v>4200</v>
      </c>
      <c r="Q74" s="2">
        <v>4000</v>
      </c>
    </row>
    <row r="75" spans="1:17" s="2" customFormat="1" ht="15" customHeight="1">
      <c r="A75" s="4" t="s">
        <v>196</v>
      </c>
      <c r="B75" s="2" t="s">
        <v>197</v>
      </c>
      <c r="C75" s="2">
        <v>202730</v>
      </c>
      <c r="D75" s="2">
        <f t="shared" si="6"/>
        <v>202730</v>
      </c>
      <c r="E75" s="2">
        <f t="shared" si="7"/>
        <v>202727.27272727274</v>
      </c>
      <c r="F75" s="5">
        <f t="shared" si="8"/>
        <v>0</v>
      </c>
      <c r="G75" s="7">
        <v>500000</v>
      </c>
      <c r="H75" s="2">
        <v>500000</v>
      </c>
      <c r="I75" s="2">
        <v>0</v>
      </c>
      <c r="J75" s="2">
        <v>250000</v>
      </c>
      <c r="K75" s="2">
        <v>500000</v>
      </c>
      <c r="L75" s="2">
        <v>50000</v>
      </c>
      <c r="M75" s="2">
        <v>0</v>
      </c>
      <c r="N75" s="2">
        <v>0</v>
      </c>
      <c r="O75" s="2">
        <v>0</v>
      </c>
      <c r="P75" s="2">
        <v>180000</v>
      </c>
      <c r="Q75" s="2">
        <v>250000</v>
      </c>
    </row>
    <row r="76" spans="1:17" s="2" customFormat="1" ht="15" customHeight="1">
      <c r="A76" s="4" t="s">
        <v>152</v>
      </c>
      <c r="B76" s="2" t="s">
        <v>153</v>
      </c>
      <c r="C76" s="2">
        <v>1070</v>
      </c>
      <c r="D76" s="2">
        <f t="shared" si="6"/>
        <v>1070</v>
      </c>
      <c r="E76" s="2">
        <f t="shared" si="7"/>
        <v>1072.7272727272727</v>
      </c>
      <c r="F76" s="5">
        <f t="shared" si="8"/>
        <v>0</v>
      </c>
      <c r="G76" s="7">
        <v>1000</v>
      </c>
      <c r="H76" s="2">
        <v>1000</v>
      </c>
      <c r="I76" s="2">
        <v>1000</v>
      </c>
      <c r="J76" s="2">
        <v>1000</v>
      </c>
      <c r="K76" s="2">
        <v>1000</v>
      </c>
      <c r="L76" s="2">
        <v>1300</v>
      </c>
      <c r="M76" s="7">
        <v>1200</v>
      </c>
      <c r="N76" s="2">
        <v>1300</v>
      </c>
      <c r="O76" s="2">
        <v>1000</v>
      </c>
      <c r="P76" s="2">
        <v>1000</v>
      </c>
      <c r="Q76" s="2">
        <v>1000</v>
      </c>
    </row>
    <row r="77" spans="1:17" s="2" customFormat="1" ht="15" customHeight="1">
      <c r="A77" s="4" t="s">
        <v>154</v>
      </c>
      <c r="B77" s="2" t="s">
        <v>155</v>
      </c>
      <c r="C77" s="2">
        <v>10550</v>
      </c>
      <c r="D77" s="2">
        <f t="shared" si="6"/>
        <v>10550</v>
      </c>
      <c r="E77" s="2">
        <f t="shared" si="7"/>
        <v>10545.454545454546</v>
      </c>
      <c r="F77" s="5">
        <f t="shared" si="8"/>
        <v>0</v>
      </c>
      <c r="G77" s="7">
        <v>10000</v>
      </c>
      <c r="H77" s="2">
        <v>11000</v>
      </c>
      <c r="I77" s="2">
        <v>13000</v>
      </c>
      <c r="J77" s="2">
        <v>10000</v>
      </c>
      <c r="K77" s="2">
        <v>10000</v>
      </c>
      <c r="L77" s="2">
        <v>12000</v>
      </c>
      <c r="M77" s="2">
        <v>10000</v>
      </c>
      <c r="N77" s="2">
        <v>10000</v>
      </c>
      <c r="O77" s="2">
        <v>10000</v>
      </c>
      <c r="P77" s="2">
        <v>10000</v>
      </c>
      <c r="Q77" s="2">
        <v>10000</v>
      </c>
    </row>
    <row r="78" spans="1:17" s="2" customFormat="1" ht="15" customHeight="1">
      <c r="A78" s="4" t="s">
        <v>156</v>
      </c>
      <c r="B78" s="2" t="s">
        <v>157</v>
      </c>
      <c r="C78" s="2">
        <v>7180</v>
      </c>
      <c r="D78" s="2">
        <f t="shared" si="6"/>
        <v>7180</v>
      </c>
      <c r="E78" s="2">
        <f t="shared" si="7"/>
        <v>7181.818181818182</v>
      </c>
      <c r="F78" s="5">
        <f t="shared" si="8"/>
        <v>0</v>
      </c>
      <c r="G78" s="7">
        <v>6000</v>
      </c>
      <c r="H78" s="2">
        <v>8000</v>
      </c>
      <c r="I78" s="2">
        <v>8000</v>
      </c>
      <c r="J78" s="2">
        <v>8000</v>
      </c>
      <c r="K78" s="2">
        <v>8000</v>
      </c>
      <c r="L78" s="2">
        <v>8000</v>
      </c>
      <c r="M78" s="2">
        <v>6000</v>
      </c>
      <c r="N78" s="2">
        <v>5000</v>
      </c>
      <c r="O78" s="2">
        <v>6000</v>
      </c>
      <c r="P78" s="2">
        <v>8000</v>
      </c>
      <c r="Q78" s="2">
        <v>8000</v>
      </c>
    </row>
    <row r="79" spans="1:17" s="2" customFormat="1" ht="15" customHeight="1">
      <c r="A79" s="4" t="s">
        <v>158</v>
      </c>
      <c r="B79" s="2" t="s">
        <v>159</v>
      </c>
      <c r="C79" s="2">
        <v>2180</v>
      </c>
      <c r="D79" s="2">
        <f t="shared" si="6"/>
        <v>2180</v>
      </c>
      <c r="E79" s="2">
        <f t="shared" si="7"/>
        <v>2181.818181818182</v>
      </c>
      <c r="F79" s="5">
        <f t="shared" si="8"/>
        <v>0</v>
      </c>
      <c r="G79" s="7">
        <v>2000</v>
      </c>
      <c r="H79" s="2">
        <v>2000</v>
      </c>
      <c r="I79" s="2">
        <v>3000</v>
      </c>
      <c r="J79" s="2">
        <v>2000</v>
      </c>
      <c r="K79" s="2">
        <v>2000</v>
      </c>
      <c r="L79" s="2">
        <v>2000</v>
      </c>
      <c r="M79" s="2">
        <v>2000</v>
      </c>
      <c r="N79" s="2">
        <v>2000</v>
      </c>
      <c r="O79" s="2">
        <v>2000</v>
      </c>
      <c r="P79" s="2">
        <v>3000</v>
      </c>
      <c r="Q79" s="2">
        <v>2000</v>
      </c>
    </row>
    <row r="80" spans="1:17" s="2" customFormat="1" ht="15" customHeight="1">
      <c r="A80" s="4" t="s">
        <v>160</v>
      </c>
      <c r="B80" s="2" t="s">
        <v>161</v>
      </c>
      <c r="C80" s="2">
        <v>7590</v>
      </c>
      <c r="D80" s="2">
        <f t="shared" si="6"/>
        <v>7590</v>
      </c>
      <c r="E80" s="2">
        <f t="shared" si="7"/>
        <v>7590.909090909091</v>
      </c>
      <c r="F80" s="5">
        <f t="shared" si="8"/>
        <v>0</v>
      </c>
      <c r="G80" s="7">
        <v>7000</v>
      </c>
      <c r="H80" s="2">
        <v>6000</v>
      </c>
      <c r="I80" s="2">
        <v>8000</v>
      </c>
      <c r="J80" s="2">
        <v>7000</v>
      </c>
      <c r="K80" s="2">
        <v>7000</v>
      </c>
      <c r="L80" s="2">
        <v>10000</v>
      </c>
      <c r="M80" s="2">
        <v>7000</v>
      </c>
      <c r="N80" s="2">
        <v>8000</v>
      </c>
      <c r="O80" s="2">
        <v>7500</v>
      </c>
      <c r="P80" s="2">
        <v>6000</v>
      </c>
      <c r="Q80" s="7">
        <v>10000</v>
      </c>
    </row>
    <row r="81" spans="1:17" s="2" customFormat="1" ht="15" customHeight="1">
      <c r="A81" s="4" t="s">
        <v>162</v>
      </c>
      <c r="B81" s="2" t="s">
        <v>163</v>
      </c>
      <c r="C81" s="2">
        <v>5360</v>
      </c>
      <c r="D81" s="2">
        <f t="shared" si="6"/>
        <v>5360</v>
      </c>
      <c r="E81" s="2">
        <f t="shared" si="7"/>
        <v>5363.636363636364</v>
      </c>
      <c r="F81" s="5">
        <f t="shared" si="8"/>
        <v>0</v>
      </c>
      <c r="G81" s="7">
        <v>5600</v>
      </c>
      <c r="H81" s="2">
        <v>3600</v>
      </c>
      <c r="I81" s="2">
        <v>6000</v>
      </c>
      <c r="J81" s="2">
        <v>5800</v>
      </c>
      <c r="K81" s="2">
        <v>5800</v>
      </c>
      <c r="L81" s="2">
        <v>4000</v>
      </c>
      <c r="M81" s="2">
        <v>5800</v>
      </c>
      <c r="N81" s="2">
        <v>5800</v>
      </c>
      <c r="O81" s="2">
        <v>5800</v>
      </c>
      <c r="P81" s="2">
        <v>5800</v>
      </c>
      <c r="Q81" s="7">
        <v>5000</v>
      </c>
    </row>
    <row r="82" spans="1:17" s="2" customFormat="1" ht="15" customHeight="1">
      <c r="A82" s="4" t="s">
        <v>164</v>
      </c>
      <c r="B82" s="2" t="s">
        <v>165</v>
      </c>
      <c r="C82" s="2">
        <v>0</v>
      </c>
      <c r="D82" s="2">
        <f t="shared" si="6"/>
        <v>0</v>
      </c>
      <c r="E82" s="2">
        <f t="shared" si="7"/>
        <v>0</v>
      </c>
      <c r="F82" s="5" t="e">
        <f t="shared" si="8"/>
        <v>#DIV/0!</v>
      </c>
      <c r="G82" s="7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</row>
    <row r="83" spans="1:17" s="2" customFormat="1" ht="15" customHeight="1">
      <c r="A83" s="19" t="s">
        <v>166</v>
      </c>
      <c r="B83" s="2" t="s">
        <v>167</v>
      </c>
      <c r="C83" s="2">
        <v>3320</v>
      </c>
      <c r="D83" s="2">
        <f t="shared" si="6"/>
        <v>3320</v>
      </c>
      <c r="E83" s="2">
        <f t="shared" si="7"/>
        <v>3318.181818181818</v>
      </c>
      <c r="F83" s="5">
        <f t="shared" si="8"/>
        <v>0</v>
      </c>
      <c r="G83" s="7">
        <v>3500</v>
      </c>
      <c r="H83" s="2">
        <v>3000</v>
      </c>
      <c r="I83" s="2">
        <v>4000</v>
      </c>
      <c r="J83" s="2">
        <v>3500</v>
      </c>
      <c r="K83" s="2">
        <v>3000</v>
      </c>
      <c r="L83" s="2">
        <v>3000</v>
      </c>
      <c r="M83" s="7">
        <v>3000</v>
      </c>
      <c r="N83" s="2">
        <v>3500</v>
      </c>
      <c r="O83" s="2">
        <v>3500</v>
      </c>
      <c r="P83" s="2">
        <v>3500</v>
      </c>
      <c r="Q83" s="2">
        <v>3000</v>
      </c>
    </row>
    <row r="84" spans="1:17" s="2" customFormat="1" ht="15" customHeight="1">
      <c r="A84" s="19"/>
      <c r="B84" s="2" t="s">
        <v>168</v>
      </c>
      <c r="C84" s="2">
        <v>2320</v>
      </c>
      <c r="D84" s="2">
        <f t="shared" si="6"/>
        <v>2320</v>
      </c>
      <c r="E84" s="2">
        <f t="shared" si="7"/>
        <v>2318.181818181818</v>
      </c>
      <c r="F84" s="5">
        <f t="shared" si="8"/>
        <v>0</v>
      </c>
      <c r="G84" s="7">
        <v>2500</v>
      </c>
      <c r="H84" s="2">
        <v>2000</v>
      </c>
      <c r="I84" s="2">
        <v>3000</v>
      </c>
      <c r="J84" s="2">
        <v>2500</v>
      </c>
      <c r="K84" s="2">
        <v>2000</v>
      </c>
      <c r="L84" s="2">
        <v>2000</v>
      </c>
      <c r="M84" s="7">
        <v>2000</v>
      </c>
      <c r="N84" s="2">
        <v>2500</v>
      </c>
      <c r="O84" s="2">
        <v>2500</v>
      </c>
      <c r="P84" s="2">
        <v>2500</v>
      </c>
      <c r="Q84" s="2">
        <v>2000</v>
      </c>
    </row>
    <row r="85" spans="1:17" s="2" customFormat="1" ht="15" customHeight="1">
      <c r="A85" s="19" t="s">
        <v>169</v>
      </c>
      <c r="B85" s="2" t="s">
        <v>170</v>
      </c>
      <c r="C85" s="2">
        <v>170</v>
      </c>
      <c r="D85" s="2">
        <f t="shared" si="6"/>
        <v>170</v>
      </c>
      <c r="E85" s="2">
        <f t="shared" si="7"/>
        <v>174.54545454545453</v>
      </c>
      <c r="F85" s="5">
        <f t="shared" si="8"/>
        <v>0</v>
      </c>
      <c r="G85" s="7">
        <v>200</v>
      </c>
      <c r="H85" s="2">
        <v>200</v>
      </c>
      <c r="I85" s="2">
        <v>200</v>
      </c>
      <c r="J85" s="2">
        <v>200</v>
      </c>
      <c r="K85" s="2">
        <v>200</v>
      </c>
      <c r="L85" s="2">
        <v>130</v>
      </c>
      <c r="M85" s="2">
        <v>130</v>
      </c>
      <c r="N85" s="2">
        <v>130</v>
      </c>
      <c r="O85" s="2">
        <v>130</v>
      </c>
      <c r="P85" s="2">
        <v>200</v>
      </c>
      <c r="Q85" s="2">
        <v>200</v>
      </c>
    </row>
    <row r="86" spans="1:17" s="2" customFormat="1" ht="15" customHeight="1">
      <c r="A86" s="19"/>
      <c r="B86" s="2" t="s">
        <v>171</v>
      </c>
      <c r="C86" s="2">
        <v>330</v>
      </c>
      <c r="D86" s="2">
        <f t="shared" si="6"/>
        <v>330</v>
      </c>
      <c r="E86" s="2">
        <f t="shared" si="7"/>
        <v>326.3636363636364</v>
      </c>
      <c r="F86" s="5">
        <f t="shared" si="8"/>
        <v>0</v>
      </c>
      <c r="G86" s="7">
        <v>370</v>
      </c>
      <c r="H86" s="2">
        <v>370</v>
      </c>
      <c r="I86" s="2">
        <v>370</v>
      </c>
      <c r="J86" s="2">
        <v>370</v>
      </c>
      <c r="K86" s="2">
        <v>370</v>
      </c>
      <c r="L86" s="2">
        <v>250</v>
      </c>
      <c r="M86" s="2">
        <v>250</v>
      </c>
      <c r="N86" s="2">
        <v>250</v>
      </c>
      <c r="O86" s="2">
        <v>250</v>
      </c>
      <c r="P86" s="2">
        <v>370</v>
      </c>
      <c r="Q86" s="2">
        <v>370</v>
      </c>
    </row>
    <row r="87" spans="1:17" s="2" customFormat="1" ht="15" customHeight="1">
      <c r="A87" s="19"/>
      <c r="B87" s="2" t="s">
        <v>172</v>
      </c>
      <c r="C87" s="2">
        <v>790</v>
      </c>
      <c r="D87" s="2">
        <f t="shared" si="6"/>
        <v>790</v>
      </c>
      <c r="E87" s="2">
        <f t="shared" si="7"/>
        <v>794.5454545454545</v>
      </c>
      <c r="F87" s="5">
        <f t="shared" si="8"/>
        <v>0</v>
      </c>
      <c r="G87" s="7">
        <v>900</v>
      </c>
      <c r="H87" s="2">
        <v>900</v>
      </c>
      <c r="I87" s="2">
        <v>900</v>
      </c>
      <c r="J87" s="2">
        <v>900</v>
      </c>
      <c r="K87" s="2">
        <v>900</v>
      </c>
      <c r="L87" s="2">
        <v>610</v>
      </c>
      <c r="M87" s="2">
        <v>610</v>
      </c>
      <c r="N87" s="2">
        <v>610</v>
      </c>
      <c r="O87" s="2">
        <v>610</v>
      </c>
      <c r="P87" s="2">
        <v>900</v>
      </c>
      <c r="Q87" s="2">
        <v>900</v>
      </c>
    </row>
    <row r="88" spans="1:17" s="2" customFormat="1" ht="15" customHeight="1">
      <c r="A88" s="4" t="s">
        <v>173</v>
      </c>
      <c r="B88" s="2" t="s">
        <v>174</v>
      </c>
      <c r="C88" s="2">
        <v>17200</v>
      </c>
      <c r="D88" s="2">
        <f t="shared" si="6"/>
        <v>17200</v>
      </c>
      <c r="E88" s="2">
        <f t="shared" si="7"/>
        <v>17200</v>
      </c>
      <c r="F88" s="5">
        <f t="shared" si="8"/>
        <v>0</v>
      </c>
      <c r="G88" s="7">
        <v>17200</v>
      </c>
      <c r="H88" s="2">
        <v>17200</v>
      </c>
      <c r="I88" s="2">
        <v>17200</v>
      </c>
      <c r="J88" s="2">
        <v>17200</v>
      </c>
      <c r="K88" s="2">
        <v>17200</v>
      </c>
      <c r="L88" s="2">
        <v>17200</v>
      </c>
      <c r="M88" s="2">
        <v>17200</v>
      </c>
      <c r="N88" s="2">
        <v>17200</v>
      </c>
      <c r="O88" s="2">
        <v>17200</v>
      </c>
      <c r="P88" s="2">
        <v>17200</v>
      </c>
      <c r="Q88" s="2">
        <v>17200</v>
      </c>
    </row>
    <row r="89" spans="1:17" s="2" customFormat="1" ht="15" customHeight="1">
      <c r="A89" s="4" t="s">
        <v>175</v>
      </c>
      <c r="B89" s="2" t="s">
        <v>80</v>
      </c>
      <c r="C89" s="2">
        <v>2650</v>
      </c>
      <c r="D89" s="2">
        <f t="shared" si="6"/>
        <v>2650</v>
      </c>
      <c r="E89" s="2">
        <f t="shared" si="7"/>
        <v>2650</v>
      </c>
      <c r="F89" s="5">
        <f t="shared" si="8"/>
        <v>0</v>
      </c>
      <c r="G89" s="7">
        <v>2650</v>
      </c>
      <c r="H89" s="2">
        <v>2650</v>
      </c>
      <c r="I89" s="2">
        <v>2650</v>
      </c>
      <c r="J89" s="2">
        <v>2650</v>
      </c>
      <c r="K89" s="2">
        <v>2650</v>
      </c>
      <c r="L89" s="2">
        <v>2650</v>
      </c>
      <c r="M89" s="2">
        <v>2650</v>
      </c>
      <c r="N89" s="2">
        <v>2650</v>
      </c>
      <c r="O89" s="2">
        <v>2650</v>
      </c>
      <c r="P89" s="2">
        <v>2650</v>
      </c>
      <c r="Q89" s="2">
        <v>2650</v>
      </c>
    </row>
    <row r="90" spans="1:17" s="2" customFormat="1" ht="15" customHeight="1">
      <c r="A90" s="4" t="s">
        <v>176</v>
      </c>
      <c r="B90" s="2" t="s">
        <v>177</v>
      </c>
      <c r="C90" s="2">
        <v>11720</v>
      </c>
      <c r="D90" s="2">
        <f t="shared" si="6"/>
        <v>11720</v>
      </c>
      <c r="E90" s="2">
        <f t="shared" si="7"/>
        <v>11720</v>
      </c>
      <c r="F90" s="5">
        <f t="shared" si="8"/>
        <v>0</v>
      </c>
      <c r="G90" s="7">
        <v>11720</v>
      </c>
      <c r="H90" s="2">
        <v>11720</v>
      </c>
      <c r="I90" s="2">
        <v>11720</v>
      </c>
      <c r="J90" s="2">
        <v>11720</v>
      </c>
      <c r="K90" s="2">
        <v>11720</v>
      </c>
      <c r="L90" s="2">
        <v>11720</v>
      </c>
      <c r="M90" s="2">
        <v>11720</v>
      </c>
      <c r="N90" s="2">
        <v>11720</v>
      </c>
      <c r="O90" s="2">
        <v>11720</v>
      </c>
      <c r="P90" s="2">
        <v>11720</v>
      </c>
      <c r="Q90" s="2">
        <v>11720</v>
      </c>
    </row>
    <row r="91" spans="1:17" s="2" customFormat="1" ht="15" customHeight="1">
      <c r="A91" s="19" t="s">
        <v>178</v>
      </c>
      <c r="B91" s="2" t="s">
        <v>179</v>
      </c>
      <c r="C91" s="2">
        <v>350</v>
      </c>
      <c r="D91" s="2">
        <v>350</v>
      </c>
      <c r="E91" s="2">
        <f t="shared" si="7"/>
        <v>350</v>
      </c>
      <c r="F91" s="5">
        <f t="shared" si="8"/>
        <v>0</v>
      </c>
      <c r="G91" s="7">
        <v>350</v>
      </c>
      <c r="H91" s="2">
        <v>350</v>
      </c>
      <c r="I91" s="2">
        <v>350</v>
      </c>
      <c r="J91" s="2">
        <v>350</v>
      </c>
      <c r="K91" s="2">
        <v>350</v>
      </c>
      <c r="L91" s="2">
        <v>350</v>
      </c>
      <c r="M91" s="2">
        <v>350</v>
      </c>
      <c r="N91" s="2">
        <v>350</v>
      </c>
      <c r="O91" s="2">
        <v>350</v>
      </c>
      <c r="P91" s="2">
        <v>350</v>
      </c>
      <c r="Q91" s="2">
        <v>350</v>
      </c>
    </row>
    <row r="92" spans="1:17" s="2" customFormat="1" ht="15" customHeight="1">
      <c r="A92" s="19"/>
      <c r="B92" s="2" t="s">
        <v>180</v>
      </c>
      <c r="C92" s="2">
        <v>500</v>
      </c>
      <c r="D92" s="2">
        <f>ROUND(E92,-1)</f>
        <v>500</v>
      </c>
      <c r="E92" s="2">
        <f t="shared" si="7"/>
        <v>500</v>
      </c>
      <c r="F92" s="5">
        <f t="shared" si="8"/>
        <v>0</v>
      </c>
      <c r="G92" s="7">
        <v>500</v>
      </c>
      <c r="H92" s="2">
        <v>500</v>
      </c>
      <c r="I92" s="2">
        <v>500</v>
      </c>
      <c r="J92" s="2">
        <v>500</v>
      </c>
      <c r="K92" s="2">
        <v>500</v>
      </c>
      <c r="L92" s="2">
        <v>500</v>
      </c>
      <c r="M92" s="2">
        <v>500</v>
      </c>
      <c r="N92" s="2">
        <v>500</v>
      </c>
      <c r="O92" s="2">
        <v>500</v>
      </c>
      <c r="P92" s="2">
        <v>500</v>
      </c>
      <c r="Q92" s="2">
        <v>500</v>
      </c>
    </row>
    <row r="93" spans="1:17" s="2" customFormat="1" ht="15" customHeight="1">
      <c r="A93" s="19"/>
      <c r="B93" s="2" t="s">
        <v>181</v>
      </c>
      <c r="C93" s="2">
        <v>600</v>
      </c>
      <c r="D93" s="2">
        <f>ROUND(E93,-1)</f>
        <v>600</v>
      </c>
      <c r="E93" s="2">
        <f t="shared" si="7"/>
        <v>600</v>
      </c>
      <c r="F93" s="5">
        <f t="shared" si="8"/>
        <v>0</v>
      </c>
      <c r="G93" s="7">
        <v>600</v>
      </c>
      <c r="H93" s="2">
        <v>600</v>
      </c>
      <c r="I93" s="2">
        <v>600</v>
      </c>
      <c r="J93" s="2">
        <v>600</v>
      </c>
      <c r="K93" s="2">
        <v>600</v>
      </c>
      <c r="L93" s="2">
        <v>600</v>
      </c>
      <c r="M93" s="2">
        <v>600</v>
      </c>
      <c r="N93" s="2">
        <v>600</v>
      </c>
      <c r="O93" s="2">
        <v>600</v>
      </c>
      <c r="P93" s="2">
        <v>600</v>
      </c>
      <c r="Q93" s="2">
        <v>600</v>
      </c>
    </row>
    <row r="94" ht="13.5">
      <c r="G94" s="12"/>
    </row>
  </sheetData>
  <mergeCells count="20">
    <mergeCell ref="A91:A93"/>
    <mergeCell ref="A59:A60"/>
    <mergeCell ref="K3:K4"/>
    <mergeCell ref="G3:G4"/>
    <mergeCell ref="A83:A84"/>
    <mergeCell ref="A85:A87"/>
    <mergeCell ref="J3:J4"/>
    <mergeCell ref="C3:F3"/>
    <mergeCell ref="A3:A4"/>
    <mergeCell ref="B3:B4"/>
    <mergeCell ref="A2:Q2"/>
    <mergeCell ref="A1:Q1"/>
    <mergeCell ref="P3:P4"/>
    <mergeCell ref="Q3:Q4"/>
    <mergeCell ref="L3:L4"/>
    <mergeCell ref="M3:M4"/>
    <mergeCell ref="N3:N4"/>
    <mergeCell ref="O3:O4"/>
    <mergeCell ref="H3:H4"/>
    <mergeCell ref="I3:I4"/>
  </mergeCells>
  <printOptions/>
  <pageMargins left="0.3" right="0.32" top="0.56" bottom="0.44" header="0.43" footer="0.24"/>
  <pageSetup horizontalDpi="600" verticalDpi="600" orientation="landscape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82"/>
  <dimension ref="A1:S94"/>
  <sheetViews>
    <sheetView showGridLines="0" zoomScale="110" zoomScaleNormal="110" zoomScaleSheetLayoutView="100" workbookViewId="0" topLeftCell="A1">
      <pane xSplit="6" ySplit="4" topLeftCell="G5" activePane="bottomRight" state="frozen"/>
      <selection pane="topLeft" activeCell="A1" sqref="A1:Q1"/>
      <selection pane="topRight" activeCell="A1" sqref="A1:Q1"/>
      <selection pane="bottomLeft" activeCell="A1" sqref="A1:Q1"/>
      <selection pane="bottomRight" activeCell="A1" sqref="A1:Q1"/>
    </sheetView>
  </sheetViews>
  <sheetFormatPr defaultColWidth="8.88671875" defaultRowHeight="13.5"/>
  <cols>
    <col min="1" max="1" width="8.21484375" style="11" customWidth="1"/>
    <col min="2" max="2" width="19.77734375" style="1" customWidth="1"/>
    <col min="3" max="3" width="6.99609375" style="1" customWidth="1"/>
    <col min="4" max="4" width="6.5546875" style="1" customWidth="1"/>
    <col min="5" max="5" width="7.77734375" style="1" hidden="1" customWidth="1"/>
    <col min="6" max="6" width="5.10546875" style="1" customWidth="1"/>
    <col min="7" max="7" width="6.6640625" style="1" customWidth="1"/>
    <col min="8" max="16" width="6.99609375" style="1" customWidth="1"/>
    <col min="17" max="17" width="6.4453125" style="1" customWidth="1"/>
    <col min="18" max="18" width="8.3359375" style="1" customWidth="1"/>
    <col min="19" max="16384" width="8.88671875" style="1" customWidth="1"/>
  </cols>
  <sheetData>
    <row r="1" spans="1:17" ht="26.2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12.75" customHeight="1">
      <c r="A2" s="16" t="s">
        <v>202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s="2" customFormat="1" ht="15" customHeight="1">
      <c r="A3" s="18" t="s">
        <v>2</v>
      </c>
      <c r="B3" s="18" t="s">
        <v>3</v>
      </c>
      <c r="C3" s="20" t="s">
        <v>4</v>
      </c>
      <c r="D3" s="21"/>
      <c r="E3" s="21"/>
      <c r="F3" s="22"/>
      <c r="G3" s="18" t="s">
        <v>5</v>
      </c>
      <c r="H3" s="18" t="s">
        <v>6</v>
      </c>
      <c r="I3" s="18" t="s">
        <v>7</v>
      </c>
      <c r="J3" s="18" t="s">
        <v>8</v>
      </c>
      <c r="K3" s="18" t="s">
        <v>9</v>
      </c>
      <c r="L3" s="18" t="s">
        <v>10</v>
      </c>
      <c r="M3" s="18" t="s">
        <v>11</v>
      </c>
      <c r="N3" s="18" t="s">
        <v>12</v>
      </c>
      <c r="O3" s="18" t="s">
        <v>13</v>
      </c>
      <c r="P3" s="18" t="s">
        <v>14</v>
      </c>
      <c r="Q3" s="18" t="s">
        <v>15</v>
      </c>
    </row>
    <row r="4" spans="1:17" s="2" customFormat="1" ht="15" customHeight="1">
      <c r="A4" s="19"/>
      <c r="B4" s="19"/>
      <c r="C4" s="3" t="s">
        <v>16</v>
      </c>
      <c r="D4" s="3" t="s">
        <v>17</v>
      </c>
      <c r="E4" s="3" t="s">
        <v>17</v>
      </c>
      <c r="F4" s="3" t="s">
        <v>18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s="2" customFormat="1" ht="15" customHeight="1">
      <c r="A5" s="4" t="s">
        <v>19</v>
      </c>
      <c r="B5" s="2" t="s">
        <v>20</v>
      </c>
      <c r="C5" s="2">
        <v>40360</v>
      </c>
      <c r="D5" s="2">
        <f aca="true" t="shared" si="0" ref="D5:D36">ROUND(E5,-1)</f>
        <v>40820</v>
      </c>
      <c r="E5" s="2">
        <f aca="true" t="shared" si="1" ref="E5:E36">AVERAGE(G5:Q5)</f>
        <v>40818.181818181816</v>
      </c>
      <c r="F5" s="5">
        <f aca="true" t="shared" si="2" ref="F5:F36">D5/C5*100-100</f>
        <v>1.139742319127862</v>
      </c>
      <c r="G5" s="6">
        <v>40000</v>
      </c>
      <c r="H5" s="2">
        <v>40000</v>
      </c>
      <c r="I5" s="2">
        <v>40000</v>
      </c>
      <c r="J5" s="2">
        <v>40000</v>
      </c>
      <c r="K5" s="2">
        <v>40000</v>
      </c>
      <c r="L5" s="2">
        <v>46000</v>
      </c>
      <c r="M5" s="2">
        <v>41000</v>
      </c>
      <c r="N5" s="2">
        <v>38000</v>
      </c>
      <c r="O5" s="2">
        <v>41000</v>
      </c>
      <c r="P5" s="2">
        <v>42000</v>
      </c>
      <c r="Q5" s="2">
        <v>41000</v>
      </c>
    </row>
    <row r="6" spans="1:17" s="2" customFormat="1" ht="15" customHeight="1">
      <c r="A6" s="4" t="s">
        <v>21</v>
      </c>
      <c r="B6" s="2" t="s">
        <v>22</v>
      </c>
      <c r="C6" s="2">
        <v>2520</v>
      </c>
      <c r="D6" s="2">
        <f t="shared" si="0"/>
        <v>2480</v>
      </c>
      <c r="E6" s="2">
        <f t="shared" si="1"/>
        <v>2475.4545454545455</v>
      </c>
      <c r="F6" s="5">
        <f t="shared" si="2"/>
        <v>-1.5873015873015959</v>
      </c>
      <c r="G6" s="7">
        <v>1830</v>
      </c>
      <c r="H6" s="2">
        <v>2500</v>
      </c>
      <c r="I6" s="2">
        <v>2300</v>
      </c>
      <c r="J6" s="2">
        <v>2300</v>
      </c>
      <c r="K6" s="2">
        <v>2300</v>
      </c>
      <c r="L6" s="2">
        <v>3000</v>
      </c>
      <c r="M6" s="2">
        <v>2500</v>
      </c>
      <c r="N6" s="2">
        <v>1800</v>
      </c>
      <c r="O6" s="2">
        <v>2500</v>
      </c>
      <c r="P6" s="7">
        <v>2400</v>
      </c>
      <c r="Q6" s="2">
        <v>3800</v>
      </c>
    </row>
    <row r="7" spans="1:17" s="2" customFormat="1" ht="15" customHeight="1">
      <c r="A7" s="4" t="s">
        <v>23</v>
      </c>
      <c r="B7" s="2" t="s">
        <v>24</v>
      </c>
      <c r="C7" s="2">
        <v>6650</v>
      </c>
      <c r="D7" s="2">
        <f t="shared" si="0"/>
        <v>6690</v>
      </c>
      <c r="E7" s="2">
        <f t="shared" si="1"/>
        <v>6685.454545454545</v>
      </c>
      <c r="F7" s="5">
        <f t="shared" si="2"/>
        <v>0.6015037593984971</v>
      </c>
      <c r="G7" s="7">
        <v>6490</v>
      </c>
      <c r="H7" s="2">
        <v>3750</v>
      </c>
      <c r="I7" s="2">
        <v>6100</v>
      </c>
      <c r="J7" s="2">
        <v>6100</v>
      </c>
      <c r="K7" s="2">
        <v>6100</v>
      </c>
      <c r="L7" s="2">
        <v>6500</v>
      </c>
      <c r="M7" s="2">
        <v>7000</v>
      </c>
      <c r="N7" s="2">
        <v>8000</v>
      </c>
      <c r="O7" s="2">
        <v>8500</v>
      </c>
      <c r="P7" s="2">
        <v>9000</v>
      </c>
      <c r="Q7" s="2">
        <v>6000</v>
      </c>
    </row>
    <row r="8" spans="1:17" s="2" customFormat="1" ht="15" customHeight="1">
      <c r="A8" s="4" t="s">
        <v>25</v>
      </c>
      <c r="B8" s="2" t="s">
        <v>26</v>
      </c>
      <c r="C8" s="2">
        <v>14890</v>
      </c>
      <c r="D8" s="2">
        <f t="shared" si="0"/>
        <v>14780</v>
      </c>
      <c r="E8" s="2">
        <f t="shared" si="1"/>
        <v>14779.09090909091</v>
      </c>
      <c r="F8" s="5">
        <f t="shared" si="2"/>
        <v>-0.7387508394895832</v>
      </c>
      <c r="G8" s="7">
        <v>14170</v>
      </c>
      <c r="H8" s="2">
        <v>18300</v>
      </c>
      <c r="I8" s="2">
        <v>13500</v>
      </c>
      <c r="J8" s="2">
        <v>13500</v>
      </c>
      <c r="K8" s="2">
        <v>14500</v>
      </c>
      <c r="L8" s="2">
        <v>14500</v>
      </c>
      <c r="M8" s="2">
        <v>14900</v>
      </c>
      <c r="N8" s="2">
        <v>16000</v>
      </c>
      <c r="O8" s="2">
        <v>15700</v>
      </c>
      <c r="P8" s="2">
        <v>13500</v>
      </c>
      <c r="Q8" s="2">
        <v>14000</v>
      </c>
    </row>
    <row r="9" spans="1:17" s="2" customFormat="1" ht="15" customHeight="1">
      <c r="A9" s="4" t="s">
        <v>27</v>
      </c>
      <c r="B9" s="2" t="s">
        <v>28</v>
      </c>
      <c r="C9" s="2">
        <v>7940</v>
      </c>
      <c r="D9" s="2">
        <f t="shared" si="0"/>
        <v>7910</v>
      </c>
      <c r="E9" s="2">
        <f t="shared" si="1"/>
        <v>7907.272727272727</v>
      </c>
      <c r="F9" s="5">
        <f t="shared" si="2"/>
        <v>-0.37783375314862155</v>
      </c>
      <c r="G9" s="7">
        <v>8330</v>
      </c>
      <c r="H9" s="2">
        <v>6700</v>
      </c>
      <c r="I9" s="2">
        <v>8000</v>
      </c>
      <c r="J9" s="2">
        <v>8000</v>
      </c>
      <c r="K9" s="2">
        <v>8300</v>
      </c>
      <c r="L9" s="2">
        <v>9200</v>
      </c>
      <c r="M9" s="2">
        <v>7900</v>
      </c>
      <c r="N9" s="2">
        <v>9000</v>
      </c>
      <c r="O9" s="2">
        <v>7000</v>
      </c>
      <c r="P9" s="2">
        <v>6750</v>
      </c>
      <c r="Q9" s="2">
        <v>7800</v>
      </c>
    </row>
    <row r="10" spans="1:17" s="2" customFormat="1" ht="15" customHeight="1">
      <c r="A10" s="4" t="s">
        <v>29</v>
      </c>
      <c r="B10" s="2" t="s">
        <v>30</v>
      </c>
      <c r="C10" s="2">
        <v>3500</v>
      </c>
      <c r="D10" s="2">
        <f t="shared" si="0"/>
        <v>3580</v>
      </c>
      <c r="E10" s="2">
        <f t="shared" si="1"/>
        <v>3581.818181818182</v>
      </c>
      <c r="F10" s="5">
        <f t="shared" si="2"/>
        <v>2.285714285714292</v>
      </c>
      <c r="G10" s="7">
        <v>2200</v>
      </c>
      <c r="H10" s="2">
        <v>3750</v>
      </c>
      <c r="I10" s="2">
        <v>2800</v>
      </c>
      <c r="J10" s="2">
        <v>3000</v>
      </c>
      <c r="K10" s="2">
        <v>3600</v>
      </c>
      <c r="L10" s="2">
        <v>5000</v>
      </c>
      <c r="M10" s="2">
        <v>3750</v>
      </c>
      <c r="N10" s="2">
        <v>3500</v>
      </c>
      <c r="O10" s="2">
        <v>4000</v>
      </c>
      <c r="P10" s="7">
        <v>3800</v>
      </c>
      <c r="Q10" s="2">
        <v>4000</v>
      </c>
    </row>
    <row r="11" spans="1:17" s="2" customFormat="1" ht="15" customHeight="1">
      <c r="A11" s="4" t="s">
        <v>31</v>
      </c>
      <c r="B11" s="2" t="s">
        <v>32</v>
      </c>
      <c r="C11" s="2">
        <v>1340</v>
      </c>
      <c r="D11" s="2">
        <f t="shared" si="0"/>
        <v>1290</v>
      </c>
      <c r="E11" s="2">
        <f t="shared" si="1"/>
        <v>1292.7272727272727</v>
      </c>
      <c r="F11" s="5">
        <f t="shared" si="2"/>
        <v>-3.731343283582092</v>
      </c>
      <c r="G11" s="7">
        <v>950</v>
      </c>
      <c r="H11" s="2">
        <v>1070</v>
      </c>
      <c r="I11" s="2">
        <v>1500</v>
      </c>
      <c r="J11" s="2">
        <v>1300</v>
      </c>
      <c r="K11" s="2">
        <v>1100</v>
      </c>
      <c r="L11" s="2">
        <v>1800</v>
      </c>
      <c r="M11" s="2">
        <v>1200</v>
      </c>
      <c r="N11" s="2">
        <v>1200</v>
      </c>
      <c r="O11" s="2">
        <v>1300</v>
      </c>
      <c r="P11" s="2">
        <v>1300</v>
      </c>
      <c r="Q11" s="2">
        <v>1500</v>
      </c>
    </row>
    <row r="12" spans="1:17" s="2" customFormat="1" ht="15" customHeight="1">
      <c r="A12" s="4" t="s">
        <v>33</v>
      </c>
      <c r="B12" s="2" t="s">
        <v>34</v>
      </c>
      <c r="C12" s="2">
        <v>80000</v>
      </c>
      <c r="D12" s="2">
        <f t="shared" si="0"/>
        <v>80000</v>
      </c>
      <c r="E12" s="2">
        <f t="shared" si="1"/>
        <v>80000</v>
      </c>
      <c r="F12" s="5">
        <f t="shared" si="2"/>
        <v>0</v>
      </c>
      <c r="G12" s="7">
        <v>80000</v>
      </c>
      <c r="H12" s="2">
        <v>80000</v>
      </c>
      <c r="I12" s="2">
        <v>80000</v>
      </c>
      <c r="J12" s="2">
        <v>80000</v>
      </c>
      <c r="K12" s="2">
        <v>80000</v>
      </c>
      <c r="L12" s="2">
        <v>80000</v>
      </c>
      <c r="M12" s="2">
        <v>80000</v>
      </c>
      <c r="N12" s="2">
        <v>80000</v>
      </c>
      <c r="O12" s="2">
        <v>80000</v>
      </c>
      <c r="P12" s="2">
        <v>80000</v>
      </c>
      <c r="Q12" s="2">
        <v>80000</v>
      </c>
    </row>
    <row r="13" spans="1:17" s="2" customFormat="1" ht="15" customHeight="1">
      <c r="A13" s="4" t="s">
        <v>35</v>
      </c>
      <c r="B13" s="2" t="s">
        <v>36</v>
      </c>
      <c r="C13" s="2">
        <v>3240</v>
      </c>
      <c r="D13" s="2">
        <f t="shared" si="0"/>
        <v>3240</v>
      </c>
      <c r="E13" s="2">
        <f t="shared" si="1"/>
        <v>3236.3636363636365</v>
      </c>
      <c r="F13" s="5">
        <f t="shared" si="2"/>
        <v>0</v>
      </c>
      <c r="G13" s="7">
        <v>2000</v>
      </c>
      <c r="H13" s="2">
        <v>4000</v>
      </c>
      <c r="I13" s="2">
        <v>4500</v>
      </c>
      <c r="J13" s="2">
        <v>3500</v>
      </c>
      <c r="K13" s="2">
        <v>4000</v>
      </c>
      <c r="L13" s="2">
        <v>3000</v>
      </c>
      <c r="M13" s="2">
        <v>3500</v>
      </c>
      <c r="N13" s="2">
        <v>2000</v>
      </c>
      <c r="O13" s="7">
        <v>3100</v>
      </c>
      <c r="P13" s="2">
        <v>2500</v>
      </c>
      <c r="Q13" s="2">
        <v>3500</v>
      </c>
    </row>
    <row r="14" spans="1:17" s="2" customFormat="1" ht="15" customHeight="1">
      <c r="A14" s="4" t="s">
        <v>37</v>
      </c>
      <c r="B14" s="2" t="s">
        <v>38</v>
      </c>
      <c r="C14" s="2">
        <v>2850</v>
      </c>
      <c r="D14" s="2">
        <f t="shared" si="0"/>
        <v>2880</v>
      </c>
      <c r="E14" s="2">
        <f t="shared" si="1"/>
        <v>2881.818181818182</v>
      </c>
      <c r="F14" s="5">
        <f t="shared" si="2"/>
        <v>1.05263157894737</v>
      </c>
      <c r="G14" s="6">
        <v>1300</v>
      </c>
      <c r="H14" s="2">
        <v>3000</v>
      </c>
      <c r="I14" s="2">
        <v>3500</v>
      </c>
      <c r="J14" s="2">
        <v>3000</v>
      </c>
      <c r="K14" s="2">
        <v>3500</v>
      </c>
      <c r="L14" s="2">
        <v>3000</v>
      </c>
      <c r="M14" s="2">
        <v>2800</v>
      </c>
      <c r="N14" s="2">
        <v>3500</v>
      </c>
      <c r="O14" s="2">
        <v>2600</v>
      </c>
      <c r="P14" s="2">
        <v>2500</v>
      </c>
      <c r="Q14" s="7">
        <v>3000</v>
      </c>
    </row>
    <row r="15" spans="1:17" s="2" customFormat="1" ht="15" customHeight="1">
      <c r="A15" s="4" t="s">
        <v>39</v>
      </c>
      <c r="B15" s="2" t="s">
        <v>40</v>
      </c>
      <c r="C15" s="2">
        <v>14090</v>
      </c>
      <c r="D15" s="2">
        <f t="shared" si="0"/>
        <v>14090</v>
      </c>
      <c r="E15" s="2">
        <f t="shared" si="1"/>
        <v>14090.90909090909</v>
      </c>
      <c r="F15" s="5">
        <f t="shared" si="2"/>
        <v>0</v>
      </c>
      <c r="G15" s="7">
        <v>20000</v>
      </c>
      <c r="H15" s="2">
        <v>15000</v>
      </c>
      <c r="I15" s="2">
        <v>12000</v>
      </c>
      <c r="J15" s="2">
        <v>15000</v>
      </c>
      <c r="K15" s="2">
        <v>15000</v>
      </c>
      <c r="L15" s="2">
        <v>10000</v>
      </c>
      <c r="M15" s="2">
        <v>14000</v>
      </c>
      <c r="N15" s="2">
        <v>17000</v>
      </c>
      <c r="O15" s="2">
        <v>10000</v>
      </c>
      <c r="P15" s="2">
        <v>21000</v>
      </c>
      <c r="Q15" s="2">
        <v>6000</v>
      </c>
    </row>
    <row r="16" spans="1:17" s="2" customFormat="1" ht="15" customHeight="1">
      <c r="A16" s="4" t="s">
        <v>41</v>
      </c>
      <c r="B16" s="2" t="s">
        <v>42</v>
      </c>
      <c r="C16" s="2">
        <v>5910</v>
      </c>
      <c r="D16" s="2">
        <f t="shared" si="0"/>
        <v>5910</v>
      </c>
      <c r="E16" s="2">
        <f t="shared" si="1"/>
        <v>5909.090909090909</v>
      </c>
      <c r="F16" s="5">
        <f t="shared" si="2"/>
        <v>0</v>
      </c>
      <c r="G16" s="7">
        <v>5000</v>
      </c>
      <c r="H16" s="2">
        <v>5000</v>
      </c>
      <c r="I16" s="2">
        <v>7000</v>
      </c>
      <c r="J16" s="2">
        <v>6000</v>
      </c>
      <c r="K16" s="2">
        <v>6000</v>
      </c>
      <c r="L16" s="2">
        <v>7000</v>
      </c>
      <c r="M16" s="2">
        <v>5500</v>
      </c>
      <c r="N16" s="2">
        <v>5000</v>
      </c>
      <c r="O16" s="2">
        <v>5500</v>
      </c>
      <c r="P16" s="2">
        <v>7000</v>
      </c>
      <c r="Q16" s="2">
        <v>6000</v>
      </c>
    </row>
    <row r="17" spans="1:17" s="2" customFormat="1" ht="15" customHeight="1">
      <c r="A17" s="4" t="s">
        <v>43</v>
      </c>
      <c r="B17" s="2" t="s">
        <v>44</v>
      </c>
      <c r="C17" s="2">
        <v>740</v>
      </c>
      <c r="D17" s="2">
        <f t="shared" si="0"/>
        <v>750</v>
      </c>
      <c r="E17" s="2">
        <f t="shared" si="1"/>
        <v>750</v>
      </c>
      <c r="F17" s="5">
        <f t="shared" si="2"/>
        <v>1.3513513513513544</v>
      </c>
      <c r="G17" s="7">
        <v>450</v>
      </c>
      <c r="H17" s="2">
        <v>500</v>
      </c>
      <c r="I17" s="2">
        <v>700</v>
      </c>
      <c r="J17" s="2">
        <v>800</v>
      </c>
      <c r="K17" s="2">
        <v>500</v>
      </c>
      <c r="L17" s="2">
        <v>1200</v>
      </c>
      <c r="M17" s="2">
        <v>900</v>
      </c>
      <c r="N17" s="2">
        <v>400</v>
      </c>
      <c r="O17" s="2">
        <v>1000</v>
      </c>
      <c r="P17" s="2">
        <v>800</v>
      </c>
      <c r="Q17" s="2">
        <v>1000</v>
      </c>
    </row>
    <row r="18" spans="1:17" s="2" customFormat="1" ht="15" customHeight="1">
      <c r="A18" s="4" t="s">
        <v>45</v>
      </c>
      <c r="B18" s="2" t="s">
        <v>46</v>
      </c>
      <c r="C18" s="2">
        <v>1230</v>
      </c>
      <c r="D18" s="2">
        <f t="shared" si="0"/>
        <v>1260</v>
      </c>
      <c r="E18" s="2">
        <f t="shared" si="1"/>
        <v>1255.4545454545455</v>
      </c>
      <c r="F18" s="5">
        <f t="shared" si="2"/>
        <v>2.439024390243901</v>
      </c>
      <c r="G18" s="7">
        <v>1000</v>
      </c>
      <c r="H18" s="2">
        <v>500</v>
      </c>
      <c r="I18" s="2">
        <v>1500</v>
      </c>
      <c r="J18" s="2">
        <v>1300</v>
      </c>
      <c r="K18" s="2">
        <v>500</v>
      </c>
      <c r="L18" s="2">
        <v>3000</v>
      </c>
      <c r="M18" s="2">
        <v>1380</v>
      </c>
      <c r="N18" s="2">
        <v>830</v>
      </c>
      <c r="O18" s="2">
        <v>1200</v>
      </c>
      <c r="P18" s="2">
        <v>1400</v>
      </c>
      <c r="Q18" s="2">
        <v>1200</v>
      </c>
    </row>
    <row r="19" spans="1:17" s="2" customFormat="1" ht="15" customHeight="1">
      <c r="A19" s="4" t="s">
        <v>47</v>
      </c>
      <c r="B19" s="2" t="s">
        <v>48</v>
      </c>
      <c r="C19" s="2">
        <v>1130</v>
      </c>
      <c r="D19" s="2">
        <f t="shared" si="0"/>
        <v>1130</v>
      </c>
      <c r="E19" s="2">
        <f t="shared" si="1"/>
        <v>1125.4545454545455</v>
      </c>
      <c r="F19" s="5">
        <f t="shared" si="2"/>
        <v>0</v>
      </c>
      <c r="G19" s="7">
        <v>800</v>
      </c>
      <c r="H19" s="2">
        <v>1000</v>
      </c>
      <c r="I19" s="2">
        <v>1000</v>
      </c>
      <c r="J19" s="2">
        <v>1000</v>
      </c>
      <c r="K19" s="2">
        <v>1000</v>
      </c>
      <c r="L19" s="2">
        <v>1500</v>
      </c>
      <c r="M19" s="2">
        <v>1180</v>
      </c>
      <c r="N19" s="2">
        <v>600</v>
      </c>
      <c r="O19" s="2">
        <v>1100</v>
      </c>
      <c r="P19" s="2">
        <v>1000</v>
      </c>
      <c r="Q19" s="2">
        <v>2200</v>
      </c>
    </row>
    <row r="20" spans="1:17" s="2" customFormat="1" ht="15" customHeight="1">
      <c r="A20" s="4" t="s">
        <v>49</v>
      </c>
      <c r="B20" s="2" t="s">
        <v>50</v>
      </c>
      <c r="C20" s="2">
        <v>1570</v>
      </c>
      <c r="D20" s="2">
        <f t="shared" si="0"/>
        <v>1460</v>
      </c>
      <c r="E20" s="2">
        <f t="shared" si="1"/>
        <v>1463.6363636363637</v>
      </c>
      <c r="F20" s="5">
        <f t="shared" si="2"/>
        <v>-7.00636942675159</v>
      </c>
      <c r="G20" s="7">
        <v>1000</v>
      </c>
      <c r="H20" s="2">
        <v>800</v>
      </c>
      <c r="I20" s="2">
        <v>2000</v>
      </c>
      <c r="J20" s="2">
        <v>1000</v>
      </c>
      <c r="K20" s="2">
        <v>1000</v>
      </c>
      <c r="L20" s="2">
        <v>1500</v>
      </c>
      <c r="M20" s="2">
        <v>1500</v>
      </c>
      <c r="N20" s="7">
        <v>600</v>
      </c>
      <c r="O20" s="2">
        <v>1500</v>
      </c>
      <c r="P20" s="2">
        <v>1000</v>
      </c>
      <c r="Q20" s="2">
        <v>4200</v>
      </c>
    </row>
    <row r="21" spans="1:17" s="2" customFormat="1" ht="15" customHeight="1">
      <c r="A21" s="4" t="s">
        <v>51</v>
      </c>
      <c r="B21" s="2" t="s">
        <v>52</v>
      </c>
      <c r="C21" s="2">
        <v>14270</v>
      </c>
      <c r="D21" s="2">
        <f t="shared" si="0"/>
        <v>14180</v>
      </c>
      <c r="E21" s="2">
        <f t="shared" si="1"/>
        <v>14181.818181818182</v>
      </c>
      <c r="F21" s="5">
        <f t="shared" si="2"/>
        <v>-0.6306937631394618</v>
      </c>
      <c r="G21" s="7">
        <v>20000</v>
      </c>
      <c r="H21" s="2">
        <v>10000</v>
      </c>
      <c r="I21" s="2">
        <v>17000</v>
      </c>
      <c r="J21" s="2">
        <v>16000</v>
      </c>
      <c r="K21" s="2">
        <v>12000</v>
      </c>
      <c r="L21" s="7">
        <v>13000</v>
      </c>
      <c r="M21" s="2">
        <v>14000</v>
      </c>
      <c r="N21" s="2">
        <v>18000</v>
      </c>
      <c r="O21" s="2">
        <v>16000</v>
      </c>
      <c r="P21" s="7">
        <v>12000</v>
      </c>
      <c r="Q21" s="2">
        <v>8000</v>
      </c>
    </row>
    <row r="22" spans="1:17" s="2" customFormat="1" ht="15" customHeight="1">
      <c r="A22" s="4" t="s">
        <v>53</v>
      </c>
      <c r="B22" s="2" t="s">
        <v>54</v>
      </c>
      <c r="C22" s="2">
        <v>17640</v>
      </c>
      <c r="D22" s="2">
        <f t="shared" si="0"/>
        <v>17820</v>
      </c>
      <c r="E22" s="2">
        <f t="shared" si="1"/>
        <v>17818.18181818182</v>
      </c>
      <c r="F22" s="5">
        <f t="shared" si="2"/>
        <v>1.0204081632653015</v>
      </c>
      <c r="G22" s="7">
        <v>30000</v>
      </c>
      <c r="H22" s="2">
        <v>20000</v>
      </c>
      <c r="I22" s="2">
        <v>15000</v>
      </c>
      <c r="J22" s="2">
        <v>18000</v>
      </c>
      <c r="K22" s="2">
        <v>20000</v>
      </c>
      <c r="L22" s="2">
        <v>20000</v>
      </c>
      <c r="M22" s="8">
        <v>18000</v>
      </c>
      <c r="N22" s="2">
        <v>13000</v>
      </c>
      <c r="O22" s="2">
        <v>18000</v>
      </c>
      <c r="P22" s="2">
        <v>15000</v>
      </c>
      <c r="Q22" s="2">
        <v>9000</v>
      </c>
    </row>
    <row r="23" spans="1:17" s="2" customFormat="1" ht="15" customHeight="1">
      <c r="A23" s="4" t="s">
        <v>55</v>
      </c>
      <c r="B23" s="2" t="s">
        <v>56</v>
      </c>
      <c r="C23" s="2">
        <v>4450</v>
      </c>
      <c r="D23" s="2">
        <f t="shared" si="0"/>
        <v>4590</v>
      </c>
      <c r="E23" s="2">
        <f t="shared" si="1"/>
        <v>4590.909090909091</v>
      </c>
      <c r="F23" s="5">
        <f t="shared" si="2"/>
        <v>3.1460674157303288</v>
      </c>
      <c r="G23" s="7">
        <v>3000</v>
      </c>
      <c r="H23" s="2">
        <v>5000</v>
      </c>
      <c r="I23" s="2">
        <v>6000</v>
      </c>
      <c r="J23" s="2">
        <v>3000</v>
      </c>
      <c r="K23" s="2">
        <v>5000</v>
      </c>
      <c r="L23" s="2">
        <v>6000</v>
      </c>
      <c r="M23" s="2">
        <v>4500</v>
      </c>
      <c r="N23" s="2">
        <v>4000</v>
      </c>
      <c r="O23" s="2">
        <v>4500</v>
      </c>
      <c r="P23" s="2">
        <v>6500</v>
      </c>
      <c r="Q23" s="2">
        <v>3000</v>
      </c>
    </row>
    <row r="24" spans="1:17" s="2" customFormat="1" ht="15" customHeight="1">
      <c r="A24" s="4" t="s">
        <v>57</v>
      </c>
      <c r="B24" s="2" t="s">
        <v>58</v>
      </c>
      <c r="C24" s="2">
        <v>3520</v>
      </c>
      <c r="D24" s="2">
        <f t="shared" si="0"/>
        <v>3520</v>
      </c>
      <c r="E24" s="2">
        <f t="shared" si="1"/>
        <v>3518.181818181818</v>
      </c>
      <c r="F24" s="5">
        <f t="shared" si="2"/>
        <v>0</v>
      </c>
      <c r="G24" s="7">
        <v>2800</v>
      </c>
      <c r="H24" s="2">
        <v>3300</v>
      </c>
      <c r="I24" s="2">
        <v>3000</v>
      </c>
      <c r="J24" s="2">
        <v>3000</v>
      </c>
      <c r="K24" s="7">
        <v>3000</v>
      </c>
      <c r="L24" s="2">
        <v>5000</v>
      </c>
      <c r="M24" s="7">
        <v>3300</v>
      </c>
      <c r="N24" s="2">
        <v>4000</v>
      </c>
      <c r="O24" s="2">
        <v>4500</v>
      </c>
      <c r="P24" s="2">
        <v>3000</v>
      </c>
      <c r="Q24" s="7">
        <v>3800</v>
      </c>
    </row>
    <row r="25" spans="1:17" s="2" customFormat="1" ht="15" customHeight="1">
      <c r="A25" s="4" t="s">
        <v>59</v>
      </c>
      <c r="B25" s="2" t="s">
        <v>60</v>
      </c>
      <c r="C25" s="2">
        <v>7550</v>
      </c>
      <c r="D25" s="2">
        <f t="shared" si="0"/>
        <v>7550</v>
      </c>
      <c r="E25" s="2">
        <f t="shared" si="1"/>
        <v>7545.454545454545</v>
      </c>
      <c r="F25" s="5">
        <f t="shared" si="2"/>
        <v>0</v>
      </c>
      <c r="G25" s="7">
        <v>6000</v>
      </c>
      <c r="H25" s="2">
        <v>7000</v>
      </c>
      <c r="I25" s="2">
        <v>8000</v>
      </c>
      <c r="J25" s="2">
        <v>7000</v>
      </c>
      <c r="K25" s="2">
        <v>7000</v>
      </c>
      <c r="L25" s="2">
        <v>10000</v>
      </c>
      <c r="M25" s="2">
        <v>7500</v>
      </c>
      <c r="N25" s="2">
        <v>9000</v>
      </c>
      <c r="O25" s="2">
        <v>6500</v>
      </c>
      <c r="P25" s="2">
        <v>7000</v>
      </c>
      <c r="Q25" s="2">
        <v>8000</v>
      </c>
    </row>
    <row r="26" spans="1:17" s="2" customFormat="1" ht="15" customHeight="1">
      <c r="A26" s="4" t="s">
        <v>61</v>
      </c>
      <c r="B26" s="2" t="s">
        <v>62</v>
      </c>
      <c r="C26" s="2">
        <v>3660</v>
      </c>
      <c r="D26" s="2">
        <f t="shared" si="0"/>
        <v>3660</v>
      </c>
      <c r="E26" s="2">
        <f t="shared" si="1"/>
        <v>3663.6363636363635</v>
      </c>
      <c r="F26" s="5">
        <f t="shared" si="2"/>
        <v>0</v>
      </c>
      <c r="G26" s="7">
        <v>3500</v>
      </c>
      <c r="H26" s="2">
        <v>4000</v>
      </c>
      <c r="I26" s="2">
        <v>3000</v>
      </c>
      <c r="J26" s="2">
        <v>2500</v>
      </c>
      <c r="K26" s="2">
        <v>3500</v>
      </c>
      <c r="L26" s="2">
        <v>4000</v>
      </c>
      <c r="M26" s="2">
        <v>3500</v>
      </c>
      <c r="N26" s="2">
        <v>4000</v>
      </c>
      <c r="O26" s="2">
        <v>5000</v>
      </c>
      <c r="P26" s="2">
        <v>4300</v>
      </c>
      <c r="Q26" s="2">
        <v>3000</v>
      </c>
    </row>
    <row r="27" spans="1:17" s="2" customFormat="1" ht="15" customHeight="1">
      <c r="A27" s="4" t="s">
        <v>63</v>
      </c>
      <c r="B27" s="2" t="s">
        <v>64</v>
      </c>
      <c r="C27" s="2">
        <v>950</v>
      </c>
      <c r="D27" s="2">
        <f t="shared" si="0"/>
        <v>950</v>
      </c>
      <c r="E27" s="2">
        <f t="shared" si="1"/>
        <v>949.0909090909091</v>
      </c>
      <c r="F27" s="5">
        <f t="shared" si="2"/>
        <v>0</v>
      </c>
      <c r="G27" s="7">
        <v>1000</v>
      </c>
      <c r="H27" s="2">
        <v>1000</v>
      </c>
      <c r="I27" s="2">
        <v>1000</v>
      </c>
      <c r="J27" s="2">
        <v>900</v>
      </c>
      <c r="K27" s="2">
        <v>1000</v>
      </c>
      <c r="L27" s="2">
        <v>850</v>
      </c>
      <c r="M27" s="2">
        <v>960</v>
      </c>
      <c r="N27" s="2">
        <v>940</v>
      </c>
      <c r="O27" s="2">
        <v>950</v>
      </c>
      <c r="P27" s="2">
        <v>950</v>
      </c>
      <c r="Q27" s="2">
        <v>890</v>
      </c>
    </row>
    <row r="28" spans="1:17" s="2" customFormat="1" ht="15" customHeight="1">
      <c r="A28" s="4" t="s">
        <v>65</v>
      </c>
      <c r="B28" s="2" t="s">
        <v>66</v>
      </c>
      <c r="C28" s="2">
        <v>1260</v>
      </c>
      <c r="D28" s="2">
        <f t="shared" si="0"/>
        <v>1260</v>
      </c>
      <c r="E28" s="2">
        <f t="shared" si="1"/>
        <v>1257.2727272727273</v>
      </c>
      <c r="F28" s="5">
        <f t="shared" si="2"/>
        <v>0</v>
      </c>
      <c r="G28" s="7">
        <v>1400</v>
      </c>
      <c r="H28" s="2">
        <v>1300</v>
      </c>
      <c r="I28" s="2">
        <v>1300</v>
      </c>
      <c r="J28" s="2">
        <v>1250</v>
      </c>
      <c r="K28" s="2">
        <v>1300</v>
      </c>
      <c r="L28" s="2">
        <v>1250</v>
      </c>
      <c r="M28" s="2">
        <v>1200</v>
      </c>
      <c r="N28" s="2">
        <v>1160</v>
      </c>
      <c r="O28" s="2">
        <v>1250</v>
      </c>
      <c r="P28" s="2">
        <v>1250</v>
      </c>
      <c r="Q28" s="2">
        <v>1170</v>
      </c>
    </row>
    <row r="29" spans="1:17" s="2" customFormat="1" ht="15" customHeight="1">
      <c r="A29" s="4" t="s">
        <v>67</v>
      </c>
      <c r="B29" s="2" t="s">
        <v>68</v>
      </c>
      <c r="C29" s="2">
        <v>7630</v>
      </c>
      <c r="D29" s="2">
        <f t="shared" si="0"/>
        <v>7630</v>
      </c>
      <c r="E29" s="2">
        <f t="shared" si="1"/>
        <v>7630.909090909091</v>
      </c>
      <c r="F29" s="5">
        <f t="shared" si="2"/>
        <v>0</v>
      </c>
      <c r="G29" s="7">
        <v>8000</v>
      </c>
      <c r="H29" s="2">
        <v>8000</v>
      </c>
      <c r="I29" s="2">
        <v>7000</v>
      </c>
      <c r="J29" s="2">
        <v>7100</v>
      </c>
      <c r="K29" s="2">
        <v>7100</v>
      </c>
      <c r="L29" s="2">
        <v>7800</v>
      </c>
      <c r="M29" s="2">
        <v>7890</v>
      </c>
      <c r="N29" s="2">
        <v>7600</v>
      </c>
      <c r="O29" s="2">
        <v>7600</v>
      </c>
      <c r="P29" s="2">
        <v>8000</v>
      </c>
      <c r="Q29" s="2">
        <v>7850</v>
      </c>
    </row>
    <row r="30" spans="1:17" s="2" customFormat="1" ht="15" customHeight="1">
      <c r="A30" s="4" t="s">
        <v>69</v>
      </c>
      <c r="B30" s="2" t="s">
        <v>70</v>
      </c>
      <c r="C30" s="2">
        <v>1010</v>
      </c>
      <c r="D30" s="2">
        <f t="shared" si="0"/>
        <v>1010</v>
      </c>
      <c r="E30" s="2">
        <f t="shared" si="1"/>
        <v>1009.0909090909091</v>
      </c>
      <c r="F30" s="5">
        <f t="shared" si="2"/>
        <v>0</v>
      </c>
      <c r="G30" s="7">
        <v>800</v>
      </c>
      <c r="H30" s="2">
        <v>1000</v>
      </c>
      <c r="I30" s="2">
        <v>800</v>
      </c>
      <c r="J30" s="2">
        <v>1000</v>
      </c>
      <c r="K30" s="2">
        <v>1000</v>
      </c>
      <c r="L30" s="2">
        <v>1000</v>
      </c>
      <c r="M30" s="2">
        <v>1000</v>
      </c>
      <c r="N30" s="2">
        <v>1500</v>
      </c>
      <c r="O30" s="2">
        <v>1000</v>
      </c>
      <c r="P30" s="2">
        <v>1000</v>
      </c>
      <c r="Q30" s="2">
        <v>1000</v>
      </c>
    </row>
    <row r="31" spans="1:17" s="2" customFormat="1" ht="15" customHeight="1">
      <c r="A31" s="4" t="s">
        <v>71</v>
      </c>
      <c r="B31" s="2" t="s">
        <v>72</v>
      </c>
      <c r="C31" s="2">
        <v>4600</v>
      </c>
      <c r="D31" s="2">
        <f t="shared" si="0"/>
        <v>4600</v>
      </c>
      <c r="E31" s="2">
        <f t="shared" si="1"/>
        <v>4604.545454545455</v>
      </c>
      <c r="F31" s="5">
        <f t="shared" si="2"/>
        <v>0</v>
      </c>
      <c r="G31" s="7">
        <v>3500</v>
      </c>
      <c r="H31" s="2">
        <v>5300</v>
      </c>
      <c r="I31" s="2">
        <v>4500</v>
      </c>
      <c r="J31" s="2">
        <v>4400</v>
      </c>
      <c r="K31" s="2">
        <v>4500</v>
      </c>
      <c r="L31" s="2">
        <v>4800</v>
      </c>
      <c r="M31" s="2">
        <v>4800</v>
      </c>
      <c r="N31" s="2">
        <v>3900</v>
      </c>
      <c r="O31" s="2">
        <v>5500</v>
      </c>
      <c r="P31" s="2">
        <v>4450</v>
      </c>
      <c r="Q31" s="2">
        <v>5000</v>
      </c>
    </row>
    <row r="32" spans="1:17" s="2" customFormat="1" ht="15" customHeight="1">
      <c r="A32" s="4" t="s">
        <v>73</v>
      </c>
      <c r="B32" s="2" t="s">
        <v>74</v>
      </c>
      <c r="C32" s="2">
        <v>3570</v>
      </c>
      <c r="D32" s="2">
        <f t="shared" si="0"/>
        <v>3570</v>
      </c>
      <c r="E32" s="2">
        <f t="shared" si="1"/>
        <v>3574.5454545454545</v>
      </c>
      <c r="F32" s="5">
        <f t="shared" si="2"/>
        <v>0</v>
      </c>
      <c r="G32" s="7">
        <v>3950</v>
      </c>
      <c r="H32" s="2">
        <v>3800</v>
      </c>
      <c r="I32" s="2">
        <v>3800</v>
      </c>
      <c r="J32" s="2">
        <v>3650</v>
      </c>
      <c r="K32" s="2">
        <v>3300</v>
      </c>
      <c r="L32" s="2">
        <v>3300</v>
      </c>
      <c r="M32" s="2">
        <v>3500</v>
      </c>
      <c r="N32" s="2">
        <v>2900</v>
      </c>
      <c r="O32" s="2">
        <v>3650</v>
      </c>
      <c r="P32" s="2">
        <v>3500</v>
      </c>
      <c r="Q32" s="2">
        <v>3970</v>
      </c>
    </row>
    <row r="33" spans="1:17" s="2" customFormat="1" ht="15" customHeight="1">
      <c r="A33" s="4" t="s">
        <v>75</v>
      </c>
      <c r="B33" s="2" t="s">
        <v>76</v>
      </c>
      <c r="C33" s="2">
        <v>1080</v>
      </c>
      <c r="D33" s="2">
        <f t="shared" si="0"/>
        <v>1080</v>
      </c>
      <c r="E33" s="2">
        <f t="shared" si="1"/>
        <v>1084.5454545454545</v>
      </c>
      <c r="F33" s="5">
        <f t="shared" si="2"/>
        <v>0</v>
      </c>
      <c r="G33" s="7">
        <v>1300</v>
      </c>
      <c r="H33" s="2">
        <v>1300</v>
      </c>
      <c r="I33" s="2">
        <v>1100</v>
      </c>
      <c r="J33" s="2">
        <v>1000</v>
      </c>
      <c r="K33" s="2">
        <v>1300</v>
      </c>
      <c r="L33" s="2">
        <v>1000</v>
      </c>
      <c r="M33" s="2">
        <v>930</v>
      </c>
      <c r="N33" s="2">
        <v>900</v>
      </c>
      <c r="O33" s="2">
        <v>1100</v>
      </c>
      <c r="P33" s="2">
        <v>1000</v>
      </c>
      <c r="Q33" s="2">
        <v>1000</v>
      </c>
    </row>
    <row r="34" spans="1:17" s="2" customFormat="1" ht="15" customHeight="1">
      <c r="A34" s="4" t="s">
        <v>77</v>
      </c>
      <c r="B34" s="2" t="s">
        <v>78</v>
      </c>
      <c r="C34" s="2">
        <v>4820</v>
      </c>
      <c r="D34" s="2">
        <f t="shared" si="0"/>
        <v>4820</v>
      </c>
      <c r="E34" s="2">
        <f t="shared" si="1"/>
        <v>4818.181818181818</v>
      </c>
      <c r="F34" s="5">
        <f t="shared" si="2"/>
        <v>0</v>
      </c>
      <c r="G34" s="7">
        <v>5000</v>
      </c>
      <c r="H34" s="2">
        <v>5000</v>
      </c>
      <c r="I34" s="2">
        <v>4000</v>
      </c>
      <c r="J34" s="2">
        <v>4000</v>
      </c>
      <c r="K34" s="2">
        <v>4000</v>
      </c>
      <c r="L34" s="2">
        <v>5000</v>
      </c>
      <c r="M34" s="2">
        <v>5000</v>
      </c>
      <c r="N34" s="2">
        <v>5000</v>
      </c>
      <c r="O34" s="2">
        <v>5000</v>
      </c>
      <c r="P34" s="2">
        <v>6000</v>
      </c>
      <c r="Q34" s="2">
        <v>5000</v>
      </c>
    </row>
    <row r="35" spans="1:17" s="2" customFormat="1" ht="15" customHeight="1">
      <c r="A35" s="4" t="s">
        <v>79</v>
      </c>
      <c r="B35" s="2" t="s">
        <v>80</v>
      </c>
      <c r="C35" s="2">
        <v>4730</v>
      </c>
      <c r="D35" s="2">
        <f t="shared" si="0"/>
        <v>4730</v>
      </c>
      <c r="E35" s="2">
        <f t="shared" si="1"/>
        <v>4727.272727272727</v>
      </c>
      <c r="F35" s="5">
        <f t="shared" si="2"/>
        <v>0</v>
      </c>
      <c r="G35" s="7">
        <v>5000</v>
      </c>
      <c r="H35" s="2">
        <v>4000</v>
      </c>
      <c r="I35" s="2">
        <v>4500</v>
      </c>
      <c r="J35" s="2">
        <v>4500</v>
      </c>
      <c r="K35" s="2">
        <v>4000</v>
      </c>
      <c r="L35" s="2">
        <v>5000</v>
      </c>
      <c r="M35" s="2">
        <v>5000</v>
      </c>
      <c r="N35" s="2">
        <v>5000</v>
      </c>
      <c r="O35" s="2">
        <v>5000</v>
      </c>
      <c r="P35" s="2">
        <v>5000</v>
      </c>
      <c r="Q35" s="2">
        <v>5000</v>
      </c>
    </row>
    <row r="36" spans="1:17" s="2" customFormat="1" ht="15" customHeight="1">
      <c r="A36" s="4" t="s">
        <v>81</v>
      </c>
      <c r="B36" s="2" t="s">
        <v>80</v>
      </c>
      <c r="C36" s="2">
        <v>3680</v>
      </c>
      <c r="D36" s="2">
        <f t="shared" si="0"/>
        <v>3680</v>
      </c>
      <c r="E36" s="2">
        <f t="shared" si="1"/>
        <v>3681.818181818182</v>
      </c>
      <c r="F36" s="5">
        <f t="shared" si="2"/>
        <v>0</v>
      </c>
      <c r="G36" s="7">
        <v>4000</v>
      </c>
      <c r="H36" s="2">
        <v>3500</v>
      </c>
      <c r="I36" s="2">
        <v>3500</v>
      </c>
      <c r="J36" s="2">
        <v>3500</v>
      </c>
      <c r="K36" s="2">
        <v>4000</v>
      </c>
      <c r="L36" s="2">
        <v>4000</v>
      </c>
      <c r="M36" s="2">
        <v>3500</v>
      </c>
      <c r="N36" s="2">
        <v>3500</v>
      </c>
      <c r="O36" s="2">
        <v>4000</v>
      </c>
      <c r="P36" s="2">
        <v>4000</v>
      </c>
      <c r="Q36" s="2">
        <v>3000</v>
      </c>
    </row>
    <row r="37" spans="1:17" s="2" customFormat="1" ht="15" customHeight="1">
      <c r="A37" s="4" t="s">
        <v>82</v>
      </c>
      <c r="B37" s="2" t="s">
        <v>80</v>
      </c>
      <c r="C37" s="2">
        <v>4640</v>
      </c>
      <c r="D37" s="2">
        <f aca="true" t="shared" si="3" ref="D37:D68">ROUND(E37,-1)</f>
        <v>4640</v>
      </c>
      <c r="E37" s="2">
        <f aca="true" t="shared" si="4" ref="E37:E68">AVERAGE(G37:Q37)</f>
        <v>4636.363636363636</v>
      </c>
      <c r="F37" s="5">
        <f aca="true" t="shared" si="5" ref="F37:F68">D37/C37*100-100</f>
        <v>0</v>
      </c>
      <c r="G37" s="7">
        <v>5000</v>
      </c>
      <c r="H37" s="2">
        <v>5000</v>
      </c>
      <c r="I37" s="2">
        <v>4000</v>
      </c>
      <c r="J37" s="2">
        <v>4000</v>
      </c>
      <c r="K37" s="2">
        <v>4000</v>
      </c>
      <c r="L37" s="2">
        <v>5000</v>
      </c>
      <c r="M37" s="2">
        <v>5000</v>
      </c>
      <c r="N37" s="2">
        <v>5000</v>
      </c>
      <c r="O37" s="2">
        <v>5000</v>
      </c>
      <c r="P37" s="2">
        <v>5000</v>
      </c>
      <c r="Q37" s="2">
        <v>4000</v>
      </c>
    </row>
    <row r="38" spans="1:17" s="2" customFormat="1" ht="15" customHeight="1">
      <c r="A38" s="4" t="s">
        <v>83</v>
      </c>
      <c r="B38" s="2" t="s">
        <v>84</v>
      </c>
      <c r="C38" s="2">
        <v>7090</v>
      </c>
      <c r="D38" s="2">
        <f t="shared" si="3"/>
        <v>7090</v>
      </c>
      <c r="E38" s="2">
        <f t="shared" si="4"/>
        <v>7090.909090909091</v>
      </c>
      <c r="F38" s="5">
        <f t="shared" si="5"/>
        <v>0</v>
      </c>
      <c r="G38" s="7">
        <v>8000</v>
      </c>
      <c r="H38" s="2">
        <v>7000</v>
      </c>
      <c r="I38" s="2">
        <v>7500</v>
      </c>
      <c r="J38" s="2">
        <v>7500</v>
      </c>
      <c r="K38" s="2">
        <v>6000</v>
      </c>
      <c r="L38" s="2">
        <v>6000</v>
      </c>
      <c r="M38" s="2">
        <v>7000</v>
      </c>
      <c r="N38" s="2">
        <v>7000</v>
      </c>
      <c r="O38" s="2">
        <v>8000</v>
      </c>
      <c r="P38" s="2">
        <v>8000</v>
      </c>
      <c r="Q38" s="2">
        <v>6000</v>
      </c>
    </row>
    <row r="39" spans="1:17" s="2" customFormat="1" ht="15" customHeight="1">
      <c r="A39" s="4" t="s">
        <v>85</v>
      </c>
      <c r="B39" s="2" t="s">
        <v>86</v>
      </c>
      <c r="C39" s="2">
        <v>4090</v>
      </c>
      <c r="D39" s="2">
        <f t="shared" si="3"/>
        <v>4090</v>
      </c>
      <c r="E39" s="2">
        <f t="shared" si="4"/>
        <v>4090.909090909091</v>
      </c>
      <c r="F39" s="5">
        <f t="shared" si="5"/>
        <v>0</v>
      </c>
      <c r="G39" s="7">
        <v>5000</v>
      </c>
      <c r="H39" s="2">
        <v>4000</v>
      </c>
      <c r="I39" s="2">
        <v>4000</v>
      </c>
      <c r="J39" s="2">
        <v>3500</v>
      </c>
      <c r="K39" s="2">
        <v>4000</v>
      </c>
      <c r="L39" s="2">
        <v>5000</v>
      </c>
      <c r="M39" s="2">
        <v>4000</v>
      </c>
      <c r="N39" s="2">
        <v>3000</v>
      </c>
      <c r="O39" s="2">
        <v>5000</v>
      </c>
      <c r="P39" s="2">
        <v>4000</v>
      </c>
      <c r="Q39" s="2">
        <v>3500</v>
      </c>
    </row>
    <row r="40" spans="1:17" s="2" customFormat="1" ht="15" customHeight="1">
      <c r="A40" s="4" t="s">
        <v>87</v>
      </c>
      <c r="B40" s="2" t="s">
        <v>80</v>
      </c>
      <c r="C40" s="2">
        <v>4050</v>
      </c>
      <c r="D40" s="2">
        <f t="shared" si="3"/>
        <v>4050</v>
      </c>
      <c r="E40" s="2">
        <f t="shared" si="4"/>
        <v>4045.4545454545455</v>
      </c>
      <c r="F40" s="5">
        <f t="shared" si="5"/>
        <v>0</v>
      </c>
      <c r="G40" s="7">
        <v>5000</v>
      </c>
      <c r="H40" s="2">
        <v>4000</v>
      </c>
      <c r="I40" s="2">
        <v>4000</v>
      </c>
      <c r="J40" s="2">
        <v>3500</v>
      </c>
      <c r="K40" s="2">
        <v>4000</v>
      </c>
      <c r="L40" s="2">
        <v>5000</v>
      </c>
      <c r="M40" s="2">
        <v>4000</v>
      </c>
      <c r="N40" s="2">
        <v>3000</v>
      </c>
      <c r="O40" s="2">
        <v>5000</v>
      </c>
      <c r="P40" s="2">
        <v>4000</v>
      </c>
      <c r="Q40" s="2">
        <v>3000</v>
      </c>
    </row>
    <row r="41" spans="1:17" s="2" customFormat="1" ht="15" customHeight="1">
      <c r="A41" s="4" t="s">
        <v>88</v>
      </c>
      <c r="B41" s="2" t="s">
        <v>89</v>
      </c>
      <c r="C41" s="2">
        <v>8730</v>
      </c>
      <c r="D41" s="2">
        <f t="shared" si="3"/>
        <v>8730</v>
      </c>
      <c r="E41" s="2">
        <f t="shared" si="4"/>
        <v>8727.272727272728</v>
      </c>
      <c r="F41" s="5">
        <f t="shared" si="5"/>
        <v>0</v>
      </c>
      <c r="G41" s="7">
        <v>8000</v>
      </c>
      <c r="H41" s="2">
        <v>6000</v>
      </c>
      <c r="I41" s="2">
        <v>8000</v>
      </c>
      <c r="J41" s="2">
        <v>8000</v>
      </c>
      <c r="K41" s="2">
        <v>6000</v>
      </c>
      <c r="L41" s="2">
        <v>10000</v>
      </c>
      <c r="M41" s="2">
        <v>7000</v>
      </c>
      <c r="N41" s="2">
        <v>6000</v>
      </c>
      <c r="O41" s="2">
        <v>8000</v>
      </c>
      <c r="P41" s="2">
        <v>14000</v>
      </c>
      <c r="Q41" s="2">
        <v>15000</v>
      </c>
    </row>
    <row r="42" spans="1:17" s="2" customFormat="1" ht="15" customHeight="1">
      <c r="A42" s="4" t="s">
        <v>90</v>
      </c>
      <c r="B42" s="2" t="s">
        <v>91</v>
      </c>
      <c r="C42" s="2">
        <v>4970</v>
      </c>
      <c r="D42" s="2">
        <f t="shared" si="3"/>
        <v>4970</v>
      </c>
      <c r="E42" s="2">
        <f t="shared" si="4"/>
        <v>4972.727272727273</v>
      </c>
      <c r="F42" s="5">
        <f t="shared" si="5"/>
        <v>0</v>
      </c>
      <c r="G42" s="7">
        <v>4000</v>
      </c>
      <c r="H42" s="2">
        <v>4000</v>
      </c>
      <c r="I42" s="2">
        <v>6000</v>
      </c>
      <c r="J42" s="2">
        <v>5000</v>
      </c>
      <c r="K42" s="2">
        <v>5000</v>
      </c>
      <c r="L42" s="2">
        <v>5000</v>
      </c>
      <c r="M42" s="2">
        <v>4500</v>
      </c>
      <c r="N42" s="2">
        <v>5000</v>
      </c>
      <c r="O42" s="2">
        <v>6000</v>
      </c>
      <c r="P42" s="2">
        <v>4500</v>
      </c>
      <c r="Q42" s="2">
        <v>5700</v>
      </c>
    </row>
    <row r="43" spans="1:17" s="2" customFormat="1" ht="15" customHeight="1">
      <c r="A43" s="4" t="s">
        <v>92</v>
      </c>
      <c r="B43" s="2" t="s">
        <v>80</v>
      </c>
      <c r="C43" s="2">
        <v>10640</v>
      </c>
      <c r="D43" s="2">
        <f t="shared" si="3"/>
        <v>10640</v>
      </c>
      <c r="E43" s="2">
        <f t="shared" si="4"/>
        <v>10636.363636363636</v>
      </c>
      <c r="F43" s="5">
        <f t="shared" si="5"/>
        <v>0</v>
      </c>
      <c r="G43" s="7">
        <v>13000</v>
      </c>
      <c r="H43" s="2">
        <v>12000</v>
      </c>
      <c r="I43" s="2">
        <v>10000</v>
      </c>
      <c r="J43" s="2">
        <v>10000</v>
      </c>
      <c r="K43" s="2">
        <v>10000</v>
      </c>
      <c r="L43" s="2">
        <v>10000</v>
      </c>
      <c r="M43" s="2">
        <v>7000</v>
      </c>
      <c r="N43" s="2">
        <v>8000</v>
      </c>
      <c r="O43" s="2">
        <v>9000</v>
      </c>
      <c r="P43" s="7">
        <v>12000</v>
      </c>
      <c r="Q43" s="2">
        <v>16000</v>
      </c>
    </row>
    <row r="44" spans="1:17" s="2" customFormat="1" ht="15" customHeight="1">
      <c r="A44" s="4" t="s">
        <v>93</v>
      </c>
      <c r="B44" s="2" t="s">
        <v>94</v>
      </c>
      <c r="C44" s="2">
        <v>9360</v>
      </c>
      <c r="D44" s="2">
        <f t="shared" si="3"/>
        <v>9360</v>
      </c>
      <c r="E44" s="2">
        <f t="shared" si="4"/>
        <v>9363.636363636364</v>
      </c>
      <c r="F44" s="5">
        <f t="shared" si="5"/>
        <v>0</v>
      </c>
      <c r="G44" s="7">
        <v>9000</v>
      </c>
      <c r="H44" s="2">
        <v>9000</v>
      </c>
      <c r="I44" s="2">
        <v>9000</v>
      </c>
      <c r="J44" s="2">
        <v>9000</v>
      </c>
      <c r="K44" s="2">
        <v>10000</v>
      </c>
      <c r="L44" s="2">
        <v>12000</v>
      </c>
      <c r="M44" s="2">
        <v>10000</v>
      </c>
      <c r="N44" s="2">
        <v>6000</v>
      </c>
      <c r="O44" s="2">
        <v>10000</v>
      </c>
      <c r="P44" s="7">
        <v>9000</v>
      </c>
      <c r="Q44" s="2">
        <v>10000</v>
      </c>
    </row>
    <row r="45" spans="1:17" s="2" customFormat="1" ht="15" customHeight="1">
      <c r="A45" s="4" t="s">
        <v>95</v>
      </c>
      <c r="B45" s="2" t="s">
        <v>96</v>
      </c>
      <c r="C45" s="2">
        <v>10640</v>
      </c>
      <c r="D45" s="2">
        <f t="shared" si="3"/>
        <v>10640</v>
      </c>
      <c r="E45" s="2">
        <f t="shared" si="4"/>
        <v>10636.363636363636</v>
      </c>
      <c r="F45" s="5">
        <f t="shared" si="5"/>
        <v>0</v>
      </c>
      <c r="G45" s="7">
        <v>11000</v>
      </c>
      <c r="H45" s="2">
        <v>12000</v>
      </c>
      <c r="I45" s="2">
        <v>9000</v>
      </c>
      <c r="J45" s="2">
        <v>8000</v>
      </c>
      <c r="K45" s="2">
        <v>10000</v>
      </c>
      <c r="L45" s="2">
        <v>12000</v>
      </c>
      <c r="M45" s="2">
        <v>11000</v>
      </c>
      <c r="N45" s="2">
        <v>9000</v>
      </c>
      <c r="O45" s="2">
        <v>11000</v>
      </c>
      <c r="P45" s="2">
        <v>12000</v>
      </c>
      <c r="Q45" s="2">
        <v>12000</v>
      </c>
    </row>
    <row r="46" spans="1:17" s="2" customFormat="1" ht="15" customHeight="1">
      <c r="A46" s="4" t="s">
        <v>97</v>
      </c>
      <c r="B46" s="2" t="s">
        <v>98</v>
      </c>
      <c r="C46" s="2">
        <v>2860</v>
      </c>
      <c r="D46" s="2">
        <f t="shared" si="3"/>
        <v>2860</v>
      </c>
      <c r="E46" s="2">
        <f t="shared" si="4"/>
        <v>2863.6363636363635</v>
      </c>
      <c r="F46" s="5">
        <f t="shared" si="5"/>
        <v>0</v>
      </c>
      <c r="G46" s="7">
        <v>3000</v>
      </c>
      <c r="H46" s="2">
        <v>2500</v>
      </c>
      <c r="I46" s="2">
        <v>3000</v>
      </c>
      <c r="J46" s="2">
        <v>3000</v>
      </c>
      <c r="K46" s="2">
        <v>3000</v>
      </c>
      <c r="L46" s="2">
        <v>4000</v>
      </c>
      <c r="M46" s="2">
        <v>3000</v>
      </c>
      <c r="N46" s="2">
        <v>2500</v>
      </c>
      <c r="O46" s="2">
        <v>2500</v>
      </c>
      <c r="P46" s="2">
        <v>3000</v>
      </c>
      <c r="Q46" s="2">
        <v>2000</v>
      </c>
    </row>
    <row r="47" spans="1:17" s="2" customFormat="1" ht="15" customHeight="1">
      <c r="A47" s="4" t="s">
        <v>99</v>
      </c>
      <c r="B47" s="2" t="s">
        <v>100</v>
      </c>
      <c r="C47" s="2">
        <v>1910</v>
      </c>
      <c r="D47" s="2">
        <f t="shared" si="3"/>
        <v>1910</v>
      </c>
      <c r="E47" s="2">
        <f t="shared" si="4"/>
        <v>1909.090909090909</v>
      </c>
      <c r="F47" s="5">
        <f t="shared" si="5"/>
        <v>0</v>
      </c>
      <c r="G47" s="7">
        <v>2000</v>
      </c>
      <c r="H47" s="2">
        <v>2000</v>
      </c>
      <c r="I47" s="2">
        <v>2000</v>
      </c>
      <c r="J47" s="2">
        <v>2000</v>
      </c>
      <c r="K47" s="2">
        <v>1500</v>
      </c>
      <c r="L47" s="2">
        <v>2000</v>
      </c>
      <c r="M47" s="2">
        <v>2000</v>
      </c>
      <c r="N47" s="2">
        <v>1500</v>
      </c>
      <c r="O47" s="2">
        <v>2000</v>
      </c>
      <c r="P47" s="2">
        <v>2000</v>
      </c>
      <c r="Q47" s="2">
        <v>2000</v>
      </c>
    </row>
    <row r="48" spans="1:17" s="2" customFormat="1" ht="15" customHeight="1">
      <c r="A48" s="4" t="s">
        <v>101</v>
      </c>
      <c r="B48" s="2" t="s">
        <v>80</v>
      </c>
      <c r="C48" s="2">
        <v>1590</v>
      </c>
      <c r="D48" s="2">
        <f t="shared" si="3"/>
        <v>1590</v>
      </c>
      <c r="E48" s="2">
        <f t="shared" si="4"/>
        <v>1590.909090909091</v>
      </c>
      <c r="F48" s="5">
        <f t="shared" si="5"/>
        <v>0</v>
      </c>
      <c r="G48" s="7">
        <v>2000</v>
      </c>
      <c r="H48" s="2">
        <v>1500</v>
      </c>
      <c r="I48" s="2">
        <v>2000</v>
      </c>
      <c r="J48" s="2">
        <v>2000</v>
      </c>
      <c r="K48" s="2">
        <v>2000</v>
      </c>
      <c r="L48" s="2">
        <v>2000</v>
      </c>
      <c r="M48" s="2">
        <v>1500</v>
      </c>
      <c r="N48" s="2">
        <v>1000</v>
      </c>
      <c r="O48" s="2">
        <v>1000</v>
      </c>
      <c r="P48" s="2">
        <v>1500</v>
      </c>
      <c r="Q48" s="2">
        <v>1000</v>
      </c>
    </row>
    <row r="49" spans="1:17" s="2" customFormat="1" ht="15" customHeight="1">
      <c r="A49" s="4" t="s">
        <v>102</v>
      </c>
      <c r="B49" s="2" t="s">
        <v>103</v>
      </c>
      <c r="C49" s="2">
        <v>3050</v>
      </c>
      <c r="D49" s="2">
        <f t="shared" si="3"/>
        <v>3050</v>
      </c>
      <c r="E49" s="2">
        <f t="shared" si="4"/>
        <v>3045.4545454545455</v>
      </c>
      <c r="F49" s="5">
        <f t="shared" si="5"/>
        <v>0</v>
      </c>
      <c r="G49" s="7">
        <v>3000</v>
      </c>
      <c r="H49" s="2">
        <v>3000</v>
      </c>
      <c r="I49" s="2">
        <v>3000</v>
      </c>
      <c r="J49" s="2">
        <v>3000</v>
      </c>
      <c r="K49" s="2">
        <v>3000</v>
      </c>
      <c r="L49" s="2">
        <v>3500</v>
      </c>
      <c r="M49" s="2">
        <v>3000</v>
      </c>
      <c r="N49" s="2">
        <v>3000</v>
      </c>
      <c r="O49" s="2">
        <v>3000</v>
      </c>
      <c r="P49" s="2">
        <v>3000</v>
      </c>
      <c r="Q49" s="2">
        <v>3000</v>
      </c>
    </row>
    <row r="50" spans="1:17" s="2" customFormat="1" ht="15" customHeight="1">
      <c r="A50" s="4" t="s">
        <v>104</v>
      </c>
      <c r="B50" s="2" t="s">
        <v>80</v>
      </c>
      <c r="C50" s="2">
        <v>3500</v>
      </c>
      <c r="D50" s="2">
        <f t="shared" si="3"/>
        <v>3500</v>
      </c>
      <c r="E50" s="2">
        <f t="shared" si="4"/>
        <v>3500</v>
      </c>
      <c r="F50" s="5">
        <f t="shared" si="5"/>
        <v>0</v>
      </c>
      <c r="G50" s="7">
        <v>3500</v>
      </c>
      <c r="H50" s="2">
        <v>3500</v>
      </c>
      <c r="I50" s="2">
        <v>3500</v>
      </c>
      <c r="J50" s="2">
        <v>3500</v>
      </c>
      <c r="K50" s="2">
        <v>3500</v>
      </c>
      <c r="L50" s="2">
        <v>3500</v>
      </c>
      <c r="M50" s="2">
        <v>3500</v>
      </c>
      <c r="N50" s="2">
        <v>3500</v>
      </c>
      <c r="O50" s="2">
        <v>3500</v>
      </c>
      <c r="P50" s="2">
        <v>3500</v>
      </c>
      <c r="Q50" s="2">
        <v>3500</v>
      </c>
    </row>
    <row r="51" spans="1:17" s="2" customFormat="1" ht="15" customHeight="1">
      <c r="A51" s="4" t="s">
        <v>105</v>
      </c>
      <c r="B51" s="2" t="s">
        <v>106</v>
      </c>
      <c r="C51" s="2">
        <v>14000</v>
      </c>
      <c r="D51" s="2">
        <f t="shared" si="3"/>
        <v>14000</v>
      </c>
      <c r="E51" s="2">
        <f t="shared" si="4"/>
        <v>14000</v>
      </c>
      <c r="F51" s="5">
        <f t="shared" si="5"/>
        <v>0</v>
      </c>
      <c r="G51" s="7">
        <v>15000</v>
      </c>
      <c r="H51" s="2">
        <v>15000</v>
      </c>
      <c r="I51" s="2">
        <v>15000</v>
      </c>
      <c r="J51" s="2">
        <v>15000</v>
      </c>
      <c r="K51" s="2">
        <v>15000</v>
      </c>
      <c r="L51" s="2">
        <v>15000</v>
      </c>
      <c r="M51" s="2">
        <v>15000</v>
      </c>
      <c r="N51" s="2">
        <v>8000</v>
      </c>
      <c r="O51" s="2">
        <v>15000</v>
      </c>
      <c r="P51" s="2">
        <v>15000</v>
      </c>
      <c r="Q51" s="2">
        <v>11000</v>
      </c>
    </row>
    <row r="52" spans="1:17" s="2" customFormat="1" ht="15" customHeight="1">
      <c r="A52" s="4" t="s">
        <v>109</v>
      </c>
      <c r="B52" s="2" t="s">
        <v>108</v>
      </c>
      <c r="C52" s="2">
        <v>7230</v>
      </c>
      <c r="D52" s="2">
        <f t="shared" si="3"/>
        <v>7230</v>
      </c>
      <c r="E52" s="2">
        <f t="shared" si="4"/>
        <v>7227.272727272727</v>
      </c>
      <c r="F52" s="5">
        <f t="shared" si="5"/>
        <v>0</v>
      </c>
      <c r="G52" s="7">
        <v>10000</v>
      </c>
      <c r="H52" s="2">
        <v>8000</v>
      </c>
      <c r="I52" s="2">
        <v>7000</v>
      </c>
      <c r="J52" s="2">
        <v>6000</v>
      </c>
      <c r="K52" s="2">
        <v>8000</v>
      </c>
      <c r="L52" s="2">
        <v>7000</v>
      </c>
      <c r="M52" s="2">
        <v>7000</v>
      </c>
      <c r="N52" s="2">
        <v>7000</v>
      </c>
      <c r="O52" s="2">
        <v>4500</v>
      </c>
      <c r="P52" s="2">
        <v>8000</v>
      </c>
      <c r="Q52" s="2">
        <v>7000</v>
      </c>
    </row>
    <row r="53" spans="1:17" s="2" customFormat="1" ht="15" customHeight="1">
      <c r="A53" s="4" t="s">
        <v>188</v>
      </c>
      <c r="B53" s="2" t="s">
        <v>189</v>
      </c>
      <c r="C53" s="2">
        <v>4720</v>
      </c>
      <c r="D53" s="2">
        <f t="shared" si="3"/>
        <v>4720</v>
      </c>
      <c r="E53" s="2">
        <f t="shared" si="4"/>
        <v>4722.727272727273</v>
      </c>
      <c r="F53" s="5">
        <f t="shared" si="5"/>
        <v>0</v>
      </c>
      <c r="G53" s="7">
        <v>4000</v>
      </c>
      <c r="H53" s="2">
        <v>5000</v>
      </c>
      <c r="I53" s="2">
        <v>6000</v>
      </c>
      <c r="J53" s="2">
        <v>6000</v>
      </c>
      <c r="K53" s="2">
        <v>5000</v>
      </c>
      <c r="L53" s="2">
        <v>3500</v>
      </c>
      <c r="M53" s="2">
        <v>3750</v>
      </c>
      <c r="N53" s="2">
        <v>5000</v>
      </c>
      <c r="O53" s="2">
        <v>3000</v>
      </c>
      <c r="P53" s="2">
        <v>5000</v>
      </c>
      <c r="Q53" s="2">
        <v>5700</v>
      </c>
    </row>
    <row r="54" spans="1:17" s="2" customFormat="1" ht="15" customHeight="1">
      <c r="A54" s="4" t="s">
        <v>190</v>
      </c>
      <c r="B54" s="2" t="s">
        <v>80</v>
      </c>
      <c r="C54" s="2">
        <v>13640</v>
      </c>
      <c r="D54" s="2">
        <f t="shared" si="3"/>
        <v>13640</v>
      </c>
      <c r="E54" s="2">
        <f t="shared" si="4"/>
        <v>13636.363636363636</v>
      </c>
      <c r="F54" s="5">
        <f t="shared" si="5"/>
        <v>0</v>
      </c>
      <c r="G54" s="7">
        <v>13000</v>
      </c>
      <c r="H54" s="2">
        <v>16000</v>
      </c>
      <c r="I54" s="2">
        <v>15000</v>
      </c>
      <c r="J54" s="2">
        <v>15000</v>
      </c>
      <c r="K54" s="2">
        <v>16000</v>
      </c>
      <c r="L54" s="2">
        <v>7000</v>
      </c>
      <c r="M54" s="2">
        <v>13000</v>
      </c>
      <c r="N54" s="2">
        <v>15000</v>
      </c>
      <c r="O54" s="2">
        <v>11000</v>
      </c>
      <c r="P54" s="2">
        <v>13000</v>
      </c>
      <c r="Q54" s="2">
        <v>16000</v>
      </c>
    </row>
    <row r="55" spans="1:17" s="2" customFormat="1" ht="15" customHeight="1">
      <c r="A55" s="4" t="s">
        <v>111</v>
      </c>
      <c r="B55" s="2" t="s">
        <v>112</v>
      </c>
      <c r="C55" s="2">
        <v>2490</v>
      </c>
      <c r="D55" s="2">
        <f t="shared" si="3"/>
        <v>2490</v>
      </c>
      <c r="E55" s="2">
        <f t="shared" si="4"/>
        <v>2490.909090909091</v>
      </c>
      <c r="F55" s="5">
        <f t="shared" si="5"/>
        <v>0</v>
      </c>
      <c r="G55" s="7">
        <v>2500</v>
      </c>
      <c r="H55" s="2">
        <v>2500</v>
      </c>
      <c r="I55" s="2">
        <v>2500</v>
      </c>
      <c r="J55" s="2">
        <v>2500</v>
      </c>
      <c r="K55" s="2">
        <v>2500</v>
      </c>
      <c r="L55" s="2">
        <v>2500</v>
      </c>
      <c r="M55" s="2">
        <v>2500</v>
      </c>
      <c r="N55" s="2">
        <v>2300</v>
      </c>
      <c r="O55" s="2">
        <v>2500</v>
      </c>
      <c r="P55" s="2">
        <v>2600</v>
      </c>
      <c r="Q55" s="2">
        <v>2500</v>
      </c>
    </row>
    <row r="56" spans="1:17" s="2" customFormat="1" ht="15" customHeight="1">
      <c r="A56" s="4" t="s">
        <v>113</v>
      </c>
      <c r="B56" s="2" t="s">
        <v>114</v>
      </c>
      <c r="C56" s="2">
        <v>13720</v>
      </c>
      <c r="D56" s="2">
        <f t="shared" si="3"/>
        <v>13720</v>
      </c>
      <c r="E56" s="2">
        <f t="shared" si="4"/>
        <v>13718.181818181818</v>
      </c>
      <c r="F56" s="5">
        <f t="shared" si="5"/>
        <v>0</v>
      </c>
      <c r="G56" s="7">
        <v>13800</v>
      </c>
      <c r="H56" s="2">
        <v>13900</v>
      </c>
      <c r="I56" s="2">
        <v>13800</v>
      </c>
      <c r="J56" s="2">
        <v>13800</v>
      </c>
      <c r="K56" s="2">
        <v>13900</v>
      </c>
      <c r="L56" s="2">
        <v>13000</v>
      </c>
      <c r="M56" s="2">
        <v>12900</v>
      </c>
      <c r="N56" s="2">
        <v>15000</v>
      </c>
      <c r="O56" s="2">
        <v>13900</v>
      </c>
      <c r="P56" s="2">
        <v>12900</v>
      </c>
      <c r="Q56" s="2">
        <v>14000</v>
      </c>
    </row>
    <row r="57" spans="1:17" s="2" customFormat="1" ht="15" customHeight="1">
      <c r="A57" s="4" t="s">
        <v>115</v>
      </c>
      <c r="B57" s="2" t="s">
        <v>116</v>
      </c>
      <c r="C57" s="2">
        <v>2590</v>
      </c>
      <c r="D57" s="2">
        <f t="shared" si="3"/>
        <v>2590</v>
      </c>
      <c r="E57" s="2">
        <f t="shared" si="4"/>
        <v>2590.909090909091</v>
      </c>
      <c r="F57" s="5">
        <f t="shared" si="5"/>
        <v>0</v>
      </c>
      <c r="G57" s="7">
        <v>3000</v>
      </c>
      <c r="H57" s="2">
        <v>4000</v>
      </c>
      <c r="I57" s="2">
        <v>3000</v>
      </c>
      <c r="J57" s="2">
        <v>2500</v>
      </c>
      <c r="K57" s="2">
        <v>3000</v>
      </c>
      <c r="L57" s="2">
        <v>1500</v>
      </c>
      <c r="M57" s="2">
        <v>2500</v>
      </c>
      <c r="N57" s="2">
        <v>1500</v>
      </c>
      <c r="O57" s="2">
        <v>2000</v>
      </c>
      <c r="P57" s="2">
        <v>3500</v>
      </c>
      <c r="Q57" s="2">
        <v>2000</v>
      </c>
    </row>
    <row r="58" spans="1:17" s="2" customFormat="1" ht="15" customHeight="1">
      <c r="A58" s="4" t="s">
        <v>117</v>
      </c>
      <c r="B58" s="2" t="s">
        <v>118</v>
      </c>
      <c r="C58" s="2">
        <v>2410</v>
      </c>
      <c r="D58" s="2">
        <f t="shared" si="3"/>
        <v>2410</v>
      </c>
      <c r="E58" s="2">
        <f t="shared" si="4"/>
        <v>2409.090909090909</v>
      </c>
      <c r="F58" s="5">
        <f t="shared" si="5"/>
        <v>0</v>
      </c>
      <c r="G58" s="7">
        <v>3000</v>
      </c>
      <c r="H58" s="2">
        <v>2500</v>
      </c>
      <c r="I58" s="2">
        <v>3000</v>
      </c>
      <c r="J58" s="2">
        <v>3000</v>
      </c>
      <c r="K58" s="2">
        <v>2000</v>
      </c>
      <c r="L58" s="2">
        <v>1500</v>
      </c>
      <c r="M58" s="2">
        <v>2500</v>
      </c>
      <c r="N58" s="2">
        <v>1500</v>
      </c>
      <c r="O58" s="2">
        <v>2000</v>
      </c>
      <c r="P58" s="2">
        <v>3500</v>
      </c>
      <c r="Q58" s="2">
        <v>2000</v>
      </c>
    </row>
    <row r="59" spans="1:17" s="2" customFormat="1" ht="15" customHeight="1">
      <c r="A59" s="19" t="s">
        <v>119</v>
      </c>
      <c r="B59" s="2" t="s">
        <v>120</v>
      </c>
      <c r="C59" s="2">
        <v>24820</v>
      </c>
      <c r="D59" s="2">
        <f t="shared" si="3"/>
        <v>24820</v>
      </c>
      <c r="E59" s="2">
        <f t="shared" si="4"/>
        <v>24818.18181818182</v>
      </c>
      <c r="F59" s="5">
        <f t="shared" si="5"/>
        <v>0</v>
      </c>
      <c r="G59" s="7">
        <v>25000</v>
      </c>
      <c r="H59" s="2">
        <v>25000</v>
      </c>
      <c r="I59" s="2">
        <v>25000</v>
      </c>
      <c r="J59" s="2">
        <v>25000</v>
      </c>
      <c r="K59" s="2">
        <v>25000</v>
      </c>
      <c r="L59" s="2">
        <v>30000</v>
      </c>
      <c r="M59" s="2">
        <v>23000</v>
      </c>
      <c r="N59" s="2">
        <v>25000</v>
      </c>
      <c r="O59" s="2">
        <v>25000</v>
      </c>
      <c r="P59" s="2">
        <v>15000</v>
      </c>
      <c r="Q59" s="7">
        <v>30000</v>
      </c>
    </row>
    <row r="60" spans="1:17" s="2" customFormat="1" ht="15" customHeight="1">
      <c r="A60" s="19"/>
      <c r="B60" s="2" t="s">
        <v>121</v>
      </c>
      <c r="C60" s="2">
        <v>50910</v>
      </c>
      <c r="D60" s="2">
        <f t="shared" si="3"/>
        <v>50910</v>
      </c>
      <c r="E60" s="2">
        <f t="shared" si="4"/>
        <v>50909.09090909091</v>
      </c>
      <c r="F60" s="5">
        <f t="shared" si="5"/>
        <v>0</v>
      </c>
      <c r="G60" s="7">
        <v>65000</v>
      </c>
      <c r="H60" s="2">
        <v>50000</v>
      </c>
      <c r="I60" s="2">
        <v>50000</v>
      </c>
      <c r="J60" s="2">
        <v>50000</v>
      </c>
      <c r="K60" s="2">
        <v>50000</v>
      </c>
      <c r="L60" s="2">
        <v>40000</v>
      </c>
      <c r="M60" s="2">
        <v>40000</v>
      </c>
      <c r="N60" s="2">
        <v>50000</v>
      </c>
      <c r="O60" s="2">
        <v>55000</v>
      </c>
      <c r="P60" s="2">
        <v>65000</v>
      </c>
      <c r="Q60" s="7">
        <v>45000</v>
      </c>
    </row>
    <row r="61" spans="1:17" s="2" customFormat="1" ht="15" customHeight="1">
      <c r="A61" s="4" t="s">
        <v>122</v>
      </c>
      <c r="B61" s="2" t="s">
        <v>123</v>
      </c>
      <c r="C61" s="2">
        <v>5230</v>
      </c>
      <c r="D61" s="2">
        <f t="shared" si="3"/>
        <v>5230</v>
      </c>
      <c r="E61" s="2">
        <f t="shared" si="4"/>
        <v>5227.272727272727</v>
      </c>
      <c r="F61" s="5">
        <f t="shared" si="5"/>
        <v>0</v>
      </c>
      <c r="G61" s="7">
        <v>7000</v>
      </c>
      <c r="H61" s="2">
        <v>5000</v>
      </c>
      <c r="I61" s="2">
        <v>5000</v>
      </c>
      <c r="J61" s="2">
        <v>5000</v>
      </c>
      <c r="K61" s="2">
        <v>5000</v>
      </c>
      <c r="L61" s="2">
        <v>5000</v>
      </c>
      <c r="M61" s="2">
        <v>5000</v>
      </c>
      <c r="N61" s="2">
        <v>4500</v>
      </c>
      <c r="O61" s="2">
        <v>5000</v>
      </c>
      <c r="P61" s="2">
        <v>5000</v>
      </c>
      <c r="Q61" s="2">
        <v>6000</v>
      </c>
    </row>
    <row r="62" spans="1:17" s="2" customFormat="1" ht="15" customHeight="1">
      <c r="A62" s="4" t="s">
        <v>124</v>
      </c>
      <c r="B62" s="2" t="s">
        <v>125</v>
      </c>
      <c r="C62" s="2">
        <v>6820</v>
      </c>
      <c r="D62" s="2">
        <f t="shared" si="3"/>
        <v>6820</v>
      </c>
      <c r="E62" s="2">
        <f t="shared" si="4"/>
        <v>6818.181818181818</v>
      </c>
      <c r="F62" s="5">
        <f t="shared" si="5"/>
        <v>0</v>
      </c>
      <c r="G62" s="7">
        <v>7000</v>
      </c>
      <c r="H62" s="2">
        <v>7000</v>
      </c>
      <c r="I62" s="2">
        <v>6000</v>
      </c>
      <c r="J62" s="2">
        <v>7000</v>
      </c>
      <c r="K62" s="2">
        <v>7000</v>
      </c>
      <c r="L62" s="2">
        <v>7000</v>
      </c>
      <c r="M62" s="2">
        <v>7000</v>
      </c>
      <c r="N62" s="2">
        <v>6000</v>
      </c>
      <c r="O62" s="2">
        <v>7000</v>
      </c>
      <c r="P62" s="2">
        <v>7000</v>
      </c>
      <c r="Q62" s="2">
        <v>7000</v>
      </c>
    </row>
    <row r="63" spans="1:17" s="2" customFormat="1" ht="15" customHeight="1">
      <c r="A63" s="4" t="s">
        <v>126</v>
      </c>
      <c r="B63" s="2" t="s">
        <v>127</v>
      </c>
      <c r="C63" s="2">
        <v>9450</v>
      </c>
      <c r="D63" s="2">
        <f t="shared" si="3"/>
        <v>9450</v>
      </c>
      <c r="E63" s="2">
        <f t="shared" si="4"/>
        <v>9454.545454545454</v>
      </c>
      <c r="F63" s="5">
        <f t="shared" si="5"/>
        <v>0</v>
      </c>
      <c r="G63" s="7">
        <v>10000</v>
      </c>
      <c r="H63" s="2">
        <v>9000</v>
      </c>
      <c r="I63" s="2">
        <v>12000</v>
      </c>
      <c r="J63" s="2">
        <v>10000</v>
      </c>
      <c r="K63" s="2">
        <v>10000</v>
      </c>
      <c r="L63" s="2">
        <v>10000</v>
      </c>
      <c r="M63" s="2">
        <v>10000</v>
      </c>
      <c r="N63" s="2">
        <v>8000</v>
      </c>
      <c r="O63" s="7">
        <v>8000</v>
      </c>
      <c r="P63" s="2">
        <v>10000</v>
      </c>
      <c r="Q63" s="2">
        <v>7000</v>
      </c>
    </row>
    <row r="64" spans="1:17" s="2" customFormat="1" ht="15" customHeight="1">
      <c r="A64" s="4" t="s">
        <v>130</v>
      </c>
      <c r="B64" s="2" t="s">
        <v>129</v>
      </c>
      <c r="C64" s="2">
        <v>6090</v>
      </c>
      <c r="D64" s="2">
        <f t="shared" si="3"/>
        <v>6090</v>
      </c>
      <c r="E64" s="2">
        <f t="shared" si="4"/>
        <v>6090.909090909091</v>
      </c>
      <c r="F64" s="5">
        <f t="shared" si="5"/>
        <v>0</v>
      </c>
      <c r="G64" s="7">
        <v>5000</v>
      </c>
      <c r="H64" s="2">
        <v>6000</v>
      </c>
      <c r="I64" s="2">
        <v>8000</v>
      </c>
      <c r="J64" s="2">
        <v>7000</v>
      </c>
      <c r="K64" s="2">
        <v>5000</v>
      </c>
      <c r="L64" s="2">
        <v>6000</v>
      </c>
      <c r="M64" s="2">
        <v>6000</v>
      </c>
      <c r="N64" s="2">
        <v>5000</v>
      </c>
      <c r="O64" s="2">
        <v>6000</v>
      </c>
      <c r="P64" s="2">
        <v>8000</v>
      </c>
      <c r="Q64" s="2">
        <v>5000</v>
      </c>
    </row>
    <row r="65" spans="1:17" s="2" customFormat="1" ht="15" customHeight="1">
      <c r="A65" s="4" t="s">
        <v>191</v>
      </c>
      <c r="B65" s="2" t="s">
        <v>192</v>
      </c>
      <c r="C65" s="2">
        <v>5820</v>
      </c>
      <c r="D65" s="2">
        <f t="shared" si="3"/>
        <v>5820</v>
      </c>
      <c r="E65" s="2">
        <f t="shared" si="4"/>
        <v>5818.181818181818</v>
      </c>
      <c r="F65" s="5">
        <f t="shared" si="5"/>
        <v>0</v>
      </c>
      <c r="G65" s="7">
        <v>6000</v>
      </c>
      <c r="H65" s="2">
        <v>6000</v>
      </c>
      <c r="I65" s="2">
        <v>5000</v>
      </c>
      <c r="J65" s="2">
        <v>6000</v>
      </c>
      <c r="K65" s="2">
        <v>6000</v>
      </c>
      <c r="L65" s="2">
        <v>6000</v>
      </c>
      <c r="M65" s="2">
        <v>6000</v>
      </c>
      <c r="N65" s="2">
        <v>6000</v>
      </c>
      <c r="O65" s="7">
        <v>8000</v>
      </c>
      <c r="P65" s="2">
        <v>6000</v>
      </c>
      <c r="Q65" s="2">
        <v>3000</v>
      </c>
    </row>
    <row r="66" spans="1:17" s="2" customFormat="1" ht="15" customHeight="1">
      <c r="A66" s="4" t="s">
        <v>193</v>
      </c>
      <c r="B66" s="2" t="s">
        <v>194</v>
      </c>
      <c r="C66" s="2">
        <v>2140</v>
      </c>
      <c r="D66" s="2">
        <f t="shared" si="3"/>
        <v>2140</v>
      </c>
      <c r="E66" s="2">
        <f t="shared" si="4"/>
        <v>2136.3636363636365</v>
      </c>
      <c r="F66" s="5">
        <f t="shared" si="5"/>
        <v>0</v>
      </c>
      <c r="G66" s="7">
        <v>2000</v>
      </c>
      <c r="H66" s="2">
        <v>2000</v>
      </c>
      <c r="I66" s="2">
        <v>3000</v>
      </c>
      <c r="J66" s="2">
        <v>2000</v>
      </c>
      <c r="K66" s="2">
        <v>2000</v>
      </c>
      <c r="L66" s="2">
        <v>2000</v>
      </c>
      <c r="M66" s="2">
        <v>2000</v>
      </c>
      <c r="N66" s="2">
        <v>2000</v>
      </c>
      <c r="O66" s="2">
        <v>2500</v>
      </c>
      <c r="P66" s="2">
        <v>2000</v>
      </c>
      <c r="Q66" s="2">
        <v>2000</v>
      </c>
    </row>
    <row r="67" spans="1:17" s="2" customFormat="1" ht="15" customHeight="1">
      <c r="A67" s="4" t="s">
        <v>195</v>
      </c>
      <c r="B67" s="2" t="s">
        <v>135</v>
      </c>
      <c r="C67" s="2">
        <v>1980</v>
      </c>
      <c r="D67" s="2">
        <f t="shared" si="3"/>
        <v>1980</v>
      </c>
      <c r="E67" s="2">
        <f t="shared" si="4"/>
        <v>1981.8181818181818</v>
      </c>
      <c r="F67" s="5">
        <f t="shared" si="5"/>
        <v>0</v>
      </c>
      <c r="G67" s="7">
        <v>1500</v>
      </c>
      <c r="H67" s="2">
        <v>1500</v>
      </c>
      <c r="I67" s="2">
        <v>1000</v>
      </c>
      <c r="J67" s="2">
        <v>1000</v>
      </c>
      <c r="K67" s="2">
        <v>1000</v>
      </c>
      <c r="L67" s="2">
        <v>2000</v>
      </c>
      <c r="M67" s="2">
        <v>1500</v>
      </c>
      <c r="N67" s="2">
        <v>1300</v>
      </c>
      <c r="O67" s="2">
        <v>1000</v>
      </c>
      <c r="P67" s="2">
        <v>7000</v>
      </c>
      <c r="Q67" s="2">
        <v>3000</v>
      </c>
    </row>
    <row r="68" spans="1:17" s="2" customFormat="1" ht="15" customHeight="1">
      <c r="A68" s="4" t="s">
        <v>136</v>
      </c>
      <c r="B68" s="2" t="s">
        <v>137</v>
      </c>
      <c r="C68" s="2">
        <v>60000</v>
      </c>
      <c r="D68" s="2">
        <f t="shared" si="3"/>
        <v>60000</v>
      </c>
      <c r="E68" s="2">
        <f t="shared" si="4"/>
        <v>60000</v>
      </c>
      <c r="F68" s="5">
        <f t="shared" si="5"/>
        <v>0</v>
      </c>
      <c r="G68" s="7">
        <v>60000</v>
      </c>
      <c r="H68" s="7">
        <v>60000</v>
      </c>
      <c r="I68" s="7">
        <v>60000</v>
      </c>
      <c r="J68" s="7">
        <v>60000</v>
      </c>
      <c r="K68" s="7">
        <v>60000</v>
      </c>
      <c r="L68" s="7">
        <v>60000</v>
      </c>
      <c r="M68" s="7">
        <v>60000</v>
      </c>
      <c r="N68" s="7">
        <v>60000</v>
      </c>
      <c r="O68" s="7">
        <v>60000</v>
      </c>
      <c r="P68" s="7">
        <v>60000</v>
      </c>
      <c r="Q68" s="7">
        <v>60000</v>
      </c>
    </row>
    <row r="69" spans="1:17" s="2" customFormat="1" ht="15" customHeight="1">
      <c r="A69" s="4" t="s">
        <v>138</v>
      </c>
      <c r="B69" s="2" t="s">
        <v>139</v>
      </c>
      <c r="C69" s="2">
        <v>25090</v>
      </c>
      <c r="D69" s="2">
        <f aca="true" t="shared" si="6" ref="D69:D90">ROUND(E69,-1)</f>
        <v>25090</v>
      </c>
      <c r="E69" s="2">
        <f aca="true" t="shared" si="7" ref="E69:E93">AVERAGE(G69:Q69)</f>
        <v>25090.909090909092</v>
      </c>
      <c r="F69" s="9">
        <f aca="true" t="shared" si="8" ref="F69:F93">D69/C69*100-100</f>
        <v>0</v>
      </c>
      <c r="G69" s="7">
        <v>25000</v>
      </c>
      <c r="H69" s="2">
        <v>23000</v>
      </c>
      <c r="I69" s="2">
        <v>25000</v>
      </c>
      <c r="J69" s="2">
        <v>25000</v>
      </c>
      <c r="K69" s="2">
        <v>25000</v>
      </c>
      <c r="L69" s="2">
        <v>30000</v>
      </c>
      <c r="M69" s="2">
        <v>25000</v>
      </c>
      <c r="N69" s="2">
        <v>23000</v>
      </c>
      <c r="O69" s="2">
        <v>25000</v>
      </c>
      <c r="P69" s="2">
        <v>30000</v>
      </c>
      <c r="Q69" s="2">
        <v>20000</v>
      </c>
    </row>
    <row r="70" spans="1:17" s="2" customFormat="1" ht="15" customHeight="1">
      <c r="A70" s="4" t="s">
        <v>140</v>
      </c>
      <c r="B70" s="2" t="s">
        <v>141</v>
      </c>
      <c r="C70" s="2">
        <v>3000</v>
      </c>
      <c r="D70" s="2">
        <f t="shared" si="6"/>
        <v>3000</v>
      </c>
      <c r="E70" s="2">
        <f t="shared" si="7"/>
        <v>3000</v>
      </c>
      <c r="F70" s="5">
        <f t="shared" si="8"/>
        <v>0</v>
      </c>
      <c r="G70" s="7">
        <v>3000</v>
      </c>
      <c r="H70" s="7">
        <v>3000</v>
      </c>
      <c r="I70" s="7">
        <v>3000</v>
      </c>
      <c r="J70" s="7">
        <v>3000</v>
      </c>
      <c r="K70" s="7">
        <v>3000</v>
      </c>
      <c r="L70" s="7">
        <v>3000</v>
      </c>
      <c r="M70" s="7">
        <v>3000</v>
      </c>
      <c r="N70" s="7">
        <v>3000</v>
      </c>
      <c r="O70" s="7">
        <v>3000</v>
      </c>
      <c r="P70" s="7">
        <v>3000</v>
      </c>
      <c r="Q70" s="7">
        <v>3000</v>
      </c>
    </row>
    <row r="71" spans="1:17" s="2" customFormat="1" ht="15" customHeight="1">
      <c r="A71" s="4" t="s">
        <v>142</v>
      </c>
      <c r="B71" s="2" t="s">
        <v>143</v>
      </c>
      <c r="C71" s="2">
        <v>2420</v>
      </c>
      <c r="D71" s="2">
        <f t="shared" si="6"/>
        <v>2420</v>
      </c>
      <c r="E71" s="2">
        <f t="shared" si="7"/>
        <v>2418.181818181818</v>
      </c>
      <c r="F71" s="5">
        <f t="shared" si="8"/>
        <v>0</v>
      </c>
      <c r="G71" s="7">
        <v>2300</v>
      </c>
      <c r="H71" s="7">
        <v>2300</v>
      </c>
      <c r="I71" s="7">
        <v>2300</v>
      </c>
      <c r="J71" s="7">
        <v>2500</v>
      </c>
      <c r="K71" s="7">
        <v>2500</v>
      </c>
      <c r="L71" s="7">
        <v>2300</v>
      </c>
      <c r="M71" s="7">
        <v>2300</v>
      </c>
      <c r="N71" s="7">
        <v>2300</v>
      </c>
      <c r="O71" s="7">
        <v>2300</v>
      </c>
      <c r="P71" s="7">
        <v>2300</v>
      </c>
      <c r="Q71" s="7">
        <v>3200</v>
      </c>
    </row>
    <row r="72" spans="1:19" s="2" customFormat="1" ht="15" customHeight="1">
      <c r="A72" s="4" t="s">
        <v>144</v>
      </c>
      <c r="B72" s="2" t="s">
        <v>145</v>
      </c>
      <c r="C72" s="2">
        <v>120000</v>
      </c>
      <c r="D72" s="2">
        <f t="shared" si="6"/>
        <v>120000</v>
      </c>
      <c r="E72" s="2">
        <f t="shared" si="7"/>
        <v>120000</v>
      </c>
      <c r="F72" s="5">
        <f t="shared" si="8"/>
        <v>0</v>
      </c>
      <c r="G72" s="7">
        <v>120000</v>
      </c>
      <c r="H72" s="7">
        <v>120000</v>
      </c>
      <c r="I72" s="7">
        <v>120000</v>
      </c>
      <c r="J72" s="7">
        <v>120000</v>
      </c>
      <c r="K72" s="7">
        <v>120000</v>
      </c>
      <c r="L72" s="7"/>
      <c r="M72" s="7"/>
      <c r="N72" s="7"/>
      <c r="O72" s="7"/>
      <c r="P72" s="7">
        <v>120000</v>
      </c>
      <c r="Q72" s="7">
        <v>120000</v>
      </c>
      <c r="S72" s="10"/>
    </row>
    <row r="73" spans="1:17" s="2" customFormat="1" ht="15" customHeight="1">
      <c r="A73" s="4" t="s">
        <v>146</v>
      </c>
      <c r="B73" s="2" t="s">
        <v>147</v>
      </c>
      <c r="C73" s="2">
        <v>13550</v>
      </c>
      <c r="D73" s="2">
        <f t="shared" si="6"/>
        <v>13550</v>
      </c>
      <c r="E73" s="2">
        <f t="shared" si="7"/>
        <v>13545.454545454546</v>
      </c>
      <c r="F73" s="5">
        <f t="shared" si="8"/>
        <v>0</v>
      </c>
      <c r="G73" s="7">
        <v>14000</v>
      </c>
      <c r="H73" s="2">
        <v>14000</v>
      </c>
      <c r="I73" s="2">
        <v>14000</v>
      </c>
      <c r="J73" s="2">
        <v>14000</v>
      </c>
      <c r="K73" s="2">
        <v>14000</v>
      </c>
      <c r="L73" s="2">
        <v>14000</v>
      </c>
      <c r="M73" s="2">
        <v>12000</v>
      </c>
      <c r="N73" s="2">
        <v>12000</v>
      </c>
      <c r="O73" s="2">
        <v>12000</v>
      </c>
      <c r="P73" s="2">
        <v>14000</v>
      </c>
      <c r="Q73" s="2">
        <v>15000</v>
      </c>
    </row>
    <row r="74" spans="1:17" s="2" customFormat="1" ht="15" customHeight="1">
      <c r="A74" s="4" t="s">
        <v>148</v>
      </c>
      <c r="B74" s="2" t="s">
        <v>149</v>
      </c>
      <c r="C74" s="2">
        <v>5300</v>
      </c>
      <c r="D74" s="2">
        <f t="shared" si="6"/>
        <v>5300</v>
      </c>
      <c r="E74" s="2">
        <f t="shared" si="7"/>
        <v>5300</v>
      </c>
      <c r="F74" s="5">
        <f t="shared" si="8"/>
        <v>0</v>
      </c>
      <c r="G74" s="7">
        <v>6000</v>
      </c>
      <c r="H74" s="2">
        <v>7000</v>
      </c>
      <c r="I74" s="2">
        <v>7200</v>
      </c>
      <c r="J74" s="2">
        <v>7000</v>
      </c>
      <c r="K74" s="2">
        <v>4200</v>
      </c>
      <c r="L74" s="2">
        <v>4000</v>
      </c>
      <c r="M74" s="2">
        <v>4200</v>
      </c>
      <c r="N74" s="2">
        <v>6000</v>
      </c>
      <c r="O74" s="2">
        <v>4500</v>
      </c>
      <c r="P74" s="2">
        <v>4200</v>
      </c>
      <c r="Q74" s="2">
        <v>4000</v>
      </c>
    </row>
    <row r="75" spans="1:17" s="2" customFormat="1" ht="15" customHeight="1">
      <c r="A75" s="4" t="s">
        <v>196</v>
      </c>
      <c r="B75" s="2" t="s">
        <v>197</v>
      </c>
      <c r="C75" s="2">
        <v>202730</v>
      </c>
      <c r="D75" s="2">
        <f t="shared" si="6"/>
        <v>202730</v>
      </c>
      <c r="E75" s="2">
        <f t="shared" si="7"/>
        <v>202727.27272727274</v>
      </c>
      <c r="F75" s="5">
        <f t="shared" si="8"/>
        <v>0</v>
      </c>
      <c r="G75" s="7">
        <v>500000</v>
      </c>
      <c r="H75" s="2">
        <v>500000</v>
      </c>
      <c r="I75" s="2">
        <v>0</v>
      </c>
      <c r="J75" s="2">
        <v>250000</v>
      </c>
      <c r="K75" s="2">
        <v>500000</v>
      </c>
      <c r="L75" s="2">
        <v>50000</v>
      </c>
      <c r="M75" s="2">
        <v>0</v>
      </c>
      <c r="N75" s="2">
        <v>0</v>
      </c>
      <c r="O75" s="2">
        <v>0</v>
      </c>
      <c r="P75" s="2">
        <v>180000</v>
      </c>
      <c r="Q75" s="2">
        <v>250000</v>
      </c>
    </row>
    <row r="76" spans="1:17" s="2" customFormat="1" ht="15" customHeight="1">
      <c r="A76" s="4" t="s">
        <v>152</v>
      </c>
      <c r="B76" s="2" t="s">
        <v>153</v>
      </c>
      <c r="C76" s="2">
        <v>1070</v>
      </c>
      <c r="D76" s="2">
        <f t="shared" si="6"/>
        <v>1070</v>
      </c>
      <c r="E76" s="2">
        <f t="shared" si="7"/>
        <v>1072.7272727272727</v>
      </c>
      <c r="F76" s="5">
        <f t="shared" si="8"/>
        <v>0</v>
      </c>
      <c r="G76" s="7">
        <v>1000</v>
      </c>
      <c r="H76" s="2">
        <v>1000</v>
      </c>
      <c r="I76" s="2">
        <v>1000</v>
      </c>
      <c r="J76" s="2">
        <v>1000</v>
      </c>
      <c r="K76" s="2">
        <v>1000</v>
      </c>
      <c r="L76" s="2">
        <v>1300</v>
      </c>
      <c r="M76" s="7">
        <v>1200</v>
      </c>
      <c r="N76" s="2">
        <v>1300</v>
      </c>
      <c r="O76" s="2">
        <v>1000</v>
      </c>
      <c r="P76" s="2">
        <v>1000</v>
      </c>
      <c r="Q76" s="2">
        <v>1000</v>
      </c>
    </row>
    <row r="77" spans="1:17" s="2" customFormat="1" ht="15" customHeight="1">
      <c r="A77" s="4" t="s">
        <v>154</v>
      </c>
      <c r="B77" s="2" t="s">
        <v>155</v>
      </c>
      <c r="C77" s="2">
        <v>10550</v>
      </c>
      <c r="D77" s="2">
        <f t="shared" si="6"/>
        <v>10550</v>
      </c>
      <c r="E77" s="2">
        <f t="shared" si="7"/>
        <v>10545.454545454546</v>
      </c>
      <c r="F77" s="5">
        <f t="shared" si="8"/>
        <v>0</v>
      </c>
      <c r="G77" s="7">
        <v>10000</v>
      </c>
      <c r="H77" s="2">
        <v>11000</v>
      </c>
      <c r="I77" s="2">
        <v>13000</v>
      </c>
      <c r="J77" s="2">
        <v>10000</v>
      </c>
      <c r="K77" s="2">
        <v>10000</v>
      </c>
      <c r="L77" s="2">
        <v>12000</v>
      </c>
      <c r="M77" s="2">
        <v>10000</v>
      </c>
      <c r="N77" s="2">
        <v>10000</v>
      </c>
      <c r="O77" s="2">
        <v>10000</v>
      </c>
      <c r="P77" s="2">
        <v>10000</v>
      </c>
      <c r="Q77" s="2">
        <v>10000</v>
      </c>
    </row>
    <row r="78" spans="1:17" s="2" customFormat="1" ht="15" customHeight="1">
      <c r="A78" s="4" t="s">
        <v>156</v>
      </c>
      <c r="B78" s="2" t="s">
        <v>157</v>
      </c>
      <c r="C78" s="2">
        <v>7180</v>
      </c>
      <c r="D78" s="2">
        <f t="shared" si="6"/>
        <v>7180</v>
      </c>
      <c r="E78" s="2">
        <f t="shared" si="7"/>
        <v>7181.818181818182</v>
      </c>
      <c r="F78" s="5">
        <f t="shared" si="8"/>
        <v>0</v>
      </c>
      <c r="G78" s="7">
        <v>6000</v>
      </c>
      <c r="H78" s="2">
        <v>8000</v>
      </c>
      <c r="I78" s="2">
        <v>8000</v>
      </c>
      <c r="J78" s="2">
        <v>8000</v>
      </c>
      <c r="K78" s="2">
        <v>8000</v>
      </c>
      <c r="L78" s="2">
        <v>8000</v>
      </c>
      <c r="M78" s="2">
        <v>6000</v>
      </c>
      <c r="N78" s="2">
        <v>5000</v>
      </c>
      <c r="O78" s="2">
        <v>6000</v>
      </c>
      <c r="P78" s="2">
        <v>8000</v>
      </c>
      <c r="Q78" s="2">
        <v>8000</v>
      </c>
    </row>
    <row r="79" spans="1:17" s="2" customFormat="1" ht="15" customHeight="1">
      <c r="A79" s="4" t="s">
        <v>158</v>
      </c>
      <c r="B79" s="2" t="s">
        <v>159</v>
      </c>
      <c r="C79" s="2">
        <v>2180</v>
      </c>
      <c r="D79" s="2">
        <f t="shared" si="6"/>
        <v>2180</v>
      </c>
      <c r="E79" s="2">
        <f t="shared" si="7"/>
        <v>2181.818181818182</v>
      </c>
      <c r="F79" s="5">
        <f t="shared" si="8"/>
        <v>0</v>
      </c>
      <c r="G79" s="7">
        <v>2000</v>
      </c>
      <c r="H79" s="2">
        <v>2000</v>
      </c>
      <c r="I79" s="2">
        <v>3000</v>
      </c>
      <c r="J79" s="2">
        <v>2000</v>
      </c>
      <c r="K79" s="2">
        <v>2000</v>
      </c>
      <c r="L79" s="2">
        <v>2000</v>
      </c>
      <c r="M79" s="2">
        <v>2000</v>
      </c>
      <c r="N79" s="2">
        <v>2000</v>
      </c>
      <c r="O79" s="2">
        <v>2000</v>
      </c>
      <c r="P79" s="2">
        <v>3000</v>
      </c>
      <c r="Q79" s="2">
        <v>2000</v>
      </c>
    </row>
    <row r="80" spans="1:17" s="2" customFormat="1" ht="15" customHeight="1">
      <c r="A80" s="4" t="s">
        <v>160</v>
      </c>
      <c r="B80" s="2" t="s">
        <v>161</v>
      </c>
      <c r="C80" s="2">
        <v>7590</v>
      </c>
      <c r="D80" s="2">
        <f t="shared" si="6"/>
        <v>7590</v>
      </c>
      <c r="E80" s="2">
        <f t="shared" si="7"/>
        <v>7590.909090909091</v>
      </c>
      <c r="F80" s="5">
        <f t="shared" si="8"/>
        <v>0</v>
      </c>
      <c r="G80" s="7">
        <v>7000</v>
      </c>
      <c r="H80" s="2">
        <v>6000</v>
      </c>
      <c r="I80" s="2">
        <v>8000</v>
      </c>
      <c r="J80" s="2">
        <v>7000</v>
      </c>
      <c r="K80" s="2">
        <v>7000</v>
      </c>
      <c r="L80" s="2">
        <v>10000</v>
      </c>
      <c r="M80" s="2">
        <v>7000</v>
      </c>
      <c r="N80" s="2">
        <v>8000</v>
      </c>
      <c r="O80" s="2">
        <v>7500</v>
      </c>
      <c r="P80" s="2">
        <v>6000</v>
      </c>
      <c r="Q80" s="7">
        <v>10000</v>
      </c>
    </row>
    <row r="81" spans="1:17" s="2" customFormat="1" ht="15" customHeight="1">
      <c r="A81" s="4" t="s">
        <v>162</v>
      </c>
      <c r="B81" s="2" t="s">
        <v>163</v>
      </c>
      <c r="C81" s="2">
        <v>5360</v>
      </c>
      <c r="D81" s="2">
        <f t="shared" si="6"/>
        <v>5360</v>
      </c>
      <c r="E81" s="2">
        <f t="shared" si="7"/>
        <v>5363.636363636364</v>
      </c>
      <c r="F81" s="5">
        <f t="shared" si="8"/>
        <v>0</v>
      </c>
      <c r="G81" s="7">
        <v>5600</v>
      </c>
      <c r="H81" s="2">
        <v>3600</v>
      </c>
      <c r="I81" s="2">
        <v>6000</v>
      </c>
      <c r="J81" s="2">
        <v>5800</v>
      </c>
      <c r="K81" s="2">
        <v>5800</v>
      </c>
      <c r="L81" s="2">
        <v>4000</v>
      </c>
      <c r="M81" s="2">
        <v>5800</v>
      </c>
      <c r="N81" s="2">
        <v>5800</v>
      </c>
      <c r="O81" s="2">
        <v>5800</v>
      </c>
      <c r="P81" s="2">
        <v>5800</v>
      </c>
      <c r="Q81" s="7">
        <v>5000</v>
      </c>
    </row>
    <row r="82" spans="1:17" s="2" customFormat="1" ht="15" customHeight="1">
      <c r="A82" s="4" t="s">
        <v>164</v>
      </c>
      <c r="B82" s="2" t="s">
        <v>165</v>
      </c>
      <c r="C82" s="2">
        <v>0</v>
      </c>
      <c r="D82" s="2">
        <f t="shared" si="6"/>
        <v>0</v>
      </c>
      <c r="E82" s="2">
        <f t="shared" si="7"/>
        <v>0</v>
      </c>
      <c r="F82" s="5" t="e">
        <f t="shared" si="8"/>
        <v>#DIV/0!</v>
      </c>
      <c r="G82" s="7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</row>
    <row r="83" spans="1:17" s="2" customFormat="1" ht="15" customHeight="1">
      <c r="A83" s="19" t="s">
        <v>166</v>
      </c>
      <c r="B83" s="2" t="s">
        <v>167</v>
      </c>
      <c r="C83" s="2">
        <v>3320</v>
      </c>
      <c r="D83" s="2">
        <f t="shared" si="6"/>
        <v>3320</v>
      </c>
      <c r="E83" s="2">
        <f t="shared" si="7"/>
        <v>3318.181818181818</v>
      </c>
      <c r="F83" s="5">
        <f t="shared" si="8"/>
        <v>0</v>
      </c>
      <c r="G83" s="7">
        <v>3500</v>
      </c>
      <c r="H83" s="2">
        <v>3000</v>
      </c>
      <c r="I83" s="2">
        <v>4000</v>
      </c>
      <c r="J83" s="2">
        <v>3500</v>
      </c>
      <c r="K83" s="2">
        <v>3000</v>
      </c>
      <c r="L83" s="2">
        <v>3000</v>
      </c>
      <c r="M83" s="7">
        <v>3000</v>
      </c>
      <c r="N83" s="2">
        <v>3500</v>
      </c>
      <c r="O83" s="2">
        <v>3500</v>
      </c>
      <c r="P83" s="2">
        <v>3500</v>
      </c>
      <c r="Q83" s="2">
        <v>3000</v>
      </c>
    </row>
    <row r="84" spans="1:17" s="2" customFormat="1" ht="15" customHeight="1">
      <c r="A84" s="19"/>
      <c r="B84" s="2" t="s">
        <v>168</v>
      </c>
      <c r="C84" s="2">
        <v>2320</v>
      </c>
      <c r="D84" s="2">
        <f t="shared" si="6"/>
        <v>2320</v>
      </c>
      <c r="E84" s="2">
        <f t="shared" si="7"/>
        <v>2318.181818181818</v>
      </c>
      <c r="F84" s="5">
        <f t="shared" si="8"/>
        <v>0</v>
      </c>
      <c r="G84" s="7">
        <v>2500</v>
      </c>
      <c r="H84" s="2">
        <v>2000</v>
      </c>
      <c r="I84" s="2">
        <v>3000</v>
      </c>
      <c r="J84" s="2">
        <v>2500</v>
      </c>
      <c r="K84" s="2">
        <v>2000</v>
      </c>
      <c r="L84" s="2">
        <v>2000</v>
      </c>
      <c r="M84" s="7">
        <v>2000</v>
      </c>
      <c r="N84" s="2">
        <v>2500</v>
      </c>
      <c r="O84" s="2">
        <v>2500</v>
      </c>
      <c r="P84" s="2">
        <v>2500</v>
      </c>
      <c r="Q84" s="2">
        <v>2000</v>
      </c>
    </row>
    <row r="85" spans="1:17" s="2" customFormat="1" ht="15" customHeight="1">
      <c r="A85" s="19" t="s">
        <v>169</v>
      </c>
      <c r="B85" s="2" t="s">
        <v>170</v>
      </c>
      <c r="C85" s="2">
        <v>170</v>
      </c>
      <c r="D85" s="2">
        <f t="shared" si="6"/>
        <v>170</v>
      </c>
      <c r="E85" s="2">
        <f t="shared" si="7"/>
        <v>174.54545454545453</v>
      </c>
      <c r="F85" s="5">
        <f t="shared" si="8"/>
        <v>0</v>
      </c>
      <c r="G85" s="7">
        <v>200</v>
      </c>
      <c r="H85" s="2">
        <v>200</v>
      </c>
      <c r="I85" s="2">
        <v>200</v>
      </c>
      <c r="J85" s="2">
        <v>200</v>
      </c>
      <c r="K85" s="2">
        <v>200</v>
      </c>
      <c r="L85" s="2">
        <v>130</v>
      </c>
      <c r="M85" s="2">
        <v>130</v>
      </c>
      <c r="N85" s="2">
        <v>130</v>
      </c>
      <c r="O85" s="2">
        <v>130</v>
      </c>
      <c r="P85" s="2">
        <v>200</v>
      </c>
      <c r="Q85" s="2">
        <v>200</v>
      </c>
    </row>
    <row r="86" spans="1:17" s="2" customFormat="1" ht="15" customHeight="1">
      <c r="A86" s="19"/>
      <c r="B86" s="2" t="s">
        <v>171</v>
      </c>
      <c r="C86" s="2">
        <v>330</v>
      </c>
      <c r="D86" s="2">
        <f t="shared" si="6"/>
        <v>330</v>
      </c>
      <c r="E86" s="2">
        <f t="shared" si="7"/>
        <v>326.3636363636364</v>
      </c>
      <c r="F86" s="5">
        <f t="shared" si="8"/>
        <v>0</v>
      </c>
      <c r="G86" s="7">
        <v>370</v>
      </c>
      <c r="H86" s="2">
        <v>370</v>
      </c>
      <c r="I86" s="2">
        <v>370</v>
      </c>
      <c r="J86" s="2">
        <v>370</v>
      </c>
      <c r="K86" s="2">
        <v>370</v>
      </c>
      <c r="L86" s="2">
        <v>250</v>
      </c>
      <c r="M86" s="2">
        <v>250</v>
      </c>
      <c r="N86" s="2">
        <v>250</v>
      </c>
      <c r="O86" s="2">
        <v>250</v>
      </c>
      <c r="P86" s="2">
        <v>370</v>
      </c>
      <c r="Q86" s="2">
        <v>370</v>
      </c>
    </row>
    <row r="87" spans="1:17" s="2" customFormat="1" ht="15" customHeight="1">
      <c r="A87" s="19"/>
      <c r="B87" s="2" t="s">
        <v>172</v>
      </c>
      <c r="C87" s="2">
        <v>790</v>
      </c>
      <c r="D87" s="2">
        <f t="shared" si="6"/>
        <v>790</v>
      </c>
      <c r="E87" s="2">
        <f t="shared" si="7"/>
        <v>794.5454545454545</v>
      </c>
      <c r="F87" s="5">
        <f t="shared" si="8"/>
        <v>0</v>
      </c>
      <c r="G87" s="7">
        <v>900</v>
      </c>
      <c r="H87" s="2">
        <v>900</v>
      </c>
      <c r="I87" s="2">
        <v>900</v>
      </c>
      <c r="J87" s="2">
        <v>900</v>
      </c>
      <c r="K87" s="2">
        <v>900</v>
      </c>
      <c r="L87" s="2">
        <v>610</v>
      </c>
      <c r="M87" s="2">
        <v>610</v>
      </c>
      <c r="N87" s="2">
        <v>610</v>
      </c>
      <c r="O87" s="2">
        <v>610</v>
      </c>
      <c r="P87" s="2">
        <v>900</v>
      </c>
      <c r="Q87" s="2">
        <v>900</v>
      </c>
    </row>
    <row r="88" spans="1:17" s="2" customFormat="1" ht="15" customHeight="1">
      <c r="A88" s="4" t="s">
        <v>173</v>
      </c>
      <c r="B88" s="2" t="s">
        <v>174</v>
      </c>
      <c r="C88" s="2">
        <v>17200</v>
      </c>
      <c r="D88" s="2">
        <f t="shared" si="6"/>
        <v>17200</v>
      </c>
      <c r="E88" s="2">
        <f t="shared" si="7"/>
        <v>17200</v>
      </c>
      <c r="F88" s="5">
        <f t="shared" si="8"/>
        <v>0</v>
      </c>
      <c r="G88" s="7">
        <v>17200</v>
      </c>
      <c r="H88" s="2">
        <v>17200</v>
      </c>
      <c r="I88" s="2">
        <v>17200</v>
      </c>
      <c r="J88" s="2">
        <v>17200</v>
      </c>
      <c r="K88" s="2">
        <v>17200</v>
      </c>
      <c r="L88" s="2">
        <v>17200</v>
      </c>
      <c r="M88" s="2">
        <v>17200</v>
      </c>
      <c r="N88" s="2">
        <v>17200</v>
      </c>
      <c r="O88" s="2">
        <v>17200</v>
      </c>
      <c r="P88" s="2">
        <v>17200</v>
      </c>
      <c r="Q88" s="2">
        <v>17200</v>
      </c>
    </row>
    <row r="89" spans="1:17" s="2" customFormat="1" ht="15" customHeight="1">
      <c r="A89" s="4" t="s">
        <v>175</v>
      </c>
      <c r="B89" s="2" t="s">
        <v>80</v>
      </c>
      <c r="C89" s="2">
        <v>2650</v>
      </c>
      <c r="D89" s="2">
        <f t="shared" si="6"/>
        <v>2650</v>
      </c>
      <c r="E89" s="2">
        <f t="shared" si="7"/>
        <v>2650</v>
      </c>
      <c r="F89" s="5">
        <f t="shared" si="8"/>
        <v>0</v>
      </c>
      <c r="G89" s="7">
        <v>2650</v>
      </c>
      <c r="H89" s="2">
        <v>2650</v>
      </c>
      <c r="I89" s="2">
        <v>2650</v>
      </c>
      <c r="J89" s="2">
        <v>2650</v>
      </c>
      <c r="K89" s="2">
        <v>2650</v>
      </c>
      <c r="L89" s="2">
        <v>2650</v>
      </c>
      <c r="M89" s="2">
        <v>2650</v>
      </c>
      <c r="N89" s="2">
        <v>2650</v>
      </c>
      <c r="O89" s="2">
        <v>2650</v>
      </c>
      <c r="P89" s="2">
        <v>2650</v>
      </c>
      <c r="Q89" s="2">
        <v>2650</v>
      </c>
    </row>
    <row r="90" spans="1:17" s="2" customFormat="1" ht="15" customHeight="1">
      <c r="A90" s="4" t="s">
        <v>176</v>
      </c>
      <c r="B90" s="2" t="s">
        <v>177</v>
      </c>
      <c r="C90" s="2">
        <v>11720</v>
      </c>
      <c r="D90" s="2">
        <f t="shared" si="6"/>
        <v>11720</v>
      </c>
      <c r="E90" s="2">
        <f t="shared" si="7"/>
        <v>11720</v>
      </c>
      <c r="F90" s="5">
        <f t="shared" si="8"/>
        <v>0</v>
      </c>
      <c r="G90" s="7">
        <v>11720</v>
      </c>
      <c r="H90" s="2">
        <v>11720</v>
      </c>
      <c r="I90" s="2">
        <v>11720</v>
      </c>
      <c r="J90" s="2">
        <v>11720</v>
      </c>
      <c r="K90" s="2">
        <v>11720</v>
      </c>
      <c r="L90" s="2">
        <v>11720</v>
      </c>
      <c r="M90" s="2">
        <v>11720</v>
      </c>
      <c r="N90" s="2">
        <v>11720</v>
      </c>
      <c r="O90" s="2">
        <v>11720</v>
      </c>
      <c r="P90" s="2">
        <v>11720</v>
      </c>
      <c r="Q90" s="2">
        <v>11720</v>
      </c>
    </row>
    <row r="91" spans="1:17" s="2" customFormat="1" ht="15" customHeight="1">
      <c r="A91" s="19" t="s">
        <v>178</v>
      </c>
      <c r="B91" s="2" t="s">
        <v>179</v>
      </c>
      <c r="C91" s="2">
        <v>350</v>
      </c>
      <c r="D91" s="2">
        <v>350</v>
      </c>
      <c r="E91" s="2">
        <f t="shared" si="7"/>
        <v>350</v>
      </c>
      <c r="F91" s="5">
        <f t="shared" si="8"/>
        <v>0</v>
      </c>
      <c r="G91" s="7">
        <v>350</v>
      </c>
      <c r="H91" s="2">
        <v>350</v>
      </c>
      <c r="I91" s="2">
        <v>350</v>
      </c>
      <c r="J91" s="2">
        <v>350</v>
      </c>
      <c r="K91" s="2">
        <v>350</v>
      </c>
      <c r="L91" s="2">
        <v>350</v>
      </c>
      <c r="M91" s="2">
        <v>350</v>
      </c>
      <c r="N91" s="2">
        <v>350</v>
      </c>
      <c r="O91" s="2">
        <v>350</v>
      </c>
      <c r="P91" s="2">
        <v>350</v>
      </c>
      <c r="Q91" s="2">
        <v>350</v>
      </c>
    </row>
    <row r="92" spans="1:17" s="2" customFormat="1" ht="15" customHeight="1">
      <c r="A92" s="19"/>
      <c r="B92" s="2" t="s">
        <v>180</v>
      </c>
      <c r="C92" s="2">
        <v>500</v>
      </c>
      <c r="D92" s="2">
        <f>ROUND(E92,-1)</f>
        <v>500</v>
      </c>
      <c r="E92" s="2">
        <f t="shared" si="7"/>
        <v>500</v>
      </c>
      <c r="F92" s="5">
        <f t="shared" si="8"/>
        <v>0</v>
      </c>
      <c r="G92" s="7">
        <v>500</v>
      </c>
      <c r="H92" s="2">
        <v>500</v>
      </c>
      <c r="I92" s="2">
        <v>500</v>
      </c>
      <c r="J92" s="2">
        <v>500</v>
      </c>
      <c r="K92" s="2">
        <v>500</v>
      </c>
      <c r="L92" s="2">
        <v>500</v>
      </c>
      <c r="M92" s="2">
        <v>500</v>
      </c>
      <c r="N92" s="2">
        <v>500</v>
      </c>
      <c r="O92" s="2">
        <v>500</v>
      </c>
      <c r="P92" s="2">
        <v>500</v>
      </c>
      <c r="Q92" s="2">
        <v>500</v>
      </c>
    </row>
    <row r="93" spans="1:17" s="2" customFormat="1" ht="15" customHeight="1">
      <c r="A93" s="19"/>
      <c r="B93" s="2" t="s">
        <v>181</v>
      </c>
      <c r="C93" s="2">
        <v>600</v>
      </c>
      <c r="D93" s="2">
        <f>ROUND(E93,-1)</f>
        <v>600</v>
      </c>
      <c r="E93" s="2">
        <f t="shared" si="7"/>
        <v>600</v>
      </c>
      <c r="F93" s="5">
        <f t="shared" si="8"/>
        <v>0</v>
      </c>
      <c r="G93" s="7">
        <v>600</v>
      </c>
      <c r="H93" s="2">
        <v>600</v>
      </c>
      <c r="I93" s="2">
        <v>600</v>
      </c>
      <c r="J93" s="2">
        <v>600</v>
      </c>
      <c r="K93" s="2">
        <v>600</v>
      </c>
      <c r="L93" s="2">
        <v>600</v>
      </c>
      <c r="M93" s="2">
        <v>600</v>
      </c>
      <c r="N93" s="2">
        <v>600</v>
      </c>
      <c r="O93" s="2">
        <v>600</v>
      </c>
      <c r="P93" s="2">
        <v>600</v>
      </c>
      <c r="Q93" s="2">
        <v>600</v>
      </c>
    </row>
    <row r="94" ht="13.5">
      <c r="G94" s="12"/>
    </row>
  </sheetData>
  <mergeCells count="20">
    <mergeCell ref="A2:Q2"/>
    <mergeCell ref="A1:Q1"/>
    <mergeCell ref="P3:P4"/>
    <mergeCell ref="Q3:Q4"/>
    <mergeCell ref="L3:L4"/>
    <mergeCell ref="M3:M4"/>
    <mergeCell ref="N3:N4"/>
    <mergeCell ref="O3:O4"/>
    <mergeCell ref="H3:H4"/>
    <mergeCell ref="I3:I4"/>
    <mergeCell ref="A91:A93"/>
    <mergeCell ref="A59:A60"/>
    <mergeCell ref="K3:K4"/>
    <mergeCell ref="G3:G4"/>
    <mergeCell ref="A83:A84"/>
    <mergeCell ref="A85:A87"/>
    <mergeCell ref="J3:J4"/>
    <mergeCell ref="C3:F3"/>
    <mergeCell ref="A3:A4"/>
    <mergeCell ref="B3:B4"/>
  </mergeCells>
  <printOptions/>
  <pageMargins left="0.3" right="0.32" top="0.56" bottom="0.44" header="0.43" footer="0.24"/>
  <pageSetup horizontalDpi="600" verticalDpi="600" orientation="landscape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3"/>
  <dimension ref="A1:S94"/>
  <sheetViews>
    <sheetView showGridLines="0" zoomScale="110" zoomScaleNormal="110" zoomScaleSheetLayoutView="100" workbookViewId="0" topLeftCell="A1">
      <pane xSplit="6" ySplit="4" topLeftCell="G5" activePane="bottomRight" state="frozen"/>
      <selection pane="topLeft" activeCell="A1" sqref="A1:Q1"/>
      <selection pane="topRight" activeCell="A1" sqref="A1:Q1"/>
      <selection pane="bottomLeft" activeCell="A1" sqref="A1:Q1"/>
      <selection pane="bottomRight" activeCell="A1" sqref="A1:Q1"/>
    </sheetView>
  </sheetViews>
  <sheetFormatPr defaultColWidth="8.88671875" defaultRowHeight="13.5"/>
  <cols>
    <col min="1" max="1" width="8.21484375" style="11" customWidth="1"/>
    <col min="2" max="2" width="19.77734375" style="1" customWidth="1"/>
    <col min="3" max="3" width="6.99609375" style="1" customWidth="1"/>
    <col min="4" max="4" width="6.5546875" style="1" customWidth="1"/>
    <col min="5" max="5" width="7.77734375" style="1" hidden="1" customWidth="1"/>
    <col min="6" max="6" width="5.10546875" style="1" customWidth="1"/>
    <col min="7" max="7" width="6.6640625" style="1" customWidth="1"/>
    <col min="8" max="16" width="6.99609375" style="1" customWidth="1"/>
    <col min="17" max="17" width="6.4453125" style="1" customWidth="1"/>
    <col min="18" max="18" width="8.3359375" style="1" customWidth="1"/>
    <col min="19" max="16384" width="8.88671875" style="1" customWidth="1"/>
  </cols>
  <sheetData>
    <row r="1" spans="1:17" ht="26.2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12.75" customHeight="1">
      <c r="A2" s="16" t="s">
        <v>203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s="2" customFormat="1" ht="15" customHeight="1">
      <c r="A3" s="18" t="s">
        <v>2</v>
      </c>
      <c r="B3" s="18" t="s">
        <v>3</v>
      </c>
      <c r="C3" s="20" t="s">
        <v>4</v>
      </c>
      <c r="D3" s="21"/>
      <c r="E3" s="21"/>
      <c r="F3" s="22"/>
      <c r="G3" s="18" t="s">
        <v>5</v>
      </c>
      <c r="H3" s="18" t="s">
        <v>6</v>
      </c>
      <c r="I3" s="18" t="s">
        <v>7</v>
      </c>
      <c r="J3" s="18" t="s">
        <v>8</v>
      </c>
      <c r="K3" s="18" t="s">
        <v>9</v>
      </c>
      <c r="L3" s="18" t="s">
        <v>10</v>
      </c>
      <c r="M3" s="18" t="s">
        <v>11</v>
      </c>
      <c r="N3" s="18" t="s">
        <v>12</v>
      </c>
      <c r="O3" s="18" t="s">
        <v>13</v>
      </c>
      <c r="P3" s="18" t="s">
        <v>14</v>
      </c>
      <c r="Q3" s="18" t="s">
        <v>15</v>
      </c>
    </row>
    <row r="4" spans="1:17" s="2" customFormat="1" ht="15" customHeight="1">
      <c r="A4" s="19"/>
      <c r="B4" s="19"/>
      <c r="C4" s="3" t="s">
        <v>16</v>
      </c>
      <c r="D4" s="3" t="s">
        <v>17</v>
      </c>
      <c r="E4" s="3" t="s">
        <v>17</v>
      </c>
      <c r="F4" s="3" t="s">
        <v>18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s="2" customFormat="1" ht="15" customHeight="1">
      <c r="A5" s="4" t="s">
        <v>19</v>
      </c>
      <c r="B5" s="2" t="s">
        <v>20</v>
      </c>
      <c r="C5" s="2">
        <v>40820</v>
      </c>
      <c r="D5" s="2">
        <f aca="true" t="shared" si="0" ref="D5:D36">ROUND(E5,-1)</f>
        <v>40820</v>
      </c>
      <c r="E5" s="2">
        <f aca="true" t="shared" si="1" ref="E5:E36">AVERAGE(G5:Q5)</f>
        <v>40818.181818181816</v>
      </c>
      <c r="F5" s="5">
        <f aca="true" t="shared" si="2" ref="F5:F36">D5/C5*100-100</f>
        <v>0</v>
      </c>
      <c r="G5" s="6">
        <v>40000</v>
      </c>
      <c r="H5" s="2">
        <v>40000</v>
      </c>
      <c r="I5" s="2">
        <v>40000</v>
      </c>
      <c r="J5" s="2">
        <v>40000</v>
      </c>
      <c r="K5" s="2">
        <v>40000</v>
      </c>
      <c r="L5" s="2">
        <v>46000</v>
      </c>
      <c r="M5" s="2">
        <v>41000</v>
      </c>
      <c r="N5" s="2">
        <v>38000</v>
      </c>
      <c r="O5" s="2">
        <v>41000</v>
      </c>
      <c r="P5" s="2">
        <v>42000</v>
      </c>
      <c r="Q5" s="2">
        <v>41000</v>
      </c>
    </row>
    <row r="6" spans="1:17" s="2" customFormat="1" ht="15" customHeight="1">
      <c r="A6" s="4" t="s">
        <v>21</v>
      </c>
      <c r="B6" s="2" t="s">
        <v>22</v>
      </c>
      <c r="C6" s="2">
        <v>2480</v>
      </c>
      <c r="D6" s="2">
        <f t="shared" si="0"/>
        <v>2460</v>
      </c>
      <c r="E6" s="2">
        <f t="shared" si="1"/>
        <v>2457.2727272727275</v>
      </c>
      <c r="F6" s="5">
        <f t="shared" si="2"/>
        <v>-0.8064516129032313</v>
      </c>
      <c r="G6" s="7">
        <v>1830</v>
      </c>
      <c r="H6" s="2">
        <v>2500</v>
      </c>
      <c r="I6" s="2">
        <v>2300</v>
      </c>
      <c r="J6" s="2">
        <v>2300</v>
      </c>
      <c r="K6" s="2">
        <v>2300</v>
      </c>
      <c r="L6" s="2">
        <v>3000</v>
      </c>
      <c r="M6" s="2">
        <v>2500</v>
      </c>
      <c r="N6" s="2">
        <v>1800</v>
      </c>
      <c r="O6" s="2">
        <v>2500</v>
      </c>
      <c r="P6" s="7">
        <v>2400</v>
      </c>
      <c r="Q6" s="2">
        <v>3600</v>
      </c>
    </row>
    <row r="7" spans="1:17" s="2" customFormat="1" ht="15" customHeight="1">
      <c r="A7" s="4" t="s">
        <v>23</v>
      </c>
      <c r="B7" s="2" t="s">
        <v>24</v>
      </c>
      <c r="C7" s="2">
        <v>6690</v>
      </c>
      <c r="D7" s="2">
        <f t="shared" si="0"/>
        <v>6690</v>
      </c>
      <c r="E7" s="2">
        <f t="shared" si="1"/>
        <v>6685.454545454545</v>
      </c>
      <c r="F7" s="5">
        <f t="shared" si="2"/>
        <v>0</v>
      </c>
      <c r="G7" s="7">
        <v>6490</v>
      </c>
      <c r="H7" s="2">
        <v>3750</v>
      </c>
      <c r="I7" s="2">
        <v>6100</v>
      </c>
      <c r="J7" s="2">
        <v>6100</v>
      </c>
      <c r="K7" s="2">
        <v>6100</v>
      </c>
      <c r="L7" s="2">
        <v>6500</v>
      </c>
      <c r="M7" s="2">
        <v>7000</v>
      </c>
      <c r="N7" s="2">
        <v>8000</v>
      </c>
      <c r="O7" s="2">
        <v>8500</v>
      </c>
      <c r="P7" s="2">
        <v>9000</v>
      </c>
      <c r="Q7" s="2">
        <v>6000</v>
      </c>
    </row>
    <row r="8" spans="1:17" s="2" customFormat="1" ht="15" customHeight="1">
      <c r="A8" s="4" t="s">
        <v>25</v>
      </c>
      <c r="B8" s="2" t="s">
        <v>26</v>
      </c>
      <c r="C8" s="2">
        <v>14780</v>
      </c>
      <c r="D8" s="2">
        <f t="shared" si="0"/>
        <v>14870</v>
      </c>
      <c r="E8" s="2">
        <f t="shared" si="1"/>
        <v>14870</v>
      </c>
      <c r="F8" s="5">
        <f t="shared" si="2"/>
        <v>0.6089309878213811</v>
      </c>
      <c r="G8" s="7">
        <v>14170</v>
      </c>
      <c r="H8" s="2">
        <v>18300</v>
      </c>
      <c r="I8" s="2">
        <v>13500</v>
      </c>
      <c r="J8" s="2">
        <v>13500</v>
      </c>
      <c r="K8" s="2">
        <v>14500</v>
      </c>
      <c r="L8" s="2">
        <v>14500</v>
      </c>
      <c r="M8" s="2">
        <v>14900</v>
      </c>
      <c r="N8" s="2">
        <v>16000</v>
      </c>
      <c r="O8" s="2">
        <v>15700</v>
      </c>
      <c r="P8" s="2">
        <v>13500</v>
      </c>
      <c r="Q8" s="2">
        <v>15000</v>
      </c>
    </row>
    <row r="9" spans="1:17" s="2" customFormat="1" ht="15" customHeight="1">
      <c r="A9" s="4" t="s">
        <v>27</v>
      </c>
      <c r="B9" s="2" t="s">
        <v>28</v>
      </c>
      <c r="C9" s="2">
        <v>7910</v>
      </c>
      <c r="D9" s="2">
        <f t="shared" si="0"/>
        <v>7930</v>
      </c>
      <c r="E9" s="2">
        <f t="shared" si="1"/>
        <v>7925.454545454545</v>
      </c>
      <c r="F9" s="5">
        <f t="shared" si="2"/>
        <v>0.25284450063212205</v>
      </c>
      <c r="G9" s="7">
        <v>8330</v>
      </c>
      <c r="H9" s="2">
        <v>6700</v>
      </c>
      <c r="I9" s="2">
        <v>8000</v>
      </c>
      <c r="J9" s="2">
        <v>8000</v>
      </c>
      <c r="K9" s="2">
        <v>8300</v>
      </c>
      <c r="L9" s="2">
        <v>9200</v>
      </c>
      <c r="M9" s="2">
        <v>7900</v>
      </c>
      <c r="N9" s="2">
        <v>9000</v>
      </c>
      <c r="O9" s="2">
        <v>7000</v>
      </c>
      <c r="P9" s="2">
        <v>6750</v>
      </c>
      <c r="Q9" s="2">
        <v>8000</v>
      </c>
    </row>
    <row r="10" spans="1:17" s="2" customFormat="1" ht="15" customHeight="1">
      <c r="A10" s="4" t="s">
        <v>29</v>
      </c>
      <c r="B10" s="2" t="s">
        <v>30</v>
      </c>
      <c r="C10" s="2">
        <v>3580</v>
      </c>
      <c r="D10" s="2">
        <f t="shared" si="0"/>
        <v>3570</v>
      </c>
      <c r="E10" s="2">
        <f t="shared" si="1"/>
        <v>3568.181818181818</v>
      </c>
      <c r="F10" s="5">
        <f t="shared" si="2"/>
        <v>-0.2793296089385535</v>
      </c>
      <c r="G10" s="7">
        <v>2200</v>
      </c>
      <c r="H10" s="2">
        <v>3750</v>
      </c>
      <c r="I10" s="2">
        <v>2800</v>
      </c>
      <c r="J10" s="2">
        <v>3000</v>
      </c>
      <c r="K10" s="2">
        <v>3600</v>
      </c>
      <c r="L10" s="2">
        <v>5000</v>
      </c>
      <c r="M10" s="2">
        <v>3600</v>
      </c>
      <c r="N10" s="2">
        <v>3500</v>
      </c>
      <c r="O10" s="2">
        <v>4000</v>
      </c>
      <c r="P10" s="7">
        <v>3800</v>
      </c>
      <c r="Q10" s="2">
        <v>4000</v>
      </c>
    </row>
    <row r="11" spans="1:17" s="2" customFormat="1" ht="15" customHeight="1">
      <c r="A11" s="4" t="s">
        <v>31</v>
      </c>
      <c r="B11" s="2" t="s">
        <v>32</v>
      </c>
      <c r="C11" s="2">
        <v>1290</v>
      </c>
      <c r="D11" s="2">
        <f t="shared" si="0"/>
        <v>1290</v>
      </c>
      <c r="E11" s="2">
        <f t="shared" si="1"/>
        <v>1292.7272727272727</v>
      </c>
      <c r="F11" s="5">
        <f t="shared" si="2"/>
        <v>0</v>
      </c>
      <c r="G11" s="7">
        <v>950</v>
      </c>
      <c r="H11" s="2">
        <v>1070</v>
      </c>
      <c r="I11" s="2">
        <v>1500</v>
      </c>
      <c r="J11" s="2">
        <v>1300</v>
      </c>
      <c r="K11" s="2">
        <v>1100</v>
      </c>
      <c r="L11" s="2">
        <v>1800</v>
      </c>
      <c r="M11" s="2">
        <v>1200</v>
      </c>
      <c r="N11" s="2">
        <v>1200</v>
      </c>
      <c r="O11" s="2">
        <v>1300</v>
      </c>
      <c r="P11" s="2">
        <v>1300</v>
      </c>
      <c r="Q11" s="2">
        <v>1500</v>
      </c>
    </row>
    <row r="12" spans="1:17" s="2" customFormat="1" ht="15" customHeight="1">
      <c r="A12" s="4" t="s">
        <v>33</v>
      </c>
      <c r="B12" s="2" t="s">
        <v>34</v>
      </c>
      <c r="C12" s="2">
        <v>80000</v>
      </c>
      <c r="D12" s="2">
        <f t="shared" si="0"/>
        <v>80000</v>
      </c>
      <c r="E12" s="2">
        <f t="shared" si="1"/>
        <v>80000</v>
      </c>
      <c r="F12" s="5">
        <f t="shared" si="2"/>
        <v>0</v>
      </c>
      <c r="G12" s="7">
        <v>80000</v>
      </c>
      <c r="H12" s="2">
        <v>80000</v>
      </c>
      <c r="I12" s="2">
        <v>80000</v>
      </c>
      <c r="J12" s="2">
        <v>80000</v>
      </c>
      <c r="K12" s="2">
        <v>80000</v>
      </c>
      <c r="L12" s="2">
        <v>80000</v>
      </c>
      <c r="M12" s="2">
        <v>80000</v>
      </c>
      <c r="N12" s="2">
        <v>80000</v>
      </c>
      <c r="O12" s="2">
        <v>80000</v>
      </c>
      <c r="P12" s="2">
        <v>80000</v>
      </c>
      <c r="Q12" s="2">
        <v>80000</v>
      </c>
    </row>
    <row r="13" spans="1:17" s="2" customFormat="1" ht="15" customHeight="1">
      <c r="A13" s="4" t="s">
        <v>35</v>
      </c>
      <c r="B13" s="2" t="s">
        <v>36</v>
      </c>
      <c r="C13" s="2">
        <v>3240</v>
      </c>
      <c r="D13" s="2">
        <f t="shared" si="0"/>
        <v>3220</v>
      </c>
      <c r="E13" s="2">
        <f t="shared" si="1"/>
        <v>3218.181818181818</v>
      </c>
      <c r="F13" s="5">
        <f t="shared" si="2"/>
        <v>-0.617283950617292</v>
      </c>
      <c r="G13" s="7">
        <v>2000</v>
      </c>
      <c r="H13" s="2">
        <v>4000</v>
      </c>
      <c r="I13" s="2">
        <v>4000</v>
      </c>
      <c r="J13" s="2">
        <v>3500</v>
      </c>
      <c r="K13" s="2">
        <v>4000</v>
      </c>
      <c r="L13" s="2">
        <v>3000</v>
      </c>
      <c r="M13" s="2">
        <v>3500</v>
      </c>
      <c r="N13" s="2">
        <v>2000</v>
      </c>
      <c r="O13" s="7">
        <v>3100</v>
      </c>
      <c r="P13" s="2">
        <v>2500</v>
      </c>
      <c r="Q13" s="2">
        <v>3800</v>
      </c>
    </row>
    <row r="14" spans="1:17" s="2" customFormat="1" ht="15" customHeight="1">
      <c r="A14" s="4" t="s">
        <v>37</v>
      </c>
      <c r="B14" s="2" t="s">
        <v>38</v>
      </c>
      <c r="C14" s="2">
        <v>2880</v>
      </c>
      <c r="D14" s="2">
        <f t="shared" si="0"/>
        <v>2970</v>
      </c>
      <c r="E14" s="2">
        <f t="shared" si="1"/>
        <v>2972.7272727272725</v>
      </c>
      <c r="F14" s="5">
        <f t="shared" si="2"/>
        <v>3.125</v>
      </c>
      <c r="G14" s="6">
        <v>1300</v>
      </c>
      <c r="H14" s="2">
        <v>4000</v>
      </c>
      <c r="I14" s="2">
        <v>3000</v>
      </c>
      <c r="J14" s="2">
        <v>3000</v>
      </c>
      <c r="K14" s="2">
        <v>3500</v>
      </c>
      <c r="L14" s="2">
        <v>3000</v>
      </c>
      <c r="M14" s="2">
        <v>2800</v>
      </c>
      <c r="N14" s="2">
        <v>3500</v>
      </c>
      <c r="O14" s="2">
        <v>2600</v>
      </c>
      <c r="P14" s="2">
        <v>2500</v>
      </c>
      <c r="Q14" s="7">
        <v>3500</v>
      </c>
    </row>
    <row r="15" spans="1:17" s="2" customFormat="1" ht="15" customHeight="1">
      <c r="A15" s="4" t="s">
        <v>39</v>
      </c>
      <c r="B15" s="2" t="s">
        <v>40</v>
      </c>
      <c r="C15" s="2">
        <v>14090</v>
      </c>
      <c r="D15" s="2">
        <f t="shared" si="0"/>
        <v>14270</v>
      </c>
      <c r="E15" s="2">
        <f t="shared" si="1"/>
        <v>14272.727272727272</v>
      </c>
      <c r="F15" s="5">
        <f t="shared" si="2"/>
        <v>1.277501774308007</v>
      </c>
      <c r="G15" s="7">
        <v>20000</v>
      </c>
      <c r="H15" s="2">
        <v>15000</v>
      </c>
      <c r="I15" s="2">
        <v>12000</v>
      </c>
      <c r="J15" s="2">
        <v>15000</v>
      </c>
      <c r="K15" s="2">
        <v>15000</v>
      </c>
      <c r="L15" s="2">
        <v>10000</v>
      </c>
      <c r="M15" s="2">
        <v>14000</v>
      </c>
      <c r="N15" s="2">
        <v>17000</v>
      </c>
      <c r="O15" s="2">
        <v>12000</v>
      </c>
      <c r="P15" s="2">
        <v>21000</v>
      </c>
      <c r="Q15" s="2">
        <v>6000</v>
      </c>
    </row>
    <row r="16" spans="1:17" s="2" customFormat="1" ht="15" customHeight="1">
      <c r="A16" s="4" t="s">
        <v>41</v>
      </c>
      <c r="B16" s="2" t="s">
        <v>42</v>
      </c>
      <c r="C16" s="2">
        <v>5910</v>
      </c>
      <c r="D16" s="2">
        <f t="shared" si="0"/>
        <v>5860</v>
      </c>
      <c r="E16" s="2">
        <f t="shared" si="1"/>
        <v>5863.636363636364</v>
      </c>
      <c r="F16" s="5">
        <f t="shared" si="2"/>
        <v>-0.8460236886632799</v>
      </c>
      <c r="G16" s="7">
        <v>5000</v>
      </c>
      <c r="H16" s="2">
        <v>5000</v>
      </c>
      <c r="I16" s="2">
        <v>7000</v>
      </c>
      <c r="J16" s="2">
        <v>6000</v>
      </c>
      <c r="K16" s="2">
        <v>6000</v>
      </c>
      <c r="L16" s="2">
        <v>7000</v>
      </c>
      <c r="M16" s="2">
        <v>5500</v>
      </c>
      <c r="N16" s="2">
        <v>5000</v>
      </c>
      <c r="O16" s="2">
        <v>5000</v>
      </c>
      <c r="P16" s="2">
        <v>7000</v>
      </c>
      <c r="Q16" s="2">
        <v>6000</v>
      </c>
    </row>
    <row r="17" spans="1:17" s="2" customFormat="1" ht="15" customHeight="1">
      <c r="A17" s="4" t="s">
        <v>43</v>
      </c>
      <c r="B17" s="2" t="s">
        <v>44</v>
      </c>
      <c r="C17" s="2">
        <v>750</v>
      </c>
      <c r="D17" s="2">
        <f t="shared" si="0"/>
        <v>780</v>
      </c>
      <c r="E17" s="2">
        <f t="shared" si="1"/>
        <v>777.2727272727273</v>
      </c>
      <c r="F17" s="5">
        <f t="shared" si="2"/>
        <v>4</v>
      </c>
      <c r="G17" s="7">
        <v>500</v>
      </c>
      <c r="H17" s="2">
        <v>500</v>
      </c>
      <c r="I17" s="2">
        <v>800</v>
      </c>
      <c r="J17" s="2">
        <v>1000</v>
      </c>
      <c r="K17" s="2">
        <v>500</v>
      </c>
      <c r="L17" s="2">
        <v>1200</v>
      </c>
      <c r="M17" s="2">
        <v>800</v>
      </c>
      <c r="N17" s="2">
        <v>350</v>
      </c>
      <c r="O17" s="2">
        <v>1000</v>
      </c>
      <c r="P17" s="2">
        <v>700</v>
      </c>
      <c r="Q17" s="2">
        <v>1200</v>
      </c>
    </row>
    <row r="18" spans="1:17" s="2" customFormat="1" ht="15" customHeight="1">
      <c r="A18" s="4" t="s">
        <v>45</v>
      </c>
      <c r="B18" s="2" t="s">
        <v>46</v>
      </c>
      <c r="C18" s="2">
        <v>1260</v>
      </c>
      <c r="D18" s="2">
        <f t="shared" si="0"/>
        <v>1250</v>
      </c>
      <c r="E18" s="2">
        <f t="shared" si="1"/>
        <v>1252.7272727272727</v>
      </c>
      <c r="F18" s="5">
        <f t="shared" si="2"/>
        <v>-0.7936507936507837</v>
      </c>
      <c r="G18" s="7">
        <v>1000</v>
      </c>
      <c r="H18" s="2">
        <v>400</v>
      </c>
      <c r="I18" s="2">
        <v>1500</v>
      </c>
      <c r="J18" s="2">
        <v>1400</v>
      </c>
      <c r="K18" s="2">
        <v>500</v>
      </c>
      <c r="L18" s="2">
        <v>3000</v>
      </c>
      <c r="M18" s="2">
        <v>1380</v>
      </c>
      <c r="N18" s="2">
        <v>700</v>
      </c>
      <c r="O18" s="2">
        <v>1200</v>
      </c>
      <c r="P18" s="2">
        <v>1400</v>
      </c>
      <c r="Q18" s="2">
        <v>1300</v>
      </c>
    </row>
    <row r="19" spans="1:17" s="2" customFormat="1" ht="15" customHeight="1">
      <c r="A19" s="4" t="s">
        <v>47</v>
      </c>
      <c r="B19" s="2" t="s">
        <v>48</v>
      </c>
      <c r="C19" s="2">
        <v>1130</v>
      </c>
      <c r="D19" s="2">
        <f t="shared" si="0"/>
        <v>1100</v>
      </c>
      <c r="E19" s="2">
        <f t="shared" si="1"/>
        <v>1098.1818181818182</v>
      </c>
      <c r="F19" s="5">
        <f t="shared" si="2"/>
        <v>-2.654867256637175</v>
      </c>
      <c r="G19" s="7">
        <v>800</v>
      </c>
      <c r="H19" s="2">
        <v>1000</v>
      </c>
      <c r="I19" s="2">
        <v>1000</v>
      </c>
      <c r="J19" s="2">
        <v>1000</v>
      </c>
      <c r="K19" s="2">
        <v>1000</v>
      </c>
      <c r="L19" s="2">
        <v>1500</v>
      </c>
      <c r="M19" s="2">
        <v>1180</v>
      </c>
      <c r="N19" s="2">
        <v>500</v>
      </c>
      <c r="O19" s="2">
        <v>1100</v>
      </c>
      <c r="P19" s="2">
        <v>1000</v>
      </c>
      <c r="Q19" s="2">
        <v>2000</v>
      </c>
    </row>
    <row r="20" spans="1:17" s="2" customFormat="1" ht="15" customHeight="1">
      <c r="A20" s="4" t="s">
        <v>49</v>
      </c>
      <c r="B20" s="2" t="s">
        <v>50</v>
      </c>
      <c r="C20" s="2">
        <v>1460</v>
      </c>
      <c r="D20" s="2">
        <f t="shared" si="0"/>
        <v>1420</v>
      </c>
      <c r="E20" s="2">
        <f t="shared" si="1"/>
        <v>1419.090909090909</v>
      </c>
      <c r="F20" s="5">
        <f t="shared" si="2"/>
        <v>-2.7397260273972535</v>
      </c>
      <c r="G20" s="7">
        <v>1300</v>
      </c>
      <c r="H20" s="2">
        <v>800</v>
      </c>
      <c r="I20" s="2">
        <v>2000</v>
      </c>
      <c r="J20" s="2">
        <v>1200</v>
      </c>
      <c r="K20" s="2">
        <v>1000</v>
      </c>
      <c r="L20" s="2">
        <v>1500</v>
      </c>
      <c r="M20" s="2">
        <v>1500</v>
      </c>
      <c r="N20" s="7">
        <v>510</v>
      </c>
      <c r="O20" s="2">
        <v>1000</v>
      </c>
      <c r="P20" s="2">
        <v>1000</v>
      </c>
      <c r="Q20" s="2">
        <v>3800</v>
      </c>
    </row>
    <row r="21" spans="1:17" s="2" customFormat="1" ht="15" customHeight="1">
      <c r="A21" s="4" t="s">
        <v>51</v>
      </c>
      <c r="B21" s="2" t="s">
        <v>52</v>
      </c>
      <c r="C21" s="2">
        <v>14180</v>
      </c>
      <c r="D21" s="2">
        <f t="shared" si="0"/>
        <v>14550</v>
      </c>
      <c r="E21" s="2">
        <f t="shared" si="1"/>
        <v>14545.454545454546</v>
      </c>
      <c r="F21" s="5">
        <f t="shared" si="2"/>
        <v>2.6093088857545865</v>
      </c>
      <c r="G21" s="7">
        <v>25000</v>
      </c>
      <c r="H21" s="2">
        <v>10000</v>
      </c>
      <c r="I21" s="2">
        <v>17000</v>
      </c>
      <c r="J21" s="2">
        <v>16000</v>
      </c>
      <c r="K21" s="2">
        <v>12000</v>
      </c>
      <c r="L21" s="7">
        <v>13000</v>
      </c>
      <c r="M21" s="2">
        <v>14000</v>
      </c>
      <c r="N21" s="2">
        <v>18000</v>
      </c>
      <c r="O21" s="2">
        <v>16000</v>
      </c>
      <c r="P21" s="7">
        <v>11000</v>
      </c>
      <c r="Q21" s="2">
        <v>8000</v>
      </c>
    </row>
    <row r="22" spans="1:17" s="2" customFormat="1" ht="15" customHeight="1">
      <c r="A22" s="4" t="s">
        <v>53</v>
      </c>
      <c r="B22" s="2" t="s">
        <v>54</v>
      </c>
      <c r="C22" s="2">
        <v>17820</v>
      </c>
      <c r="D22" s="2">
        <f t="shared" si="0"/>
        <v>19270</v>
      </c>
      <c r="E22" s="2">
        <f t="shared" si="1"/>
        <v>19272.727272727272</v>
      </c>
      <c r="F22" s="5">
        <f t="shared" si="2"/>
        <v>8.13692480359147</v>
      </c>
      <c r="G22" s="7">
        <v>40000</v>
      </c>
      <c r="H22" s="2">
        <v>20000</v>
      </c>
      <c r="I22" s="2">
        <v>16000</v>
      </c>
      <c r="J22" s="2">
        <v>18000</v>
      </c>
      <c r="K22" s="2">
        <v>20000</v>
      </c>
      <c r="L22" s="2">
        <v>20000</v>
      </c>
      <c r="M22" s="8">
        <v>18000</v>
      </c>
      <c r="N22" s="2">
        <v>18000</v>
      </c>
      <c r="O22" s="2">
        <v>18000</v>
      </c>
      <c r="P22" s="2">
        <v>15000</v>
      </c>
      <c r="Q22" s="2">
        <v>9000</v>
      </c>
    </row>
    <row r="23" spans="1:17" s="2" customFormat="1" ht="15" customHeight="1">
      <c r="A23" s="4" t="s">
        <v>55</v>
      </c>
      <c r="B23" s="2" t="s">
        <v>56</v>
      </c>
      <c r="C23" s="2">
        <v>4590</v>
      </c>
      <c r="D23" s="2">
        <f t="shared" si="0"/>
        <v>4590</v>
      </c>
      <c r="E23" s="2">
        <f t="shared" si="1"/>
        <v>4590.909090909091</v>
      </c>
      <c r="F23" s="5">
        <f t="shared" si="2"/>
        <v>0</v>
      </c>
      <c r="G23" s="7">
        <v>3000</v>
      </c>
      <c r="H23" s="2">
        <v>5000</v>
      </c>
      <c r="I23" s="2">
        <v>6000</v>
      </c>
      <c r="J23" s="2">
        <v>3000</v>
      </c>
      <c r="K23" s="2">
        <v>5000</v>
      </c>
      <c r="L23" s="2">
        <v>6000</v>
      </c>
      <c r="M23" s="2">
        <v>4500</v>
      </c>
      <c r="N23" s="2">
        <v>4000</v>
      </c>
      <c r="O23" s="2">
        <v>4500</v>
      </c>
      <c r="P23" s="2">
        <v>6500</v>
      </c>
      <c r="Q23" s="2">
        <v>3000</v>
      </c>
    </row>
    <row r="24" spans="1:17" s="2" customFormat="1" ht="15" customHeight="1">
      <c r="A24" s="4" t="s">
        <v>57</v>
      </c>
      <c r="B24" s="2" t="s">
        <v>58</v>
      </c>
      <c r="C24" s="2">
        <v>3520</v>
      </c>
      <c r="D24" s="2">
        <f t="shared" si="0"/>
        <v>3470</v>
      </c>
      <c r="E24" s="2">
        <f t="shared" si="1"/>
        <v>3472.7272727272725</v>
      </c>
      <c r="F24" s="5">
        <f t="shared" si="2"/>
        <v>-1.4204545454545467</v>
      </c>
      <c r="G24" s="7">
        <v>2800</v>
      </c>
      <c r="H24" s="2">
        <v>3300</v>
      </c>
      <c r="I24" s="2">
        <v>3000</v>
      </c>
      <c r="J24" s="2">
        <v>3000</v>
      </c>
      <c r="K24" s="7">
        <v>3000</v>
      </c>
      <c r="L24" s="2">
        <v>5000</v>
      </c>
      <c r="M24" s="7">
        <v>3300</v>
      </c>
      <c r="N24" s="2">
        <v>4000</v>
      </c>
      <c r="O24" s="2">
        <v>4000</v>
      </c>
      <c r="P24" s="2">
        <v>3000</v>
      </c>
      <c r="Q24" s="7">
        <v>3800</v>
      </c>
    </row>
    <row r="25" spans="1:17" s="2" customFormat="1" ht="15" customHeight="1">
      <c r="A25" s="4" t="s">
        <v>59</v>
      </c>
      <c r="B25" s="2" t="s">
        <v>60</v>
      </c>
      <c r="C25" s="2">
        <v>7550</v>
      </c>
      <c r="D25" s="2">
        <f t="shared" si="0"/>
        <v>7550</v>
      </c>
      <c r="E25" s="2">
        <f t="shared" si="1"/>
        <v>7545.454545454545</v>
      </c>
      <c r="F25" s="5">
        <f t="shared" si="2"/>
        <v>0</v>
      </c>
      <c r="G25" s="7">
        <v>6000</v>
      </c>
      <c r="H25" s="2">
        <v>7000</v>
      </c>
      <c r="I25" s="2">
        <v>8000</v>
      </c>
      <c r="J25" s="2">
        <v>7000</v>
      </c>
      <c r="K25" s="2">
        <v>7000</v>
      </c>
      <c r="L25" s="2">
        <v>10000</v>
      </c>
      <c r="M25" s="2">
        <v>7500</v>
      </c>
      <c r="N25" s="2">
        <v>9000</v>
      </c>
      <c r="O25" s="2">
        <v>6500</v>
      </c>
      <c r="P25" s="2">
        <v>7000</v>
      </c>
      <c r="Q25" s="2">
        <v>8000</v>
      </c>
    </row>
    <row r="26" spans="1:17" s="2" customFormat="1" ht="15" customHeight="1">
      <c r="A26" s="4" t="s">
        <v>61</v>
      </c>
      <c r="B26" s="2" t="s">
        <v>62</v>
      </c>
      <c r="C26" s="2">
        <v>3660</v>
      </c>
      <c r="D26" s="2">
        <f t="shared" si="0"/>
        <v>3710</v>
      </c>
      <c r="E26" s="2">
        <f t="shared" si="1"/>
        <v>3709.090909090909</v>
      </c>
      <c r="F26" s="5">
        <f t="shared" si="2"/>
        <v>1.3661202185792263</v>
      </c>
      <c r="G26" s="7">
        <v>3500</v>
      </c>
      <c r="H26" s="2">
        <v>4000</v>
      </c>
      <c r="I26" s="2">
        <v>3000</v>
      </c>
      <c r="J26" s="2">
        <v>3000</v>
      </c>
      <c r="K26" s="2">
        <v>3500</v>
      </c>
      <c r="L26" s="2">
        <v>4000</v>
      </c>
      <c r="M26" s="2">
        <v>3500</v>
      </c>
      <c r="N26" s="2">
        <v>4000</v>
      </c>
      <c r="O26" s="2">
        <v>5000</v>
      </c>
      <c r="P26" s="2">
        <v>4300</v>
      </c>
      <c r="Q26" s="2">
        <v>3000</v>
      </c>
    </row>
    <row r="27" spans="1:17" s="2" customFormat="1" ht="15" customHeight="1">
      <c r="A27" s="4" t="s">
        <v>63</v>
      </c>
      <c r="B27" s="2" t="s">
        <v>64</v>
      </c>
      <c r="C27" s="2">
        <v>950</v>
      </c>
      <c r="D27" s="2">
        <f t="shared" si="0"/>
        <v>950</v>
      </c>
      <c r="E27" s="2">
        <f t="shared" si="1"/>
        <v>949.0909090909091</v>
      </c>
      <c r="F27" s="5">
        <f t="shared" si="2"/>
        <v>0</v>
      </c>
      <c r="G27" s="7">
        <v>1000</v>
      </c>
      <c r="H27" s="2">
        <v>1000</v>
      </c>
      <c r="I27" s="2">
        <v>1000</v>
      </c>
      <c r="J27" s="2">
        <v>900</v>
      </c>
      <c r="K27" s="2">
        <v>1000</v>
      </c>
      <c r="L27" s="2">
        <v>850</v>
      </c>
      <c r="M27" s="2">
        <v>960</v>
      </c>
      <c r="N27" s="2">
        <v>940</v>
      </c>
      <c r="O27" s="2">
        <v>950</v>
      </c>
      <c r="P27" s="2">
        <v>950</v>
      </c>
      <c r="Q27" s="2">
        <v>890</v>
      </c>
    </row>
    <row r="28" spans="1:17" s="2" customFormat="1" ht="15" customHeight="1">
      <c r="A28" s="4" t="s">
        <v>65</v>
      </c>
      <c r="B28" s="2" t="s">
        <v>66</v>
      </c>
      <c r="C28" s="2">
        <v>1260</v>
      </c>
      <c r="D28" s="2">
        <f t="shared" si="0"/>
        <v>1260</v>
      </c>
      <c r="E28" s="2">
        <f t="shared" si="1"/>
        <v>1257.2727272727273</v>
      </c>
      <c r="F28" s="5">
        <f t="shared" si="2"/>
        <v>0</v>
      </c>
      <c r="G28" s="7">
        <v>1400</v>
      </c>
      <c r="H28" s="2">
        <v>1300</v>
      </c>
      <c r="I28" s="2">
        <v>1300</v>
      </c>
      <c r="J28" s="2">
        <v>1250</v>
      </c>
      <c r="K28" s="2">
        <v>1300</v>
      </c>
      <c r="L28" s="2">
        <v>1250</v>
      </c>
      <c r="M28" s="2">
        <v>1200</v>
      </c>
      <c r="N28" s="2">
        <v>1160</v>
      </c>
      <c r="O28" s="2">
        <v>1250</v>
      </c>
      <c r="P28" s="2">
        <v>1250</v>
      </c>
      <c r="Q28" s="2">
        <v>1170</v>
      </c>
    </row>
    <row r="29" spans="1:17" s="2" customFormat="1" ht="15" customHeight="1">
      <c r="A29" s="4" t="s">
        <v>67</v>
      </c>
      <c r="B29" s="2" t="s">
        <v>68</v>
      </c>
      <c r="C29" s="2">
        <v>7630</v>
      </c>
      <c r="D29" s="2">
        <f t="shared" si="0"/>
        <v>7630</v>
      </c>
      <c r="E29" s="2">
        <f t="shared" si="1"/>
        <v>7629.090909090909</v>
      </c>
      <c r="F29" s="5">
        <f t="shared" si="2"/>
        <v>0</v>
      </c>
      <c r="G29" s="7">
        <v>8000</v>
      </c>
      <c r="H29" s="2">
        <v>8000</v>
      </c>
      <c r="I29" s="2">
        <v>7000</v>
      </c>
      <c r="J29" s="2">
        <v>7100</v>
      </c>
      <c r="K29" s="2">
        <v>7100</v>
      </c>
      <c r="L29" s="2">
        <v>7800</v>
      </c>
      <c r="M29" s="2">
        <v>7890</v>
      </c>
      <c r="N29" s="2">
        <v>7600</v>
      </c>
      <c r="O29" s="2">
        <v>7600</v>
      </c>
      <c r="P29" s="2">
        <v>8000</v>
      </c>
      <c r="Q29" s="2">
        <v>7830</v>
      </c>
    </row>
    <row r="30" spans="1:17" s="2" customFormat="1" ht="15" customHeight="1">
      <c r="A30" s="4" t="s">
        <v>69</v>
      </c>
      <c r="B30" s="2" t="s">
        <v>70</v>
      </c>
      <c r="C30" s="2">
        <v>1010</v>
      </c>
      <c r="D30" s="2">
        <f t="shared" si="0"/>
        <v>1010</v>
      </c>
      <c r="E30" s="2">
        <f t="shared" si="1"/>
        <v>1009.0909090909091</v>
      </c>
      <c r="F30" s="5">
        <f t="shared" si="2"/>
        <v>0</v>
      </c>
      <c r="G30" s="7">
        <v>800</v>
      </c>
      <c r="H30" s="2">
        <v>1000</v>
      </c>
      <c r="I30" s="2">
        <v>800</v>
      </c>
      <c r="J30" s="2">
        <v>1000</v>
      </c>
      <c r="K30" s="2">
        <v>1000</v>
      </c>
      <c r="L30" s="2">
        <v>1000</v>
      </c>
      <c r="M30" s="2">
        <v>1000</v>
      </c>
      <c r="N30" s="2">
        <v>1500</v>
      </c>
      <c r="O30" s="2">
        <v>1000</v>
      </c>
      <c r="P30" s="2">
        <v>1000</v>
      </c>
      <c r="Q30" s="2">
        <v>1000</v>
      </c>
    </row>
    <row r="31" spans="1:17" s="2" customFormat="1" ht="15" customHeight="1">
      <c r="A31" s="4" t="s">
        <v>71</v>
      </c>
      <c r="B31" s="2" t="s">
        <v>72</v>
      </c>
      <c r="C31" s="2">
        <v>4600</v>
      </c>
      <c r="D31" s="2">
        <f t="shared" si="0"/>
        <v>4690</v>
      </c>
      <c r="E31" s="2">
        <f t="shared" si="1"/>
        <v>4688.181818181818</v>
      </c>
      <c r="F31" s="5">
        <f t="shared" si="2"/>
        <v>1.9565217391304373</v>
      </c>
      <c r="G31" s="7">
        <v>3500</v>
      </c>
      <c r="H31" s="2">
        <v>5300</v>
      </c>
      <c r="I31" s="2">
        <v>4500</v>
      </c>
      <c r="J31" s="2">
        <v>4400</v>
      </c>
      <c r="K31" s="2">
        <v>4500</v>
      </c>
      <c r="L31" s="2">
        <v>4800</v>
      </c>
      <c r="M31" s="2">
        <v>4800</v>
      </c>
      <c r="N31" s="2">
        <v>4800</v>
      </c>
      <c r="O31" s="2">
        <v>5500</v>
      </c>
      <c r="P31" s="2">
        <v>4450</v>
      </c>
      <c r="Q31" s="2">
        <v>5020</v>
      </c>
    </row>
    <row r="32" spans="1:17" s="2" customFormat="1" ht="15" customHeight="1">
      <c r="A32" s="4" t="s">
        <v>73</v>
      </c>
      <c r="B32" s="2" t="s">
        <v>74</v>
      </c>
      <c r="C32" s="2">
        <v>3570</v>
      </c>
      <c r="D32" s="2">
        <f t="shared" si="0"/>
        <v>3570</v>
      </c>
      <c r="E32" s="2">
        <f t="shared" si="1"/>
        <v>3572.7272727272725</v>
      </c>
      <c r="F32" s="5">
        <f t="shared" si="2"/>
        <v>0</v>
      </c>
      <c r="G32" s="7">
        <v>3950</v>
      </c>
      <c r="H32" s="2">
        <v>3800</v>
      </c>
      <c r="I32" s="2">
        <v>3800</v>
      </c>
      <c r="J32" s="2">
        <v>3650</v>
      </c>
      <c r="K32" s="2">
        <v>3300</v>
      </c>
      <c r="L32" s="2">
        <v>3300</v>
      </c>
      <c r="M32" s="2">
        <v>3500</v>
      </c>
      <c r="N32" s="2">
        <v>2900</v>
      </c>
      <c r="O32" s="2">
        <v>3650</v>
      </c>
      <c r="P32" s="2">
        <v>3500</v>
      </c>
      <c r="Q32" s="2">
        <v>3950</v>
      </c>
    </row>
    <row r="33" spans="1:17" s="2" customFormat="1" ht="15" customHeight="1">
      <c r="A33" s="4" t="s">
        <v>75</v>
      </c>
      <c r="B33" s="2" t="s">
        <v>76</v>
      </c>
      <c r="C33" s="2">
        <v>1080</v>
      </c>
      <c r="D33" s="2">
        <f t="shared" si="0"/>
        <v>1080</v>
      </c>
      <c r="E33" s="2">
        <f t="shared" si="1"/>
        <v>1084.5454545454545</v>
      </c>
      <c r="F33" s="5">
        <f t="shared" si="2"/>
        <v>0</v>
      </c>
      <c r="G33" s="7">
        <v>1300</v>
      </c>
      <c r="H33" s="2">
        <v>1300</v>
      </c>
      <c r="I33" s="2">
        <v>1100</v>
      </c>
      <c r="J33" s="2">
        <v>1000</v>
      </c>
      <c r="K33" s="2">
        <v>1300</v>
      </c>
      <c r="L33" s="2">
        <v>1000</v>
      </c>
      <c r="M33" s="2">
        <v>930</v>
      </c>
      <c r="N33" s="2">
        <v>900</v>
      </c>
      <c r="O33" s="2">
        <v>1100</v>
      </c>
      <c r="P33" s="2">
        <v>1000</v>
      </c>
      <c r="Q33" s="2">
        <v>1000</v>
      </c>
    </row>
    <row r="34" spans="1:17" s="2" customFormat="1" ht="15" customHeight="1">
      <c r="A34" s="4" t="s">
        <v>77</v>
      </c>
      <c r="B34" s="2" t="s">
        <v>78</v>
      </c>
      <c r="C34" s="2">
        <v>4820</v>
      </c>
      <c r="D34" s="2">
        <f t="shared" si="0"/>
        <v>4820</v>
      </c>
      <c r="E34" s="2">
        <f t="shared" si="1"/>
        <v>4818.181818181818</v>
      </c>
      <c r="F34" s="5">
        <f t="shared" si="2"/>
        <v>0</v>
      </c>
      <c r="G34" s="7">
        <v>5000</v>
      </c>
      <c r="H34" s="2">
        <v>5000</v>
      </c>
      <c r="I34" s="2">
        <v>4000</v>
      </c>
      <c r="J34" s="2">
        <v>4000</v>
      </c>
      <c r="K34" s="2">
        <v>4000</v>
      </c>
      <c r="L34" s="2">
        <v>5000</v>
      </c>
      <c r="M34" s="2">
        <v>5000</v>
      </c>
      <c r="N34" s="2">
        <v>5000</v>
      </c>
      <c r="O34" s="2">
        <v>5000</v>
      </c>
      <c r="P34" s="2">
        <v>6000</v>
      </c>
      <c r="Q34" s="2">
        <v>5000</v>
      </c>
    </row>
    <row r="35" spans="1:17" s="2" customFormat="1" ht="15" customHeight="1">
      <c r="A35" s="4" t="s">
        <v>79</v>
      </c>
      <c r="B35" s="2" t="s">
        <v>80</v>
      </c>
      <c r="C35" s="2">
        <v>4730</v>
      </c>
      <c r="D35" s="2">
        <f t="shared" si="0"/>
        <v>4730</v>
      </c>
      <c r="E35" s="2">
        <f t="shared" si="1"/>
        <v>4727.272727272727</v>
      </c>
      <c r="F35" s="5">
        <f t="shared" si="2"/>
        <v>0</v>
      </c>
      <c r="G35" s="7">
        <v>5000</v>
      </c>
      <c r="H35" s="2">
        <v>4000</v>
      </c>
      <c r="I35" s="2">
        <v>4500</v>
      </c>
      <c r="J35" s="2">
        <v>4500</v>
      </c>
      <c r="K35" s="2">
        <v>4000</v>
      </c>
      <c r="L35" s="2">
        <v>5000</v>
      </c>
      <c r="M35" s="2">
        <v>5000</v>
      </c>
      <c r="N35" s="2">
        <v>5000</v>
      </c>
      <c r="O35" s="2">
        <v>5000</v>
      </c>
      <c r="P35" s="2">
        <v>5000</v>
      </c>
      <c r="Q35" s="2">
        <v>5000</v>
      </c>
    </row>
    <row r="36" spans="1:17" s="2" customFormat="1" ht="15" customHeight="1">
      <c r="A36" s="4" t="s">
        <v>81</v>
      </c>
      <c r="B36" s="2" t="s">
        <v>80</v>
      </c>
      <c r="C36" s="2">
        <v>3680</v>
      </c>
      <c r="D36" s="2">
        <f t="shared" si="0"/>
        <v>3680</v>
      </c>
      <c r="E36" s="2">
        <f t="shared" si="1"/>
        <v>3681.818181818182</v>
      </c>
      <c r="F36" s="5">
        <f t="shared" si="2"/>
        <v>0</v>
      </c>
      <c r="G36" s="7">
        <v>4000</v>
      </c>
      <c r="H36" s="2">
        <v>3500</v>
      </c>
      <c r="I36" s="2">
        <v>3500</v>
      </c>
      <c r="J36" s="2">
        <v>3500</v>
      </c>
      <c r="K36" s="2">
        <v>4000</v>
      </c>
      <c r="L36" s="2">
        <v>4000</v>
      </c>
      <c r="M36" s="2">
        <v>3500</v>
      </c>
      <c r="N36" s="2">
        <v>3500</v>
      </c>
      <c r="O36" s="2">
        <v>4000</v>
      </c>
      <c r="P36" s="2">
        <v>4000</v>
      </c>
      <c r="Q36" s="2">
        <v>3000</v>
      </c>
    </row>
    <row r="37" spans="1:17" s="2" customFormat="1" ht="15" customHeight="1">
      <c r="A37" s="4" t="s">
        <v>82</v>
      </c>
      <c r="B37" s="2" t="s">
        <v>80</v>
      </c>
      <c r="C37" s="2">
        <v>4640</v>
      </c>
      <c r="D37" s="2">
        <f aca="true" t="shared" si="3" ref="D37:D68">ROUND(E37,-1)</f>
        <v>4640</v>
      </c>
      <c r="E37" s="2">
        <f aca="true" t="shared" si="4" ref="E37:E68">AVERAGE(G37:Q37)</f>
        <v>4636.363636363636</v>
      </c>
      <c r="F37" s="5">
        <f aca="true" t="shared" si="5" ref="F37:F68">D37/C37*100-100</f>
        <v>0</v>
      </c>
      <c r="G37" s="7">
        <v>5000</v>
      </c>
      <c r="H37" s="2">
        <v>5000</v>
      </c>
      <c r="I37" s="2">
        <v>4000</v>
      </c>
      <c r="J37" s="2">
        <v>4000</v>
      </c>
      <c r="K37" s="2">
        <v>4000</v>
      </c>
      <c r="L37" s="2">
        <v>5000</v>
      </c>
      <c r="M37" s="2">
        <v>5000</v>
      </c>
      <c r="N37" s="2">
        <v>5000</v>
      </c>
      <c r="O37" s="2">
        <v>5000</v>
      </c>
      <c r="P37" s="2">
        <v>5000</v>
      </c>
      <c r="Q37" s="2">
        <v>4000</v>
      </c>
    </row>
    <row r="38" spans="1:17" s="2" customFormat="1" ht="15" customHeight="1">
      <c r="A38" s="4" t="s">
        <v>83</v>
      </c>
      <c r="B38" s="2" t="s">
        <v>84</v>
      </c>
      <c r="C38" s="2">
        <v>7090</v>
      </c>
      <c r="D38" s="2">
        <f t="shared" si="3"/>
        <v>7090</v>
      </c>
      <c r="E38" s="2">
        <f t="shared" si="4"/>
        <v>7090.909090909091</v>
      </c>
      <c r="F38" s="5">
        <f t="shared" si="5"/>
        <v>0</v>
      </c>
      <c r="G38" s="7">
        <v>8000</v>
      </c>
      <c r="H38" s="2">
        <v>7000</v>
      </c>
      <c r="I38" s="2">
        <v>7500</v>
      </c>
      <c r="J38" s="2">
        <v>7500</v>
      </c>
      <c r="K38" s="2">
        <v>6000</v>
      </c>
      <c r="L38" s="2">
        <v>6000</v>
      </c>
      <c r="M38" s="2">
        <v>7000</v>
      </c>
      <c r="N38" s="2">
        <v>7000</v>
      </c>
      <c r="O38" s="2">
        <v>8000</v>
      </c>
      <c r="P38" s="2">
        <v>8000</v>
      </c>
      <c r="Q38" s="2">
        <v>6000</v>
      </c>
    </row>
    <row r="39" spans="1:17" s="2" customFormat="1" ht="15" customHeight="1">
      <c r="A39" s="4" t="s">
        <v>85</v>
      </c>
      <c r="B39" s="2" t="s">
        <v>86</v>
      </c>
      <c r="C39" s="2">
        <v>4090</v>
      </c>
      <c r="D39" s="2">
        <f t="shared" si="3"/>
        <v>4090</v>
      </c>
      <c r="E39" s="2">
        <f t="shared" si="4"/>
        <v>4090.909090909091</v>
      </c>
      <c r="F39" s="5">
        <f t="shared" si="5"/>
        <v>0</v>
      </c>
      <c r="G39" s="7">
        <v>5000</v>
      </c>
      <c r="H39" s="2">
        <v>4000</v>
      </c>
      <c r="I39" s="2">
        <v>4000</v>
      </c>
      <c r="J39" s="2">
        <v>3500</v>
      </c>
      <c r="K39" s="2">
        <v>4000</v>
      </c>
      <c r="L39" s="2">
        <v>5000</v>
      </c>
      <c r="M39" s="2">
        <v>4000</v>
      </c>
      <c r="N39" s="2">
        <v>3000</v>
      </c>
      <c r="O39" s="2">
        <v>5000</v>
      </c>
      <c r="P39" s="2">
        <v>4000</v>
      </c>
      <c r="Q39" s="2">
        <v>3500</v>
      </c>
    </row>
    <row r="40" spans="1:17" s="2" customFormat="1" ht="15" customHeight="1">
      <c r="A40" s="4" t="s">
        <v>87</v>
      </c>
      <c r="B40" s="2" t="s">
        <v>80</v>
      </c>
      <c r="C40" s="2">
        <v>4050</v>
      </c>
      <c r="D40" s="2">
        <f t="shared" si="3"/>
        <v>4050</v>
      </c>
      <c r="E40" s="2">
        <f t="shared" si="4"/>
        <v>4045.4545454545455</v>
      </c>
      <c r="F40" s="5">
        <f t="shared" si="5"/>
        <v>0</v>
      </c>
      <c r="G40" s="7">
        <v>5000</v>
      </c>
      <c r="H40" s="2">
        <v>4000</v>
      </c>
      <c r="I40" s="2">
        <v>4000</v>
      </c>
      <c r="J40" s="2">
        <v>3500</v>
      </c>
      <c r="K40" s="2">
        <v>4000</v>
      </c>
      <c r="L40" s="2">
        <v>5000</v>
      </c>
      <c r="M40" s="2">
        <v>4000</v>
      </c>
      <c r="N40" s="2">
        <v>3000</v>
      </c>
      <c r="O40" s="2">
        <v>5000</v>
      </c>
      <c r="P40" s="2">
        <v>4000</v>
      </c>
      <c r="Q40" s="2">
        <v>3000</v>
      </c>
    </row>
    <row r="41" spans="1:17" s="2" customFormat="1" ht="15" customHeight="1">
      <c r="A41" s="4" t="s">
        <v>88</v>
      </c>
      <c r="B41" s="2" t="s">
        <v>89</v>
      </c>
      <c r="C41" s="2">
        <v>8730</v>
      </c>
      <c r="D41" s="2">
        <f t="shared" si="3"/>
        <v>8730</v>
      </c>
      <c r="E41" s="2">
        <f t="shared" si="4"/>
        <v>8727.272727272728</v>
      </c>
      <c r="F41" s="5">
        <f t="shared" si="5"/>
        <v>0</v>
      </c>
      <c r="G41" s="7">
        <v>8000</v>
      </c>
      <c r="H41" s="2">
        <v>6000</v>
      </c>
      <c r="I41" s="2">
        <v>8000</v>
      </c>
      <c r="J41" s="2">
        <v>8000</v>
      </c>
      <c r="K41" s="2">
        <v>6000</v>
      </c>
      <c r="L41" s="2">
        <v>10000</v>
      </c>
      <c r="M41" s="2">
        <v>7000</v>
      </c>
      <c r="N41" s="2">
        <v>6000</v>
      </c>
      <c r="O41" s="2">
        <v>8000</v>
      </c>
      <c r="P41" s="2">
        <v>14000</v>
      </c>
      <c r="Q41" s="2">
        <v>15000</v>
      </c>
    </row>
    <row r="42" spans="1:17" s="2" customFormat="1" ht="15" customHeight="1">
      <c r="A42" s="4" t="s">
        <v>90</v>
      </c>
      <c r="B42" s="2" t="s">
        <v>91</v>
      </c>
      <c r="C42" s="2">
        <v>4970</v>
      </c>
      <c r="D42" s="2">
        <f t="shared" si="3"/>
        <v>4970</v>
      </c>
      <c r="E42" s="2">
        <f t="shared" si="4"/>
        <v>4972.727272727273</v>
      </c>
      <c r="F42" s="5">
        <f t="shared" si="5"/>
        <v>0</v>
      </c>
      <c r="G42" s="7">
        <v>4000</v>
      </c>
      <c r="H42" s="2">
        <v>4000</v>
      </c>
      <c r="I42" s="2">
        <v>6000</v>
      </c>
      <c r="J42" s="2">
        <v>5000</v>
      </c>
      <c r="K42" s="2">
        <v>5000</v>
      </c>
      <c r="L42" s="2">
        <v>5000</v>
      </c>
      <c r="M42" s="2">
        <v>4500</v>
      </c>
      <c r="N42" s="2">
        <v>5000</v>
      </c>
      <c r="O42" s="2">
        <v>6000</v>
      </c>
      <c r="P42" s="2">
        <v>4500</v>
      </c>
      <c r="Q42" s="2">
        <v>5700</v>
      </c>
    </row>
    <row r="43" spans="1:17" s="2" customFormat="1" ht="15" customHeight="1">
      <c r="A43" s="4" t="s">
        <v>92</v>
      </c>
      <c r="B43" s="2" t="s">
        <v>80</v>
      </c>
      <c r="C43" s="2">
        <v>10640</v>
      </c>
      <c r="D43" s="2">
        <f t="shared" si="3"/>
        <v>10640</v>
      </c>
      <c r="E43" s="2">
        <f t="shared" si="4"/>
        <v>10636.363636363636</v>
      </c>
      <c r="F43" s="5">
        <f t="shared" si="5"/>
        <v>0</v>
      </c>
      <c r="G43" s="7">
        <v>13000</v>
      </c>
      <c r="H43" s="2">
        <v>12000</v>
      </c>
      <c r="I43" s="2">
        <v>10000</v>
      </c>
      <c r="J43" s="2">
        <v>10000</v>
      </c>
      <c r="K43" s="2">
        <v>10000</v>
      </c>
      <c r="L43" s="2">
        <v>10000</v>
      </c>
      <c r="M43" s="2">
        <v>7000</v>
      </c>
      <c r="N43" s="2">
        <v>8000</v>
      </c>
      <c r="O43" s="2">
        <v>9000</v>
      </c>
      <c r="P43" s="7">
        <v>12000</v>
      </c>
      <c r="Q43" s="2">
        <v>16000</v>
      </c>
    </row>
    <row r="44" spans="1:17" s="2" customFormat="1" ht="15" customHeight="1">
      <c r="A44" s="4" t="s">
        <v>93</v>
      </c>
      <c r="B44" s="2" t="s">
        <v>94</v>
      </c>
      <c r="C44" s="2">
        <v>9360</v>
      </c>
      <c r="D44" s="2">
        <f t="shared" si="3"/>
        <v>9360</v>
      </c>
      <c r="E44" s="2">
        <f t="shared" si="4"/>
        <v>9363.636363636364</v>
      </c>
      <c r="F44" s="5">
        <f t="shared" si="5"/>
        <v>0</v>
      </c>
      <c r="G44" s="7">
        <v>9000</v>
      </c>
      <c r="H44" s="2">
        <v>9000</v>
      </c>
      <c r="I44" s="2">
        <v>9000</v>
      </c>
      <c r="J44" s="2">
        <v>9000</v>
      </c>
      <c r="K44" s="2">
        <v>10000</v>
      </c>
      <c r="L44" s="2">
        <v>12000</v>
      </c>
      <c r="M44" s="2">
        <v>10000</v>
      </c>
      <c r="N44" s="2">
        <v>6000</v>
      </c>
      <c r="O44" s="2">
        <v>10000</v>
      </c>
      <c r="P44" s="7">
        <v>9000</v>
      </c>
      <c r="Q44" s="2">
        <v>10000</v>
      </c>
    </row>
    <row r="45" spans="1:17" s="2" customFormat="1" ht="15" customHeight="1">
      <c r="A45" s="4" t="s">
        <v>95</v>
      </c>
      <c r="B45" s="2" t="s">
        <v>96</v>
      </c>
      <c r="C45" s="2">
        <v>10640</v>
      </c>
      <c r="D45" s="2">
        <f t="shared" si="3"/>
        <v>10640</v>
      </c>
      <c r="E45" s="2">
        <f t="shared" si="4"/>
        <v>10636.363636363636</v>
      </c>
      <c r="F45" s="5">
        <f t="shared" si="5"/>
        <v>0</v>
      </c>
      <c r="G45" s="7">
        <v>11000</v>
      </c>
      <c r="H45" s="2">
        <v>12000</v>
      </c>
      <c r="I45" s="2">
        <v>9000</v>
      </c>
      <c r="J45" s="2">
        <v>8000</v>
      </c>
      <c r="K45" s="2">
        <v>10000</v>
      </c>
      <c r="L45" s="2">
        <v>12000</v>
      </c>
      <c r="M45" s="2">
        <v>11000</v>
      </c>
      <c r="N45" s="2">
        <v>9000</v>
      </c>
      <c r="O45" s="2">
        <v>11000</v>
      </c>
      <c r="P45" s="2">
        <v>12000</v>
      </c>
      <c r="Q45" s="2">
        <v>12000</v>
      </c>
    </row>
    <row r="46" spans="1:17" s="2" customFormat="1" ht="15" customHeight="1">
      <c r="A46" s="4" t="s">
        <v>97</v>
      </c>
      <c r="B46" s="2" t="s">
        <v>98</v>
      </c>
      <c r="C46" s="2">
        <v>2860</v>
      </c>
      <c r="D46" s="2">
        <f t="shared" si="3"/>
        <v>2860</v>
      </c>
      <c r="E46" s="2">
        <f t="shared" si="4"/>
        <v>2863.6363636363635</v>
      </c>
      <c r="F46" s="5">
        <f t="shared" si="5"/>
        <v>0</v>
      </c>
      <c r="G46" s="7">
        <v>3000</v>
      </c>
      <c r="H46" s="2">
        <v>2500</v>
      </c>
      <c r="I46" s="2">
        <v>3000</v>
      </c>
      <c r="J46" s="2">
        <v>3000</v>
      </c>
      <c r="K46" s="2">
        <v>3000</v>
      </c>
      <c r="L46" s="2">
        <v>4000</v>
      </c>
      <c r="M46" s="2">
        <v>3000</v>
      </c>
      <c r="N46" s="2">
        <v>2500</v>
      </c>
      <c r="O46" s="2">
        <v>2500</v>
      </c>
      <c r="P46" s="2">
        <v>3000</v>
      </c>
      <c r="Q46" s="2">
        <v>2000</v>
      </c>
    </row>
    <row r="47" spans="1:17" s="2" customFormat="1" ht="15" customHeight="1">
      <c r="A47" s="4" t="s">
        <v>99</v>
      </c>
      <c r="B47" s="2" t="s">
        <v>100</v>
      </c>
      <c r="C47" s="2">
        <v>1910</v>
      </c>
      <c r="D47" s="2">
        <f t="shared" si="3"/>
        <v>1910</v>
      </c>
      <c r="E47" s="2">
        <f t="shared" si="4"/>
        <v>1909.090909090909</v>
      </c>
      <c r="F47" s="5">
        <f t="shared" si="5"/>
        <v>0</v>
      </c>
      <c r="G47" s="7">
        <v>2000</v>
      </c>
      <c r="H47" s="2">
        <v>2000</v>
      </c>
      <c r="I47" s="2">
        <v>2000</v>
      </c>
      <c r="J47" s="2">
        <v>2000</v>
      </c>
      <c r="K47" s="2">
        <v>1500</v>
      </c>
      <c r="L47" s="2">
        <v>2000</v>
      </c>
      <c r="M47" s="2">
        <v>2000</v>
      </c>
      <c r="N47" s="2">
        <v>1500</v>
      </c>
      <c r="O47" s="2">
        <v>2000</v>
      </c>
      <c r="P47" s="2">
        <v>2000</v>
      </c>
      <c r="Q47" s="2">
        <v>2000</v>
      </c>
    </row>
    <row r="48" spans="1:17" s="2" customFormat="1" ht="15" customHeight="1">
      <c r="A48" s="4" t="s">
        <v>101</v>
      </c>
      <c r="B48" s="2" t="s">
        <v>80</v>
      </c>
      <c r="C48" s="2">
        <v>1590</v>
      </c>
      <c r="D48" s="2">
        <f t="shared" si="3"/>
        <v>1590</v>
      </c>
      <c r="E48" s="2">
        <f t="shared" si="4"/>
        <v>1590.909090909091</v>
      </c>
      <c r="F48" s="5">
        <f t="shared" si="5"/>
        <v>0</v>
      </c>
      <c r="G48" s="7">
        <v>2000</v>
      </c>
      <c r="H48" s="2">
        <v>1500</v>
      </c>
      <c r="I48" s="2">
        <v>2000</v>
      </c>
      <c r="J48" s="2">
        <v>2000</v>
      </c>
      <c r="K48" s="2">
        <v>2000</v>
      </c>
      <c r="L48" s="2">
        <v>2000</v>
      </c>
      <c r="M48" s="2">
        <v>1500</v>
      </c>
      <c r="N48" s="2">
        <v>1000</v>
      </c>
      <c r="O48" s="2">
        <v>1000</v>
      </c>
      <c r="P48" s="2">
        <v>1500</v>
      </c>
      <c r="Q48" s="2">
        <v>1000</v>
      </c>
    </row>
    <row r="49" spans="1:17" s="2" customFormat="1" ht="15" customHeight="1">
      <c r="A49" s="4" t="s">
        <v>102</v>
      </c>
      <c r="B49" s="2" t="s">
        <v>103</v>
      </c>
      <c r="C49" s="2">
        <v>3050</v>
      </c>
      <c r="D49" s="2">
        <f t="shared" si="3"/>
        <v>3050</v>
      </c>
      <c r="E49" s="2">
        <f t="shared" si="4"/>
        <v>3045.4545454545455</v>
      </c>
      <c r="F49" s="5">
        <f t="shared" si="5"/>
        <v>0</v>
      </c>
      <c r="G49" s="7">
        <v>3000</v>
      </c>
      <c r="H49" s="2">
        <v>3000</v>
      </c>
      <c r="I49" s="2">
        <v>3000</v>
      </c>
      <c r="J49" s="2">
        <v>3000</v>
      </c>
      <c r="K49" s="2">
        <v>3000</v>
      </c>
      <c r="L49" s="2">
        <v>3500</v>
      </c>
      <c r="M49" s="2">
        <v>3000</v>
      </c>
      <c r="N49" s="2">
        <v>3000</v>
      </c>
      <c r="O49" s="2">
        <v>3000</v>
      </c>
      <c r="P49" s="2">
        <v>3000</v>
      </c>
      <c r="Q49" s="2">
        <v>3000</v>
      </c>
    </row>
    <row r="50" spans="1:17" s="2" customFormat="1" ht="15" customHeight="1">
      <c r="A50" s="4" t="s">
        <v>104</v>
      </c>
      <c r="B50" s="2" t="s">
        <v>80</v>
      </c>
      <c r="C50" s="2">
        <v>3500</v>
      </c>
      <c r="D50" s="2">
        <f t="shared" si="3"/>
        <v>3500</v>
      </c>
      <c r="E50" s="2">
        <f t="shared" si="4"/>
        <v>3500</v>
      </c>
      <c r="F50" s="5">
        <f t="shared" si="5"/>
        <v>0</v>
      </c>
      <c r="G50" s="7">
        <v>3500</v>
      </c>
      <c r="H50" s="2">
        <v>3500</v>
      </c>
      <c r="I50" s="2">
        <v>3500</v>
      </c>
      <c r="J50" s="2">
        <v>3500</v>
      </c>
      <c r="K50" s="2">
        <v>3500</v>
      </c>
      <c r="L50" s="2">
        <v>3500</v>
      </c>
      <c r="M50" s="2">
        <v>3500</v>
      </c>
      <c r="N50" s="2">
        <v>3500</v>
      </c>
      <c r="O50" s="2">
        <v>3500</v>
      </c>
      <c r="P50" s="2">
        <v>3500</v>
      </c>
      <c r="Q50" s="2">
        <v>3500</v>
      </c>
    </row>
    <row r="51" spans="1:17" s="2" customFormat="1" ht="15" customHeight="1">
      <c r="A51" s="4" t="s">
        <v>105</v>
      </c>
      <c r="B51" s="2" t="s">
        <v>106</v>
      </c>
      <c r="C51" s="2">
        <v>14000</v>
      </c>
      <c r="D51" s="2">
        <f t="shared" si="3"/>
        <v>14000</v>
      </c>
      <c r="E51" s="2">
        <f t="shared" si="4"/>
        <v>14000</v>
      </c>
      <c r="F51" s="5">
        <f t="shared" si="5"/>
        <v>0</v>
      </c>
      <c r="G51" s="7">
        <v>15000</v>
      </c>
      <c r="H51" s="2">
        <v>15000</v>
      </c>
      <c r="I51" s="2">
        <v>15000</v>
      </c>
      <c r="J51" s="2">
        <v>15000</v>
      </c>
      <c r="K51" s="2">
        <v>15000</v>
      </c>
      <c r="L51" s="2">
        <v>15000</v>
      </c>
      <c r="M51" s="2">
        <v>15000</v>
      </c>
      <c r="N51" s="2">
        <v>8000</v>
      </c>
      <c r="O51" s="2">
        <v>15000</v>
      </c>
      <c r="P51" s="2">
        <v>15000</v>
      </c>
      <c r="Q51" s="2">
        <v>11000</v>
      </c>
    </row>
    <row r="52" spans="1:17" s="2" customFormat="1" ht="15" customHeight="1">
      <c r="A52" s="4" t="s">
        <v>109</v>
      </c>
      <c r="B52" s="2" t="s">
        <v>108</v>
      </c>
      <c r="C52" s="2">
        <v>7230</v>
      </c>
      <c r="D52" s="2">
        <f t="shared" si="3"/>
        <v>7320</v>
      </c>
      <c r="E52" s="2">
        <f t="shared" si="4"/>
        <v>7318.181818181818</v>
      </c>
      <c r="F52" s="5">
        <f t="shared" si="5"/>
        <v>1.2448132780082943</v>
      </c>
      <c r="G52" s="7">
        <v>10000</v>
      </c>
      <c r="H52" s="2">
        <v>8000</v>
      </c>
      <c r="I52" s="2">
        <v>7000</v>
      </c>
      <c r="J52" s="2">
        <v>6000</v>
      </c>
      <c r="K52" s="2">
        <v>8000</v>
      </c>
      <c r="L52" s="2">
        <v>7000</v>
      </c>
      <c r="M52" s="2">
        <v>7000</v>
      </c>
      <c r="N52" s="2">
        <v>7000</v>
      </c>
      <c r="O52" s="2">
        <v>5500</v>
      </c>
      <c r="P52" s="2">
        <v>8000</v>
      </c>
      <c r="Q52" s="2">
        <v>7000</v>
      </c>
    </row>
    <row r="53" spans="1:17" s="2" customFormat="1" ht="15" customHeight="1">
      <c r="A53" s="4" t="s">
        <v>188</v>
      </c>
      <c r="B53" s="2" t="s">
        <v>189</v>
      </c>
      <c r="C53" s="2">
        <v>4720</v>
      </c>
      <c r="D53" s="2">
        <f t="shared" si="3"/>
        <v>4720</v>
      </c>
      <c r="E53" s="2">
        <f t="shared" si="4"/>
        <v>4722.727272727273</v>
      </c>
      <c r="F53" s="5">
        <f t="shared" si="5"/>
        <v>0</v>
      </c>
      <c r="G53" s="7">
        <v>4000</v>
      </c>
      <c r="H53" s="2">
        <v>5000</v>
      </c>
      <c r="I53" s="2">
        <v>6000</v>
      </c>
      <c r="J53" s="2">
        <v>6000</v>
      </c>
      <c r="K53" s="2">
        <v>5000</v>
      </c>
      <c r="L53" s="2">
        <v>3500</v>
      </c>
      <c r="M53" s="2">
        <v>3750</v>
      </c>
      <c r="N53" s="2">
        <v>5000</v>
      </c>
      <c r="O53" s="2">
        <v>3000</v>
      </c>
      <c r="P53" s="2">
        <v>5000</v>
      </c>
      <c r="Q53" s="2">
        <v>5700</v>
      </c>
    </row>
    <row r="54" spans="1:17" s="2" customFormat="1" ht="15" customHeight="1">
      <c r="A54" s="4" t="s">
        <v>190</v>
      </c>
      <c r="B54" s="2" t="s">
        <v>80</v>
      </c>
      <c r="C54" s="2">
        <v>13640</v>
      </c>
      <c r="D54" s="2">
        <f t="shared" si="3"/>
        <v>13640</v>
      </c>
      <c r="E54" s="2">
        <f t="shared" si="4"/>
        <v>13636.363636363636</v>
      </c>
      <c r="F54" s="5">
        <f t="shared" si="5"/>
        <v>0</v>
      </c>
      <c r="G54" s="7">
        <v>13000</v>
      </c>
      <c r="H54" s="2">
        <v>16000</v>
      </c>
      <c r="I54" s="2">
        <v>15000</v>
      </c>
      <c r="J54" s="2">
        <v>15000</v>
      </c>
      <c r="K54" s="2">
        <v>16000</v>
      </c>
      <c r="L54" s="2">
        <v>7000</v>
      </c>
      <c r="M54" s="2">
        <v>13000</v>
      </c>
      <c r="N54" s="2">
        <v>15000</v>
      </c>
      <c r="O54" s="2">
        <v>11000</v>
      </c>
      <c r="P54" s="2">
        <v>13000</v>
      </c>
      <c r="Q54" s="2">
        <v>16000</v>
      </c>
    </row>
    <row r="55" spans="1:17" s="2" customFormat="1" ht="15" customHeight="1">
      <c r="A55" s="4" t="s">
        <v>111</v>
      </c>
      <c r="B55" s="2" t="s">
        <v>112</v>
      </c>
      <c r="C55" s="2">
        <v>2490</v>
      </c>
      <c r="D55" s="2">
        <f t="shared" si="3"/>
        <v>2490</v>
      </c>
      <c r="E55" s="2">
        <f t="shared" si="4"/>
        <v>2490.909090909091</v>
      </c>
      <c r="F55" s="5">
        <f t="shared" si="5"/>
        <v>0</v>
      </c>
      <c r="G55" s="7">
        <v>2500</v>
      </c>
      <c r="H55" s="2">
        <v>2500</v>
      </c>
      <c r="I55" s="2">
        <v>2500</v>
      </c>
      <c r="J55" s="2">
        <v>2500</v>
      </c>
      <c r="K55" s="2">
        <v>2500</v>
      </c>
      <c r="L55" s="2">
        <v>2500</v>
      </c>
      <c r="M55" s="2">
        <v>2500</v>
      </c>
      <c r="N55" s="2">
        <v>2300</v>
      </c>
      <c r="O55" s="2">
        <v>2500</v>
      </c>
      <c r="P55" s="2">
        <v>2600</v>
      </c>
      <c r="Q55" s="2">
        <v>2500</v>
      </c>
    </row>
    <row r="56" spans="1:17" s="2" customFormat="1" ht="15" customHeight="1">
      <c r="A56" s="4" t="s">
        <v>113</v>
      </c>
      <c r="B56" s="2" t="s">
        <v>114</v>
      </c>
      <c r="C56" s="2">
        <v>13720</v>
      </c>
      <c r="D56" s="2">
        <f t="shared" si="3"/>
        <v>13720</v>
      </c>
      <c r="E56" s="2">
        <f t="shared" si="4"/>
        <v>13718.181818181818</v>
      </c>
      <c r="F56" s="5">
        <f t="shared" si="5"/>
        <v>0</v>
      </c>
      <c r="G56" s="7">
        <v>13800</v>
      </c>
      <c r="H56" s="2">
        <v>13900</v>
      </c>
      <c r="I56" s="2">
        <v>13800</v>
      </c>
      <c r="J56" s="2">
        <v>13800</v>
      </c>
      <c r="K56" s="2">
        <v>13900</v>
      </c>
      <c r="L56" s="2">
        <v>13000</v>
      </c>
      <c r="M56" s="2">
        <v>12900</v>
      </c>
      <c r="N56" s="2">
        <v>15000</v>
      </c>
      <c r="O56" s="2">
        <v>13900</v>
      </c>
      <c r="P56" s="2">
        <v>12900</v>
      </c>
      <c r="Q56" s="2">
        <v>14000</v>
      </c>
    </row>
    <row r="57" spans="1:17" s="2" customFormat="1" ht="15" customHeight="1">
      <c r="A57" s="4" t="s">
        <v>115</v>
      </c>
      <c r="B57" s="2" t="s">
        <v>116</v>
      </c>
      <c r="C57" s="2">
        <v>2590</v>
      </c>
      <c r="D57" s="2">
        <f t="shared" si="3"/>
        <v>2640</v>
      </c>
      <c r="E57" s="2">
        <f t="shared" si="4"/>
        <v>2636.3636363636365</v>
      </c>
      <c r="F57" s="5">
        <f t="shared" si="5"/>
        <v>1.9305019305019329</v>
      </c>
      <c r="G57" s="7">
        <v>3000</v>
      </c>
      <c r="H57" s="2">
        <v>4000</v>
      </c>
      <c r="I57" s="2">
        <v>3000</v>
      </c>
      <c r="J57" s="2">
        <v>2500</v>
      </c>
      <c r="K57" s="2">
        <v>3000</v>
      </c>
      <c r="L57" s="2">
        <v>1500</v>
      </c>
      <c r="M57" s="2">
        <v>2500</v>
      </c>
      <c r="N57" s="2">
        <v>1500</v>
      </c>
      <c r="O57" s="2">
        <v>2500</v>
      </c>
      <c r="P57" s="2">
        <v>3500</v>
      </c>
      <c r="Q57" s="2">
        <v>2000</v>
      </c>
    </row>
    <row r="58" spans="1:17" s="2" customFormat="1" ht="15" customHeight="1">
      <c r="A58" s="4" t="s">
        <v>117</v>
      </c>
      <c r="B58" s="2" t="s">
        <v>118</v>
      </c>
      <c r="C58" s="2">
        <v>2410</v>
      </c>
      <c r="D58" s="2">
        <f t="shared" si="3"/>
        <v>2450</v>
      </c>
      <c r="E58" s="2">
        <f t="shared" si="4"/>
        <v>2454.5454545454545</v>
      </c>
      <c r="F58" s="5">
        <f t="shared" si="5"/>
        <v>1.6597510373443924</v>
      </c>
      <c r="G58" s="7">
        <v>3000</v>
      </c>
      <c r="H58" s="2">
        <v>2500</v>
      </c>
      <c r="I58" s="2">
        <v>3000</v>
      </c>
      <c r="J58" s="2">
        <v>3000</v>
      </c>
      <c r="K58" s="2">
        <v>2000</v>
      </c>
      <c r="L58" s="2">
        <v>1500</v>
      </c>
      <c r="M58" s="2">
        <v>2500</v>
      </c>
      <c r="N58" s="2">
        <v>1500</v>
      </c>
      <c r="O58" s="2">
        <v>2500</v>
      </c>
      <c r="P58" s="2">
        <v>3500</v>
      </c>
      <c r="Q58" s="2">
        <v>2000</v>
      </c>
    </row>
    <row r="59" spans="1:17" s="2" customFormat="1" ht="15" customHeight="1">
      <c r="A59" s="19" t="s">
        <v>119</v>
      </c>
      <c r="B59" s="2" t="s">
        <v>120</v>
      </c>
      <c r="C59" s="2">
        <v>24820</v>
      </c>
      <c r="D59" s="2">
        <f t="shared" si="3"/>
        <v>24820</v>
      </c>
      <c r="E59" s="2">
        <f t="shared" si="4"/>
        <v>24818.18181818182</v>
      </c>
      <c r="F59" s="5">
        <f t="shared" si="5"/>
        <v>0</v>
      </c>
      <c r="G59" s="7">
        <v>25000</v>
      </c>
      <c r="H59" s="2">
        <v>25000</v>
      </c>
      <c r="I59" s="2">
        <v>25000</v>
      </c>
      <c r="J59" s="2">
        <v>25000</v>
      </c>
      <c r="K59" s="2">
        <v>25000</v>
      </c>
      <c r="L59" s="2">
        <v>30000</v>
      </c>
      <c r="M59" s="2">
        <v>23000</v>
      </c>
      <c r="N59" s="2">
        <v>25000</v>
      </c>
      <c r="O59" s="2">
        <v>25000</v>
      </c>
      <c r="P59" s="2">
        <v>15000</v>
      </c>
      <c r="Q59" s="7">
        <v>30000</v>
      </c>
    </row>
    <row r="60" spans="1:17" s="2" customFormat="1" ht="15" customHeight="1">
      <c r="A60" s="19"/>
      <c r="B60" s="2" t="s">
        <v>121</v>
      </c>
      <c r="C60" s="2">
        <v>50910</v>
      </c>
      <c r="D60" s="2">
        <f t="shared" si="3"/>
        <v>50910</v>
      </c>
      <c r="E60" s="2">
        <f t="shared" si="4"/>
        <v>50909.09090909091</v>
      </c>
      <c r="F60" s="5">
        <f t="shared" si="5"/>
        <v>0</v>
      </c>
      <c r="G60" s="7">
        <v>65000</v>
      </c>
      <c r="H60" s="2">
        <v>50000</v>
      </c>
      <c r="I60" s="2">
        <v>50000</v>
      </c>
      <c r="J60" s="2">
        <v>50000</v>
      </c>
      <c r="K60" s="2">
        <v>50000</v>
      </c>
      <c r="L60" s="2">
        <v>40000</v>
      </c>
      <c r="M60" s="2">
        <v>40000</v>
      </c>
      <c r="N60" s="2">
        <v>50000</v>
      </c>
      <c r="O60" s="2">
        <v>55000</v>
      </c>
      <c r="P60" s="2">
        <v>65000</v>
      </c>
      <c r="Q60" s="7">
        <v>45000</v>
      </c>
    </row>
    <row r="61" spans="1:17" s="2" customFormat="1" ht="15" customHeight="1">
      <c r="A61" s="4" t="s">
        <v>122</v>
      </c>
      <c r="B61" s="2" t="s">
        <v>123</v>
      </c>
      <c r="C61" s="2">
        <v>5230</v>
      </c>
      <c r="D61" s="2">
        <f t="shared" si="3"/>
        <v>5230</v>
      </c>
      <c r="E61" s="2">
        <f t="shared" si="4"/>
        <v>5227.272727272727</v>
      </c>
      <c r="F61" s="5">
        <f t="shared" si="5"/>
        <v>0</v>
      </c>
      <c r="G61" s="7">
        <v>7000</v>
      </c>
      <c r="H61" s="2">
        <v>5000</v>
      </c>
      <c r="I61" s="2">
        <v>5000</v>
      </c>
      <c r="J61" s="2">
        <v>5000</v>
      </c>
      <c r="K61" s="2">
        <v>5000</v>
      </c>
      <c r="L61" s="2">
        <v>5000</v>
      </c>
      <c r="M61" s="2">
        <v>5000</v>
      </c>
      <c r="N61" s="2">
        <v>4500</v>
      </c>
      <c r="O61" s="2">
        <v>5000</v>
      </c>
      <c r="P61" s="2">
        <v>5000</v>
      </c>
      <c r="Q61" s="2">
        <v>6000</v>
      </c>
    </row>
    <row r="62" spans="1:17" s="2" customFormat="1" ht="15" customHeight="1">
      <c r="A62" s="4" t="s">
        <v>124</v>
      </c>
      <c r="B62" s="2" t="s">
        <v>125</v>
      </c>
      <c r="C62" s="2">
        <v>6820</v>
      </c>
      <c r="D62" s="2">
        <f t="shared" si="3"/>
        <v>6820</v>
      </c>
      <c r="E62" s="2">
        <f t="shared" si="4"/>
        <v>6818.181818181818</v>
      </c>
      <c r="F62" s="5">
        <f t="shared" si="5"/>
        <v>0</v>
      </c>
      <c r="G62" s="7">
        <v>7000</v>
      </c>
      <c r="H62" s="2">
        <v>7000</v>
      </c>
      <c r="I62" s="2">
        <v>6000</v>
      </c>
      <c r="J62" s="2">
        <v>7000</v>
      </c>
      <c r="K62" s="2">
        <v>7000</v>
      </c>
      <c r="L62" s="2">
        <v>7000</v>
      </c>
      <c r="M62" s="2">
        <v>7000</v>
      </c>
      <c r="N62" s="2">
        <v>6000</v>
      </c>
      <c r="O62" s="2">
        <v>7000</v>
      </c>
      <c r="P62" s="2">
        <v>7000</v>
      </c>
      <c r="Q62" s="2">
        <v>7000</v>
      </c>
    </row>
    <row r="63" spans="1:17" s="2" customFormat="1" ht="15" customHeight="1">
      <c r="A63" s="4" t="s">
        <v>126</v>
      </c>
      <c r="B63" s="2" t="s">
        <v>127</v>
      </c>
      <c r="C63" s="2">
        <v>9450</v>
      </c>
      <c r="D63" s="2">
        <f t="shared" si="3"/>
        <v>9550</v>
      </c>
      <c r="E63" s="2">
        <f t="shared" si="4"/>
        <v>9545.454545454546</v>
      </c>
      <c r="F63" s="5">
        <f t="shared" si="5"/>
        <v>1.058201058201064</v>
      </c>
      <c r="G63" s="7">
        <v>10000</v>
      </c>
      <c r="H63" s="2">
        <v>9000</v>
      </c>
      <c r="I63" s="2">
        <v>12000</v>
      </c>
      <c r="J63" s="2">
        <v>10000</v>
      </c>
      <c r="K63" s="2">
        <v>10000</v>
      </c>
      <c r="L63" s="2">
        <v>10000</v>
      </c>
      <c r="M63" s="2">
        <v>10000</v>
      </c>
      <c r="N63" s="2">
        <v>8000</v>
      </c>
      <c r="O63" s="7">
        <v>9000</v>
      </c>
      <c r="P63" s="2">
        <v>10000</v>
      </c>
      <c r="Q63" s="2">
        <v>7000</v>
      </c>
    </row>
    <row r="64" spans="1:17" s="2" customFormat="1" ht="15" customHeight="1">
      <c r="A64" s="4" t="s">
        <v>130</v>
      </c>
      <c r="B64" s="2" t="s">
        <v>129</v>
      </c>
      <c r="C64" s="2">
        <v>6090</v>
      </c>
      <c r="D64" s="2">
        <f t="shared" si="3"/>
        <v>6090</v>
      </c>
      <c r="E64" s="2">
        <f t="shared" si="4"/>
        <v>6090.909090909091</v>
      </c>
      <c r="F64" s="5">
        <f t="shared" si="5"/>
        <v>0</v>
      </c>
      <c r="G64" s="7">
        <v>5000</v>
      </c>
      <c r="H64" s="2">
        <v>6000</v>
      </c>
      <c r="I64" s="2">
        <v>8000</v>
      </c>
      <c r="J64" s="2">
        <v>7000</v>
      </c>
      <c r="K64" s="2">
        <v>5000</v>
      </c>
      <c r="L64" s="2">
        <v>6000</v>
      </c>
      <c r="M64" s="2">
        <v>6000</v>
      </c>
      <c r="N64" s="2">
        <v>5000</v>
      </c>
      <c r="O64" s="2">
        <v>6000</v>
      </c>
      <c r="P64" s="2">
        <v>8000</v>
      </c>
      <c r="Q64" s="2">
        <v>5000</v>
      </c>
    </row>
    <row r="65" spans="1:17" s="2" customFormat="1" ht="15" customHeight="1">
      <c r="A65" s="4" t="s">
        <v>191</v>
      </c>
      <c r="B65" s="2" t="s">
        <v>192</v>
      </c>
      <c r="C65" s="2">
        <v>5820</v>
      </c>
      <c r="D65" s="2">
        <f t="shared" si="3"/>
        <v>5820</v>
      </c>
      <c r="E65" s="2">
        <f t="shared" si="4"/>
        <v>5818.181818181818</v>
      </c>
      <c r="F65" s="5">
        <f t="shared" si="5"/>
        <v>0</v>
      </c>
      <c r="G65" s="7">
        <v>6000</v>
      </c>
      <c r="H65" s="2">
        <v>6000</v>
      </c>
      <c r="I65" s="2">
        <v>5000</v>
      </c>
      <c r="J65" s="2">
        <v>6000</v>
      </c>
      <c r="K65" s="2">
        <v>6000</v>
      </c>
      <c r="L65" s="2">
        <v>6000</v>
      </c>
      <c r="M65" s="2">
        <v>6000</v>
      </c>
      <c r="N65" s="2">
        <v>6000</v>
      </c>
      <c r="O65" s="7">
        <v>8000</v>
      </c>
      <c r="P65" s="2">
        <v>6000</v>
      </c>
      <c r="Q65" s="2">
        <v>3000</v>
      </c>
    </row>
    <row r="66" spans="1:17" s="2" customFormat="1" ht="15" customHeight="1">
      <c r="A66" s="4" t="s">
        <v>193</v>
      </c>
      <c r="B66" s="2" t="s">
        <v>194</v>
      </c>
      <c r="C66" s="2">
        <v>2140</v>
      </c>
      <c r="D66" s="2">
        <f t="shared" si="3"/>
        <v>2140</v>
      </c>
      <c r="E66" s="2">
        <f t="shared" si="4"/>
        <v>2136.3636363636365</v>
      </c>
      <c r="F66" s="5">
        <f t="shared" si="5"/>
        <v>0</v>
      </c>
      <c r="G66" s="7">
        <v>2000</v>
      </c>
      <c r="H66" s="2">
        <v>2000</v>
      </c>
      <c r="I66" s="2">
        <v>3000</v>
      </c>
      <c r="J66" s="2">
        <v>2000</v>
      </c>
      <c r="K66" s="2">
        <v>2000</v>
      </c>
      <c r="L66" s="2">
        <v>2000</v>
      </c>
      <c r="M66" s="2">
        <v>2000</v>
      </c>
      <c r="N66" s="2">
        <v>2000</v>
      </c>
      <c r="O66" s="2">
        <v>2500</v>
      </c>
      <c r="P66" s="2">
        <v>2000</v>
      </c>
      <c r="Q66" s="2">
        <v>2000</v>
      </c>
    </row>
    <row r="67" spans="1:17" s="2" customFormat="1" ht="15" customHeight="1">
      <c r="A67" s="4" t="s">
        <v>195</v>
      </c>
      <c r="B67" s="2" t="s">
        <v>135</v>
      </c>
      <c r="C67" s="2">
        <v>1980</v>
      </c>
      <c r="D67" s="2">
        <f t="shared" si="3"/>
        <v>1980</v>
      </c>
      <c r="E67" s="2">
        <f t="shared" si="4"/>
        <v>1981.8181818181818</v>
      </c>
      <c r="F67" s="5">
        <f t="shared" si="5"/>
        <v>0</v>
      </c>
      <c r="G67" s="7">
        <v>1500</v>
      </c>
      <c r="H67" s="2">
        <v>1500</v>
      </c>
      <c r="I67" s="2">
        <v>1000</v>
      </c>
      <c r="J67" s="2">
        <v>1000</v>
      </c>
      <c r="K67" s="2">
        <v>1000</v>
      </c>
      <c r="L67" s="2">
        <v>2000</v>
      </c>
      <c r="M67" s="2">
        <v>1500</v>
      </c>
      <c r="N67" s="2">
        <v>1300</v>
      </c>
      <c r="O67" s="2">
        <v>1000</v>
      </c>
      <c r="P67" s="2">
        <v>7000</v>
      </c>
      <c r="Q67" s="2">
        <v>3000</v>
      </c>
    </row>
    <row r="68" spans="1:17" s="2" customFormat="1" ht="15" customHeight="1">
      <c r="A68" s="4" t="s">
        <v>136</v>
      </c>
      <c r="B68" s="2" t="s">
        <v>137</v>
      </c>
      <c r="C68" s="2">
        <v>60000</v>
      </c>
      <c r="D68" s="2">
        <f t="shared" si="3"/>
        <v>60000</v>
      </c>
      <c r="E68" s="2">
        <f t="shared" si="4"/>
        <v>60000</v>
      </c>
      <c r="F68" s="5">
        <f t="shared" si="5"/>
        <v>0</v>
      </c>
      <c r="G68" s="7">
        <v>60000</v>
      </c>
      <c r="H68" s="7">
        <v>60000</v>
      </c>
      <c r="I68" s="7">
        <v>60000</v>
      </c>
      <c r="J68" s="7">
        <v>60000</v>
      </c>
      <c r="K68" s="7">
        <v>60000</v>
      </c>
      <c r="L68" s="7">
        <v>60000</v>
      </c>
      <c r="M68" s="7">
        <v>60000</v>
      </c>
      <c r="N68" s="7">
        <v>60000</v>
      </c>
      <c r="O68" s="7">
        <v>60000</v>
      </c>
      <c r="P68" s="7">
        <v>60000</v>
      </c>
      <c r="Q68" s="7">
        <v>60000</v>
      </c>
    </row>
    <row r="69" spans="1:17" s="2" customFormat="1" ht="15" customHeight="1">
      <c r="A69" s="4" t="s">
        <v>138</v>
      </c>
      <c r="B69" s="2" t="s">
        <v>139</v>
      </c>
      <c r="C69" s="2">
        <v>25090</v>
      </c>
      <c r="D69" s="2">
        <f aca="true" t="shared" si="6" ref="D69:D90">ROUND(E69,-1)</f>
        <v>25090</v>
      </c>
      <c r="E69" s="2">
        <f aca="true" t="shared" si="7" ref="E69:E93">AVERAGE(G69:Q69)</f>
        <v>25090.909090909092</v>
      </c>
      <c r="F69" s="9">
        <f aca="true" t="shared" si="8" ref="F69:F93">D69/C69*100-100</f>
        <v>0</v>
      </c>
      <c r="G69" s="7">
        <v>25000</v>
      </c>
      <c r="H69" s="2">
        <v>23000</v>
      </c>
      <c r="I69" s="2">
        <v>25000</v>
      </c>
      <c r="J69" s="2">
        <v>25000</v>
      </c>
      <c r="K69" s="2">
        <v>25000</v>
      </c>
      <c r="L69" s="2">
        <v>30000</v>
      </c>
      <c r="M69" s="2">
        <v>25000</v>
      </c>
      <c r="N69" s="2">
        <v>23000</v>
      </c>
      <c r="O69" s="2">
        <v>25000</v>
      </c>
      <c r="P69" s="2">
        <v>30000</v>
      </c>
      <c r="Q69" s="2">
        <v>20000</v>
      </c>
    </row>
    <row r="70" spans="1:17" s="2" customFormat="1" ht="15" customHeight="1">
      <c r="A70" s="4" t="s">
        <v>140</v>
      </c>
      <c r="B70" s="2" t="s">
        <v>141</v>
      </c>
      <c r="C70" s="2">
        <v>3000</v>
      </c>
      <c r="D70" s="2">
        <f t="shared" si="6"/>
        <v>3000</v>
      </c>
      <c r="E70" s="2">
        <f t="shared" si="7"/>
        <v>3000</v>
      </c>
      <c r="F70" s="5">
        <f t="shared" si="8"/>
        <v>0</v>
      </c>
      <c r="G70" s="7">
        <v>3000</v>
      </c>
      <c r="H70" s="7">
        <v>3000</v>
      </c>
      <c r="I70" s="7">
        <v>3000</v>
      </c>
      <c r="J70" s="7">
        <v>3000</v>
      </c>
      <c r="K70" s="7">
        <v>3000</v>
      </c>
      <c r="L70" s="7">
        <v>3000</v>
      </c>
      <c r="M70" s="7">
        <v>3000</v>
      </c>
      <c r="N70" s="7">
        <v>3000</v>
      </c>
      <c r="O70" s="7">
        <v>3000</v>
      </c>
      <c r="P70" s="7">
        <v>3000</v>
      </c>
      <c r="Q70" s="7">
        <v>3000</v>
      </c>
    </row>
    <row r="71" spans="1:17" s="2" customFormat="1" ht="15" customHeight="1">
      <c r="A71" s="4" t="s">
        <v>142</v>
      </c>
      <c r="B71" s="2" t="s">
        <v>143</v>
      </c>
      <c r="C71" s="2">
        <v>2420</v>
      </c>
      <c r="D71" s="2">
        <f t="shared" si="6"/>
        <v>2420</v>
      </c>
      <c r="E71" s="2">
        <f t="shared" si="7"/>
        <v>2418.181818181818</v>
      </c>
      <c r="F71" s="5">
        <f t="shared" si="8"/>
        <v>0</v>
      </c>
      <c r="G71" s="7">
        <v>2300</v>
      </c>
      <c r="H71" s="7">
        <v>2300</v>
      </c>
      <c r="I71" s="7">
        <v>2300</v>
      </c>
      <c r="J71" s="7">
        <v>2500</v>
      </c>
      <c r="K71" s="7">
        <v>2500</v>
      </c>
      <c r="L71" s="7">
        <v>2300</v>
      </c>
      <c r="M71" s="7">
        <v>2300</v>
      </c>
      <c r="N71" s="7">
        <v>2300</v>
      </c>
      <c r="O71" s="7">
        <v>2300</v>
      </c>
      <c r="P71" s="7">
        <v>2300</v>
      </c>
      <c r="Q71" s="7">
        <v>3200</v>
      </c>
    </row>
    <row r="72" spans="1:19" s="2" customFormat="1" ht="15" customHeight="1">
      <c r="A72" s="4" t="s">
        <v>144</v>
      </c>
      <c r="B72" s="2" t="s">
        <v>145</v>
      </c>
      <c r="C72" s="2">
        <v>120000</v>
      </c>
      <c r="D72" s="2">
        <f t="shared" si="6"/>
        <v>120000</v>
      </c>
      <c r="E72" s="2">
        <f t="shared" si="7"/>
        <v>120000</v>
      </c>
      <c r="F72" s="5">
        <f t="shared" si="8"/>
        <v>0</v>
      </c>
      <c r="G72" s="7">
        <v>120000</v>
      </c>
      <c r="H72" s="7">
        <v>120000</v>
      </c>
      <c r="I72" s="7">
        <v>120000</v>
      </c>
      <c r="J72" s="7">
        <v>120000</v>
      </c>
      <c r="K72" s="7">
        <v>120000</v>
      </c>
      <c r="L72" s="7"/>
      <c r="M72" s="7"/>
      <c r="N72" s="7"/>
      <c r="O72" s="7"/>
      <c r="P72" s="7">
        <v>120000</v>
      </c>
      <c r="Q72" s="7">
        <v>120000</v>
      </c>
      <c r="S72" s="10"/>
    </row>
    <row r="73" spans="1:17" s="2" customFormat="1" ht="15" customHeight="1">
      <c r="A73" s="4" t="s">
        <v>146</v>
      </c>
      <c r="B73" s="2" t="s">
        <v>147</v>
      </c>
      <c r="C73" s="2">
        <v>13550</v>
      </c>
      <c r="D73" s="2">
        <f t="shared" si="6"/>
        <v>13550</v>
      </c>
      <c r="E73" s="2">
        <f t="shared" si="7"/>
        <v>13545.454545454546</v>
      </c>
      <c r="F73" s="5">
        <f t="shared" si="8"/>
        <v>0</v>
      </c>
      <c r="G73" s="7">
        <v>14000</v>
      </c>
      <c r="H73" s="2">
        <v>14000</v>
      </c>
      <c r="I73" s="2">
        <v>14000</v>
      </c>
      <c r="J73" s="2">
        <v>14000</v>
      </c>
      <c r="K73" s="2">
        <v>14000</v>
      </c>
      <c r="L73" s="2">
        <v>14000</v>
      </c>
      <c r="M73" s="2">
        <v>12000</v>
      </c>
      <c r="N73" s="2">
        <v>12000</v>
      </c>
      <c r="O73" s="2">
        <v>12000</v>
      </c>
      <c r="P73" s="2">
        <v>14000</v>
      </c>
      <c r="Q73" s="2">
        <v>15000</v>
      </c>
    </row>
    <row r="74" spans="1:17" s="2" customFormat="1" ht="15" customHeight="1">
      <c r="A74" s="4" t="s">
        <v>148</v>
      </c>
      <c r="B74" s="2" t="s">
        <v>149</v>
      </c>
      <c r="C74" s="2">
        <v>5300</v>
      </c>
      <c r="D74" s="2">
        <f t="shared" si="6"/>
        <v>5300</v>
      </c>
      <c r="E74" s="2">
        <f t="shared" si="7"/>
        <v>5300</v>
      </c>
      <c r="F74" s="5">
        <f t="shared" si="8"/>
        <v>0</v>
      </c>
      <c r="G74" s="7">
        <v>6000</v>
      </c>
      <c r="H74" s="2">
        <v>7000</v>
      </c>
      <c r="I74" s="2">
        <v>7200</v>
      </c>
      <c r="J74" s="2">
        <v>7000</v>
      </c>
      <c r="K74" s="2">
        <v>4200</v>
      </c>
      <c r="L74" s="2">
        <v>4000</v>
      </c>
      <c r="M74" s="2">
        <v>4200</v>
      </c>
      <c r="N74" s="2">
        <v>6000</v>
      </c>
      <c r="O74" s="2">
        <v>4500</v>
      </c>
      <c r="P74" s="2">
        <v>4200</v>
      </c>
      <c r="Q74" s="2">
        <v>4000</v>
      </c>
    </row>
    <row r="75" spans="1:17" s="2" customFormat="1" ht="15" customHeight="1">
      <c r="A75" s="4" t="s">
        <v>196</v>
      </c>
      <c r="B75" s="2" t="s">
        <v>197</v>
      </c>
      <c r="C75" s="2">
        <v>202730</v>
      </c>
      <c r="D75" s="2">
        <f t="shared" si="6"/>
        <v>202730</v>
      </c>
      <c r="E75" s="2">
        <f t="shared" si="7"/>
        <v>202727.27272727274</v>
      </c>
      <c r="F75" s="5">
        <f t="shared" si="8"/>
        <v>0</v>
      </c>
      <c r="G75" s="7">
        <v>500000</v>
      </c>
      <c r="H75" s="2">
        <v>500000</v>
      </c>
      <c r="I75" s="2">
        <v>0</v>
      </c>
      <c r="J75" s="2">
        <v>250000</v>
      </c>
      <c r="K75" s="2">
        <v>500000</v>
      </c>
      <c r="L75" s="2">
        <v>50000</v>
      </c>
      <c r="M75" s="2">
        <v>0</v>
      </c>
      <c r="N75" s="2">
        <v>0</v>
      </c>
      <c r="O75" s="2">
        <v>0</v>
      </c>
      <c r="P75" s="2">
        <v>180000</v>
      </c>
      <c r="Q75" s="2">
        <v>250000</v>
      </c>
    </row>
    <row r="76" spans="1:17" s="2" customFormat="1" ht="15" customHeight="1">
      <c r="A76" s="4" t="s">
        <v>152</v>
      </c>
      <c r="B76" s="2" t="s">
        <v>153</v>
      </c>
      <c r="C76" s="2">
        <v>1070</v>
      </c>
      <c r="D76" s="2">
        <f t="shared" si="6"/>
        <v>1070</v>
      </c>
      <c r="E76" s="2">
        <f t="shared" si="7"/>
        <v>1072.7272727272727</v>
      </c>
      <c r="F76" s="5">
        <f t="shared" si="8"/>
        <v>0</v>
      </c>
      <c r="G76" s="7">
        <v>1000</v>
      </c>
      <c r="H76" s="2">
        <v>1000</v>
      </c>
      <c r="I76" s="2">
        <v>1000</v>
      </c>
      <c r="J76" s="2">
        <v>1000</v>
      </c>
      <c r="K76" s="2">
        <v>1000</v>
      </c>
      <c r="L76" s="2">
        <v>1300</v>
      </c>
      <c r="M76" s="7">
        <v>1200</v>
      </c>
      <c r="N76" s="2">
        <v>1300</v>
      </c>
      <c r="O76" s="2">
        <v>1000</v>
      </c>
      <c r="P76" s="2">
        <v>1000</v>
      </c>
      <c r="Q76" s="2">
        <v>1000</v>
      </c>
    </row>
    <row r="77" spans="1:17" s="2" customFormat="1" ht="15" customHeight="1">
      <c r="A77" s="4" t="s">
        <v>154</v>
      </c>
      <c r="B77" s="2" t="s">
        <v>155</v>
      </c>
      <c r="C77" s="2">
        <v>10550</v>
      </c>
      <c r="D77" s="2">
        <f t="shared" si="6"/>
        <v>10550</v>
      </c>
      <c r="E77" s="2">
        <f t="shared" si="7"/>
        <v>10545.454545454546</v>
      </c>
      <c r="F77" s="5">
        <f t="shared" si="8"/>
        <v>0</v>
      </c>
      <c r="G77" s="7">
        <v>10000</v>
      </c>
      <c r="H77" s="2">
        <v>11000</v>
      </c>
      <c r="I77" s="2">
        <v>13000</v>
      </c>
      <c r="J77" s="2">
        <v>10000</v>
      </c>
      <c r="K77" s="2">
        <v>10000</v>
      </c>
      <c r="L77" s="2">
        <v>12000</v>
      </c>
      <c r="M77" s="2">
        <v>10000</v>
      </c>
      <c r="N77" s="2">
        <v>10000</v>
      </c>
      <c r="O77" s="2">
        <v>10000</v>
      </c>
      <c r="P77" s="2">
        <v>10000</v>
      </c>
      <c r="Q77" s="2">
        <v>10000</v>
      </c>
    </row>
    <row r="78" spans="1:17" s="2" customFormat="1" ht="15" customHeight="1">
      <c r="A78" s="4" t="s">
        <v>156</v>
      </c>
      <c r="B78" s="2" t="s">
        <v>157</v>
      </c>
      <c r="C78" s="2">
        <v>7180</v>
      </c>
      <c r="D78" s="2">
        <f t="shared" si="6"/>
        <v>7180</v>
      </c>
      <c r="E78" s="2">
        <f t="shared" si="7"/>
        <v>7181.818181818182</v>
      </c>
      <c r="F78" s="5">
        <f t="shared" si="8"/>
        <v>0</v>
      </c>
      <c r="G78" s="7">
        <v>6000</v>
      </c>
      <c r="H78" s="2">
        <v>8000</v>
      </c>
      <c r="I78" s="2">
        <v>8000</v>
      </c>
      <c r="J78" s="2">
        <v>8000</v>
      </c>
      <c r="K78" s="2">
        <v>8000</v>
      </c>
      <c r="L78" s="2">
        <v>8000</v>
      </c>
      <c r="M78" s="2">
        <v>6000</v>
      </c>
      <c r="N78" s="2">
        <v>5000</v>
      </c>
      <c r="O78" s="2">
        <v>6000</v>
      </c>
      <c r="P78" s="2">
        <v>8000</v>
      </c>
      <c r="Q78" s="2">
        <v>8000</v>
      </c>
    </row>
    <row r="79" spans="1:17" s="2" customFormat="1" ht="15" customHeight="1">
      <c r="A79" s="4" t="s">
        <v>158</v>
      </c>
      <c r="B79" s="2" t="s">
        <v>159</v>
      </c>
      <c r="C79" s="2">
        <v>2180</v>
      </c>
      <c r="D79" s="2">
        <f t="shared" si="6"/>
        <v>2180</v>
      </c>
      <c r="E79" s="2">
        <f t="shared" si="7"/>
        <v>2181.818181818182</v>
      </c>
      <c r="F79" s="5">
        <f t="shared" si="8"/>
        <v>0</v>
      </c>
      <c r="G79" s="7">
        <v>2000</v>
      </c>
      <c r="H79" s="2">
        <v>2000</v>
      </c>
      <c r="I79" s="2">
        <v>3000</v>
      </c>
      <c r="J79" s="2">
        <v>2000</v>
      </c>
      <c r="K79" s="2">
        <v>2000</v>
      </c>
      <c r="L79" s="2">
        <v>2000</v>
      </c>
      <c r="M79" s="2">
        <v>2000</v>
      </c>
      <c r="N79" s="2">
        <v>2000</v>
      </c>
      <c r="O79" s="2">
        <v>2000</v>
      </c>
      <c r="P79" s="2">
        <v>3000</v>
      </c>
      <c r="Q79" s="2">
        <v>2000</v>
      </c>
    </row>
    <row r="80" spans="1:17" s="2" customFormat="1" ht="15" customHeight="1">
      <c r="A80" s="4" t="s">
        <v>160</v>
      </c>
      <c r="B80" s="2" t="s">
        <v>161</v>
      </c>
      <c r="C80" s="2">
        <v>7590</v>
      </c>
      <c r="D80" s="2">
        <f t="shared" si="6"/>
        <v>7590</v>
      </c>
      <c r="E80" s="2">
        <f t="shared" si="7"/>
        <v>7590.909090909091</v>
      </c>
      <c r="F80" s="5">
        <f t="shared" si="8"/>
        <v>0</v>
      </c>
      <c r="G80" s="7">
        <v>7000</v>
      </c>
      <c r="H80" s="2">
        <v>6000</v>
      </c>
      <c r="I80" s="2">
        <v>8000</v>
      </c>
      <c r="J80" s="2">
        <v>7000</v>
      </c>
      <c r="K80" s="2">
        <v>7000</v>
      </c>
      <c r="L80" s="2">
        <v>10000</v>
      </c>
      <c r="M80" s="2">
        <v>7000</v>
      </c>
      <c r="N80" s="2">
        <v>8000</v>
      </c>
      <c r="O80" s="2">
        <v>7500</v>
      </c>
      <c r="P80" s="2">
        <v>6000</v>
      </c>
      <c r="Q80" s="7">
        <v>10000</v>
      </c>
    </row>
    <row r="81" spans="1:17" s="2" customFormat="1" ht="15" customHeight="1">
      <c r="A81" s="4" t="s">
        <v>162</v>
      </c>
      <c r="B81" s="2" t="s">
        <v>163</v>
      </c>
      <c r="C81" s="2">
        <v>5360</v>
      </c>
      <c r="D81" s="2">
        <f t="shared" si="6"/>
        <v>5360</v>
      </c>
      <c r="E81" s="2">
        <f t="shared" si="7"/>
        <v>5363.636363636364</v>
      </c>
      <c r="F81" s="5">
        <f t="shared" si="8"/>
        <v>0</v>
      </c>
      <c r="G81" s="7">
        <v>5600</v>
      </c>
      <c r="H81" s="2">
        <v>3600</v>
      </c>
      <c r="I81" s="2">
        <v>6000</v>
      </c>
      <c r="J81" s="2">
        <v>5800</v>
      </c>
      <c r="K81" s="2">
        <v>5800</v>
      </c>
      <c r="L81" s="2">
        <v>4000</v>
      </c>
      <c r="M81" s="2">
        <v>5800</v>
      </c>
      <c r="N81" s="2">
        <v>5800</v>
      </c>
      <c r="O81" s="2">
        <v>5800</v>
      </c>
      <c r="P81" s="2">
        <v>5800</v>
      </c>
      <c r="Q81" s="7">
        <v>5000</v>
      </c>
    </row>
    <row r="82" spans="1:17" s="2" customFormat="1" ht="15" customHeight="1">
      <c r="A82" s="4" t="s">
        <v>164</v>
      </c>
      <c r="B82" s="2" t="s">
        <v>165</v>
      </c>
      <c r="C82" s="2">
        <v>0</v>
      </c>
      <c r="D82" s="2">
        <f t="shared" si="6"/>
        <v>0</v>
      </c>
      <c r="E82" s="2">
        <f t="shared" si="7"/>
        <v>0</v>
      </c>
      <c r="F82" s="5" t="e">
        <f t="shared" si="8"/>
        <v>#DIV/0!</v>
      </c>
      <c r="G82" s="7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</row>
    <row r="83" spans="1:17" s="2" customFormat="1" ht="15" customHeight="1">
      <c r="A83" s="19" t="s">
        <v>166</v>
      </c>
      <c r="B83" s="2" t="s">
        <v>167</v>
      </c>
      <c r="C83" s="2">
        <v>3320</v>
      </c>
      <c r="D83" s="2">
        <f t="shared" si="6"/>
        <v>3320</v>
      </c>
      <c r="E83" s="2">
        <f t="shared" si="7"/>
        <v>3318.181818181818</v>
      </c>
      <c r="F83" s="5">
        <f t="shared" si="8"/>
        <v>0</v>
      </c>
      <c r="G83" s="7">
        <v>3500</v>
      </c>
      <c r="H83" s="2">
        <v>3000</v>
      </c>
      <c r="I83" s="2">
        <v>4000</v>
      </c>
      <c r="J83" s="2">
        <v>3500</v>
      </c>
      <c r="K83" s="2">
        <v>3000</v>
      </c>
      <c r="L83" s="2">
        <v>3000</v>
      </c>
      <c r="M83" s="7">
        <v>3000</v>
      </c>
      <c r="N83" s="2">
        <v>3500</v>
      </c>
      <c r="O83" s="2">
        <v>3500</v>
      </c>
      <c r="P83" s="2">
        <v>3500</v>
      </c>
      <c r="Q83" s="2">
        <v>3000</v>
      </c>
    </row>
    <row r="84" spans="1:17" s="2" customFormat="1" ht="15" customHeight="1">
      <c r="A84" s="19"/>
      <c r="B84" s="2" t="s">
        <v>168</v>
      </c>
      <c r="C84" s="2">
        <v>2320</v>
      </c>
      <c r="D84" s="2">
        <f t="shared" si="6"/>
        <v>2320</v>
      </c>
      <c r="E84" s="2">
        <f t="shared" si="7"/>
        <v>2318.181818181818</v>
      </c>
      <c r="F84" s="5">
        <f t="shared" si="8"/>
        <v>0</v>
      </c>
      <c r="G84" s="7">
        <v>2500</v>
      </c>
      <c r="H84" s="2">
        <v>2000</v>
      </c>
      <c r="I84" s="2">
        <v>3000</v>
      </c>
      <c r="J84" s="2">
        <v>2500</v>
      </c>
      <c r="K84" s="2">
        <v>2000</v>
      </c>
      <c r="L84" s="2">
        <v>2000</v>
      </c>
      <c r="M84" s="7">
        <v>2000</v>
      </c>
      <c r="N84" s="2">
        <v>2500</v>
      </c>
      <c r="O84" s="2">
        <v>2500</v>
      </c>
      <c r="P84" s="2">
        <v>2500</v>
      </c>
      <c r="Q84" s="2">
        <v>2000</v>
      </c>
    </row>
    <row r="85" spans="1:17" s="2" customFormat="1" ht="15" customHeight="1">
      <c r="A85" s="19" t="s">
        <v>169</v>
      </c>
      <c r="B85" s="2" t="s">
        <v>170</v>
      </c>
      <c r="C85" s="2">
        <v>170</v>
      </c>
      <c r="D85" s="2">
        <f t="shared" si="6"/>
        <v>170</v>
      </c>
      <c r="E85" s="2">
        <f t="shared" si="7"/>
        <v>174.54545454545453</v>
      </c>
      <c r="F85" s="5">
        <f t="shared" si="8"/>
        <v>0</v>
      </c>
      <c r="G85" s="7">
        <v>200</v>
      </c>
      <c r="H85" s="2">
        <v>200</v>
      </c>
      <c r="I85" s="2">
        <v>200</v>
      </c>
      <c r="J85" s="2">
        <v>200</v>
      </c>
      <c r="K85" s="2">
        <v>200</v>
      </c>
      <c r="L85" s="2">
        <v>130</v>
      </c>
      <c r="M85" s="2">
        <v>130</v>
      </c>
      <c r="N85" s="2">
        <v>130</v>
      </c>
      <c r="O85" s="2">
        <v>130</v>
      </c>
      <c r="P85" s="2">
        <v>200</v>
      </c>
      <c r="Q85" s="2">
        <v>200</v>
      </c>
    </row>
    <row r="86" spans="1:17" s="2" customFormat="1" ht="15" customHeight="1">
      <c r="A86" s="19"/>
      <c r="B86" s="2" t="s">
        <v>171</v>
      </c>
      <c r="C86" s="2">
        <v>330</v>
      </c>
      <c r="D86" s="2">
        <f t="shared" si="6"/>
        <v>330</v>
      </c>
      <c r="E86" s="2">
        <f t="shared" si="7"/>
        <v>326.3636363636364</v>
      </c>
      <c r="F86" s="5">
        <f t="shared" si="8"/>
        <v>0</v>
      </c>
      <c r="G86" s="7">
        <v>370</v>
      </c>
      <c r="H86" s="2">
        <v>370</v>
      </c>
      <c r="I86" s="2">
        <v>370</v>
      </c>
      <c r="J86" s="2">
        <v>370</v>
      </c>
      <c r="K86" s="2">
        <v>370</v>
      </c>
      <c r="L86" s="2">
        <v>250</v>
      </c>
      <c r="M86" s="2">
        <v>250</v>
      </c>
      <c r="N86" s="2">
        <v>250</v>
      </c>
      <c r="O86" s="2">
        <v>250</v>
      </c>
      <c r="P86" s="2">
        <v>370</v>
      </c>
      <c r="Q86" s="2">
        <v>370</v>
      </c>
    </row>
    <row r="87" spans="1:17" s="2" customFormat="1" ht="15" customHeight="1">
      <c r="A87" s="19"/>
      <c r="B87" s="2" t="s">
        <v>172</v>
      </c>
      <c r="C87" s="2">
        <v>790</v>
      </c>
      <c r="D87" s="2">
        <f t="shared" si="6"/>
        <v>790</v>
      </c>
      <c r="E87" s="2">
        <f t="shared" si="7"/>
        <v>794.5454545454545</v>
      </c>
      <c r="F87" s="5">
        <f t="shared" si="8"/>
        <v>0</v>
      </c>
      <c r="G87" s="7">
        <v>900</v>
      </c>
      <c r="H87" s="2">
        <v>900</v>
      </c>
      <c r="I87" s="2">
        <v>900</v>
      </c>
      <c r="J87" s="2">
        <v>900</v>
      </c>
      <c r="K87" s="2">
        <v>900</v>
      </c>
      <c r="L87" s="2">
        <v>610</v>
      </c>
      <c r="M87" s="2">
        <v>610</v>
      </c>
      <c r="N87" s="2">
        <v>610</v>
      </c>
      <c r="O87" s="2">
        <v>610</v>
      </c>
      <c r="P87" s="2">
        <v>900</v>
      </c>
      <c r="Q87" s="2">
        <v>900</v>
      </c>
    </row>
    <row r="88" spans="1:17" s="2" customFormat="1" ht="15" customHeight="1">
      <c r="A88" s="4" t="s">
        <v>173</v>
      </c>
      <c r="B88" s="2" t="s">
        <v>174</v>
      </c>
      <c r="C88" s="2">
        <v>17200</v>
      </c>
      <c r="D88" s="2">
        <f t="shared" si="6"/>
        <v>17200</v>
      </c>
      <c r="E88" s="2">
        <f t="shared" si="7"/>
        <v>17200</v>
      </c>
      <c r="F88" s="5">
        <f t="shared" si="8"/>
        <v>0</v>
      </c>
      <c r="G88" s="7">
        <v>17200</v>
      </c>
      <c r="H88" s="2">
        <v>17200</v>
      </c>
      <c r="I88" s="2">
        <v>17200</v>
      </c>
      <c r="J88" s="2">
        <v>17200</v>
      </c>
      <c r="K88" s="2">
        <v>17200</v>
      </c>
      <c r="L88" s="2">
        <v>17200</v>
      </c>
      <c r="M88" s="2">
        <v>17200</v>
      </c>
      <c r="N88" s="2">
        <v>17200</v>
      </c>
      <c r="O88" s="2">
        <v>17200</v>
      </c>
      <c r="P88" s="2">
        <v>17200</v>
      </c>
      <c r="Q88" s="2">
        <v>17200</v>
      </c>
    </row>
    <row r="89" spans="1:17" s="2" customFormat="1" ht="15" customHeight="1">
      <c r="A89" s="4" t="s">
        <v>175</v>
      </c>
      <c r="B89" s="2" t="s">
        <v>80</v>
      </c>
      <c r="C89" s="2">
        <v>2650</v>
      </c>
      <c r="D89" s="2">
        <f t="shared" si="6"/>
        <v>2650</v>
      </c>
      <c r="E89" s="2">
        <f t="shared" si="7"/>
        <v>2650</v>
      </c>
      <c r="F89" s="5">
        <f t="shared" si="8"/>
        <v>0</v>
      </c>
      <c r="G89" s="7">
        <v>2650</v>
      </c>
      <c r="H89" s="2">
        <v>2650</v>
      </c>
      <c r="I89" s="2">
        <v>2650</v>
      </c>
      <c r="J89" s="2">
        <v>2650</v>
      </c>
      <c r="K89" s="2">
        <v>2650</v>
      </c>
      <c r="L89" s="2">
        <v>2650</v>
      </c>
      <c r="M89" s="2">
        <v>2650</v>
      </c>
      <c r="N89" s="2">
        <v>2650</v>
      </c>
      <c r="O89" s="2">
        <v>2650</v>
      </c>
      <c r="P89" s="2">
        <v>2650</v>
      </c>
      <c r="Q89" s="2">
        <v>2650</v>
      </c>
    </row>
    <row r="90" spans="1:17" s="2" customFormat="1" ht="15" customHeight="1">
      <c r="A90" s="4" t="s">
        <v>176</v>
      </c>
      <c r="B90" s="2" t="s">
        <v>177</v>
      </c>
      <c r="C90" s="2">
        <v>11720</v>
      </c>
      <c r="D90" s="2">
        <f t="shared" si="6"/>
        <v>11720</v>
      </c>
      <c r="E90" s="2">
        <f t="shared" si="7"/>
        <v>11720</v>
      </c>
      <c r="F90" s="5">
        <f t="shared" si="8"/>
        <v>0</v>
      </c>
      <c r="G90" s="7">
        <v>11720</v>
      </c>
      <c r="H90" s="2">
        <v>11720</v>
      </c>
      <c r="I90" s="2">
        <v>11720</v>
      </c>
      <c r="J90" s="2">
        <v>11720</v>
      </c>
      <c r="K90" s="2">
        <v>11720</v>
      </c>
      <c r="L90" s="2">
        <v>11720</v>
      </c>
      <c r="M90" s="2">
        <v>11720</v>
      </c>
      <c r="N90" s="2">
        <v>11720</v>
      </c>
      <c r="O90" s="2">
        <v>11720</v>
      </c>
      <c r="P90" s="2">
        <v>11720</v>
      </c>
      <c r="Q90" s="2">
        <v>11720</v>
      </c>
    </row>
    <row r="91" spans="1:17" s="2" customFormat="1" ht="15" customHeight="1">
      <c r="A91" s="19" t="s">
        <v>178</v>
      </c>
      <c r="B91" s="2" t="s">
        <v>179</v>
      </c>
      <c r="C91" s="2">
        <v>350</v>
      </c>
      <c r="D91" s="2">
        <v>350</v>
      </c>
      <c r="E91" s="2">
        <f t="shared" si="7"/>
        <v>350</v>
      </c>
      <c r="F91" s="5">
        <f t="shared" si="8"/>
        <v>0</v>
      </c>
      <c r="G91" s="7">
        <v>350</v>
      </c>
      <c r="H91" s="2">
        <v>350</v>
      </c>
      <c r="I91" s="2">
        <v>350</v>
      </c>
      <c r="J91" s="2">
        <v>350</v>
      </c>
      <c r="K91" s="2">
        <v>350</v>
      </c>
      <c r="L91" s="2">
        <v>350</v>
      </c>
      <c r="M91" s="2">
        <v>350</v>
      </c>
      <c r="N91" s="2">
        <v>350</v>
      </c>
      <c r="O91" s="2">
        <v>350</v>
      </c>
      <c r="P91" s="2">
        <v>350</v>
      </c>
      <c r="Q91" s="2">
        <v>350</v>
      </c>
    </row>
    <row r="92" spans="1:17" s="2" customFormat="1" ht="15" customHeight="1">
      <c r="A92" s="19"/>
      <c r="B92" s="2" t="s">
        <v>180</v>
      </c>
      <c r="C92" s="2">
        <v>500</v>
      </c>
      <c r="D92" s="2">
        <f>ROUND(E92,-1)</f>
        <v>500</v>
      </c>
      <c r="E92" s="2">
        <f t="shared" si="7"/>
        <v>500</v>
      </c>
      <c r="F92" s="5">
        <f t="shared" si="8"/>
        <v>0</v>
      </c>
      <c r="G92" s="7">
        <v>500</v>
      </c>
      <c r="H92" s="2">
        <v>500</v>
      </c>
      <c r="I92" s="2">
        <v>500</v>
      </c>
      <c r="J92" s="2">
        <v>500</v>
      </c>
      <c r="K92" s="2">
        <v>500</v>
      </c>
      <c r="L92" s="2">
        <v>500</v>
      </c>
      <c r="M92" s="2">
        <v>500</v>
      </c>
      <c r="N92" s="2">
        <v>500</v>
      </c>
      <c r="O92" s="2">
        <v>500</v>
      </c>
      <c r="P92" s="2">
        <v>500</v>
      </c>
      <c r="Q92" s="2">
        <v>500</v>
      </c>
    </row>
    <row r="93" spans="1:17" s="2" customFormat="1" ht="15" customHeight="1">
      <c r="A93" s="19"/>
      <c r="B93" s="2" t="s">
        <v>181</v>
      </c>
      <c r="C93" s="2">
        <v>600</v>
      </c>
      <c r="D93" s="2">
        <f>ROUND(E93,-1)</f>
        <v>600</v>
      </c>
      <c r="E93" s="2">
        <f t="shared" si="7"/>
        <v>600</v>
      </c>
      <c r="F93" s="5">
        <f t="shared" si="8"/>
        <v>0</v>
      </c>
      <c r="G93" s="7">
        <v>600</v>
      </c>
      <c r="H93" s="2">
        <v>600</v>
      </c>
      <c r="I93" s="2">
        <v>600</v>
      </c>
      <c r="J93" s="2">
        <v>600</v>
      </c>
      <c r="K93" s="2">
        <v>600</v>
      </c>
      <c r="L93" s="2">
        <v>600</v>
      </c>
      <c r="M93" s="2">
        <v>600</v>
      </c>
      <c r="N93" s="2">
        <v>600</v>
      </c>
      <c r="O93" s="2">
        <v>600</v>
      </c>
      <c r="P93" s="2">
        <v>600</v>
      </c>
      <c r="Q93" s="2">
        <v>600</v>
      </c>
    </row>
    <row r="94" ht="13.5">
      <c r="G94" s="12"/>
    </row>
  </sheetData>
  <mergeCells count="20">
    <mergeCell ref="A91:A93"/>
    <mergeCell ref="A59:A60"/>
    <mergeCell ref="K3:K4"/>
    <mergeCell ref="G3:G4"/>
    <mergeCell ref="A83:A84"/>
    <mergeCell ref="A85:A87"/>
    <mergeCell ref="J3:J4"/>
    <mergeCell ref="C3:F3"/>
    <mergeCell ref="A3:A4"/>
    <mergeCell ref="B3:B4"/>
    <mergeCell ref="A2:Q2"/>
    <mergeCell ref="A1:Q1"/>
    <mergeCell ref="P3:P4"/>
    <mergeCell ref="Q3:Q4"/>
    <mergeCell ref="L3:L4"/>
    <mergeCell ref="M3:M4"/>
    <mergeCell ref="N3:N4"/>
    <mergeCell ref="O3:O4"/>
    <mergeCell ref="H3:H4"/>
    <mergeCell ref="I3:I4"/>
  </mergeCells>
  <printOptions/>
  <pageMargins left="0.3" right="0.32" top="0.56" bottom="0.44" header="0.43" footer="0.24"/>
  <pageSetup horizontalDpi="600" verticalDpi="600" orientation="landscape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84"/>
  <dimension ref="A1:S94"/>
  <sheetViews>
    <sheetView showGridLines="0" zoomScale="110" zoomScaleNormal="110" zoomScaleSheetLayoutView="100" workbookViewId="0" topLeftCell="A1">
      <pane xSplit="6" ySplit="4" topLeftCell="K5" activePane="bottomRight" state="frozen"/>
      <selection pane="topLeft" activeCell="A1" sqref="A1:Q1"/>
      <selection pane="topRight" activeCell="A1" sqref="A1:Q1"/>
      <selection pane="bottomLeft" activeCell="A1" sqref="A1:Q1"/>
      <selection pane="bottomRight" activeCell="A1" sqref="A1:Q1"/>
    </sheetView>
  </sheetViews>
  <sheetFormatPr defaultColWidth="8.88671875" defaultRowHeight="13.5"/>
  <cols>
    <col min="1" max="1" width="8.21484375" style="11" customWidth="1"/>
    <col min="2" max="2" width="19.77734375" style="1" customWidth="1"/>
    <col min="3" max="3" width="6.99609375" style="1" customWidth="1"/>
    <col min="4" max="4" width="6.5546875" style="1" customWidth="1"/>
    <col min="5" max="5" width="7.77734375" style="1" hidden="1" customWidth="1"/>
    <col min="6" max="6" width="5.10546875" style="1" customWidth="1"/>
    <col min="7" max="7" width="6.6640625" style="1" customWidth="1"/>
    <col min="8" max="16" width="6.99609375" style="1" customWidth="1"/>
    <col min="17" max="17" width="6.4453125" style="1" customWidth="1"/>
    <col min="18" max="18" width="8.3359375" style="1" customWidth="1"/>
    <col min="19" max="16384" width="8.88671875" style="1" customWidth="1"/>
  </cols>
  <sheetData>
    <row r="1" spans="1:17" ht="26.2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12.75" customHeight="1">
      <c r="A2" s="16" t="s">
        <v>204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s="2" customFormat="1" ht="15" customHeight="1">
      <c r="A3" s="18" t="s">
        <v>2</v>
      </c>
      <c r="B3" s="18" t="s">
        <v>3</v>
      </c>
      <c r="C3" s="20" t="s">
        <v>4</v>
      </c>
      <c r="D3" s="21"/>
      <c r="E3" s="21"/>
      <c r="F3" s="22"/>
      <c r="G3" s="18" t="s">
        <v>5</v>
      </c>
      <c r="H3" s="18" t="s">
        <v>6</v>
      </c>
      <c r="I3" s="18" t="s">
        <v>7</v>
      </c>
      <c r="J3" s="18" t="s">
        <v>8</v>
      </c>
      <c r="K3" s="18" t="s">
        <v>9</v>
      </c>
      <c r="L3" s="18" t="s">
        <v>10</v>
      </c>
      <c r="M3" s="18" t="s">
        <v>11</v>
      </c>
      <c r="N3" s="18" t="s">
        <v>12</v>
      </c>
      <c r="O3" s="18" t="s">
        <v>13</v>
      </c>
      <c r="P3" s="18" t="s">
        <v>14</v>
      </c>
      <c r="Q3" s="18" t="s">
        <v>15</v>
      </c>
    </row>
    <row r="4" spans="1:17" s="2" customFormat="1" ht="15" customHeight="1">
      <c r="A4" s="19"/>
      <c r="B4" s="19"/>
      <c r="C4" s="3" t="s">
        <v>16</v>
      </c>
      <c r="D4" s="3" t="s">
        <v>17</v>
      </c>
      <c r="E4" s="3" t="s">
        <v>17</v>
      </c>
      <c r="F4" s="3" t="s">
        <v>18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s="2" customFormat="1" ht="15" customHeight="1">
      <c r="A5" s="4" t="s">
        <v>19</v>
      </c>
      <c r="B5" s="2" t="s">
        <v>20</v>
      </c>
      <c r="C5" s="2">
        <v>40820</v>
      </c>
      <c r="D5" s="2">
        <f aca="true" t="shared" si="0" ref="D5:D36">ROUND(E5,-1)</f>
        <v>40640</v>
      </c>
      <c r="E5" s="2">
        <f aca="true" t="shared" si="1" ref="E5:E36">AVERAGE(G5:Q5)</f>
        <v>40636.36363636364</v>
      </c>
      <c r="F5" s="5">
        <f aca="true" t="shared" si="2" ref="F5:F36">D5/C5*100-100</f>
        <v>-0.4409603135717788</v>
      </c>
      <c r="G5" s="6">
        <v>40000</v>
      </c>
      <c r="H5" s="2">
        <v>40000</v>
      </c>
      <c r="I5" s="2">
        <v>40000</v>
      </c>
      <c r="J5" s="2">
        <v>40000</v>
      </c>
      <c r="K5" s="2">
        <v>40000</v>
      </c>
      <c r="L5" s="2">
        <v>46000</v>
      </c>
      <c r="M5" s="2">
        <v>41000</v>
      </c>
      <c r="N5" s="2">
        <v>37000</v>
      </c>
      <c r="O5" s="2">
        <v>41000</v>
      </c>
      <c r="P5" s="2">
        <v>42000</v>
      </c>
      <c r="Q5" s="2">
        <v>40000</v>
      </c>
    </row>
    <row r="6" spans="1:17" s="2" customFormat="1" ht="15" customHeight="1">
      <c r="A6" s="4" t="s">
        <v>21</v>
      </c>
      <c r="B6" s="2" t="s">
        <v>22</v>
      </c>
      <c r="C6" s="2">
        <v>2460</v>
      </c>
      <c r="D6" s="2">
        <f t="shared" si="0"/>
        <v>2460</v>
      </c>
      <c r="E6" s="2">
        <f t="shared" si="1"/>
        <v>2457.2727272727275</v>
      </c>
      <c r="F6" s="5">
        <f t="shared" si="2"/>
        <v>0</v>
      </c>
      <c r="G6" s="7">
        <v>1830</v>
      </c>
      <c r="H6" s="2">
        <v>2500</v>
      </c>
      <c r="I6" s="2">
        <v>2300</v>
      </c>
      <c r="J6" s="2">
        <v>2300</v>
      </c>
      <c r="K6" s="2">
        <v>2300</v>
      </c>
      <c r="L6" s="2">
        <v>3000</v>
      </c>
      <c r="M6" s="2">
        <v>2500</v>
      </c>
      <c r="N6" s="2">
        <v>1800</v>
      </c>
      <c r="O6" s="2">
        <v>2500</v>
      </c>
      <c r="P6" s="7">
        <v>2400</v>
      </c>
      <c r="Q6" s="2">
        <v>3600</v>
      </c>
    </row>
    <row r="7" spans="1:17" s="2" customFormat="1" ht="15" customHeight="1">
      <c r="A7" s="4" t="s">
        <v>23</v>
      </c>
      <c r="B7" s="2" t="s">
        <v>24</v>
      </c>
      <c r="C7" s="2">
        <v>6690</v>
      </c>
      <c r="D7" s="2">
        <f t="shared" si="0"/>
        <v>6650</v>
      </c>
      <c r="E7" s="2">
        <f t="shared" si="1"/>
        <v>6645.454545454545</v>
      </c>
      <c r="F7" s="5">
        <f t="shared" si="2"/>
        <v>-0.5979073243647264</v>
      </c>
      <c r="G7" s="7">
        <v>6050</v>
      </c>
      <c r="H7" s="2">
        <v>3750</v>
      </c>
      <c r="I7" s="2">
        <v>6100</v>
      </c>
      <c r="J7" s="2">
        <v>6100</v>
      </c>
      <c r="K7" s="2">
        <v>6100</v>
      </c>
      <c r="L7" s="2">
        <v>6500</v>
      </c>
      <c r="M7" s="2">
        <v>7000</v>
      </c>
      <c r="N7" s="2">
        <v>8000</v>
      </c>
      <c r="O7" s="2">
        <v>8500</v>
      </c>
      <c r="P7" s="2">
        <v>9000</v>
      </c>
      <c r="Q7" s="2">
        <v>6000</v>
      </c>
    </row>
    <row r="8" spans="1:17" s="2" customFormat="1" ht="15" customHeight="1">
      <c r="A8" s="4" t="s">
        <v>25</v>
      </c>
      <c r="B8" s="2" t="s">
        <v>26</v>
      </c>
      <c r="C8" s="2">
        <v>14870</v>
      </c>
      <c r="D8" s="2">
        <f t="shared" si="0"/>
        <v>14870</v>
      </c>
      <c r="E8" s="2">
        <f t="shared" si="1"/>
        <v>14870</v>
      </c>
      <c r="F8" s="5">
        <f t="shared" si="2"/>
        <v>0</v>
      </c>
      <c r="G8" s="7">
        <v>14170</v>
      </c>
      <c r="H8" s="2">
        <v>18300</v>
      </c>
      <c r="I8" s="2">
        <v>13500</v>
      </c>
      <c r="J8" s="2">
        <v>13500</v>
      </c>
      <c r="K8" s="2">
        <v>14500</v>
      </c>
      <c r="L8" s="2">
        <v>14500</v>
      </c>
      <c r="M8" s="2">
        <v>14900</v>
      </c>
      <c r="N8" s="2">
        <v>16000</v>
      </c>
      <c r="O8" s="2">
        <v>15700</v>
      </c>
      <c r="P8" s="2">
        <v>13500</v>
      </c>
      <c r="Q8" s="2">
        <v>15000</v>
      </c>
    </row>
    <row r="9" spans="1:17" s="2" customFormat="1" ht="15" customHeight="1">
      <c r="A9" s="4" t="s">
        <v>27</v>
      </c>
      <c r="B9" s="2" t="s">
        <v>28</v>
      </c>
      <c r="C9" s="2">
        <v>7930</v>
      </c>
      <c r="D9" s="2">
        <f t="shared" si="0"/>
        <v>7910</v>
      </c>
      <c r="E9" s="2">
        <f t="shared" si="1"/>
        <v>7907.272727272727</v>
      </c>
      <c r="F9" s="5">
        <f t="shared" si="2"/>
        <v>-0.25220680958385344</v>
      </c>
      <c r="G9" s="7">
        <v>8330</v>
      </c>
      <c r="H9" s="2">
        <v>6700</v>
      </c>
      <c r="I9" s="2">
        <v>8000</v>
      </c>
      <c r="J9" s="2">
        <v>8000</v>
      </c>
      <c r="K9" s="2">
        <v>8300</v>
      </c>
      <c r="L9" s="2">
        <v>9200</v>
      </c>
      <c r="M9" s="2">
        <v>7900</v>
      </c>
      <c r="N9" s="2">
        <v>9000</v>
      </c>
      <c r="O9" s="2">
        <v>7000</v>
      </c>
      <c r="P9" s="2">
        <v>6750</v>
      </c>
      <c r="Q9" s="2">
        <v>7800</v>
      </c>
    </row>
    <row r="10" spans="1:17" s="2" customFormat="1" ht="15" customHeight="1">
      <c r="A10" s="4" t="s">
        <v>29</v>
      </c>
      <c r="B10" s="2" t="s">
        <v>30</v>
      </c>
      <c r="C10" s="2">
        <v>3570</v>
      </c>
      <c r="D10" s="2">
        <f t="shared" si="0"/>
        <v>3590</v>
      </c>
      <c r="E10" s="2">
        <f t="shared" si="1"/>
        <v>3586.3636363636365</v>
      </c>
      <c r="F10" s="5">
        <f t="shared" si="2"/>
        <v>0.5602240896358524</v>
      </c>
      <c r="G10" s="7">
        <v>2200</v>
      </c>
      <c r="H10" s="2">
        <v>3750</v>
      </c>
      <c r="I10" s="2">
        <v>3000</v>
      </c>
      <c r="J10" s="2">
        <v>3000</v>
      </c>
      <c r="K10" s="2">
        <v>3600</v>
      </c>
      <c r="L10" s="2">
        <v>5000</v>
      </c>
      <c r="M10" s="2">
        <v>3600</v>
      </c>
      <c r="N10" s="2">
        <v>3500</v>
      </c>
      <c r="O10" s="2">
        <v>4000</v>
      </c>
      <c r="P10" s="7">
        <v>3800</v>
      </c>
      <c r="Q10" s="2">
        <v>4000</v>
      </c>
    </row>
    <row r="11" spans="1:17" s="2" customFormat="1" ht="15" customHeight="1">
      <c r="A11" s="4" t="s">
        <v>31</v>
      </c>
      <c r="B11" s="2" t="s">
        <v>32</v>
      </c>
      <c r="C11" s="2">
        <v>1290</v>
      </c>
      <c r="D11" s="2">
        <f t="shared" si="0"/>
        <v>1290</v>
      </c>
      <c r="E11" s="2">
        <f t="shared" si="1"/>
        <v>1292.7272727272727</v>
      </c>
      <c r="F11" s="5">
        <f t="shared" si="2"/>
        <v>0</v>
      </c>
      <c r="G11" s="7">
        <v>950</v>
      </c>
      <c r="H11" s="2">
        <v>1070</v>
      </c>
      <c r="I11" s="2">
        <v>1500</v>
      </c>
      <c r="J11" s="2">
        <v>1300</v>
      </c>
      <c r="K11" s="2">
        <v>1100</v>
      </c>
      <c r="L11" s="2">
        <v>1800</v>
      </c>
      <c r="M11" s="2">
        <v>1200</v>
      </c>
      <c r="N11" s="2">
        <v>1200</v>
      </c>
      <c r="O11" s="2">
        <v>1300</v>
      </c>
      <c r="P11" s="2">
        <v>1300</v>
      </c>
      <c r="Q11" s="2">
        <v>1500</v>
      </c>
    </row>
    <row r="12" spans="1:17" s="2" customFormat="1" ht="15" customHeight="1">
      <c r="A12" s="4" t="s">
        <v>33</v>
      </c>
      <c r="B12" s="2" t="s">
        <v>34</v>
      </c>
      <c r="C12" s="2">
        <v>80000</v>
      </c>
      <c r="D12" s="2">
        <f t="shared" si="0"/>
        <v>80000</v>
      </c>
      <c r="E12" s="2">
        <f t="shared" si="1"/>
        <v>80000</v>
      </c>
      <c r="F12" s="5">
        <f t="shared" si="2"/>
        <v>0</v>
      </c>
      <c r="G12" s="7">
        <v>80000</v>
      </c>
      <c r="H12" s="2">
        <v>80000</v>
      </c>
      <c r="I12" s="2">
        <v>80000</v>
      </c>
      <c r="J12" s="2">
        <v>80000</v>
      </c>
      <c r="K12" s="2">
        <v>80000</v>
      </c>
      <c r="L12" s="2">
        <v>80000</v>
      </c>
      <c r="M12" s="2">
        <v>80000</v>
      </c>
      <c r="N12" s="2">
        <v>80000</v>
      </c>
      <c r="O12" s="2">
        <v>80000</v>
      </c>
      <c r="P12" s="2">
        <v>80000</v>
      </c>
      <c r="Q12" s="2">
        <v>80000</v>
      </c>
    </row>
    <row r="13" spans="1:17" s="2" customFormat="1" ht="15" customHeight="1">
      <c r="A13" s="4" t="s">
        <v>35</v>
      </c>
      <c r="B13" s="2" t="s">
        <v>36</v>
      </c>
      <c r="C13" s="2">
        <v>3220</v>
      </c>
      <c r="D13" s="2">
        <f t="shared" si="0"/>
        <v>3280</v>
      </c>
      <c r="E13" s="2">
        <f t="shared" si="1"/>
        <v>3281.818181818182</v>
      </c>
      <c r="F13" s="5">
        <f t="shared" si="2"/>
        <v>1.8633540372670723</v>
      </c>
      <c r="G13" s="7">
        <v>2000</v>
      </c>
      <c r="H13" s="2">
        <v>4000</v>
      </c>
      <c r="I13" s="2">
        <v>4500</v>
      </c>
      <c r="J13" s="2">
        <v>3500</v>
      </c>
      <c r="K13" s="2">
        <v>4000</v>
      </c>
      <c r="L13" s="2">
        <v>3000</v>
      </c>
      <c r="M13" s="2">
        <v>3500</v>
      </c>
      <c r="N13" s="2">
        <v>2500</v>
      </c>
      <c r="O13" s="7">
        <v>3100</v>
      </c>
      <c r="P13" s="2">
        <v>2500</v>
      </c>
      <c r="Q13" s="2">
        <v>3500</v>
      </c>
    </row>
    <row r="14" spans="1:17" s="2" customFormat="1" ht="15" customHeight="1">
      <c r="A14" s="4" t="s">
        <v>37</v>
      </c>
      <c r="B14" s="2" t="s">
        <v>38</v>
      </c>
      <c r="C14" s="2">
        <v>2970</v>
      </c>
      <c r="D14" s="2">
        <f t="shared" si="0"/>
        <v>3080</v>
      </c>
      <c r="E14" s="2">
        <f t="shared" si="1"/>
        <v>3081.818181818182</v>
      </c>
      <c r="F14" s="5">
        <f t="shared" si="2"/>
        <v>3.7037037037036953</v>
      </c>
      <c r="G14" s="6">
        <v>1300</v>
      </c>
      <c r="H14" s="2">
        <v>4000</v>
      </c>
      <c r="I14" s="2">
        <v>3500</v>
      </c>
      <c r="J14" s="2">
        <v>3000</v>
      </c>
      <c r="K14" s="2">
        <v>3500</v>
      </c>
      <c r="L14" s="2">
        <v>3000</v>
      </c>
      <c r="M14" s="2">
        <v>3000</v>
      </c>
      <c r="N14" s="2">
        <v>4000</v>
      </c>
      <c r="O14" s="2">
        <v>2600</v>
      </c>
      <c r="P14" s="2">
        <v>2500</v>
      </c>
      <c r="Q14" s="7">
        <v>3500</v>
      </c>
    </row>
    <row r="15" spans="1:17" s="2" customFormat="1" ht="15" customHeight="1">
      <c r="A15" s="4" t="s">
        <v>39</v>
      </c>
      <c r="B15" s="2" t="s">
        <v>40</v>
      </c>
      <c r="C15" s="2">
        <v>14270</v>
      </c>
      <c r="D15" s="2">
        <f t="shared" si="0"/>
        <v>14450</v>
      </c>
      <c r="E15" s="2">
        <f t="shared" si="1"/>
        <v>14454.545454545454</v>
      </c>
      <c r="F15" s="5">
        <f t="shared" si="2"/>
        <v>1.2613875262789094</v>
      </c>
      <c r="G15" s="7">
        <v>20000</v>
      </c>
      <c r="H15" s="2">
        <v>15000</v>
      </c>
      <c r="I15" s="2">
        <v>13000</v>
      </c>
      <c r="J15" s="2">
        <v>15000</v>
      </c>
      <c r="K15" s="2">
        <v>15000</v>
      </c>
      <c r="L15" s="2">
        <v>10000</v>
      </c>
      <c r="M15" s="2">
        <v>14000</v>
      </c>
      <c r="N15" s="2">
        <v>17000</v>
      </c>
      <c r="O15" s="2">
        <v>12000</v>
      </c>
      <c r="P15" s="2">
        <v>22000</v>
      </c>
      <c r="Q15" s="2">
        <v>6000</v>
      </c>
    </row>
    <row r="16" spans="1:17" s="2" customFormat="1" ht="15" customHeight="1">
      <c r="A16" s="4" t="s">
        <v>41</v>
      </c>
      <c r="B16" s="2" t="s">
        <v>42</v>
      </c>
      <c r="C16" s="2">
        <v>5860</v>
      </c>
      <c r="D16" s="2">
        <f t="shared" si="0"/>
        <v>5910</v>
      </c>
      <c r="E16" s="2">
        <f t="shared" si="1"/>
        <v>5909.090909090909</v>
      </c>
      <c r="F16" s="5">
        <f t="shared" si="2"/>
        <v>0.8532423208191204</v>
      </c>
      <c r="G16" s="7">
        <v>5000</v>
      </c>
      <c r="H16" s="2">
        <v>5000</v>
      </c>
      <c r="I16" s="2">
        <v>7000</v>
      </c>
      <c r="J16" s="2">
        <v>6000</v>
      </c>
      <c r="K16" s="2">
        <v>6000</v>
      </c>
      <c r="L16" s="2">
        <v>7000</v>
      </c>
      <c r="M16" s="2">
        <v>5500</v>
      </c>
      <c r="N16" s="2">
        <v>5500</v>
      </c>
      <c r="O16" s="2">
        <v>5000</v>
      </c>
      <c r="P16" s="2">
        <v>7000</v>
      </c>
      <c r="Q16" s="2">
        <v>6000</v>
      </c>
    </row>
    <row r="17" spans="1:17" s="2" customFormat="1" ht="15" customHeight="1">
      <c r="A17" s="4" t="s">
        <v>43</v>
      </c>
      <c r="B17" s="2" t="s">
        <v>44</v>
      </c>
      <c r="C17" s="2">
        <v>780</v>
      </c>
      <c r="D17" s="2">
        <f t="shared" si="0"/>
        <v>770</v>
      </c>
      <c r="E17" s="2">
        <f t="shared" si="1"/>
        <v>768.1818181818181</v>
      </c>
      <c r="F17" s="5">
        <f t="shared" si="2"/>
        <v>-1.2820512820512704</v>
      </c>
      <c r="G17" s="7">
        <v>500</v>
      </c>
      <c r="H17" s="2">
        <v>500</v>
      </c>
      <c r="I17" s="2">
        <v>900</v>
      </c>
      <c r="J17" s="2">
        <v>1000</v>
      </c>
      <c r="K17" s="2">
        <v>500</v>
      </c>
      <c r="L17" s="2">
        <v>1200</v>
      </c>
      <c r="M17" s="2">
        <v>800</v>
      </c>
      <c r="N17" s="2">
        <v>350</v>
      </c>
      <c r="O17" s="2">
        <v>900</v>
      </c>
      <c r="P17" s="2">
        <v>600</v>
      </c>
      <c r="Q17" s="2">
        <v>1200</v>
      </c>
    </row>
    <row r="18" spans="1:17" s="2" customFormat="1" ht="15" customHeight="1">
      <c r="A18" s="4" t="s">
        <v>45</v>
      </c>
      <c r="B18" s="2" t="s">
        <v>46</v>
      </c>
      <c r="C18" s="2">
        <v>1250</v>
      </c>
      <c r="D18" s="2">
        <f t="shared" si="0"/>
        <v>1310</v>
      </c>
      <c r="E18" s="2">
        <f t="shared" si="1"/>
        <v>1307.2727272727273</v>
      </c>
      <c r="F18" s="5">
        <f t="shared" si="2"/>
        <v>4.800000000000011</v>
      </c>
      <c r="G18" s="7">
        <v>1000</v>
      </c>
      <c r="H18" s="2">
        <v>400</v>
      </c>
      <c r="I18" s="2">
        <v>1500</v>
      </c>
      <c r="J18" s="2">
        <v>1400</v>
      </c>
      <c r="K18" s="2">
        <v>800</v>
      </c>
      <c r="L18" s="2">
        <v>3000</v>
      </c>
      <c r="M18" s="2">
        <v>1500</v>
      </c>
      <c r="N18" s="2">
        <v>880</v>
      </c>
      <c r="O18" s="2">
        <v>1200</v>
      </c>
      <c r="P18" s="2">
        <v>1400</v>
      </c>
      <c r="Q18" s="2">
        <v>1300</v>
      </c>
    </row>
    <row r="19" spans="1:17" s="2" customFormat="1" ht="15" customHeight="1">
      <c r="A19" s="4" t="s">
        <v>47</v>
      </c>
      <c r="B19" s="2" t="s">
        <v>48</v>
      </c>
      <c r="C19" s="2">
        <v>1100</v>
      </c>
      <c r="D19" s="2">
        <f t="shared" si="0"/>
        <v>1080</v>
      </c>
      <c r="E19" s="2">
        <f t="shared" si="1"/>
        <v>1080.909090909091</v>
      </c>
      <c r="F19" s="5">
        <f t="shared" si="2"/>
        <v>-1.818181818181813</v>
      </c>
      <c r="G19" s="7">
        <v>800</v>
      </c>
      <c r="H19" s="2">
        <v>1000</v>
      </c>
      <c r="I19" s="2">
        <v>1000</v>
      </c>
      <c r="J19" s="2">
        <v>1000</v>
      </c>
      <c r="K19" s="2">
        <v>1000</v>
      </c>
      <c r="L19" s="2">
        <v>1500</v>
      </c>
      <c r="M19" s="2">
        <v>1090</v>
      </c>
      <c r="N19" s="2">
        <v>500</v>
      </c>
      <c r="O19" s="2">
        <v>1000</v>
      </c>
      <c r="P19" s="2">
        <v>1000</v>
      </c>
      <c r="Q19" s="2">
        <v>2000</v>
      </c>
    </row>
    <row r="20" spans="1:17" s="2" customFormat="1" ht="15" customHeight="1">
      <c r="A20" s="4" t="s">
        <v>49</v>
      </c>
      <c r="B20" s="2" t="s">
        <v>50</v>
      </c>
      <c r="C20" s="2">
        <v>1420</v>
      </c>
      <c r="D20" s="2">
        <f t="shared" si="0"/>
        <v>1360</v>
      </c>
      <c r="E20" s="2">
        <f t="shared" si="1"/>
        <v>1363.6363636363637</v>
      </c>
      <c r="F20" s="5">
        <f t="shared" si="2"/>
        <v>-4.225352112676063</v>
      </c>
      <c r="G20" s="7">
        <v>1300</v>
      </c>
      <c r="H20" s="2">
        <v>800</v>
      </c>
      <c r="I20" s="2">
        <v>2000</v>
      </c>
      <c r="J20" s="2">
        <v>1200</v>
      </c>
      <c r="K20" s="2">
        <v>1000</v>
      </c>
      <c r="L20" s="2">
        <v>1500</v>
      </c>
      <c r="M20" s="2">
        <v>1500</v>
      </c>
      <c r="N20" s="7">
        <v>400</v>
      </c>
      <c r="O20" s="2">
        <v>1000</v>
      </c>
      <c r="P20" s="2">
        <v>1000</v>
      </c>
      <c r="Q20" s="2">
        <v>3300</v>
      </c>
    </row>
    <row r="21" spans="1:17" s="2" customFormat="1" ht="15" customHeight="1">
      <c r="A21" s="4" t="s">
        <v>51</v>
      </c>
      <c r="B21" s="2" t="s">
        <v>52</v>
      </c>
      <c r="C21" s="2">
        <v>14550</v>
      </c>
      <c r="D21" s="2">
        <f t="shared" si="0"/>
        <v>14730</v>
      </c>
      <c r="E21" s="2">
        <f t="shared" si="1"/>
        <v>14727.272727272728</v>
      </c>
      <c r="F21" s="5">
        <f t="shared" si="2"/>
        <v>1.2371134020618513</v>
      </c>
      <c r="G21" s="7">
        <v>25000</v>
      </c>
      <c r="H21" s="2">
        <v>10000</v>
      </c>
      <c r="I21" s="2">
        <v>17000</v>
      </c>
      <c r="J21" s="2">
        <v>16000</v>
      </c>
      <c r="K21" s="2">
        <v>12000</v>
      </c>
      <c r="L21" s="7">
        <v>13000</v>
      </c>
      <c r="M21" s="2">
        <v>14000</v>
      </c>
      <c r="N21" s="2">
        <v>20000</v>
      </c>
      <c r="O21" s="2">
        <v>16000</v>
      </c>
      <c r="P21" s="7">
        <v>11000</v>
      </c>
      <c r="Q21" s="2">
        <v>8000</v>
      </c>
    </row>
    <row r="22" spans="1:17" s="2" customFormat="1" ht="15" customHeight="1">
      <c r="A22" s="4" t="s">
        <v>53</v>
      </c>
      <c r="B22" s="2" t="s">
        <v>54</v>
      </c>
      <c r="C22" s="2">
        <v>19270</v>
      </c>
      <c r="D22" s="2">
        <f t="shared" si="0"/>
        <v>19640</v>
      </c>
      <c r="E22" s="2">
        <f t="shared" si="1"/>
        <v>19636.363636363636</v>
      </c>
      <c r="F22" s="5">
        <f t="shared" si="2"/>
        <v>1.9200830306175476</v>
      </c>
      <c r="G22" s="7">
        <v>40000</v>
      </c>
      <c r="H22" s="2">
        <v>20000</v>
      </c>
      <c r="I22" s="2">
        <v>16000</v>
      </c>
      <c r="J22" s="2">
        <v>18000</v>
      </c>
      <c r="K22" s="2">
        <v>20000</v>
      </c>
      <c r="L22" s="2">
        <v>20000</v>
      </c>
      <c r="M22" s="8">
        <v>18000</v>
      </c>
      <c r="N22" s="2">
        <v>20000</v>
      </c>
      <c r="O22" s="2">
        <v>20000</v>
      </c>
      <c r="P22" s="2">
        <v>15000</v>
      </c>
      <c r="Q22" s="2">
        <v>9000</v>
      </c>
    </row>
    <row r="23" spans="1:17" s="2" customFormat="1" ht="15" customHeight="1">
      <c r="A23" s="4" t="s">
        <v>55</v>
      </c>
      <c r="B23" s="2" t="s">
        <v>56</v>
      </c>
      <c r="C23" s="2">
        <v>4590</v>
      </c>
      <c r="D23" s="2">
        <f t="shared" si="0"/>
        <v>4590</v>
      </c>
      <c r="E23" s="2">
        <f t="shared" si="1"/>
        <v>4590.909090909091</v>
      </c>
      <c r="F23" s="5">
        <f t="shared" si="2"/>
        <v>0</v>
      </c>
      <c r="G23" s="7">
        <v>3000</v>
      </c>
      <c r="H23" s="2">
        <v>5000</v>
      </c>
      <c r="I23" s="2">
        <v>6000</v>
      </c>
      <c r="J23" s="2">
        <v>3000</v>
      </c>
      <c r="K23" s="2">
        <v>5000</v>
      </c>
      <c r="L23" s="2">
        <v>6000</v>
      </c>
      <c r="M23" s="2">
        <v>4500</v>
      </c>
      <c r="N23" s="2">
        <v>4000</v>
      </c>
      <c r="O23" s="2">
        <v>4500</v>
      </c>
      <c r="P23" s="2">
        <v>6500</v>
      </c>
      <c r="Q23" s="2">
        <v>3000</v>
      </c>
    </row>
    <row r="24" spans="1:17" s="2" customFormat="1" ht="15" customHeight="1">
      <c r="A24" s="4" t="s">
        <v>57</v>
      </c>
      <c r="B24" s="2" t="s">
        <v>58</v>
      </c>
      <c r="C24" s="2">
        <v>3470</v>
      </c>
      <c r="D24" s="2">
        <f t="shared" si="0"/>
        <v>3470</v>
      </c>
      <c r="E24" s="2">
        <f t="shared" si="1"/>
        <v>3472.7272727272725</v>
      </c>
      <c r="F24" s="5">
        <f t="shared" si="2"/>
        <v>0</v>
      </c>
      <c r="G24" s="7">
        <v>2800</v>
      </c>
      <c r="H24" s="2">
        <v>3300</v>
      </c>
      <c r="I24" s="2">
        <v>3000</v>
      </c>
      <c r="J24" s="2">
        <v>3000</v>
      </c>
      <c r="K24" s="7">
        <v>3000</v>
      </c>
      <c r="L24" s="2">
        <v>5000</v>
      </c>
      <c r="M24" s="7">
        <v>3300</v>
      </c>
      <c r="N24" s="2">
        <v>4000</v>
      </c>
      <c r="O24" s="2">
        <v>4000</v>
      </c>
      <c r="P24" s="2">
        <v>3000</v>
      </c>
      <c r="Q24" s="7">
        <v>3800</v>
      </c>
    </row>
    <row r="25" spans="1:17" s="2" customFormat="1" ht="15" customHeight="1">
      <c r="A25" s="4" t="s">
        <v>59</v>
      </c>
      <c r="B25" s="2" t="s">
        <v>60</v>
      </c>
      <c r="C25" s="2">
        <v>7550</v>
      </c>
      <c r="D25" s="2">
        <f t="shared" si="0"/>
        <v>7550</v>
      </c>
      <c r="E25" s="2">
        <f t="shared" si="1"/>
        <v>7545.454545454545</v>
      </c>
      <c r="F25" s="5">
        <f t="shared" si="2"/>
        <v>0</v>
      </c>
      <c r="G25" s="7">
        <v>6000</v>
      </c>
      <c r="H25" s="2">
        <v>7000</v>
      </c>
      <c r="I25" s="2">
        <v>8000</v>
      </c>
      <c r="J25" s="2">
        <v>7000</v>
      </c>
      <c r="K25" s="2">
        <v>7000</v>
      </c>
      <c r="L25" s="2">
        <v>10000</v>
      </c>
      <c r="M25" s="2">
        <v>7500</v>
      </c>
      <c r="N25" s="2">
        <v>9000</v>
      </c>
      <c r="O25" s="2">
        <v>6500</v>
      </c>
      <c r="P25" s="2">
        <v>7000</v>
      </c>
      <c r="Q25" s="2">
        <v>8000</v>
      </c>
    </row>
    <row r="26" spans="1:17" s="2" customFormat="1" ht="15" customHeight="1">
      <c r="A26" s="4" t="s">
        <v>61</v>
      </c>
      <c r="B26" s="2" t="s">
        <v>62</v>
      </c>
      <c r="C26" s="2">
        <v>3710</v>
      </c>
      <c r="D26" s="2">
        <f t="shared" si="0"/>
        <v>3620</v>
      </c>
      <c r="E26" s="2">
        <f t="shared" si="1"/>
        <v>3618.181818181818</v>
      </c>
      <c r="F26" s="5">
        <f t="shared" si="2"/>
        <v>-2.425876010781664</v>
      </c>
      <c r="G26" s="7">
        <v>3500</v>
      </c>
      <c r="H26" s="2">
        <v>4000</v>
      </c>
      <c r="I26" s="2">
        <v>3000</v>
      </c>
      <c r="J26" s="2">
        <v>3000</v>
      </c>
      <c r="K26" s="2">
        <v>3500</v>
      </c>
      <c r="L26" s="2">
        <v>4000</v>
      </c>
      <c r="M26" s="2">
        <v>3500</v>
      </c>
      <c r="N26" s="2">
        <v>3000</v>
      </c>
      <c r="O26" s="2">
        <v>5000</v>
      </c>
      <c r="P26" s="2">
        <v>4300</v>
      </c>
      <c r="Q26" s="2">
        <v>3000</v>
      </c>
    </row>
    <row r="27" spans="1:17" s="2" customFormat="1" ht="15" customHeight="1">
      <c r="A27" s="4" t="s">
        <v>63</v>
      </c>
      <c r="B27" s="2" t="s">
        <v>64</v>
      </c>
      <c r="C27" s="2">
        <v>950</v>
      </c>
      <c r="D27" s="2">
        <f t="shared" si="0"/>
        <v>950</v>
      </c>
      <c r="E27" s="2">
        <f t="shared" si="1"/>
        <v>950.9090909090909</v>
      </c>
      <c r="F27" s="5">
        <f t="shared" si="2"/>
        <v>0</v>
      </c>
      <c r="G27" s="7">
        <v>1000</v>
      </c>
      <c r="H27" s="2">
        <v>1000</v>
      </c>
      <c r="I27" s="2">
        <v>1000</v>
      </c>
      <c r="J27" s="2">
        <v>900</v>
      </c>
      <c r="K27" s="2">
        <v>1000</v>
      </c>
      <c r="L27" s="2">
        <v>850</v>
      </c>
      <c r="M27" s="2">
        <v>960</v>
      </c>
      <c r="N27" s="2">
        <v>940</v>
      </c>
      <c r="O27" s="2">
        <v>950</v>
      </c>
      <c r="P27" s="2">
        <v>950</v>
      </c>
      <c r="Q27" s="2">
        <v>910</v>
      </c>
    </row>
    <row r="28" spans="1:17" s="2" customFormat="1" ht="15" customHeight="1">
      <c r="A28" s="4" t="s">
        <v>65</v>
      </c>
      <c r="B28" s="2" t="s">
        <v>66</v>
      </c>
      <c r="C28" s="2">
        <v>1260</v>
      </c>
      <c r="D28" s="2">
        <f t="shared" si="0"/>
        <v>1260</v>
      </c>
      <c r="E28" s="2">
        <f t="shared" si="1"/>
        <v>1255.4545454545455</v>
      </c>
      <c r="F28" s="5">
        <f t="shared" si="2"/>
        <v>0</v>
      </c>
      <c r="G28" s="7">
        <v>1400</v>
      </c>
      <c r="H28" s="2">
        <v>1300</v>
      </c>
      <c r="I28" s="2">
        <v>1300</v>
      </c>
      <c r="J28" s="2">
        <v>1250</v>
      </c>
      <c r="K28" s="2">
        <v>1300</v>
      </c>
      <c r="L28" s="2">
        <v>1250</v>
      </c>
      <c r="M28" s="2">
        <v>1200</v>
      </c>
      <c r="N28" s="2">
        <v>1160</v>
      </c>
      <c r="O28" s="2">
        <v>1250</v>
      </c>
      <c r="P28" s="2">
        <v>1250</v>
      </c>
      <c r="Q28" s="2">
        <v>1150</v>
      </c>
    </row>
    <row r="29" spans="1:17" s="2" customFormat="1" ht="15" customHeight="1">
      <c r="A29" s="4" t="s">
        <v>67</v>
      </c>
      <c r="B29" s="2" t="s">
        <v>68</v>
      </c>
      <c r="C29" s="2">
        <v>7630</v>
      </c>
      <c r="D29" s="2">
        <f t="shared" si="0"/>
        <v>7630</v>
      </c>
      <c r="E29" s="2">
        <f t="shared" si="1"/>
        <v>7629.090909090909</v>
      </c>
      <c r="F29" s="5">
        <f t="shared" si="2"/>
        <v>0</v>
      </c>
      <c r="G29" s="7">
        <v>8000</v>
      </c>
      <c r="H29" s="2">
        <v>8000</v>
      </c>
      <c r="I29" s="2">
        <v>7000</v>
      </c>
      <c r="J29" s="2">
        <v>7100</v>
      </c>
      <c r="K29" s="2">
        <v>7100</v>
      </c>
      <c r="L29" s="2">
        <v>7800</v>
      </c>
      <c r="M29" s="2">
        <v>7890</v>
      </c>
      <c r="N29" s="2">
        <v>7600</v>
      </c>
      <c r="O29" s="2">
        <v>7600</v>
      </c>
      <c r="P29" s="2">
        <v>8000</v>
      </c>
      <c r="Q29" s="2">
        <v>7830</v>
      </c>
    </row>
    <row r="30" spans="1:17" s="2" customFormat="1" ht="15" customHeight="1">
      <c r="A30" s="4" t="s">
        <v>69</v>
      </c>
      <c r="B30" s="2" t="s">
        <v>70</v>
      </c>
      <c r="C30" s="2">
        <v>1010</v>
      </c>
      <c r="D30" s="2">
        <f t="shared" si="0"/>
        <v>1010</v>
      </c>
      <c r="E30" s="2">
        <f t="shared" si="1"/>
        <v>1009.0909090909091</v>
      </c>
      <c r="F30" s="5">
        <f t="shared" si="2"/>
        <v>0</v>
      </c>
      <c r="G30" s="7">
        <v>800</v>
      </c>
      <c r="H30" s="2">
        <v>1000</v>
      </c>
      <c r="I30" s="2">
        <v>800</v>
      </c>
      <c r="J30" s="2">
        <v>1000</v>
      </c>
      <c r="K30" s="2">
        <v>1000</v>
      </c>
      <c r="L30" s="2">
        <v>1000</v>
      </c>
      <c r="M30" s="2">
        <v>1000</v>
      </c>
      <c r="N30" s="2">
        <v>1500</v>
      </c>
      <c r="O30" s="2">
        <v>1000</v>
      </c>
      <c r="P30" s="2">
        <v>1000</v>
      </c>
      <c r="Q30" s="2">
        <v>1000</v>
      </c>
    </row>
    <row r="31" spans="1:17" s="2" customFormat="1" ht="15" customHeight="1">
      <c r="A31" s="4" t="s">
        <v>71</v>
      </c>
      <c r="B31" s="2" t="s">
        <v>72</v>
      </c>
      <c r="C31" s="2">
        <v>4690</v>
      </c>
      <c r="D31" s="2">
        <f t="shared" si="0"/>
        <v>4690</v>
      </c>
      <c r="E31" s="2">
        <f t="shared" si="1"/>
        <v>4688.181818181818</v>
      </c>
      <c r="F31" s="5">
        <f t="shared" si="2"/>
        <v>0</v>
      </c>
      <c r="G31" s="7">
        <v>3500</v>
      </c>
      <c r="H31" s="2">
        <v>5300</v>
      </c>
      <c r="I31" s="2">
        <v>4500</v>
      </c>
      <c r="J31" s="2">
        <v>4400</v>
      </c>
      <c r="K31" s="2">
        <v>4500</v>
      </c>
      <c r="L31" s="2">
        <v>4800</v>
      </c>
      <c r="M31" s="2">
        <v>4800</v>
      </c>
      <c r="N31" s="2">
        <v>4800</v>
      </c>
      <c r="O31" s="2">
        <v>5500</v>
      </c>
      <c r="P31" s="2">
        <v>4450</v>
      </c>
      <c r="Q31" s="2">
        <v>5020</v>
      </c>
    </row>
    <row r="32" spans="1:17" s="2" customFormat="1" ht="15" customHeight="1">
      <c r="A32" s="4" t="s">
        <v>73</v>
      </c>
      <c r="B32" s="2" t="s">
        <v>74</v>
      </c>
      <c r="C32" s="2">
        <v>3570</v>
      </c>
      <c r="D32" s="2">
        <f t="shared" si="0"/>
        <v>3510</v>
      </c>
      <c r="E32" s="2">
        <f t="shared" si="1"/>
        <v>3513.6363636363635</v>
      </c>
      <c r="F32" s="5">
        <f t="shared" si="2"/>
        <v>-1.6806722689075713</v>
      </c>
      <c r="G32" s="7">
        <v>3300</v>
      </c>
      <c r="H32" s="2">
        <v>3800</v>
      </c>
      <c r="I32" s="2">
        <v>3800</v>
      </c>
      <c r="J32" s="2">
        <v>3650</v>
      </c>
      <c r="K32" s="2">
        <v>3300</v>
      </c>
      <c r="L32" s="2">
        <v>3300</v>
      </c>
      <c r="M32" s="2">
        <v>3500</v>
      </c>
      <c r="N32" s="2">
        <v>2900</v>
      </c>
      <c r="O32" s="2">
        <v>3650</v>
      </c>
      <c r="P32" s="2">
        <v>3500</v>
      </c>
      <c r="Q32" s="2">
        <v>3950</v>
      </c>
    </row>
    <row r="33" spans="1:17" s="2" customFormat="1" ht="15" customHeight="1">
      <c r="A33" s="4" t="s">
        <v>75</v>
      </c>
      <c r="B33" s="2" t="s">
        <v>76</v>
      </c>
      <c r="C33" s="2">
        <v>1080</v>
      </c>
      <c r="D33" s="2">
        <f t="shared" si="0"/>
        <v>1090</v>
      </c>
      <c r="E33" s="2">
        <f t="shared" si="1"/>
        <v>1085.4545454545455</v>
      </c>
      <c r="F33" s="5">
        <f t="shared" si="2"/>
        <v>0.9259259259259238</v>
      </c>
      <c r="G33" s="7">
        <v>1300</v>
      </c>
      <c r="H33" s="2">
        <v>1300</v>
      </c>
      <c r="I33" s="2">
        <v>1100</v>
      </c>
      <c r="J33" s="2">
        <v>1000</v>
      </c>
      <c r="K33" s="2">
        <v>1300</v>
      </c>
      <c r="L33" s="2">
        <v>1000</v>
      </c>
      <c r="M33" s="2">
        <v>930</v>
      </c>
      <c r="N33" s="2">
        <v>900</v>
      </c>
      <c r="O33" s="2">
        <v>1100</v>
      </c>
      <c r="P33" s="2">
        <v>1000</v>
      </c>
      <c r="Q33" s="2">
        <v>1010</v>
      </c>
    </row>
    <row r="34" spans="1:17" s="2" customFormat="1" ht="15" customHeight="1">
      <c r="A34" s="4" t="s">
        <v>77</v>
      </c>
      <c r="B34" s="2" t="s">
        <v>78</v>
      </c>
      <c r="C34" s="2">
        <v>4820</v>
      </c>
      <c r="D34" s="2">
        <f t="shared" si="0"/>
        <v>4820</v>
      </c>
      <c r="E34" s="2">
        <f t="shared" si="1"/>
        <v>4818.181818181818</v>
      </c>
      <c r="F34" s="5">
        <f t="shared" si="2"/>
        <v>0</v>
      </c>
      <c r="G34" s="7">
        <v>5000</v>
      </c>
      <c r="H34" s="2">
        <v>5000</v>
      </c>
      <c r="I34" s="2">
        <v>4000</v>
      </c>
      <c r="J34" s="2">
        <v>4000</v>
      </c>
      <c r="K34" s="2">
        <v>4000</v>
      </c>
      <c r="L34" s="2">
        <v>5000</v>
      </c>
      <c r="M34" s="2">
        <v>5000</v>
      </c>
      <c r="N34" s="2">
        <v>5000</v>
      </c>
      <c r="O34" s="2">
        <v>5000</v>
      </c>
      <c r="P34" s="2">
        <v>6000</v>
      </c>
      <c r="Q34" s="2">
        <v>5000</v>
      </c>
    </row>
    <row r="35" spans="1:17" s="2" customFormat="1" ht="15" customHeight="1">
      <c r="A35" s="4" t="s">
        <v>79</v>
      </c>
      <c r="B35" s="2" t="s">
        <v>80</v>
      </c>
      <c r="C35" s="2">
        <v>4730</v>
      </c>
      <c r="D35" s="2">
        <f t="shared" si="0"/>
        <v>4730</v>
      </c>
      <c r="E35" s="2">
        <f t="shared" si="1"/>
        <v>4727.272727272727</v>
      </c>
      <c r="F35" s="5">
        <f t="shared" si="2"/>
        <v>0</v>
      </c>
      <c r="G35" s="7">
        <v>5000</v>
      </c>
      <c r="H35" s="2">
        <v>4000</v>
      </c>
      <c r="I35" s="2">
        <v>4500</v>
      </c>
      <c r="J35" s="2">
        <v>4500</v>
      </c>
      <c r="K35" s="2">
        <v>4000</v>
      </c>
      <c r="L35" s="2">
        <v>5000</v>
      </c>
      <c r="M35" s="2">
        <v>5000</v>
      </c>
      <c r="N35" s="2">
        <v>5000</v>
      </c>
      <c r="O35" s="2">
        <v>5000</v>
      </c>
      <c r="P35" s="2">
        <v>5000</v>
      </c>
      <c r="Q35" s="2">
        <v>5000</v>
      </c>
    </row>
    <row r="36" spans="1:17" s="2" customFormat="1" ht="15" customHeight="1">
      <c r="A36" s="4" t="s">
        <v>81</v>
      </c>
      <c r="B36" s="2" t="s">
        <v>80</v>
      </c>
      <c r="C36" s="2">
        <v>3680</v>
      </c>
      <c r="D36" s="2">
        <f t="shared" si="0"/>
        <v>3680</v>
      </c>
      <c r="E36" s="2">
        <f t="shared" si="1"/>
        <v>3681.818181818182</v>
      </c>
      <c r="F36" s="5">
        <f t="shared" si="2"/>
        <v>0</v>
      </c>
      <c r="G36" s="7">
        <v>4000</v>
      </c>
      <c r="H36" s="2">
        <v>3500</v>
      </c>
      <c r="I36" s="2">
        <v>3500</v>
      </c>
      <c r="J36" s="2">
        <v>3500</v>
      </c>
      <c r="K36" s="2">
        <v>4000</v>
      </c>
      <c r="L36" s="2">
        <v>4000</v>
      </c>
      <c r="M36" s="2">
        <v>3500</v>
      </c>
      <c r="N36" s="2">
        <v>3500</v>
      </c>
      <c r="O36" s="2">
        <v>4000</v>
      </c>
      <c r="P36" s="2">
        <v>4000</v>
      </c>
      <c r="Q36" s="2">
        <v>3000</v>
      </c>
    </row>
    <row r="37" spans="1:17" s="2" customFormat="1" ht="15" customHeight="1">
      <c r="A37" s="4" t="s">
        <v>82</v>
      </c>
      <c r="B37" s="2" t="s">
        <v>80</v>
      </c>
      <c r="C37" s="2">
        <v>4640</v>
      </c>
      <c r="D37" s="2">
        <f aca="true" t="shared" si="3" ref="D37:D68">ROUND(E37,-1)</f>
        <v>4640</v>
      </c>
      <c r="E37" s="2">
        <f aca="true" t="shared" si="4" ref="E37:E68">AVERAGE(G37:Q37)</f>
        <v>4636.363636363636</v>
      </c>
      <c r="F37" s="5">
        <f aca="true" t="shared" si="5" ref="F37:F68">D37/C37*100-100</f>
        <v>0</v>
      </c>
      <c r="G37" s="7">
        <v>5000</v>
      </c>
      <c r="H37" s="2">
        <v>5000</v>
      </c>
      <c r="I37" s="2">
        <v>4000</v>
      </c>
      <c r="J37" s="2">
        <v>4000</v>
      </c>
      <c r="K37" s="2">
        <v>4000</v>
      </c>
      <c r="L37" s="2">
        <v>5000</v>
      </c>
      <c r="M37" s="2">
        <v>5000</v>
      </c>
      <c r="N37" s="2">
        <v>5000</v>
      </c>
      <c r="O37" s="2">
        <v>5000</v>
      </c>
      <c r="P37" s="2">
        <v>5000</v>
      </c>
      <c r="Q37" s="2">
        <v>4000</v>
      </c>
    </row>
    <row r="38" spans="1:17" s="2" customFormat="1" ht="15" customHeight="1">
      <c r="A38" s="4" t="s">
        <v>83</v>
      </c>
      <c r="B38" s="2" t="s">
        <v>84</v>
      </c>
      <c r="C38" s="2">
        <v>7090</v>
      </c>
      <c r="D38" s="2">
        <f t="shared" si="3"/>
        <v>7090</v>
      </c>
      <c r="E38" s="2">
        <f t="shared" si="4"/>
        <v>7090.909090909091</v>
      </c>
      <c r="F38" s="5">
        <f t="shared" si="5"/>
        <v>0</v>
      </c>
      <c r="G38" s="7">
        <v>8000</v>
      </c>
      <c r="H38" s="2">
        <v>7000</v>
      </c>
      <c r="I38" s="2">
        <v>7500</v>
      </c>
      <c r="J38" s="2">
        <v>7500</v>
      </c>
      <c r="K38" s="2">
        <v>6000</v>
      </c>
      <c r="L38" s="2">
        <v>6000</v>
      </c>
      <c r="M38" s="2">
        <v>7000</v>
      </c>
      <c r="N38" s="2">
        <v>7000</v>
      </c>
      <c r="O38" s="2">
        <v>8000</v>
      </c>
      <c r="P38" s="2">
        <v>8000</v>
      </c>
      <c r="Q38" s="2">
        <v>6000</v>
      </c>
    </row>
    <row r="39" spans="1:17" s="2" customFormat="1" ht="15" customHeight="1">
      <c r="A39" s="4" t="s">
        <v>85</v>
      </c>
      <c r="B39" s="2" t="s">
        <v>86</v>
      </c>
      <c r="C39" s="2">
        <v>4090</v>
      </c>
      <c r="D39" s="2">
        <f t="shared" si="3"/>
        <v>4090</v>
      </c>
      <c r="E39" s="2">
        <f t="shared" si="4"/>
        <v>4090.909090909091</v>
      </c>
      <c r="F39" s="5">
        <f t="shared" si="5"/>
        <v>0</v>
      </c>
      <c r="G39" s="7">
        <v>5000</v>
      </c>
      <c r="H39" s="2">
        <v>4000</v>
      </c>
      <c r="I39" s="2">
        <v>4000</v>
      </c>
      <c r="J39" s="2">
        <v>3500</v>
      </c>
      <c r="K39" s="2">
        <v>4000</v>
      </c>
      <c r="L39" s="2">
        <v>5000</v>
      </c>
      <c r="M39" s="2">
        <v>4000</v>
      </c>
      <c r="N39" s="2">
        <v>3000</v>
      </c>
      <c r="O39" s="2">
        <v>5000</v>
      </c>
      <c r="P39" s="2">
        <v>4000</v>
      </c>
      <c r="Q39" s="2">
        <v>3500</v>
      </c>
    </row>
    <row r="40" spans="1:17" s="2" customFormat="1" ht="15" customHeight="1">
      <c r="A40" s="4" t="s">
        <v>87</v>
      </c>
      <c r="B40" s="2" t="s">
        <v>80</v>
      </c>
      <c r="C40" s="2">
        <v>4050</v>
      </c>
      <c r="D40" s="2">
        <f t="shared" si="3"/>
        <v>4050</v>
      </c>
      <c r="E40" s="2">
        <f t="shared" si="4"/>
        <v>4045.4545454545455</v>
      </c>
      <c r="F40" s="5">
        <f t="shared" si="5"/>
        <v>0</v>
      </c>
      <c r="G40" s="7">
        <v>5000</v>
      </c>
      <c r="H40" s="2">
        <v>4000</v>
      </c>
      <c r="I40" s="2">
        <v>4000</v>
      </c>
      <c r="J40" s="2">
        <v>3500</v>
      </c>
      <c r="K40" s="2">
        <v>4000</v>
      </c>
      <c r="L40" s="2">
        <v>5000</v>
      </c>
      <c r="M40" s="2">
        <v>4000</v>
      </c>
      <c r="N40" s="2">
        <v>3000</v>
      </c>
      <c r="O40" s="2">
        <v>5000</v>
      </c>
      <c r="P40" s="2">
        <v>4000</v>
      </c>
      <c r="Q40" s="2">
        <v>3000</v>
      </c>
    </row>
    <row r="41" spans="1:17" s="2" customFormat="1" ht="15" customHeight="1">
      <c r="A41" s="4" t="s">
        <v>88</v>
      </c>
      <c r="B41" s="2" t="s">
        <v>89</v>
      </c>
      <c r="C41" s="2">
        <v>8730</v>
      </c>
      <c r="D41" s="2">
        <f t="shared" si="3"/>
        <v>8730</v>
      </c>
      <c r="E41" s="2">
        <f t="shared" si="4"/>
        <v>8727.272727272728</v>
      </c>
      <c r="F41" s="5">
        <f t="shared" si="5"/>
        <v>0</v>
      </c>
      <c r="G41" s="7">
        <v>8000</v>
      </c>
      <c r="H41" s="2">
        <v>6000</v>
      </c>
      <c r="I41" s="2">
        <v>8000</v>
      </c>
      <c r="J41" s="2">
        <v>8000</v>
      </c>
      <c r="K41" s="2">
        <v>6000</v>
      </c>
      <c r="L41" s="2">
        <v>10000</v>
      </c>
      <c r="M41" s="2">
        <v>7000</v>
      </c>
      <c r="N41" s="2">
        <v>6000</v>
      </c>
      <c r="O41" s="2">
        <v>8000</v>
      </c>
      <c r="P41" s="2">
        <v>14000</v>
      </c>
      <c r="Q41" s="2">
        <v>15000</v>
      </c>
    </row>
    <row r="42" spans="1:17" s="2" customFormat="1" ht="15" customHeight="1">
      <c r="A42" s="4" t="s">
        <v>90</v>
      </c>
      <c r="B42" s="2" t="s">
        <v>91</v>
      </c>
      <c r="C42" s="2">
        <v>4970</v>
      </c>
      <c r="D42" s="2">
        <f t="shared" si="3"/>
        <v>4970</v>
      </c>
      <c r="E42" s="2">
        <f t="shared" si="4"/>
        <v>4972.727272727273</v>
      </c>
      <c r="F42" s="5">
        <f t="shared" si="5"/>
        <v>0</v>
      </c>
      <c r="G42" s="7">
        <v>4000</v>
      </c>
      <c r="H42" s="2">
        <v>4000</v>
      </c>
      <c r="I42" s="2">
        <v>6000</v>
      </c>
      <c r="J42" s="2">
        <v>5000</v>
      </c>
      <c r="K42" s="2">
        <v>5000</v>
      </c>
      <c r="L42" s="2">
        <v>5000</v>
      </c>
      <c r="M42" s="2">
        <v>4500</v>
      </c>
      <c r="N42" s="2">
        <v>5000</v>
      </c>
      <c r="O42" s="2">
        <v>6000</v>
      </c>
      <c r="P42" s="2">
        <v>4500</v>
      </c>
      <c r="Q42" s="2">
        <v>5700</v>
      </c>
    </row>
    <row r="43" spans="1:17" s="2" customFormat="1" ht="15" customHeight="1">
      <c r="A43" s="4" t="s">
        <v>92</v>
      </c>
      <c r="B43" s="2" t="s">
        <v>80</v>
      </c>
      <c r="C43" s="2">
        <v>10640</v>
      </c>
      <c r="D43" s="2">
        <f t="shared" si="3"/>
        <v>10640</v>
      </c>
      <c r="E43" s="2">
        <f t="shared" si="4"/>
        <v>10636.363636363636</v>
      </c>
      <c r="F43" s="5">
        <f t="shared" si="5"/>
        <v>0</v>
      </c>
      <c r="G43" s="7">
        <v>13000</v>
      </c>
      <c r="H43" s="2">
        <v>12000</v>
      </c>
      <c r="I43" s="2">
        <v>10000</v>
      </c>
      <c r="J43" s="2">
        <v>10000</v>
      </c>
      <c r="K43" s="2">
        <v>10000</v>
      </c>
      <c r="L43" s="2">
        <v>10000</v>
      </c>
      <c r="M43" s="2">
        <v>7000</v>
      </c>
      <c r="N43" s="2">
        <v>8000</v>
      </c>
      <c r="O43" s="2">
        <v>9000</v>
      </c>
      <c r="P43" s="7">
        <v>12000</v>
      </c>
      <c r="Q43" s="2">
        <v>16000</v>
      </c>
    </row>
    <row r="44" spans="1:17" s="2" customFormat="1" ht="15" customHeight="1">
      <c r="A44" s="4" t="s">
        <v>93</v>
      </c>
      <c r="B44" s="2" t="s">
        <v>94</v>
      </c>
      <c r="C44" s="2">
        <v>9360</v>
      </c>
      <c r="D44" s="2">
        <f t="shared" si="3"/>
        <v>9450</v>
      </c>
      <c r="E44" s="2">
        <f t="shared" si="4"/>
        <v>9454.545454545454</v>
      </c>
      <c r="F44" s="5">
        <f t="shared" si="5"/>
        <v>0.9615384615384528</v>
      </c>
      <c r="G44" s="7">
        <v>9000</v>
      </c>
      <c r="H44" s="2">
        <v>9000</v>
      </c>
      <c r="I44" s="2">
        <v>10000</v>
      </c>
      <c r="J44" s="2">
        <v>9000</v>
      </c>
      <c r="K44" s="2">
        <v>10000</v>
      </c>
      <c r="L44" s="2">
        <v>12000</v>
      </c>
      <c r="M44" s="2">
        <v>10000</v>
      </c>
      <c r="N44" s="2">
        <v>6000</v>
      </c>
      <c r="O44" s="2">
        <v>10000</v>
      </c>
      <c r="P44" s="7">
        <v>9000</v>
      </c>
      <c r="Q44" s="2">
        <v>10000</v>
      </c>
    </row>
    <row r="45" spans="1:17" s="2" customFormat="1" ht="15" customHeight="1">
      <c r="A45" s="4" t="s">
        <v>95</v>
      </c>
      <c r="B45" s="2" t="s">
        <v>96</v>
      </c>
      <c r="C45" s="2">
        <v>10640</v>
      </c>
      <c r="D45" s="2">
        <f t="shared" si="3"/>
        <v>10640</v>
      </c>
      <c r="E45" s="2">
        <f t="shared" si="4"/>
        <v>10636.363636363636</v>
      </c>
      <c r="F45" s="5">
        <f t="shared" si="5"/>
        <v>0</v>
      </c>
      <c r="G45" s="7">
        <v>11000</v>
      </c>
      <c r="H45" s="2">
        <v>12000</v>
      </c>
      <c r="I45" s="2">
        <v>9000</v>
      </c>
      <c r="J45" s="2">
        <v>8000</v>
      </c>
      <c r="K45" s="2">
        <v>10000</v>
      </c>
      <c r="L45" s="2">
        <v>12000</v>
      </c>
      <c r="M45" s="2">
        <v>11000</v>
      </c>
      <c r="N45" s="2">
        <v>9000</v>
      </c>
      <c r="O45" s="2">
        <v>11000</v>
      </c>
      <c r="P45" s="2">
        <v>12000</v>
      </c>
      <c r="Q45" s="2">
        <v>12000</v>
      </c>
    </row>
    <row r="46" spans="1:17" s="2" customFormat="1" ht="15" customHeight="1">
      <c r="A46" s="4" t="s">
        <v>97</v>
      </c>
      <c r="B46" s="2" t="s">
        <v>98</v>
      </c>
      <c r="C46" s="2">
        <v>2860</v>
      </c>
      <c r="D46" s="2">
        <f t="shared" si="3"/>
        <v>2860</v>
      </c>
      <c r="E46" s="2">
        <f t="shared" si="4"/>
        <v>2863.6363636363635</v>
      </c>
      <c r="F46" s="5">
        <f t="shared" si="5"/>
        <v>0</v>
      </c>
      <c r="G46" s="7">
        <v>3000</v>
      </c>
      <c r="H46" s="2">
        <v>2500</v>
      </c>
      <c r="I46" s="2">
        <v>3000</v>
      </c>
      <c r="J46" s="2">
        <v>3000</v>
      </c>
      <c r="K46" s="2">
        <v>3000</v>
      </c>
      <c r="L46" s="2">
        <v>4000</v>
      </c>
      <c r="M46" s="2">
        <v>3000</v>
      </c>
      <c r="N46" s="2">
        <v>2500</v>
      </c>
      <c r="O46" s="2">
        <v>2500</v>
      </c>
      <c r="P46" s="2">
        <v>3000</v>
      </c>
      <c r="Q46" s="2">
        <v>2000</v>
      </c>
    </row>
    <row r="47" spans="1:17" s="2" customFormat="1" ht="15" customHeight="1">
      <c r="A47" s="4" t="s">
        <v>99</v>
      </c>
      <c r="B47" s="2" t="s">
        <v>100</v>
      </c>
      <c r="C47" s="2">
        <v>1910</v>
      </c>
      <c r="D47" s="2">
        <f t="shared" si="3"/>
        <v>1910</v>
      </c>
      <c r="E47" s="2">
        <f t="shared" si="4"/>
        <v>1909.090909090909</v>
      </c>
      <c r="F47" s="5">
        <f t="shared" si="5"/>
        <v>0</v>
      </c>
      <c r="G47" s="7">
        <v>2000</v>
      </c>
      <c r="H47" s="2">
        <v>2000</v>
      </c>
      <c r="I47" s="2">
        <v>2000</v>
      </c>
      <c r="J47" s="2">
        <v>2000</v>
      </c>
      <c r="K47" s="2">
        <v>1500</v>
      </c>
      <c r="L47" s="2">
        <v>2000</v>
      </c>
      <c r="M47" s="2">
        <v>2000</v>
      </c>
      <c r="N47" s="2">
        <v>1500</v>
      </c>
      <c r="O47" s="2">
        <v>2000</v>
      </c>
      <c r="P47" s="2">
        <v>2000</v>
      </c>
      <c r="Q47" s="2">
        <v>2000</v>
      </c>
    </row>
    <row r="48" spans="1:17" s="2" customFormat="1" ht="15" customHeight="1">
      <c r="A48" s="4" t="s">
        <v>101</v>
      </c>
      <c r="B48" s="2" t="s">
        <v>80</v>
      </c>
      <c r="C48" s="2">
        <v>1590</v>
      </c>
      <c r="D48" s="2">
        <f t="shared" si="3"/>
        <v>1590</v>
      </c>
      <c r="E48" s="2">
        <f t="shared" si="4"/>
        <v>1590.909090909091</v>
      </c>
      <c r="F48" s="5">
        <f t="shared" si="5"/>
        <v>0</v>
      </c>
      <c r="G48" s="7">
        <v>2000</v>
      </c>
      <c r="H48" s="2">
        <v>1500</v>
      </c>
      <c r="I48" s="2">
        <v>2000</v>
      </c>
      <c r="J48" s="2">
        <v>2000</v>
      </c>
      <c r="K48" s="2">
        <v>2000</v>
      </c>
      <c r="L48" s="2">
        <v>2000</v>
      </c>
      <c r="M48" s="2">
        <v>1500</v>
      </c>
      <c r="N48" s="2">
        <v>1000</v>
      </c>
      <c r="O48" s="2">
        <v>1000</v>
      </c>
      <c r="P48" s="2">
        <v>1500</v>
      </c>
      <c r="Q48" s="2">
        <v>1000</v>
      </c>
    </row>
    <row r="49" spans="1:17" s="2" customFormat="1" ht="15" customHeight="1">
      <c r="A49" s="4" t="s">
        <v>102</v>
      </c>
      <c r="B49" s="2" t="s">
        <v>103</v>
      </c>
      <c r="C49" s="2">
        <v>3050</v>
      </c>
      <c r="D49" s="2">
        <f t="shared" si="3"/>
        <v>3050</v>
      </c>
      <c r="E49" s="2">
        <f t="shared" si="4"/>
        <v>3045.4545454545455</v>
      </c>
      <c r="F49" s="5">
        <f t="shared" si="5"/>
        <v>0</v>
      </c>
      <c r="G49" s="7">
        <v>3000</v>
      </c>
      <c r="H49" s="2">
        <v>3000</v>
      </c>
      <c r="I49" s="2">
        <v>3000</v>
      </c>
      <c r="J49" s="2">
        <v>3000</v>
      </c>
      <c r="K49" s="2">
        <v>3000</v>
      </c>
      <c r="L49" s="2">
        <v>3500</v>
      </c>
      <c r="M49" s="2">
        <v>3000</v>
      </c>
      <c r="N49" s="2">
        <v>3000</v>
      </c>
      <c r="O49" s="2">
        <v>3000</v>
      </c>
      <c r="P49" s="2">
        <v>3000</v>
      </c>
      <c r="Q49" s="2">
        <v>3000</v>
      </c>
    </row>
    <row r="50" spans="1:17" s="2" customFormat="1" ht="15" customHeight="1">
      <c r="A50" s="4" t="s">
        <v>104</v>
      </c>
      <c r="B50" s="2" t="s">
        <v>80</v>
      </c>
      <c r="C50" s="2">
        <v>3500</v>
      </c>
      <c r="D50" s="2">
        <f t="shared" si="3"/>
        <v>3500</v>
      </c>
      <c r="E50" s="2">
        <f t="shared" si="4"/>
        <v>3500</v>
      </c>
      <c r="F50" s="5">
        <f t="shared" si="5"/>
        <v>0</v>
      </c>
      <c r="G50" s="7">
        <v>3500</v>
      </c>
      <c r="H50" s="2">
        <v>3500</v>
      </c>
      <c r="I50" s="2">
        <v>3500</v>
      </c>
      <c r="J50" s="2">
        <v>3500</v>
      </c>
      <c r="K50" s="2">
        <v>3500</v>
      </c>
      <c r="L50" s="2">
        <v>3500</v>
      </c>
      <c r="M50" s="2">
        <v>3500</v>
      </c>
      <c r="N50" s="2">
        <v>3500</v>
      </c>
      <c r="O50" s="2">
        <v>3500</v>
      </c>
      <c r="P50" s="2">
        <v>3500</v>
      </c>
      <c r="Q50" s="2">
        <v>3500</v>
      </c>
    </row>
    <row r="51" spans="1:17" s="2" customFormat="1" ht="15" customHeight="1">
      <c r="A51" s="4" t="s">
        <v>105</v>
      </c>
      <c r="B51" s="2" t="s">
        <v>106</v>
      </c>
      <c r="C51" s="2">
        <v>14000</v>
      </c>
      <c r="D51" s="2">
        <f t="shared" si="3"/>
        <v>14000</v>
      </c>
      <c r="E51" s="2">
        <f t="shared" si="4"/>
        <v>14000</v>
      </c>
      <c r="F51" s="5">
        <f t="shared" si="5"/>
        <v>0</v>
      </c>
      <c r="G51" s="7">
        <v>15000</v>
      </c>
      <c r="H51" s="2">
        <v>15000</v>
      </c>
      <c r="I51" s="2">
        <v>15000</v>
      </c>
      <c r="J51" s="2">
        <v>15000</v>
      </c>
      <c r="K51" s="2">
        <v>15000</v>
      </c>
      <c r="L51" s="2">
        <v>15000</v>
      </c>
      <c r="M51" s="2">
        <v>15000</v>
      </c>
      <c r="N51" s="2">
        <v>8000</v>
      </c>
      <c r="O51" s="2">
        <v>15000</v>
      </c>
      <c r="P51" s="2">
        <v>15000</v>
      </c>
      <c r="Q51" s="2">
        <v>11000</v>
      </c>
    </row>
    <row r="52" spans="1:17" s="2" customFormat="1" ht="15" customHeight="1">
      <c r="A52" s="4" t="s">
        <v>109</v>
      </c>
      <c r="B52" s="2" t="s">
        <v>108</v>
      </c>
      <c r="C52" s="2">
        <v>7320</v>
      </c>
      <c r="D52" s="2">
        <f t="shared" si="3"/>
        <v>7320</v>
      </c>
      <c r="E52" s="2">
        <f t="shared" si="4"/>
        <v>7318.181818181818</v>
      </c>
      <c r="F52" s="5">
        <f t="shared" si="5"/>
        <v>0</v>
      </c>
      <c r="G52" s="7">
        <v>10000</v>
      </c>
      <c r="H52" s="2">
        <v>8000</v>
      </c>
      <c r="I52" s="2">
        <v>7000</v>
      </c>
      <c r="J52" s="2">
        <v>6000</v>
      </c>
      <c r="K52" s="2">
        <v>8000</v>
      </c>
      <c r="L52" s="2">
        <v>7000</v>
      </c>
      <c r="M52" s="2">
        <v>7000</v>
      </c>
      <c r="N52" s="2">
        <v>7000</v>
      </c>
      <c r="O52" s="2">
        <v>5500</v>
      </c>
      <c r="P52" s="2">
        <v>8000</v>
      </c>
      <c r="Q52" s="2">
        <v>7000</v>
      </c>
    </row>
    <row r="53" spans="1:17" s="2" customFormat="1" ht="15" customHeight="1">
      <c r="A53" s="4" t="s">
        <v>188</v>
      </c>
      <c r="B53" s="2" t="s">
        <v>189</v>
      </c>
      <c r="C53" s="2">
        <v>4720</v>
      </c>
      <c r="D53" s="2">
        <f t="shared" si="3"/>
        <v>4720</v>
      </c>
      <c r="E53" s="2">
        <f t="shared" si="4"/>
        <v>4722.727272727273</v>
      </c>
      <c r="F53" s="5">
        <f t="shared" si="5"/>
        <v>0</v>
      </c>
      <c r="G53" s="7">
        <v>4000</v>
      </c>
      <c r="H53" s="2">
        <v>5000</v>
      </c>
      <c r="I53" s="2">
        <v>6000</v>
      </c>
      <c r="J53" s="2">
        <v>6000</v>
      </c>
      <c r="K53" s="2">
        <v>5000</v>
      </c>
      <c r="L53" s="2">
        <v>3500</v>
      </c>
      <c r="M53" s="2">
        <v>3750</v>
      </c>
      <c r="N53" s="2">
        <v>5000</v>
      </c>
      <c r="O53" s="2">
        <v>3000</v>
      </c>
      <c r="P53" s="2">
        <v>5000</v>
      </c>
      <c r="Q53" s="2">
        <v>5700</v>
      </c>
    </row>
    <row r="54" spans="1:17" s="2" customFormat="1" ht="15" customHeight="1">
      <c r="A54" s="4" t="s">
        <v>190</v>
      </c>
      <c r="B54" s="2" t="s">
        <v>80</v>
      </c>
      <c r="C54" s="2">
        <v>13640</v>
      </c>
      <c r="D54" s="2">
        <f t="shared" si="3"/>
        <v>13640</v>
      </c>
      <c r="E54" s="2">
        <f t="shared" si="4"/>
        <v>13636.363636363636</v>
      </c>
      <c r="F54" s="5">
        <f t="shared" si="5"/>
        <v>0</v>
      </c>
      <c r="G54" s="7">
        <v>13000</v>
      </c>
      <c r="H54" s="2">
        <v>16000</v>
      </c>
      <c r="I54" s="2">
        <v>15000</v>
      </c>
      <c r="J54" s="2">
        <v>15000</v>
      </c>
      <c r="K54" s="2">
        <v>16000</v>
      </c>
      <c r="L54" s="2">
        <v>7000</v>
      </c>
      <c r="M54" s="2">
        <v>13000</v>
      </c>
      <c r="N54" s="2">
        <v>15000</v>
      </c>
      <c r="O54" s="2">
        <v>11000</v>
      </c>
      <c r="P54" s="2">
        <v>13000</v>
      </c>
      <c r="Q54" s="2">
        <v>16000</v>
      </c>
    </row>
    <row r="55" spans="1:17" s="2" customFormat="1" ht="15" customHeight="1">
      <c r="A55" s="4" t="s">
        <v>111</v>
      </c>
      <c r="B55" s="2" t="s">
        <v>112</v>
      </c>
      <c r="C55" s="2">
        <v>2490</v>
      </c>
      <c r="D55" s="2">
        <f t="shared" si="3"/>
        <v>2490</v>
      </c>
      <c r="E55" s="2">
        <f t="shared" si="4"/>
        <v>2490.909090909091</v>
      </c>
      <c r="F55" s="5">
        <f t="shared" si="5"/>
        <v>0</v>
      </c>
      <c r="G55" s="7">
        <v>2500</v>
      </c>
      <c r="H55" s="2">
        <v>2500</v>
      </c>
      <c r="I55" s="2">
        <v>2500</v>
      </c>
      <c r="J55" s="2">
        <v>2500</v>
      </c>
      <c r="K55" s="2">
        <v>2500</v>
      </c>
      <c r="L55" s="2">
        <v>2500</v>
      </c>
      <c r="M55" s="2">
        <v>2500</v>
      </c>
      <c r="N55" s="2">
        <v>2300</v>
      </c>
      <c r="O55" s="2">
        <v>2500</v>
      </c>
      <c r="P55" s="2">
        <v>2600</v>
      </c>
      <c r="Q55" s="2">
        <v>2500</v>
      </c>
    </row>
    <row r="56" spans="1:17" s="2" customFormat="1" ht="15" customHeight="1">
      <c r="A56" s="4" t="s">
        <v>113</v>
      </c>
      <c r="B56" s="2" t="s">
        <v>114</v>
      </c>
      <c r="C56" s="2">
        <v>13720</v>
      </c>
      <c r="D56" s="2">
        <f t="shared" si="3"/>
        <v>13720</v>
      </c>
      <c r="E56" s="2">
        <f t="shared" si="4"/>
        <v>13718.181818181818</v>
      </c>
      <c r="F56" s="5">
        <f t="shared" si="5"/>
        <v>0</v>
      </c>
      <c r="G56" s="7">
        <v>13800</v>
      </c>
      <c r="H56" s="2">
        <v>13900</v>
      </c>
      <c r="I56" s="2">
        <v>13800</v>
      </c>
      <c r="J56" s="2">
        <v>13800</v>
      </c>
      <c r="K56" s="2">
        <v>13900</v>
      </c>
      <c r="L56" s="2">
        <v>13000</v>
      </c>
      <c r="M56" s="2">
        <v>12900</v>
      </c>
      <c r="N56" s="2">
        <v>15000</v>
      </c>
      <c r="O56" s="2">
        <v>13900</v>
      </c>
      <c r="P56" s="2">
        <v>12900</v>
      </c>
      <c r="Q56" s="2">
        <v>14000</v>
      </c>
    </row>
    <row r="57" spans="1:17" s="2" customFormat="1" ht="15" customHeight="1">
      <c r="A57" s="4" t="s">
        <v>115</v>
      </c>
      <c r="B57" s="2" t="s">
        <v>116</v>
      </c>
      <c r="C57" s="2">
        <v>2640</v>
      </c>
      <c r="D57" s="2">
        <f t="shared" si="3"/>
        <v>2640</v>
      </c>
      <c r="E57" s="2">
        <f t="shared" si="4"/>
        <v>2636.3636363636365</v>
      </c>
      <c r="F57" s="5">
        <f t="shared" si="5"/>
        <v>0</v>
      </c>
      <c r="G57" s="7">
        <v>3000</v>
      </c>
      <c r="H57" s="2">
        <v>4000</v>
      </c>
      <c r="I57" s="2">
        <v>3000</v>
      </c>
      <c r="J57" s="2">
        <v>2500</v>
      </c>
      <c r="K57" s="2">
        <v>3000</v>
      </c>
      <c r="L57" s="2">
        <v>1500</v>
      </c>
      <c r="M57" s="2">
        <v>2500</v>
      </c>
      <c r="N57" s="2">
        <v>1500</v>
      </c>
      <c r="O57" s="2">
        <v>2500</v>
      </c>
      <c r="P57" s="2">
        <v>3500</v>
      </c>
      <c r="Q57" s="2">
        <v>2000</v>
      </c>
    </row>
    <row r="58" spans="1:17" s="2" customFormat="1" ht="15" customHeight="1">
      <c r="A58" s="4" t="s">
        <v>117</v>
      </c>
      <c r="B58" s="2" t="s">
        <v>118</v>
      </c>
      <c r="C58" s="2">
        <v>2450</v>
      </c>
      <c r="D58" s="2">
        <f t="shared" si="3"/>
        <v>2450</v>
      </c>
      <c r="E58" s="2">
        <f t="shared" si="4"/>
        <v>2454.5454545454545</v>
      </c>
      <c r="F58" s="5">
        <f t="shared" si="5"/>
        <v>0</v>
      </c>
      <c r="G58" s="7">
        <v>3000</v>
      </c>
      <c r="H58" s="2">
        <v>2500</v>
      </c>
      <c r="I58" s="2">
        <v>3000</v>
      </c>
      <c r="J58" s="2">
        <v>3000</v>
      </c>
      <c r="K58" s="2">
        <v>2000</v>
      </c>
      <c r="L58" s="2">
        <v>1500</v>
      </c>
      <c r="M58" s="2">
        <v>2500</v>
      </c>
      <c r="N58" s="2">
        <v>1500</v>
      </c>
      <c r="O58" s="2">
        <v>2500</v>
      </c>
      <c r="P58" s="2">
        <v>3500</v>
      </c>
      <c r="Q58" s="2">
        <v>2000</v>
      </c>
    </row>
    <row r="59" spans="1:17" s="2" customFormat="1" ht="15" customHeight="1">
      <c r="A59" s="19" t="s">
        <v>119</v>
      </c>
      <c r="B59" s="2" t="s">
        <v>120</v>
      </c>
      <c r="C59" s="2">
        <v>24820</v>
      </c>
      <c r="D59" s="2">
        <f t="shared" si="3"/>
        <v>24820</v>
      </c>
      <c r="E59" s="2">
        <f t="shared" si="4"/>
        <v>24818.18181818182</v>
      </c>
      <c r="F59" s="5">
        <f t="shared" si="5"/>
        <v>0</v>
      </c>
      <c r="G59" s="7">
        <v>25000</v>
      </c>
      <c r="H59" s="2">
        <v>25000</v>
      </c>
      <c r="I59" s="2">
        <v>25000</v>
      </c>
      <c r="J59" s="2">
        <v>25000</v>
      </c>
      <c r="K59" s="2">
        <v>25000</v>
      </c>
      <c r="L59" s="2">
        <v>30000</v>
      </c>
      <c r="M59" s="2">
        <v>23000</v>
      </c>
      <c r="N59" s="2">
        <v>25000</v>
      </c>
      <c r="O59" s="2">
        <v>25000</v>
      </c>
      <c r="P59" s="2">
        <v>15000</v>
      </c>
      <c r="Q59" s="7">
        <v>30000</v>
      </c>
    </row>
    <row r="60" spans="1:17" s="2" customFormat="1" ht="15" customHeight="1">
      <c r="A60" s="19"/>
      <c r="B60" s="2" t="s">
        <v>121</v>
      </c>
      <c r="C60" s="2">
        <v>50910</v>
      </c>
      <c r="D60" s="2">
        <f t="shared" si="3"/>
        <v>50910</v>
      </c>
      <c r="E60" s="2">
        <f t="shared" si="4"/>
        <v>50909.09090909091</v>
      </c>
      <c r="F60" s="5">
        <f t="shared" si="5"/>
        <v>0</v>
      </c>
      <c r="G60" s="7">
        <v>65000</v>
      </c>
      <c r="H60" s="2">
        <v>50000</v>
      </c>
      <c r="I60" s="2">
        <v>50000</v>
      </c>
      <c r="J60" s="2">
        <v>50000</v>
      </c>
      <c r="K60" s="2">
        <v>50000</v>
      </c>
      <c r="L60" s="2">
        <v>40000</v>
      </c>
      <c r="M60" s="2">
        <v>40000</v>
      </c>
      <c r="N60" s="2">
        <v>50000</v>
      </c>
      <c r="O60" s="2">
        <v>55000</v>
      </c>
      <c r="P60" s="2">
        <v>65000</v>
      </c>
      <c r="Q60" s="7">
        <v>45000</v>
      </c>
    </row>
    <row r="61" spans="1:17" s="2" customFormat="1" ht="15" customHeight="1">
      <c r="A61" s="4" t="s">
        <v>122</v>
      </c>
      <c r="B61" s="2" t="s">
        <v>123</v>
      </c>
      <c r="C61" s="2">
        <v>5230</v>
      </c>
      <c r="D61" s="2">
        <f t="shared" si="3"/>
        <v>5230</v>
      </c>
      <c r="E61" s="2">
        <f t="shared" si="4"/>
        <v>5227.272727272727</v>
      </c>
      <c r="F61" s="5">
        <f t="shared" si="5"/>
        <v>0</v>
      </c>
      <c r="G61" s="7">
        <v>7000</v>
      </c>
      <c r="H61" s="2">
        <v>5000</v>
      </c>
      <c r="I61" s="2">
        <v>5000</v>
      </c>
      <c r="J61" s="2">
        <v>5000</v>
      </c>
      <c r="K61" s="2">
        <v>5000</v>
      </c>
      <c r="L61" s="2">
        <v>5000</v>
      </c>
      <c r="M61" s="2">
        <v>5000</v>
      </c>
      <c r="N61" s="2">
        <v>4500</v>
      </c>
      <c r="O61" s="2">
        <v>5000</v>
      </c>
      <c r="P61" s="2">
        <v>5000</v>
      </c>
      <c r="Q61" s="2">
        <v>6000</v>
      </c>
    </row>
    <row r="62" spans="1:17" s="2" customFormat="1" ht="15" customHeight="1">
      <c r="A62" s="4" t="s">
        <v>124</v>
      </c>
      <c r="B62" s="2" t="s">
        <v>125</v>
      </c>
      <c r="C62" s="2">
        <v>6820</v>
      </c>
      <c r="D62" s="2">
        <f t="shared" si="3"/>
        <v>6820</v>
      </c>
      <c r="E62" s="2">
        <f t="shared" si="4"/>
        <v>6818.181818181818</v>
      </c>
      <c r="F62" s="5">
        <f t="shared" si="5"/>
        <v>0</v>
      </c>
      <c r="G62" s="7">
        <v>7000</v>
      </c>
      <c r="H62" s="2">
        <v>7000</v>
      </c>
      <c r="I62" s="2">
        <v>6000</v>
      </c>
      <c r="J62" s="2">
        <v>7000</v>
      </c>
      <c r="K62" s="2">
        <v>7000</v>
      </c>
      <c r="L62" s="2">
        <v>7000</v>
      </c>
      <c r="M62" s="2">
        <v>7000</v>
      </c>
      <c r="N62" s="2">
        <v>6000</v>
      </c>
      <c r="O62" s="2">
        <v>7000</v>
      </c>
      <c r="P62" s="2">
        <v>7000</v>
      </c>
      <c r="Q62" s="2">
        <v>7000</v>
      </c>
    </row>
    <row r="63" spans="1:17" s="2" customFormat="1" ht="15" customHeight="1">
      <c r="A63" s="4" t="s">
        <v>126</v>
      </c>
      <c r="B63" s="2" t="s">
        <v>127</v>
      </c>
      <c r="C63" s="2">
        <v>9550</v>
      </c>
      <c r="D63" s="2">
        <f t="shared" si="3"/>
        <v>9550</v>
      </c>
      <c r="E63" s="2">
        <f t="shared" si="4"/>
        <v>9545.454545454546</v>
      </c>
      <c r="F63" s="5">
        <f t="shared" si="5"/>
        <v>0</v>
      </c>
      <c r="G63" s="7">
        <v>10000</v>
      </c>
      <c r="H63" s="2">
        <v>9000</v>
      </c>
      <c r="I63" s="2">
        <v>12000</v>
      </c>
      <c r="J63" s="2">
        <v>10000</v>
      </c>
      <c r="K63" s="2">
        <v>10000</v>
      </c>
      <c r="L63" s="2">
        <v>10000</v>
      </c>
      <c r="M63" s="2">
        <v>10000</v>
      </c>
      <c r="N63" s="2">
        <v>8000</v>
      </c>
      <c r="O63" s="7">
        <v>9000</v>
      </c>
      <c r="P63" s="2">
        <v>10000</v>
      </c>
      <c r="Q63" s="2">
        <v>7000</v>
      </c>
    </row>
    <row r="64" spans="1:17" s="2" customFormat="1" ht="15" customHeight="1">
      <c r="A64" s="4" t="s">
        <v>130</v>
      </c>
      <c r="B64" s="2" t="s">
        <v>129</v>
      </c>
      <c r="C64" s="2">
        <v>6090</v>
      </c>
      <c r="D64" s="2">
        <f t="shared" si="3"/>
        <v>6090</v>
      </c>
      <c r="E64" s="2">
        <f t="shared" si="4"/>
        <v>6090.909090909091</v>
      </c>
      <c r="F64" s="5">
        <f t="shared" si="5"/>
        <v>0</v>
      </c>
      <c r="G64" s="7">
        <v>5000</v>
      </c>
      <c r="H64" s="2">
        <v>6000</v>
      </c>
      <c r="I64" s="2">
        <v>8000</v>
      </c>
      <c r="J64" s="2">
        <v>7000</v>
      </c>
      <c r="K64" s="2">
        <v>5000</v>
      </c>
      <c r="L64" s="2">
        <v>6000</v>
      </c>
      <c r="M64" s="2">
        <v>6000</v>
      </c>
      <c r="N64" s="2">
        <v>5000</v>
      </c>
      <c r="O64" s="2">
        <v>6000</v>
      </c>
      <c r="P64" s="2">
        <v>8000</v>
      </c>
      <c r="Q64" s="2">
        <v>5000</v>
      </c>
    </row>
    <row r="65" spans="1:17" s="2" customFormat="1" ht="15" customHeight="1">
      <c r="A65" s="4" t="s">
        <v>191</v>
      </c>
      <c r="B65" s="2" t="s">
        <v>192</v>
      </c>
      <c r="C65" s="2">
        <v>5820</v>
      </c>
      <c r="D65" s="2">
        <f t="shared" si="3"/>
        <v>5820</v>
      </c>
      <c r="E65" s="2">
        <f t="shared" si="4"/>
        <v>5818.181818181818</v>
      </c>
      <c r="F65" s="5">
        <f t="shared" si="5"/>
        <v>0</v>
      </c>
      <c r="G65" s="7">
        <v>6000</v>
      </c>
      <c r="H65" s="2">
        <v>6000</v>
      </c>
      <c r="I65" s="2">
        <v>5000</v>
      </c>
      <c r="J65" s="2">
        <v>6000</v>
      </c>
      <c r="K65" s="2">
        <v>6000</v>
      </c>
      <c r="L65" s="2">
        <v>6000</v>
      </c>
      <c r="M65" s="2">
        <v>6000</v>
      </c>
      <c r="N65" s="2">
        <v>6000</v>
      </c>
      <c r="O65" s="7">
        <v>8000</v>
      </c>
      <c r="P65" s="2">
        <v>6000</v>
      </c>
      <c r="Q65" s="2">
        <v>3000</v>
      </c>
    </row>
    <row r="66" spans="1:17" s="2" customFormat="1" ht="15" customHeight="1">
      <c r="A66" s="4" t="s">
        <v>193</v>
      </c>
      <c r="B66" s="2" t="s">
        <v>194</v>
      </c>
      <c r="C66" s="2">
        <v>2140</v>
      </c>
      <c r="D66" s="2">
        <f t="shared" si="3"/>
        <v>2140</v>
      </c>
      <c r="E66" s="2">
        <f t="shared" si="4"/>
        <v>2136.3636363636365</v>
      </c>
      <c r="F66" s="5">
        <f t="shared" si="5"/>
        <v>0</v>
      </c>
      <c r="G66" s="7">
        <v>2000</v>
      </c>
      <c r="H66" s="2">
        <v>2000</v>
      </c>
      <c r="I66" s="2">
        <v>3000</v>
      </c>
      <c r="J66" s="2">
        <v>2000</v>
      </c>
      <c r="K66" s="2">
        <v>2000</v>
      </c>
      <c r="L66" s="2">
        <v>2000</v>
      </c>
      <c r="M66" s="2">
        <v>2000</v>
      </c>
      <c r="N66" s="2">
        <v>2000</v>
      </c>
      <c r="O66" s="2">
        <v>2500</v>
      </c>
      <c r="P66" s="2">
        <v>2000</v>
      </c>
      <c r="Q66" s="2">
        <v>2000</v>
      </c>
    </row>
    <row r="67" spans="1:17" s="2" customFormat="1" ht="15" customHeight="1">
      <c r="A67" s="4" t="s">
        <v>195</v>
      </c>
      <c r="B67" s="2" t="s">
        <v>135</v>
      </c>
      <c r="C67" s="2">
        <v>1980</v>
      </c>
      <c r="D67" s="2">
        <f t="shared" si="3"/>
        <v>1980</v>
      </c>
      <c r="E67" s="2">
        <f t="shared" si="4"/>
        <v>1981.8181818181818</v>
      </c>
      <c r="F67" s="5">
        <f t="shared" si="5"/>
        <v>0</v>
      </c>
      <c r="G67" s="7">
        <v>1500</v>
      </c>
      <c r="H67" s="2">
        <v>1500</v>
      </c>
      <c r="I67" s="2">
        <v>1000</v>
      </c>
      <c r="J67" s="2">
        <v>1000</v>
      </c>
      <c r="K67" s="2">
        <v>1000</v>
      </c>
      <c r="L67" s="2">
        <v>2000</v>
      </c>
      <c r="M67" s="2">
        <v>1500</v>
      </c>
      <c r="N67" s="2">
        <v>1300</v>
      </c>
      <c r="O67" s="2">
        <v>1000</v>
      </c>
      <c r="P67" s="2">
        <v>7000</v>
      </c>
      <c r="Q67" s="2">
        <v>3000</v>
      </c>
    </row>
    <row r="68" spans="1:17" s="2" customFormat="1" ht="15" customHeight="1">
      <c r="A68" s="4" t="s">
        <v>136</v>
      </c>
      <c r="B68" s="2" t="s">
        <v>137</v>
      </c>
      <c r="C68" s="2">
        <v>60000</v>
      </c>
      <c r="D68" s="2">
        <f t="shared" si="3"/>
        <v>60000</v>
      </c>
      <c r="E68" s="2">
        <f t="shared" si="4"/>
        <v>60000</v>
      </c>
      <c r="F68" s="5">
        <f t="shared" si="5"/>
        <v>0</v>
      </c>
      <c r="G68" s="7">
        <v>60000</v>
      </c>
      <c r="H68" s="7">
        <v>60000</v>
      </c>
      <c r="I68" s="7">
        <v>60000</v>
      </c>
      <c r="J68" s="7">
        <v>60000</v>
      </c>
      <c r="K68" s="7">
        <v>60000</v>
      </c>
      <c r="L68" s="7">
        <v>60000</v>
      </c>
      <c r="M68" s="7">
        <v>60000</v>
      </c>
      <c r="N68" s="7">
        <v>60000</v>
      </c>
      <c r="O68" s="7">
        <v>60000</v>
      </c>
      <c r="P68" s="7">
        <v>60000</v>
      </c>
      <c r="Q68" s="7">
        <v>60000</v>
      </c>
    </row>
    <row r="69" spans="1:17" s="2" customFormat="1" ht="15" customHeight="1">
      <c r="A69" s="4" t="s">
        <v>138</v>
      </c>
      <c r="B69" s="2" t="s">
        <v>139</v>
      </c>
      <c r="C69" s="2">
        <v>25090</v>
      </c>
      <c r="D69" s="2">
        <f aca="true" t="shared" si="6" ref="D69:D90">ROUND(E69,-1)</f>
        <v>25090</v>
      </c>
      <c r="E69" s="2">
        <f aca="true" t="shared" si="7" ref="E69:E93">AVERAGE(G69:Q69)</f>
        <v>25090.909090909092</v>
      </c>
      <c r="F69" s="9">
        <f aca="true" t="shared" si="8" ref="F69:F93">D69/C69*100-100</f>
        <v>0</v>
      </c>
      <c r="G69" s="7">
        <v>25000</v>
      </c>
      <c r="H69" s="2">
        <v>23000</v>
      </c>
      <c r="I69" s="2">
        <v>25000</v>
      </c>
      <c r="J69" s="2">
        <v>25000</v>
      </c>
      <c r="K69" s="2">
        <v>25000</v>
      </c>
      <c r="L69" s="2">
        <v>30000</v>
      </c>
      <c r="M69" s="2">
        <v>25000</v>
      </c>
      <c r="N69" s="2">
        <v>23000</v>
      </c>
      <c r="O69" s="2">
        <v>25000</v>
      </c>
      <c r="P69" s="2">
        <v>30000</v>
      </c>
      <c r="Q69" s="2">
        <v>20000</v>
      </c>
    </row>
    <row r="70" spans="1:17" s="2" customFormat="1" ht="15" customHeight="1">
      <c r="A70" s="4" t="s">
        <v>140</v>
      </c>
      <c r="B70" s="2" t="s">
        <v>141</v>
      </c>
      <c r="C70" s="2">
        <v>3000</v>
      </c>
      <c r="D70" s="2">
        <f t="shared" si="6"/>
        <v>3000</v>
      </c>
      <c r="E70" s="2">
        <f t="shared" si="7"/>
        <v>3000</v>
      </c>
      <c r="F70" s="5">
        <f t="shared" si="8"/>
        <v>0</v>
      </c>
      <c r="G70" s="7">
        <v>3000</v>
      </c>
      <c r="H70" s="7">
        <v>3000</v>
      </c>
      <c r="I70" s="7">
        <v>3000</v>
      </c>
      <c r="J70" s="7">
        <v>3000</v>
      </c>
      <c r="K70" s="7">
        <v>3000</v>
      </c>
      <c r="L70" s="7">
        <v>3000</v>
      </c>
      <c r="M70" s="7">
        <v>3000</v>
      </c>
      <c r="N70" s="7">
        <v>3000</v>
      </c>
      <c r="O70" s="7">
        <v>3000</v>
      </c>
      <c r="P70" s="7">
        <v>3000</v>
      </c>
      <c r="Q70" s="7">
        <v>3000</v>
      </c>
    </row>
    <row r="71" spans="1:17" s="2" customFormat="1" ht="15" customHeight="1">
      <c r="A71" s="4" t="s">
        <v>142</v>
      </c>
      <c r="B71" s="2" t="s">
        <v>143</v>
      </c>
      <c r="C71" s="2">
        <v>2420</v>
      </c>
      <c r="D71" s="2">
        <f t="shared" si="6"/>
        <v>2420</v>
      </c>
      <c r="E71" s="2">
        <f t="shared" si="7"/>
        <v>2418.181818181818</v>
      </c>
      <c r="F71" s="5">
        <f t="shared" si="8"/>
        <v>0</v>
      </c>
      <c r="G71" s="7">
        <v>2300</v>
      </c>
      <c r="H71" s="7">
        <v>2300</v>
      </c>
      <c r="I71" s="7">
        <v>2300</v>
      </c>
      <c r="J71" s="7">
        <v>2500</v>
      </c>
      <c r="K71" s="7">
        <v>2500</v>
      </c>
      <c r="L71" s="7">
        <v>2300</v>
      </c>
      <c r="M71" s="7">
        <v>2300</v>
      </c>
      <c r="N71" s="7">
        <v>2300</v>
      </c>
      <c r="O71" s="7">
        <v>2300</v>
      </c>
      <c r="P71" s="7">
        <v>2300</v>
      </c>
      <c r="Q71" s="7">
        <v>3200</v>
      </c>
    </row>
    <row r="72" spans="1:19" s="2" customFormat="1" ht="15" customHeight="1">
      <c r="A72" s="4" t="s">
        <v>144</v>
      </c>
      <c r="B72" s="2" t="s">
        <v>145</v>
      </c>
      <c r="C72" s="2">
        <v>120000</v>
      </c>
      <c r="D72" s="2">
        <f t="shared" si="6"/>
        <v>120000</v>
      </c>
      <c r="E72" s="2">
        <f t="shared" si="7"/>
        <v>120000</v>
      </c>
      <c r="F72" s="5">
        <f t="shared" si="8"/>
        <v>0</v>
      </c>
      <c r="G72" s="7">
        <v>120000</v>
      </c>
      <c r="H72" s="7">
        <v>120000</v>
      </c>
      <c r="I72" s="7">
        <v>120000</v>
      </c>
      <c r="J72" s="7">
        <v>120000</v>
      </c>
      <c r="K72" s="7">
        <v>120000</v>
      </c>
      <c r="L72" s="7"/>
      <c r="M72" s="7"/>
      <c r="N72" s="7"/>
      <c r="O72" s="7"/>
      <c r="P72" s="7">
        <v>120000</v>
      </c>
      <c r="Q72" s="7">
        <v>120000</v>
      </c>
      <c r="S72" s="10"/>
    </row>
    <row r="73" spans="1:17" s="2" customFormat="1" ht="15" customHeight="1">
      <c r="A73" s="4" t="s">
        <v>146</v>
      </c>
      <c r="B73" s="2" t="s">
        <v>147</v>
      </c>
      <c r="C73" s="2">
        <v>13550</v>
      </c>
      <c r="D73" s="2">
        <f t="shared" si="6"/>
        <v>13550</v>
      </c>
      <c r="E73" s="2">
        <f t="shared" si="7"/>
        <v>13545.454545454546</v>
      </c>
      <c r="F73" s="5">
        <f t="shared" si="8"/>
        <v>0</v>
      </c>
      <c r="G73" s="7">
        <v>14000</v>
      </c>
      <c r="H73" s="2">
        <v>14000</v>
      </c>
      <c r="I73" s="2">
        <v>14000</v>
      </c>
      <c r="J73" s="2">
        <v>14000</v>
      </c>
      <c r="K73" s="2">
        <v>14000</v>
      </c>
      <c r="L73" s="2">
        <v>14000</v>
      </c>
      <c r="M73" s="2">
        <v>12000</v>
      </c>
      <c r="N73" s="2">
        <v>12000</v>
      </c>
      <c r="O73" s="2">
        <v>12000</v>
      </c>
      <c r="P73" s="2">
        <v>14000</v>
      </c>
      <c r="Q73" s="2">
        <v>15000</v>
      </c>
    </row>
    <row r="74" spans="1:17" s="2" customFormat="1" ht="15" customHeight="1">
      <c r="A74" s="4" t="s">
        <v>148</v>
      </c>
      <c r="B74" s="2" t="s">
        <v>149</v>
      </c>
      <c r="C74" s="2">
        <v>5300</v>
      </c>
      <c r="D74" s="2">
        <f t="shared" si="6"/>
        <v>5300</v>
      </c>
      <c r="E74" s="2">
        <f t="shared" si="7"/>
        <v>5300</v>
      </c>
      <c r="F74" s="5">
        <f t="shared" si="8"/>
        <v>0</v>
      </c>
      <c r="G74" s="7">
        <v>6000</v>
      </c>
      <c r="H74" s="2">
        <v>7000</v>
      </c>
      <c r="I74" s="2">
        <v>7200</v>
      </c>
      <c r="J74" s="2">
        <v>7000</v>
      </c>
      <c r="K74" s="2">
        <v>4200</v>
      </c>
      <c r="L74" s="2">
        <v>4000</v>
      </c>
      <c r="M74" s="2">
        <v>4200</v>
      </c>
      <c r="N74" s="2">
        <v>6000</v>
      </c>
      <c r="O74" s="2">
        <v>4500</v>
      </c>
      <c r="P74" s="2">
        <v>4200</v>
      </c>
      <c r="Q74" s="2">
        <v>4000</v>
      </c>
    </row>
    <row r="75" spans="1:17" s="2" customFormat="1" ht="15" customHeight="1">
      <c r="A75" s="4" t="s">
        <v>196</v>
      </c>
      <c r="B75" s="2" t="s">
        <v>197</v>
      </c>
      <c r="C75" s="2">
        <v>202730</v>
      </c>
      <c r="D75" s="2">
        <f t="shared" si="6"/>
        <v>202730</v>
      </c>
      <c r="E75" s="2">
        <f t="shared" si="7"/>
        <v>202727.27272727274</v>
      </c>
      <c r="F75" s="5">
        <f t="shared" si="8"/>
        <v>0</v>
      </c>
      <c r="G75" s="7">
        <v>500000</v>
      </c>
      <c r="H75" s="2">
        <v>500000</v>
      </c>
      <c r="I75" s="2">
        <v>0</v>
      </c>
      <c r="J75" s="2">
        <v>250000</v>
      </c>
      <c r="K75" s="2">
        <v>500000</v>
      </c>
      <c r="L75" s="2">
        <v>50000</v>
      </c>
      <c r="M75" s="2">
        <v>0</v>
      </c>
      <c r="N75" s="2">
        <v>0</v>
      </c>
      <c r="O75" s="2">
        <v>0</v>
      </c>
      <c r="P75" s="2">
        <v>180000</v>
      </c>
      <c r="Q75" s="2">
        <v>250000</v>
      </c>
    </row>
    <row r="76" spans="1:17" s="2" customFormat="1" ht="15" customHeight="1">
      <c r="A76" s="4" t="s">
        <v>152</v>
      </c>
      <c r="B76" s="2" t="s">
        <v>153</v>
      </c>
      <c r="C76" s="2">
        <v>1070</v>
      </c>
      <c r="D76" s="2">
        <f t="shared" si="6"/>
        <v>1070</v>
      </c>
      <c r="E76" s="2">
        <f t="shared" si="7"/>
        <v>1072.7272727272727</v>
      </c>
      <c r="F76" s="5">
        <f t="shared" si="8"/>
        <v>0</v>
      </c>
      <c r="G76" s="7">
        <v>1000</v>
      </c>
      <c r="H76" s="2">
        <v>1000</v>
      </c>
      <c r="I76" s="2">
        <v>1000</v>
      </c>
      <c r="J76" s="2">
        <v>1000</v>
      </c>
      <c r="K76" s="2">
        <v>1000</v>
      </c>
      <c r="L76" s="2">
        <v>1300</v>
      </c>
      <c r="M76" s="7">
        <v>1200</v>
      </c>
      <c r="N76" s="2">
        <v>1300</v>
      </c>
      <c r="O76" s="2">
        <v>1000</v>
      </c>
      <c r="P76" s="2">
        <v>1000</v>
      </c>
      <c r="Q76" s="2">
        <v>1000</v>
      </c>
    </row>
    <row r="77" spans="1:17" s="2" customFormat="1" ht="15" customHeight="1">
      <c r="A77" s="4" t="s">
        <v>154</v>
      </c>
      <c r="B77" s="2" t="s">
        <v>155</v>
      </c>
      <c r="C77" s="2">
        <v>10550</v>
      </c>
      <c r="D77" s="2">
        <f t="shared" si="6"/>
        <v>10550</v>
      </c>
      <c r="E77" s="2">
        <f t="shared" si="7"/>
        <v>10545.454545454546</v>
      </c>
      <c r="F77" s="5">
        <f t="shared" si="8"/>
        <v>0</v>
      </c>
      <c r="G77" s="7">
        <v>10000</v>
      </c>
      <c r="H77" s="2">
        <v>11000</v>
      </c>
      <c r="I77" s="2">
        <v>13000</v>
      </c>
      <c r="J77" s="2">
        <v>10000</v>
      </c>
      <c r="K77" s="2">
        <v>10000</v>
      </c>
      <c r="L77" s="2">
        <v>12000</v>
      </c>
      <c r="M77" s="2">
        <v>10000</v>
      </c>
      <c r="N77" s="2">
        <v>10000</v>
      </c>
      <c r="O77" s="2">
        <v>10000</v>
      </c>
      <c r="P77" s="2">
        <v>10000</v>
      </c>
      <c r="Q77" s="2">
        <v>10000</v>
      </c>
    </row>
    <row r="78" spans="1:17" s="2" customFormat="1" ht="15" customHeight="1">
      <c r="A78" s="4" t="s">
        <v>156</v>
      </c>
      <c r="B78" s="2" t="s">
        <v>157</v>
      </c>
      <c r="C78" s="2">
        <v>7180</v>
      </c>
      <c r="D78" s="2">
        <f t="shared" si="6"/>
        <v>7180</v>
      </c>
      <c r="E78" s="2">
        <f t="shared" si="7"/>
        <v>7181.818181818182</v>
      </c>
      <c r="F78" s="5">
        <f t="shared" si="8"/>
        <v>0</v>
      </c>
      <c r="G78" s="7">
        <v>6000</v>
      </c>
      <c r="H78" s="2">
        <v>8000</v>
      </c>
      <c r="I78" s="2">
        <v>8000</v>
      </c>
      <c r="J78" s="2">
        <v>8000</v>
      </c>
      <c r="K78" s="2">
        <v>8000</v>
      </c>
      <c r="L78" s="2">
        <v>8000</v>
      </c>
      <c r="M78" s="2">
        <v>6000</v>
      </c>
      <c r="N78" s="2">
        <v>5000</v>
      </c>
      <c r="O78" s="2">
        <v>6000</v>
      </c>
      <c r="P78" s="2">
        <v>8000</v>
      </c>
      <c r="Q78" s="2">
        <v>8000</v>
      </c>
    </row>
    <row r="79" spans="1:17" s="2" customFormat="1" ht="15" customHeight="1">
      <c r="A79" s="4" t="s">
        <v>158</v>
      </c>
      <c r="B79" s="2" t="s">
        <v>159</v>
      </c>
      <c r="C79" s="2">
        <v>2180</v>
      </c>
      <c r="D79" s="2">
        <f t="shared" si="6"/>
        <v>2180</v>
      </c>
      <c r="E79" s="2">
        <f t="shared" si="7"/>
        <v>2181.818181818182</v>
      </c>
      <c r="F79" s="5">
        <f t="shared" si="8"/>
        <v>0</v>
      </c>
      <c r="G79" s="7">
        <v>2000</v>
      </c>
      <c r="H79" s="2">
        <v>2000</v>
      </c>
      <c r="I79" s="2">
        <v>3000</v>
      </c>
      <c r="J79" s="2">
        <v>2000</v>
      </c>
      <c r="K79" s="2">
        <v>2000</v>
      </c>
      <c r="L79" s="2">
        <v>2000</v>
      </c>
      <c r="M79" s="2">
        <v>2000</v>
      </c>
      <c r="N79" s="2">
        <v>2000</v>
      </c>
      <c r="O79" s="2">
        <v>2000</v>
      </c>
      <c r="P79" s="2">
        <v>3000</v>
      </c>
      <c r="Q79" s="2">
        <v>2000</v>
      </c>
    </row>
    <row r="80" spans="1:17" s="2" customFormat="1" ht="15" customHeight="1">
      <c r="A80" s="4" t="s">
        <v>160</v>
      </c>
      <c r="B80" s="2" t="s">
        <v>161</v>
      </c>
      <c r="C80" s="2">
        <v>7590</v>
      </c>
      <c r="D80" s="2">
        <f t="shared" si="6"/>
        <v>7590</v>
      </c>
      <c r="E80" s="2">
        <f t="shared" si="7"/>
        <v>7590.909090909091</v>
      </c>
      <c r="F80" s="5">
        <f t="shared" si="8"/>
        <v>0</v>
      </c>
      <c r="G80" s="7">
        <v>7000</v>
      </c>
      <c r="H80" s="2">
        <v>6000</v>
      </c>
      <c r="I80" s="2">
        <v>8000</v>
      </c>
      <c r="J80" s="2">
        <v>7000</v>
      </c>
      <c r="K80" s="2">
        <v>7000</v>
      </c>
      <c r="L80" s="2">
        <v>10000</v>
      </c>
      <c r="M80" s="2">
        <v>7000</v>
      </c>
      <c r="N80" s="2">
        <v>8000</v>
      </c>
      <c r="O80" s="2">
        <v>7500</v>
      </c>
      <c r="P80" s="2">
        <v>6000</v>
      </c>
      <c r="Q80" s="7">
        <v>10000</v>
      </c>
    </row>
    <row r="81" spans="1:17" s="2" customFormat="1" ht="15" customHeight="1">
      <c r="A81" s="4" t="s">
        <v>162</v>
      </c>
      <c r="B81" s="2" t="s">
        <v>163</v>
      </c>
      <c r="C81" s="2">
        <v>5360</v>
      </c>
      <c r="D81" s="2">
        <f t="shared" si="6"/>
        <v>5360</v>
      </c>
      <c r="E81" s="2">
        <f t="shared" si="7"/>
        <v>5363.636363636364</v>
      </c>
      <c r="F81" s="5">
        <f t="shared" si="8"/>
        <v>0</v>
      </c>
      <c r="G81" s="7">
        <v>5600</v>
      </c>
      <c r="H81" s="2">
        <v>3600</v>
      </c>
      <c r="I81" s="2">
        <v>6000</v>
      </c>
      <c r="J81" s="2">
        <v>5800</v>
      </c>
      <c r="K81" s="2">
        <v>5800</v>
      </c>
      <c r="L81" s="2">
        <v>4000</v>
      </c>
      <c r="M81" s="2">
        <v>5800</v>
      </c>
      <c r="N81" s="2">
        <v>5800</v>
      </c>
      <c r="O81" s="2">
        <v>5800</v>
      </c>
      <c r="P81" s="2">
        <v>5800</v>
      </c>
      <c r="Q81" s="7">
        <v>5000</v>
      </c>
    </row>
    <row r="82" spans="1:17" s="2" customFormat="1" ht="15" customHeight="1">
      <c r="A82" s="4" t="s">
        <v>164</v>
      </c>
      <c r="B82" s="2" t="s">
        <v>165</v>
      </c>
      <c r="C82" s="2">
        <v>0</v>
      </c>
      <c r="D82" s="2">
        <f t="shared" si="6"/>
        <v>0</v>
      </c>
      <c r="E82" s="2">
        <f t="shared" si="7"/>
        <v>0</v>
      </c>
      <c r="F82" s="5" t="e">
        <f t="shared" si="8"/>
        <v>#DIV/0!</v>
      </c>
      <c r="G82" s="7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</row>
    <row r="83" spans="1:17" s="2" customFormat="1" ht="15" customHeight="1">
      <c r="A83" s="19" t="s">
        <v>166</v>
      </c>
      <c r="B83" s="2" t="s">
        <v>167</v>
      </c>
      <c r="C83" s="2">
        <v>3320</v>
      </c>
      <c r="D83" s="2">
        <f t="shared" si="6"/>
        <v>3320</v>
      </c>
      <c r="E83" s="2">
        <f t="shared" si="7"/>
        <v>3318.181818181818</v>
      </c>
      <c r="F83" s="5">
        <f t="shared" si="8"/>
        <v>0</v>
      </c>
      <c r="G83" s="7">
        <v>3500</v>
      </c>
      <c r="H83" s="2">
        <v>3000</v>
      </c>
      <c r="I83" s="2">
        <v>4000</v>
      </c>
      <c r="J83" s="2">
        <v>3500</v>
      </c>
      <c r="K83" s="2">
        <v>3000</v>
      </c>
      <c r="L83" s="2">
        <v>3000</v>
      </c>
      <c r="M83" s="7">
        <v>3000</v>
      </c>
      <c r="N83" s="2">
        <v>3500</v>
      </c>
      <c r="O83" s="2">
        <v>3500</v>
      </c>
      <c r="P83" s="2">
        <v>3500</v>
      </c>
      <c r="Q83" s="2">
        <v>3000</v>
      </c>
    </row>
    <row r="84" spans="1:17" s="2" customFormat="1" ht="15" customHeight="1">
      <c r="A84" s="19"/>
      <c r="B84" s="2" t="s">
        <v>168</v>
      </c>
      <c r="C84" s="2">
        <v>2320</v>
      </c>
      <c r="D84" s="2">
        <f t="shared" si="6"/>
        <v>2320</v>
      </c>
      <c r="E84" s="2">
        <f t="shared" si="7"/>
        <v>2318.181818181818</v>
      </c>
      <c r="F84" s="5">
        <f t="shared" si="8"/>
        <v>0</v>
      </c>
      <c r="G84" s="7">
        <v>2500</v>
      </c>
      <c r="H84" s="2">
        <v>2000</v>
      </c>
      <c r="I84" s="2">
        <v>3000</v>
      </c>
      <c r="J84" s="2">
        <v>2500</v>
      </c>
      <c r="K84" s="2">
        <v>2000</v>
      </c>
      <c r="L84" s="2">
        <v>2000</v>
      </c>
      <c r="M84" s="7">
        <v>2000</v>
      </c>
      <c r="N84" s="2">
        <v>2500</v>
      </c>
      <c r="O84" s="2">
        <v>2500</v>
      </c>
      <c r="P84" s="2">
        <v>2500</v>
      </c>
      <c r="Q84" s="2">
        <v>2000</v>
      </c>
    </row>
    <row r="85" spans="1:17" s="2" customFormat="1" ht="15" customHeight="1">
      <c r="A85" s="19" t="s">
        <v>169</v>
      </c>
      <c r="B85" s="2" t="s">
        <v>170</v>
      </c>
      <c r="C85" s="2">
        <v>170</v>
      </c>
      <c r="D85" s="2">
        <f t="shared" si="6"/>
        <v>170</v>
      </c>
      <c r="E85" s="2">
        <f t="shared" si="7"/>
        <v>174.54545454545453</v>
      </c>
      <c r="F85" s="5">
        <f t="shared" si="8"/>
        <v>0</v>
      </c>
      <c r="G85" s="7">
        <v>200</v>
      </c>
      <c r="H85" s="2">
        <v>200</v>
      </c>
      <c r="I85" s="2">
        <v>200</v>
      </c>
      <c r="J85" s="2">
        <v>200</v>
      </c>
      <c r="K85" s="2">
        <v>200</v>
      </c>
      <c r="L85" s="2">
        <v>130</v>
      </c>
      <c r="M85" s="2">
        <v>130</v>
      </c>
      <c r="N85" s="2">
        <v>130</v>
      </c>
      <c r="O85" s="2">
        <v>130</v>
      </c>
      <c r="P85" s="2">
        <v>200</v>
      </c>
      <c r="Q85" s="2">
        <v>200</v>
      </c>
    </row>
    <row r="86" spans="1:17" s="2" customFormat="1" ht="15" customHeight="1">
      <c r="A86" s="19"/>
      <c r="B86" s="2" t="s">
        <v>171</v>
      </c>
      <c r="C86" s="2">
        <v>330</v>
      </c>
      <c r="D86" s="2">
        <f t="shared" si="6"/>
        <v>330</v>
      </c>
      <c r="E86" s="2">
        <f t="shared" si="7"/>
        <v>326.3636363636364</v>
      </c>
      <c r="F86" s="5">
        <f t="shared" si="8"/>
        <v>0</v>
      </c>
      <c r="G86" s="7">
        <v>370</v>
      </c>
      <c r="H86" s="2">
        <v>370</v>
      </c>
      <c r="I86" s="2">
        <v>370</v>
      </c>
      <c r="J86" s="2">
        <v>370</v>
      </c>
      <c r="K86" s="2">
        <v>370</v>
      </c>
      <c r="L86" s="2">
        <v>250</v>
      </c>
      <c r="M86" s="2">
        <v>250</v>
      </c>
      <c r="N86" s="2">
        <v>250</v>
      </c>
      <c r="O86" s="2">
        <v>250</v>
      </c>
      <c r="P86" s="2">
        <v>370</v>
      </c>
      <c r="Q86" s="2">
        <v>370</v>
      </c>
    </row>
    <row r="87" spans="1:17" s="2" customFormat="1" ht="15" customHeight="1">
      <c r="A87" s="19"/>
      <c r="B87" s="2" t="s">
        <v>172</v>
      </c>
      <c r="C87" s="2">
        <v>790</v>
      </c>
      <c r="D87" s="2">
        <f t="shared" si="6"/>
        <v>790</v>
      </c>
      <c r="E87" s="2">
        <f t="shared" si="7"/>
        <v>794.5454545454545</v>
      </c>
      <c r="F87" s="5">
        <f t="shared" si="8"/>
        <v>0</v>
      </c>
      <c r="G87" s="7">
        <v>900</v>
      </c>
      <c r="H87" s="2">
        <v>900</v>
      </c>
      <c r="I87" s="2">
        <v>900</v>
      </c>
      <c r="J87" s="2">
        <v>900</v>
      </c>
      <c r="K87" s="2">
        <v>900</v>
      </c>
      <c r="L87" s="2">
        <v>610</v>
      </c>
      <c r="M87" s="2">
        <v>610</v>
      </c>
      <c r="N87" s="2">
        <v>610</v>
      </c>
      <c r="O87" s="2">
        <v>610</v>
      </c>
      <c r="P87" s="2">
        <v>900</v>
      </c>
      <c r="Q87" s="2">
        <v>900</v>
      </c>
    </row>
    <row r="88" spans="1:17" s="2" customFormat="1" ht="15" customHeight="1">
      <c r="A88" s="4" t="s">
        <v>173</v>
      </c>
      <c r="B88" s="2" t="s">
        <v>174</v>
      </c>
      <c r="C88" s="2">
        <v>17200</v>
      </c>
      <c r="D88" s="2">
        <f t="shared" si="6"/>
        <v>17200</v>
      </c>
      <c r="E88" s="2">
        <f t="shared" si="7"/>
        <v>17200</v>
      </c>
      <c r="F88" s="5">
        <f t="shared" si="8"/>
        <v>0</v>
      </c>
      <c r="G88" s="7">
        <v>17200</v>
      </c>
      <c r="H88" s="2">
        <v>17200</v>
      </c>
      <c r="I88" s="2">
        <v>17200</v>
      </c>
      <c r="J88" s="2">
        <v>17200</v>
      </c>
      <c r="K88" s="2">
        <v>17200</v>
      </c>
      <c r="L88" s="2">
        <v>17200</v>
      </c>
      <c r="M88" s="2">
        <v>17200</v>
      </c>
      <c r="N88" s="2">
        <v>17200</v>
      </c>
      <c r="O88" s="2">
        <v>17200</v>
      </c>
      <c r="P88" s="2">
        <v>17200</v>
      </c>
      <c r="Q88" s="2">
        <v>17200</v>
      </c>
    </row>
    <row r="89" spans="1:17" s="2" customFormat="1" ht="15" customHeight="1">
      <c r="A89" s="4" t="s">
        <v>175</v>
      </c>
      <c r="B89" s="2" t="s">
        <v>80</v>
      </c>
      <c r="C89" s="2">
        <v>2650</v>
      </c>
      <c r="D89" s="2">
        <f t="shared" si="6"/>
        <v>2650</v>
      </c>
      <c r="E89" s="2">
        <f t="shared" si="7"/>
        <v>2650</v>
      </c>
      <c r="F89" s="5">
        <f t="shared" si="8"/>
        <v>0</v>
      </c>
      <c r="G89" s="7">
        <v>2650</v>
      </c>
      <c r="H89" s="2">
        <v>2650</v>
      </c>
      <c r="I89" s="2">
        <v>2650</v>
      </c>
      <c r="J89" s="2">
        <v>2650</v>
      </c>
      <c r="K89" s="2">
        <v>2650</v>
      </c>
      <c r="L89" s="2">
        <v>2650</v>
      </c>
      <c r="M89" s="2">
        <v>2650</v>
      </c>
      <c r="N89" s="2">
        <v>2650</v>
      </c>
      <c r="O89" s="2">
        <v>2650</v>
      </c>
      <c r="P89" s="2">
        <v>2650</v>
      </c>
      <c r="Q89" s="2">
        <v>2650</v>
      </c>
    </row>
    <row r="90" spans="1:17" s="2" customFormat="1" ht="15" customHeight="1">
      <c r="A90" s="4" t="s">
        <v>176</v>
      </c>
      <c r="B90" s="2" t="s">
        <v>177</v>
      </c>
      <c r="C90" s="2">
        <v>11720</v>
      </c>
      <c r="D90" s="2">
        <f t="shared" si="6"/>
        <v>11720</v>
      </c>
      <c r="E90" s="2">
        <f t="shared" si="7"/>
        <v>11720</v>
      </c>
      <c r="F90" s="5">
        <f t="shared" si="8"/>
        <v>0</v>
      </c>
      <c r="G90" s="7">
        <v>11720</v>
      </c>
      <c r="H90" s="2">
        <v>11720</v>
      </c>
      <c r="I90" s="2">
        <v>11720</v>
      </c>
      <c r="J90" s="2">
        <v>11720</v>
      </c>
      <c r="K90" s="2">
        <v>11720</v>
      </c>
      <c r="L90" s="2">
        <v>11720</v>
      </c>
      <c r="M90" s="2">
        <v>11720</v>
      </c>
      <c r="N90" s="2">
        <v>11720</v>
      </c>
      <c r="O90" s="2">
        <v>11720</v>
      </c>
      <c r="P90" s="2">
        <v>11720</v>
      </c>
      <c r="Q90" s="2">
        <v>11720</v>
      </c>
    </row>
    <row r="91" spans="1:17" s="2" customFormat="1" ht="15" customHeight="1">
      <c r="A91" s="19" t="s">
        <v>178</v>
      </c>
      <c r="B91" s="2" t="s">
        <v>179</v>
      </c>
      <c r="C91" s="2">
        <v>350</v>
      </c>
      <c r="D91" s="2">
        <v>350</v>
      </c>
      <c r="E91" s="2">
        <f t="shared" si="7"/>
        <v>350</v>
      </c>
      <c r="F91" s="5">
        <f t="shared" si="8"/>
        <v>0</v>
      </c>
      <c r="G91" s="7">
        <v>350</v>
      </c>
      <c r="H91" s="2">
        <v>350</v>
      </c>
      <c r="I91" s="2">
        <v>350</v>
      </c>
      <c r="J91" s="2">
        <v>350</v>
      </c>
      <c r="K91" s="2">
        <v>350</v>
      </c>
      <c r="L91" s="2">
        <v>350</v>
      </c>
      <c r="M91" s="2">
        <v>350</v>
      </c>
      <c r="N91" s="2">
        <v>350</v>
      </c>
      <c r="O91" s="2">
        <v>350</v>
      </c>
      <c r="P91" s="2">
        <v>350</v>
      </c>
      <c r="Q91" s="2">
        <v>350</v>
      </c>
    </row>
    <row r="92" spans="1:17" s="2" customFormat="1" ht="15" customHeight="1">
      <c r="A92" s="19"/>
      <c r="B92" s="2" t="s">
        <v>180</v>
      </c>
      <c r="C92" s="2">
        <v>500</v>
      </c>
      <c r="D92" s="2">
        <f>ROUND(E92,-1)</f>
        <v>500</v>
      </c>
      <c r="E92" s="2">
        <f t="shared" si="7"/>
        <v>500</v>
      </c>
      <c r="F92" s="5">
        <f t="shared" si="8"/>
        <v>0</v>
      </c>
      <c r="G92" s="7">
        <v>500</v>
      </c>
      <c r="H92" s="2">
        <v>500</v>
      </c>
      <c r="I92" s="2">
        <v>500</v>
      </c>
      <c r="J92" s="2">
        <v>500</v>
      </c>
      <c r="K92" s="2">
        <v>500</v>
      </c>
      <c r="L92" s="2">
        <v>500</v>
      </c>
      <c r="M92" s="2">
        <v>500</v>
      </c>
      <c r="N92" s="2">
        <v>500</v>
      </c>
      <c r="O92" s="2">
        <v>500</v>
      </c>
      <c r="P92" s="2">
        <v>500</v>
      </c>
      <c r="Q92" s="2">
        <v>500</v>
      </c>
    </row>
    <row r="93" spans="1:17" s="2" customFormat="1" ht="15" customHeight="1">
      <c r="A93" s="19"/>
      <c r="B93" s="2" t="s">
        <v>181</v>
      </c>
      <c r="C93" s="2">
        <v>600</v>
      </c>
      <c r="D93" s="2">
        <f>ROUND(E93,-1)</f>
        <v>600</v>
      </c>
      <c r="E93" s="2">
        <f t="shared" si="7"/>
        <v>600</v>
      </c>
      <c r="F93" s="5">
        <f t="shared" si="8"/>
        <v>0</v>
      </c>
      <c r="G93" s="7">
        <v>600</v>
      </c>
      <c r="H93" s="2">
        <v>600</v>
      </c>
      <c r="I93" s="2">
        <v>600</v>
      </c>
      <c r="J93" s="2">
        <v>600</v>
      </c>
      <c r="K93" s="2">
        <v>600</v>
      </c>
      <c r="L93" s="2">
        <v>600</v>
      </c>
      <c r="M93" s="2">
        <v>600</v>
      </c>
      <c r="N93" s="2">
        <v>600</v>
      </c>
      <c r="O93" s="2">
        <v>600</v>
      </c>
      <c r="P93" s="2">
        <v>600</v>
      </c>
      <c r="Q93" s="2">
        <v>600</v>
      </c>
    </row>
    <row r="94" ht="13.5">
      <c r="G94" s="12"/>
    </row>
  </sheetData>
  <mergeCells count="20">
    <mergeCell ref="A2:Q2"/>
    <mergeCell ref="A1:Q1"/>
    <mergeCell ref="P3:P4"/>
    <mergeCell ref="Q3:Q4"/>
    <mergeCell ref="L3:L4"/>
    <mergeCell ref="M3:M4"/>
    <mergeCell ref="N3:N4"/>
    <mergeCell ref="O3:O4"/>
    <mergeCell ref="H3:H4"/>
    <mergeCell ref="I3:I4"/>
    <mergeCell ref="A91:A93"/>
    <mergeCell ref="A59:A60"/>
    <mergeCell ref="K3:K4"/>
    <mergeCell ref="G3:G4"/>
    <mergeCell ref="A83:A84"/>
    <mergeCell ref="A85:A87"/>
    <mergeCell ref="J3:J4"/>
    <mergeCell ref="C3:F3"/>
    <mergeCell ref="A3:A4"/>
    <mergeCell ref="B3:B4"/>
  </mergeCells>
  <printOptions/>
  <pageMargins left="0.3" right="0.32" top="0.56" bottom="0.44" header="0.43" footer="0.24"/>
  <pageSetup horizontalDpi="600" verticalDpi="600" orientation="landscape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85"/>
  <dimension ref="A1:S94"/>
  <sheetViews>
    <sheetView showGridLines="0" zoomScale="110" zoomScaleNormal="110" zoomScaleSheetLayoutView="100" workbookViewId="0" topLeftCell="A1">
      <pane xSplit="6" ySplit="4" topLeftCell="G5" activePane="bottomRight" state="frozen"/>
      <selection pane="topLeft" activeCell="A1" sqref="A1:Q1"/>
      <selection pane="topRight" activeCell="A1" sqref="A1:Q1"/>
      <selection pane="bottomLeft" activeCell="A1" sqref="A1:Q1"/>
      <selection pane="bottomRight" activeCell="A1" sqref="A1:Q1"/>
    </sheetView>
  </sheetViews>
  <sheetFormatPr defaultColWidth="8.88671875" defaultRowHeight="13.5"/>
  <cols>
    <col min="1" max="1" width="8.21484375" style="11" customWidth="1"/>
    <col min="2" max="2" width="19.77734375" style="1" customWidth="1"/>
    <col min="3" max="3" width="6.99609375" style="1" customWidth="1"/>
    <col min="4" max="4" width="6.5546875" style="1" customWidth="1"/>
    <col min="5" max="5" width="7.77734375" style="1" hidden="1" customWidth="1"/>
    <col min="6" max="6" width="5.10546875" style="1" customWidth="1"/>
    <col min="7" max="7" width="6.6640625" style="1" customWidth="1"/>
    <col min="8" max="16" width="6.99609375" style="1" customWidth="1"/>
    <col min="17" max="17" width="6.4453125" style="1" customWidth="1"/>
    <col min="18" max="18" width="8.3359375" style="1" customWidth="1"/>
    <col min="19" max="16384" width="8.88671875" style="1" customWidth="1"/>
  </cols>
  <sheetData>
    <row r="1" spans="1:17" ht="26.2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12.75" customHeight="1">
      <c r="A2" s="16" t="s">
        <v>205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s="2" customFormat="1" ht="15" customHeight="1">
      <c r="A3" s="18" t="s">
        <v>2</v>
      </c>
      <c r="B3" s="18" t="s">
        <v>3</v>
      </c>
      <c r="C3" s="20" t="s">
        <v>4</v>
      </c>
      <c r="D3" s="21"/>
      <c r="E3" s="21"/>
      <c r="F3" s="22"/>
      <c r="G3" s="18" t="s">
        <v>5</v>
      </c>
      <c r="H3" s="18" t="s">
        <v>6</v>
      </c>
      <c r="I3" s="18" t="s">
        <v>7</v>
      </c>
      <c r="J3" s="18" t="s">
        <v>8</v>
      </c>
      <c r="K3" s="18" t="s">
        <v>9</v>
      </c>
      <c r="L3" s="18" t="s">
        <v>10</v>
      </c>
      <c r="M3" s="18" t="s">
        <v>11</v>
      </c>
      <c r="N3" s="18" t="s">
        <v>12</v>
      </c>
      <c r="O3" s="18" t="s">
        <v>13</v>
      </c>
      <c r="P3" s="18" t="s">
        <v>14</v>
      </c>
      <c r="Q3" s="18" t="s">
        <v>15</v>
      </c>
    </row>
    <row r="4" spans="1:17" s="2" customFormat="1" ht="15" customHeight="1">
      <c r="A4" s="19"/>
      <c r="B4" s="19"/>
      <c r="C4" s="3" t="s">
        <v>16</v>
      </c>
      <c r="D4" s="3" t="s">
        <v>17</v>
      </c>
      <c r="E4" s="3" t="s">
        <v>17</v>
      </c>
      <c r="F4" s="3" t="s">
        <v>18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s="2" customFormat="1" ht="15" customHeight="1">
      <c r="A5" s="4" t="s">
        <v>19</v>
      </c>
      <c r="B5" s="2" t="s">
        <v>20</v>
      </c>
      <c r="C5" s="2">
        <v>40640</v>
      </c>
      <c r="D5" s="2">
        <f aca="true" t="shared" si="0" ref="D5:D36">ROUND(E5,-1)</f>
        <v>40550</v>
      </c>
      <c r="E5" s="2">
        <f aca="true" t="shared" si="1" ref="E5:E36">AVERAGE(G5:Q5)</f>
        <v>40545.454545454544</v>
      </c>
      <c r="F5" s="5">
        <f aca="true" t="shared" si="2" ref="F5:F36">D5/C5*100-100</f>
        <v>-0.22145669291339232</v>
      </c>
      <c r="G5" s="6">
        <v>40000</v>
      </c>
      <c r="H5" s="2">
        <v>40000</v>
      </c>
      <c r="I5" s="2">
        <v>40000</v>
      </c>
      <c r="J5" s="2">
        <v>40000</v>
      </c>
      <c r="K5" s="2">
        <v>40000</v>
      </c>
      <c r="L5" s="2">
        <v>46000</v>
      </c>
      <c r="M5" s="2">
        <v>41000</v>
      </c>
      <c r="N5" s="2">
        <v>36000</v>
      </c>
      <c r="O5" s="2">
        <v>41000</v>
      </c>
      <c r="P5" s="2">
        <v>42000</v>
      </c>
      <c r="Q5" s="2">
        <v>40000</v>
      </c>
    </row>
    <row r="6" spans="1:17" s="2" customFormat="1" ht="15" customHeight="1">
      <c r="A6" s="4" t="s">
        <v>21</v>
      </c>
      <c r="B6" s="2" t="s">
        <v>22</v>
      </c>
      <c r="C6" s="2">
        <v>2460</v>
      </c>
      <c r="D6" s="2">
        <f t="shared" si="0"/>
        <v>2460</v>
      </c>
      <c r="E6" s="2">
        <f t="shared" si="1"/>
        <v>2457.2727272727275</v>
      </c>
      <c r="F6" s="5">
        <f t="shared" si="2"/>
        <v>0</v>
      </c>
      <c r="G6" s="7">
        <v>1830</v>
      </c>
      <c r="H6" s="2">
        <v>2500</v>
      </c>
      <c r="I6" s="2">
        <v>2300</v>
      </c>
      <c r="J6" s="2">
        <v>2300</v>
      </c>
      <c r="K6" s="2">
        <v>2300</v>
      </c>
      <c r="L6" s="2">
        <v>3000</v>
      </c>
      <c r="M6" s="2">
        <v>2500</v>
      </c>
      <c r="N6" s="2">
        <v>1800</v>
      </c>
      <c r="O6" s="2">
        <v>2500</v>
      </c>
      <c r="P6" s="7">
        <v>2400</v>
      </c>
      <c r="Q6" s="2">
        <v>3600</v>
      </c>
    </row>
    <row r="7" spans="1:17" s="2" customFormat="1" ht="15" customHeight="1">
      <c r="A7" s="4" t="s">
        <v>23</v>
      </c>
      <c r="B7" s="2" t="s">
        <v>24</v>
      </c>
      <c r="C7" s="2">
        <v>6650</v>
      </c>
      <c r="D7" s="2">
        <f t="shared" si="0"/>
        <v>6650</v>
      </c>
      <c r="E7" s="2">
        <f t="shared" si="1"/>
        <v>6645.454545454545</v>
      </c>
      <c r="F7" s="5">
        <f t="shared" si="2"/>
        <v>0</v>
      </c>
      <c r="G7" s="7">
        <v>6050</v>
      </c>
      <c r="H7" s="2">
        <v>3750</v>
      </c>
      <c r="I7" s="2">
        <v>6100</v>
      </c>
      <c r="J7" s="2">
        <v>6100</v>
      </c>
      <c r="K7" s="2">
        <v>6100</v>
      </c>
      <c r="L7" s="2">
        <v>6500</v>
      </c>
      <c r="M7" s="2">
        <v>7000</v>
      </c>
      <c r="N7" s="2">
        <v>8000</v>
      </c>
      <c r="O7" s="2">
        <v>8500</v>
      </c>
      <c r="P7" s="2">
        <v>9000</v>
      </c>
      <c r="Q7" s="2">
        <v>6000</v>
      </c>
    </row>
    <row r="8" spans="1:17" s="2" customFormat="1" ht="15" customHeight="1">
      <c r="A8" s="4" t="s">
        <v>25</v>
      </c>
      <c r="B8" s="2" t="s">
        <v>26</v>
      </c>
      <c r="C8" s="2">
        <v>14870</v>
      </c>
      <c r="D8" s="2">
        <f t="shared" si="0"/>
        <v>14880</v>
      </c>
      <c r="E8" s="2">
        <f t="shared" si="1"/>
        <v>14879.09090909091</v>
      </c>
      <c r="F8" s="5">
        <f t="shared" si="2"/>
        <v>0.06724949562877214</v>
      </c>
      <c r="G8" s="7">
        <v>14170</v>
      </c>
      <c r="H8" s="2">
        <v>18300</v>
      </c>
      <c r="I8" s="2">
        <v>13500</v>
      </c>
      <c r="J8" s="2">
        <v>13500</v>
      </c>
      <c r="K8" s="2">
        <v>14500</v>
      </c>
      <c r="L8" s="2">
        <v>14500</v>
      </c>
      <c r="M8" s="2">
        <v>15000</v>
      </c>
      <c r="N8" s="2">
        <v>16000</v>
      </c>
      <c r="O8" s="2">
        <v>15700</v>
      </c>
      <c r="P8" s="2">
        <v>13500</v>
      </c>
      <c r="Q8" s="2">
        <v>15000</v>
      </c>
    </row>
    <row r="9" spans="1:17" s="2" customFormat="1" ht="15" customHeight="1">
      <c r="A9" s="4" t="s">
        <v>27</v>
      </c>
      <c r="B9" s="2" t="s">
        <v>28</v>
      </c>
      <c r="C9" s="2">
        <v>7910</v>
      </c>
      <c r="D9" s="2">
        <f t="shared" si="0"/>
        <v>7900</v>
      </c>
      <c r="E9" s="2">
        <f t="shared" si="1"/>
        <v>7898.181818181818</v>
      </c>
      <c r="F9" s="5">
        <f t="shared" si="2"/>
        <v>-0.12642225031605392</v>
      </c>
      <c r="G9" s="7">
        <v>8330</v>
      </c>
      <c r="H9" s="2">
        <v>6700</v>
      </c>
      <c r="I9" s="2">
        <v>8000</v>
      </c>
      <c r="J9" s="2">
        <v>8000</v>
      </c>
      <c r="K9" s="2">
        <v>8300</v>
      </c>
      <c r="L9" s="2">
        <v>9200</v>
      </c>
      <c r="M9" s="2">
        <v>8000</v>
      </c>
      <c r="N9" s="2">
        <v>9000</v>
      </c>
      <c r="O9" s="2">
        <v>7000</v>
      </c>
      <c r="P9" s="2">
        <v>6750</v>
      </c>
      <c r="Q9" s="2">
        <v>7600</v>
      </c>
    </row>
    <row r="10" spans="1:17" s="2" customFormat="1" ht="15" customHeight="1">
      <c r="A10" s="4" t="s">
        <v>29</v>
      </c>
      <c r="B10" s="2" t="s">
        <v>30</v>
      </c>
      <c r="C10" s="2">
        <v>3590</v>
      </c>
      <c r="D10" s="2">
        <f t="shared" si="0"/>
        <v>3520</v>
      </c>
      <c r="E10" s="2">
        <f t="shared" si="1"/>
        <v>3521.818181818182</v>
      </c>
      <c r="F10" s="5">
        <f t="shared" si="2"/>
        <v>-1.9498607242339858</v>
      </c>
      <c r="G10" s="7">
        <v>2200</v>
      </c>
      <c r="H10" s="2">
        <v>3440</v>
      </c>
      <c r="I10" s="2">
        <v>2800</v>
      </c>
      <c r="J10" s="2">
        <v>2800</v>
      </c>
      <c r="K10" s="2">
        <v>3600</v>
      </c>
      <c r="L10" s="2">
        <v>5000</v>
      </c>
      <c r="M10" s="2">
        <v>3600</v>
      </c>
      <c r="N10" s="2">
        <v>3500</v>
      </c>
      <c r="O10" s="2">
        <v>4000</v>
      </c>
      <c r="P10" s="7">
        <v>3800</v>
      </c>
      <c r="Q10" s="2">
        <v>4000</v>
      </c>
    </row>
    <row r="11" spans="1:17" s="2" customFormat="1" ht="15" customHeight="1">
      <c r="A11" s="4" t="s">
        <v>31</v>
      </c>
      <c r="B11" s="2" t="s">
        <v>32</v>
      </c>
      <c r="C11" s="2">
        <v>1290</v>
      </c>
      <c r="D11" s="2">
        <f t="shared" si="0"/>
        <v>1250</v>
      </c>
      <c r="E11" s="2">
        <f t="shared" si="1"/>
        <v>1251.8181818181818</v>
      </c>
      <c r="F11" s="5">
        <f t="shared" si="2"/>
        <v>-3.100775193798455</v>
      </c>
      <c r="G11" s="7">
        <v>900</v>
      </c>
      <c r="H11" s="2">
        <v>1070</v>
      </c>
      <c r="I11" s="2">
        <v>1500</v>
      </c>
      <c r="J11" s="2">
        <v>1300</v>
      </c>
      <c r="K11" s="2">
        <v>1100</v>
      </c>
      <c r="L11" s="2">
        <v>1800</v>
      </c>
      <c r="M11" s="2">
        <v>1200</v>
      </c>
      <c r="N11" s="2">
        <v>1000</v>
      </c>
      <c r="O11" s="2">
        <v>1300</v>
      </c>
      <c r="P11" s="2">
        <v>1300</v>
      </c>
      <c r="Q11" s="2">
        <v>1300</v>
      </c>
    </row>
    <row r="12" spans="1:17" s="2" customFormat="1" ht="15" customHeight="1">
      <c r="A12" s="4" t="s">
        <v>33</v>
      </c>
      <c r="B12" s="2" t="s">
        <v>34</v>
      </c>
      <c r="C12" s="2">
        <v>80000</v>
      </c>
      <c r="D12" s="2">
        <f t="shared" si="0"/>
        <v>80000</v>
      </c>
      <c r="E12" s="2">
        <f t="shared" si="1"/>
        <v>80000</v>
      </c>
      <c r="F12" s="5">
        <f t="shared" si="2"/>
        <v>0</v>
      </c>
      <c r="G12" s="7">
        <v>80000</v>
      </c>
      <c r="H12" s="2">
        <v>80000</v>
      </c>
      <c r="I12" s="2">
        <v>80000</v>
      </c>
      <c r="J12" s="2">
        <v>80000</v>
      </c>
      <c r="K12" s="2">
        <v>80000</v>
      </c>
      <c r="L12" s="2">
        <v>80000</v>
      </c>
      <c r="M12" s="2">
        <v>80000</v>
      </c>
      <c r="N12" s="2">
        <v>80000</v>
      </c>
      <c r="O12" s="2">
        <v>80000</v>
      </c>
      <c r="P12" s="2">
        <v>80000</v>
      </c>
      <c r="Q12" s="2">
        <v>80000</v>
      </c>
    </row>
    <row r="13" spans="1:17" s="2" customFormat="1" ht="15" customHeight="1">
      <c r="A13" s="4" t="s">
        <v>35</v>
      </c>
      <c r="B13" s="2" t="s">
        <v>36</v>
      </c>
      <c r="C13" s="2">
        <v>3280</v>
      </c>
      <c r="D13" s="2">
        <f t="shared" si="0"/>
        <v>3240</v>
      </c>
      <c r="E13" s="2">
        <f t="shared" si="1"/>
        <v>3236.3636363636365</v>
      </c>
      <c r="F13" s="5">
        <f t="shared" si="2"/>
        <v>-1.2195121951219505</v>
      </c>
      <c r="G13" s="7">
        <v>2000</v>
      </c>
      <c r="H13" s="2">
        <v>4000</v>
      </c>
      <c r="I13" s="2">
        <v>4000</v>
      </c>
      <c r="J13" s="2">
        <v>3500</v>
      </c>
      <c r="K13" s="2">
        <v>4000</v>
      </c>
      <c r="L13" s="2">
        <v>3000</v>
      </c>
      <c r="M13" s="2">
        <v>3500</v>
      </c>
      <c r="N13" s="2">
        <v>2500</v>
      </c>
      <c r="O13" s="7">
        <v>3100</v>
      </c>
      <c r="P13" s="2">
        <v>2500</v>
      </c>
      <c r="Q13" s="2">
        <v>3500</v>
      </c>
    </row>
    <row r="14" spans="1:17" s="2" customFormat="1" ht="15" customHeight="1">
      <c r="A14" s="4" t="s">
        <v>37</v>
      </c>
      <c r="B14" s="2" t="s">
        <v>38</v>
      </c>
      <c r="C14" s="2">
        <v>3080</v>
      </c>
      <c r="D14" s="2">
        <f t="shared" si="0"/>
        <v>3080</v>
      </c>
      <c r="E14" s="2">
        <f t="shared" si="1"/>
        <v>3081.818181818182</v>
      </c>
      <c r="F14" s="5">
        <f t="shared" si="2"/>
        <v>0</v>
      </c>
      <c r="G14" s="6">
        <v>1300</v>
      </c>
      <c r="H14" s="2">
        <v>4000</v>
      </c>
      <c r="I14" s="2">
        <v>3500</v>
      </c>
      <c r="J14" s="2">
        <v>3500</v>
      </c>
      <c r="K14" s="2">
        <v>3500</v>
      </c>
      <c r="L14" s="2">
        <v>3000</v>
      </c>
      <c r="M14" s="2">
        <v>3000</v>
      </c>
      <c r="N14" s="2">
        <v>3500</v>
      </c>
      <c r="O14" s="2">
        <v>2600</v>
      </c>
      <c r="P14" s="2">
        <v>2500</v>
      </c>
      <c r="Q14" s="7">
        <v>3500</v>
      </c>
    </row>
    <row r="15" spans="1:17" s="2" customFormat="1" ht="15" customHeight="1">
      <c r="A15" s="4" t="s">
        <v>39</v>
      </c>
      <c r="B15" s="2" t="s">
        <v>40</v>
      </c>
      <c r="C15" s="2">
        <v>14450</v>
      </c>
      <c r="D15" s="2">
        <f t="shared" si="0"/>
        <v>14360</v>
      </c>
      <c r="E15" s="2">
        <f t="shared" si="1"/>
        <v>14363.636363636364</v>
      </c>
      <c r="F15" s="5">
        <f t="shared" si="2"/>
        <v>-0.622837370242209</v>
      </c>
      <c r="G15" s="7">
        <v>20000</v>
      </c>
      <c r="H15" s="2">
        <v>15000</v>
      </c>
      <c r="I15" s="2">
        <v>14000</v>
      </c>
      <c r="J15" s="2">
        <v>15000</v>
      </c>
      <c r="K15" s="2">
        <v>15000</v>
      </c>
      <c r="L15" s="2">
        <v>10000</v>
      </c>
      <c r="M15" s="2">
        <v>14000</v>
      </c>
      <c r="N15" s="2">
        <v>15000</v>
      </c>
      <c r="O15" s="2">
        <v>12000</v>
      </c>
      <c r="P15" s="2">
        <v>22000</v>
      </c>
      <c r="Q15" s="2">
        <v>6000</v>
      </c>
    </row>
    <row r="16" spans="1:17" s="2" customFormat="1" ht="15" customHeight="1">
      <c r="A16" s="4" t="s">
        <v>41</v>
      </c>
      <c r="B16" s="2" t="s">
        <v>42</v>
      </c>
      <c r="C16" s="2">
        <v>5910</v>
      </c>
      <c r="D16" s="2">
        <f t="shared" si="0"/>
        <v>5950</v>
      </c>
      <c r="E16" s="2">
        <f t="shared" si="1"/>
        <v>5954.545454545455</v>
      </c>
      <c r="F16" s="5">
        <f t="shared" si="2"/>
        <v>0.6768189509306382</v>
      </c>
      <c r="G16" s="7">
        <v>5000</v>
      </c>
      <c r="H16" s="2">
        <v>5000</v>
      </c>
      <c r="I16" s="2">
        <v>7000</v>
      </c>
      <c r="J16" s="2">
        <v>6000</v>
      </c>
      <c r="K16" s="2">
        <v>6000</v>
      </c>
      <c r="L16" s="2">
        <v>7000</v>
      </c>
      <c r="M16" s="2">
        <v>6000</v>
      </c>
      <c r="N16" s="2">
        <v>5500</v>
      </c>
      <c r="O16" s="2">
        <v>5000</v>
      </c>
      <c r="P16" s="2">
        <v>7000</v>
      </c>
      <c r="Q16" s="2">
        <v>6000</v>
      </c>
    </row>
    <row r="17" spans="1:17" s="2" customFormat="1" ht="15" customHeight="1">
      <c r="A17" s="4" t="s">
        <v>43</v>
      </c>
      <c r="B17" s="2" t="s">
        <v>44</v>
      </c>
      <c r="C17" s="2">
        <v>770</v>
      </c>
      <c r="D17" s="2">
        <f t="shared" si="0"/>
        <v>780</v>
      </c>
      <c r="E17" s="2">
        <f t="shared" si="1"/>
        <v>777.2727272727273</v>
      </c>
      <c r="F17" s="5">
        <f t="shared" si="2"/>
        <v>1.298701298701289</v>
      </c>
      <c r="G17" s="7">
        <v>500</v>
      </c>
      <c r="H17" s="2">
        <v>500</v>
      </c>
      <c r="I17" s="2">
        <v>1000</v>
      </c>
      <c r="J17" s="2">
        <v>1200</v>
      </c>
      <c r="K17" s="2">
        <v>500</v>
      </c>
      <c r="L17" s="2">
        <v>1200</v>
      </c>
      <c r="M17" s="2">
        <v>800</v>
      </c>
      <c r="N17" s="2">
        <v>350</v>
      </c>
      <c r="O17" s="2">
        <v>900</v>
      </c>
      <c r="P17" s="2">
        <v>600</v>
      </c>
      <c r="Q17" s="2">
        <v>1000</v>
      </c>
    </row>
    <row r="18" spans="1:17" s="2" customFormat="1" ht="15" customHeight="1">
      <c r="A18" s="4" t="s">
        <v>45</v>
      </c>
      <c r="B18" s="2" t="s">
        <v>46</v>
      </c>
      <c r="C18" s="2">
        <v>1310</v>
      </c>
      <c r="D18" s="2">
        <f t="shared" si="0"/>
        <v>1300</v>
      </c>
      <c r="E18" s="2">
        <f t="shared" si="1"/>
        <v>1302.7272727272727</v>
      </c>
      <c r="F18" s="5">
        <f t="shared" si="2"/>
        <v>-0.7633587786259568</v>
      </c>
      <c r="G18" s="7">
        <v>1000</v>
      </c>
      <c r="H18" s="2">
        <v>350</v>
      </c>
      <c r="I18" s="2">
        <v>1500</v>
      </c>
      <c r="J18" s="2">
        <v>1400</v>
      </c>
      <c r="K18" s="2">
        <v>800</v>
      </c>
      <c r="L18" s="2">
        <v>3000</v>
      </c>
      <c r="M18" s="2">
        <v>1500</v>
      </c>
      <c r="N18" s="2">
        <v>880</v>
      </c>
      <c r="O18" s="2">
        <v>1200</v>
      </c>
      <c r="P18" s="2">
        <v>1400</v>
      </c>
      <c r="Q18" s="2">
        <v>1300</v>
      </c>
    </row>
    <row r="19" spans="1:17" s="2" customFormat="1" ht="15" customHeight="1">
      <c r="A19" s="4" t="s">
        <v>47</v>
      </c>
      <c r="B19" s="2" t="s">
        <v>48</v>
      </c>
      <c r="C19" s="2">
        <v>1080</v>
      </c>
      <c r="D19" s="2">
        <f t="shared" si="0"/>
        <v>1090</v>
      </c>
      <c r="E19" s="2">
        <f t="shared" si="1"/>
        <v>1085.4545454545455</v>
      </c>
      <c r="F19" s="5">
        <f t="shared" si="2"/>
        <v>0.9259259259259238</v>
      </c>
      <c r="G19" s="7">
        <v>800</v>
      </c>
      <c r="H19" s="2">
        <v>1200</v>
      </c>
      <c r="I19" s="2">
        <v>1000</v>
      </c>
      <c r="J19" s="2">
        <v>1000</v>
      </c>
      <c r="K19" s="2">
        <v>1000</v>
      </c>
      <c r="L19" s="2">
        <v>1500</v>
      </c>
      <c r="M19" s="2">
        <v>1090</v>
      </c>
      <c r="N19" s="2">
        <v>350</v>
      </c>
      <c r="O19" s="2">
        <v>1000</v>
      </c>
      <c r="P19" s="2">
        <v>1000</v>
      </c>
      <c r="Q19" s="2">
        <v>2000</v>
      </c>
    </row>
    <row r="20" spans="1:17" s="2" customFormat="1" ht="15" customHeight="1">
      <c r="A20" s="4" t="s">
        <v>49</v>
      </c>
      <c r="B20" s="2" t="s">
        <v>50</v>
      </c>
      <c r="C20" s="2">
        <v>1360</v>
      </c>
      <c r="D20" s="2">
        <f t="shared" si="0"/>
        <v>1270</v>
      </c>
      <c r="E20" s="2">
        <f t="shared" si="1"/>
        <v>1272.7272727272727</v>
      </c>
      <c r="F20" s="5">
        <f t="shared" si="2"/>
        <v>-6.617647058823522</v>
      </c>
      <c r="G20" s="7">
        <v>1300</v>
      </c>
      <c r="H20" s="2">
        <v>800</v>
      </c>
      <c r="I20" s="2">
        <v>1500</v>
      </c>
      <c r="J20" s="2">
        <v>1000</v>
      </c>
      <c r="K20" s="2">
        <v>1000</v>
      </c>
      <c r="L20" s="2">
        <v>1500</v>
      </c>
      <c r="M20" s="2">
        <v>1500</v>
      </c>
      <c r="N20" s="7">
        <v>400</v>
      </c>
      <c r="O20" s="2">
        <v>1000</v>
      </c>
      <c r="P20" s="2">
        <v>1000</v>
      </c>
      <c r="Q20" s="2">
        <v>3000</v>
      </c>
    </row>
    <row r="21" spans="1:17" s="2" customFormat="1" ht="15" customHeight="1">
      <c r="A21" s="4" t="s">
        <v>51</v>
      </c>
      <c r="B21" s="2" t="s">
        <v>52</v>
      </c>
      <c r="C21" s="2">
        <v>14730</v>
      </c>
      <c r="D21" s="2">
        <f t="shared" si="0"/>
        <v>15000</v>
      </c>
      <c r="E21" s="2">
        <f t="shared" si="1"/>
        <v>15000</v>
      </c>
      <c r="F21" s="5">
        <f t="shared" si="2"/>
        <v>1.8329938900203615</v>
      </c>
      <c r="G21" s="7">
        <v>25000</v>
      </c>
      <c r="H21" s="2">
        <v>13000</v>
      </c>
      <c r="I21" s="2">
        <v>17000</v>
      </c>
      <c r="J21" s="2">
        <v>16000</v>
      </c>
      <c r="K21" s="2">
        <v>12000</v>
      </c>
      <c r="L21" s="7">
        <v>13000</v>
      </c>
      <c r="M21" s="2">
        <v>14000</v>
      </c>
      <c r="N21" s="2">
        <v>20000</v>
      </c>
      <c r="O21" s="2">
        <v>16000</v>
      </c>
      <c r="P21" s="7">
        <v>11000</v>
      </c>
      <c r="Q21" s="2">
        <v>8000</v>
      </c>
    </row>
    <row r="22" spans="1:17" s="2" customFormat="1" ht="15" customHeight="1">
      <c r="A22" s="4" t="s">
        <v>53</v>
      </c>
      <c r="B22" s="2" t="s">
        <v>54</v>
      </c>
      <c r="C22" s="2">
        <v>19640</v>
      </c>
      <c r="D22" s="2">
        <f t="shared" si="0"/>
        <v>20180</v>
      </c>
      <c r="E22" s="2">
        <f t="shared" si="1"/>
        <v>20181.81818181818</v>
      </c>
      <c r="F22" s="5">
        <f t="shared" si="2"/>
        <v>2.7494908350305565</v>
      </c>
      <c r="G22" s="7">
        <v>40000</v>
      </c>
      <c r="H22" s="2">
        <v>20000</v>
      </c>
      <c r="I22" s="2">
        <v>18000</v>
      </c>
      <c r="J22" s="2">
        <v>20000</v>
      </c>
      <c r="K22" s="2">
        <v>20000</v>
      </c>
      <c r="L22" s="2">
        <v>20000</v>
      </c>
      <c r="M22" s="8">
        <v>20000</v>
      </c>
      <c r="N22" s="2">
        <v>20000</v>
      </c>
      <c r="O22" s="2">
        <v>20000</v>
      </c>
      <c r="P22" s="2">
        <v>15000</v>
      </c>
      <c r="Q22" s="2">
        <v>9000</v>
      </c>
    </row>
    <row r="23" spans="1:17" s="2" customFormat="1" ht="15" customHeight="1">
      <c r="A23" s="4" t="s">
        <v>55</v>
      </c>
      <c r="B23" s="2" t="s">
        <v>56</v>
      </c>
      <c r="C23" s="2">
        <v>4590</v>
      </c>
      <c r="D23" s="2">
        <f t="shared" si="0"/>
        <v>4680</v>
      </c>
      <c r="E23" s="2">
        <f t="shared" si="1"/>
        <v>4681.818181818182</v>
      </c>
      <c r="F23" s="5">
        <f t="shared" si="2"/>
        <v>1.9607843137254832</v>
      </c>
      <c r="G23" s="7">
        <v>3000</v>
      </c>
      <c r="H23" s="2">
        <v>5000</v>
      </c>
      <c r="I23" s="2">
        <v>6000</v>
      </c>
      <c r="J23" s="2">
        <v>4000</v>
      </c>
      <c r="K23" s="2">
        <v>5000</v>
      </c>
      <c r="L23" s="2">
        <v>6000</v>
      </c>
      <c r="M23" s="2">
        <v>4500</v>
      </c>
      <c r="N23" s="2">
        <v>4000</v>
      </c>
      <c r="O23" s="2">
        <v>4500</v>
      </c>
      <c r="P23" s="2">
        <v>6500</v>
      </c>
      <c r="Q23" s="2">
        <v>3000</v>
      </c>
    </row>
    <row r="24" spans="1:17" s="2" customFormat="1" ht="15" customHeight="1">
      <c r="A24" s="4" t="s">
        <v>57</v>
      </c>
      <c r="B24" s="2" t="s">
        <v>58</v>
      </c>
      <c r="C24" s="2">
        <v>3470</v>
      </c>
      <c r="D24" s="2">
        <f t="shared" si="0"/>
        <v>3470</v>
      </c>
      <c r="E24" s="2">
        <f t="shared" si="1"/>
        <v>3472.7272727272725</v>
      </c>
      <c r="F24" s="5">
        <f t="shared" si="2"/>
        <v>0</v>
      </c>
      <c r="G24" s="7">
        <v>2800</v>
      </c>
      <c r="H24" s="2">
        <v>3300</v>
      </c>
      <c r="I24" s="2">
        <v>3000</v>
      </c>
      <c r="J24" s="2">
        <v>3000</v>
      </c>
      <c r="K24" s="7">
        <v>3000</v>
      </c>
      <c r="L24" s="2">
        <v>5000</v>
      </c>
      <c r="M24" s="7">
        <v>3300</v>
      </c>
      <c r="N24" s="2">
        <v>4000</v>
      </c>
      <c r="O24" s="2">
        <v>4000</v>
      </c>
      <c r="P24" s="2">
        <v>3000</v>
      </c>
      <c r="Q24" s="7">
        <v>3800</v>
      </c>
    </row>
    <row r="25" spans="1:17" s="2" customFormat="1" ht="15" customHeight="1">
      <c r="A25" s="4" t="s">
        <v>59</v>
      </c>
      <c r="B25" s="2" t="s">
        <v>60</v>
      </c>
      <c r="C25" s="2">
        <v>7550</v>
      </c>
      <c r="D25" s="2">
        <f t="shared" si="0"/>
        <v>7550</v>
      </c>
      <c r="E25" s="2">
        <f t="shared" si="1"/>
        <v>7545.454545454545</v>
      </c>
      <c r="F25" s="5">
        <f t="shared" si="2"/>
        <v>0</v>
      </c>
      <c r="G25" s="7">
        <v>6000</v>
      </c>
      <c r="H25" s="2">
        <v>7000</v>
      </c>
      <c r="I25" s="2">
        <v>8000</v>
      </c>
      <c r="J25" s="2">
        <v>7000</v>
      </c>
      <c r="K25" s="2">
        <v>7000</v>
      </c>
      <c r="L25" s="2">
        <v>10000</v>
      </c>
      <c r="M25" s="2">
        <v>7500</v>
      </c>
      <c r="N25" s="2">
        <v>9000</v>
      </c>
      <c r="O25" s="2">
        <v>6500</v>
      </c>
      <c r="P25" s="2">
        <v>7000</v>
      </c>
      <c r="Q25" s="2">
        <v>8000</v>
      </c>
    </row>
    <row r="26" spans="1:17" s="2" customFormat="1" ht="15" customHeight="1">
      <c r="A26" s="4" t="s">
        <v>61</v>
      </c>
      <c r="B26" s="2" t="s">
        <v>62</v>
      </c>
      <c r="C26" s="2">
        <v>3620</v>
      </c>
      <c r="D26" s="2">
        <f t="shared" si="0"/>
        <v>3620</v>
      </c>
      <c r="E26" s="2">
        <f t="shared" si="1"/>
        <v>3618.181818181818</v>
      </c>
      <c r="F26" s="5">
        <f t="shared" si="2"/>
        <v>0</v>
      </c>
      <c r="G26" s="7">
        <v>3500</v>
      </c>
      <c r="H26" s="2">
        <v>4000</v>
      </c>
      <c r="I26" s="2">
        <v>3000</v>
      </c>
      <c r="J26" s="2">
        <v>3000</v>
      </c>
      <c r="K26" s="2">
        <v>3500</v>
      </c>
      <c r="L26" s="2">
        <v>4000</v>
      </c>
      <c r="M26" s="2">
        <v>3500</v>
      </c>
      <c r="N26" s="2">
        <v>3000</v>
      </c>
      <c r="O26" s="2">
        <v>5000</v>
      </c>
      <c r="P26" s="2">
        <v>4300</v>
      </c>
      <c r="Q26" s="2">
        <v>3000</v>
      </c>
    </row>
    <row r="27" spans="1:17" s="2" customFormat="1" ht="15" customHeight="1">
      <c r="A27" s="4" t="s">
        <v>63</v>
      </c>
      <c r="B27" s="2" t="s">
        <v>64</v>
      </c>
      <c r="C27" s="2">
        <v>950</v>
      </c>
      <c r="D27" s="2">
        <f t="shared" si="0"/>
        <v>950</v>
      </c>
      <c r="E27" s="2">
        <f t="shared" si="1"/>
        <v>950.9090909090909</v>
      </c>
      <c r="F27" s="5">
        <f t="shared" si="2"/>
        <v>0</v>
      </c>
      <c r="G27" s="7">
        <v>1000</v>
      </c>
      <c r="H27" s="2">
        <v>1000</v>
      </c>
      <c r="I27" s="2">
        <v>1000</v>
      </c>
      <c r="J27" s="2">
        <v>900</v>
      </c>
      <c r="K27" s="2">
        <v>1000</v>
      </c>
      <c r="L27" s="2">
        <v>850</v>
      </c>
      <c r="M27" s="2">
        <v>960</v>
      </c>
      <c r="N27" s="2">
        <v>940</v>
      </c>
      <c r="O27" s="2">
        <v>950</v>
      </c>
      <c r="P27" s="2">
        <v>950</v>
      </c>
      <c r="Q27" s="2">
        <v>910</v>
      </c>
    </row>
    <row r="28" spans="1:17" s="2" customFormat="1" ht="15" customHeight="1">
      <c r="A28" s="4" t="s">
        <v>65</v>
      </c>
      <c r="B28" s="2" t="s">
        <v>66</v>
      </c>
      <c r="C28" s="2">
        <v>1260</v>
      </c>
      <c r="D28" s="2">
        <f t="shared" si="0"/>
        <v>1250</v>
      </c>
      <c r="E28" s="2">
        <f t="shared" si="1"/>
        <v>1253.6363636363637</v>
      </c>
      <c r="F28" s="5">
        <f t="shared" si="2"/>
        <v>-0.7936507936507837</v>
      </c>
      <c r="G28" s="7">
        <v>1400</v>
      </c>
      <c r="H28" s="2">
        <v>1300</v>
      </c>
      <c r="I28" s="2">
        <v>1300</v>
      </c>
      <c r="J28" s="2">
        <v>1250</v>
      </c>
      <c r="K28" s="2">
        <v>1300</v>
      </c>
      <c r="L28" s="2">
        <v>1250</v>
      </c>
      <c r="M28" s="2">
        <v>1200</v>
      </c>
      <c r="N28" s="2">
        <v>1160</v>
      </c>
      <c r="O28" s="2">
        <v>1250</v>
      </c>
      <c r="P28" s="2">
        <v>1250</v>
      </c>
      <c r="Q28" s="2">
        <v>1130</v>
      </c>
    </row>
    <row r="29" spans="1:17" s="2" customFormat="1" ht="15" customHeight="1">
      <c r="A29" s="4" t="s">
        <v>67</v>
      </c>
      <c r="B29" s="2" t="s">
        <v>68</v>
      </c>
      <c r="C29" s="2">
        <v>7630</v>
      </c>
      <c r="D29" s="2">
        <f t="shared" si="0"/>
        <v>7630</v>
      </c>
      <c r="E29" s="2">
        <f t="shared" si="1"/>
        <v>7629.090909090909</v>
      </c>
      <c r="F29" s="5">
        <f t="shared" si="2"/>
        <v>0</v>
      </c>
      <c r="G29" s="7">
        <v>8000</v>
      </c>
      <c r="H29" s="2">
        <v>8000</v>
      </c>
      <c r="I29" s="2">
        <v>7000</v>
      </c>
      <c r="J29" s="2">
        <v>7100</v>
      </c>
      <c r="K29" s="2">
        <v>7100</v>
      </c>
      <c r="L29" s="2">
        <v>7800</v>
      </c>
      <c r="M29" s="2">
        <v>7890</v>
      </c>
      <c r="N29" s="2">
        <v>7600</v>
      </c>
      <c r="O29" s="2">
        <v>7600</v>
      </c>
      <c r="P29" s="2">
        <v>8000</v>
      </c>
      <c r="Q29" s="2">
        <v>7830</v>
      </c>
    </row>
    <row r="30" spans="1:17" s="2" customFormat="1" ht="15" customHeight="1">
      <c r="A30" s="4" t="s">
        <v>69</v>
      </c>
      <c r="B30" s="2" t="s">
        <v>70</v>
      </c>
      <c r="C30" s="2">
        <v>1010</v>
      </c>
      <c r="D30" s="2">
        <f t="shared" si="0"/>
        <v>1010</v>
      </c>
      <c r="E30" s="2">
        <f t="shared" si="1"/>
        <v>1009.0909090909091</v>
      </c>
      <c r="F30" s="5">
        <f t="shared" si="2"/>
        <v>0</v>
      </c>
      <c r="G30" s="7">
        <v>800</v>
      </c>
      <c r="H30" s="2">
        <v>1000</v>
      </c>
      <c r="I30" s="2">
        <v>800</v>
      </c>
      <c r="J30" s="2">
        <v>1000</v>
      </c>
      <c r="K30" s="2">
        <v>1000</v>
      </c>
      <c r="L30" s="2">
        <v>1000</v>
      </c>
      <c r="M30" s="2">
        <v>1000</v>
      </c>
      <c r="N30" s="2">
        <v>1500</v>
      </c>
      <c r="O30" s="2">
        <v>1000</v>
      </c>
      <c r="P30" s="2">
        <v>1000</v>
      </c>
      <c r="Q30" s="2">
        <v>1000</v>
      </c>
    </row>
    <row r="31" spans="1:17" s="2" customFormat="1" ht="15" customHeight="1">
      <c r="A31" s="4" t="s">
        <v>71</v>
      </c>
      <c r="B31" s="2" t="s">
        <v>72</v>
      </c>
      <c r="C31" s="2">
        <v>4690</v>
      </c>
      <c r="D31" s="2">
        <f t="shared" si="0"/>
        <v>4690</v>
      </c>
      <c r="E31" s="2">
        <f t="shared" si="1"/>
        <v>4687.272727272727</v>
      </c>
      <c r="F31" s="5">
        <f t="shared" si="2"/>
        <v>0</v>
      </c>
      <c r="G31" s="7">
        <v>3500</v>
      </c>
      <c r="H31" s="2">
        <v>5300</v>
      </c>
      <c r="I31" s="2">
        <v>4500</v>
      </c>
      <c r="J31" s="2">
        <v>4400</v>
      </c>
      <c r="K31" s="2">
        <v>4500</v>
      </c>
      <c r="L31" s="2">
        <v>4800</v>
      </c>
      <c r="M31" s="2">
        <v>4800</v>
      </c>
      <c r="N31" s="2">
        <v>4800</v>
      </c>
      <c r="O31" s="2">
        <v>5500</v>
      </c>
      <c r="P31" s="2">
        <v>4450</v>
      </c>
      <c r="Q31" s="2">
        <v>5010</v>
      </c>
    </row>
    <row r="32" spans="1:17" s="2" customFormat="1" ht="15" customHeight="1">
      <c r="A32" s="4" t="s">
        <v>73</v>
      </c>
      <c r="B32" s="2" t="s">
        <v>74</v>
      </c>
      <c r="C32" s="2">
        <v>3510</v>
      </c>
      <c r="D32" s="2">
        <f t="shared" si="0"/>
        <v>3510</v>
      </c>
      <c r="E32" s="2">
        <f t="shared" si="1"/>
        <v>3513.6363636363635</v>
      </c>
      <c r="F32" s="5">
        <f t="shared" si="2"/>
        <v>0</v>
      </c>
      <c r="G32" s="7">
        <v>3300</v>
      </c>
      <c r="H32" s="2">
        <v>3800</v>
      </c>
      <c r="I32" s="2">
        <v>3800</v>
      </c>
      <c r="J32" s="2">
        <v>3650</v>
      </c>
      <c r="K32" s="2">
        <v>3300</v>
      </c>
      <c r="L32" s="2">
        <v>3300</v>
      </c>
      <c r="M32" s="2">
        <v>3500</v>
      </c>
      <c r="N32" s="2">
        <v>2900</v>
      </c>
      <c r="O32" s="2">
        <v>3650</v>
      </c>
      <c r="P32" s="2">
        <v>3500</v>
      </c>
      <c r="Q32" s="2">
        <v>3950</v>
      </c>
    </row>
    <row r="33" spans="1:17" s="2" customFormat="1" ht="15" customHeight="1">
      <c r="A33" s="4" t="s">
        <v>75</v>
      </c>
      <c r="B33" s="2" t="s">
        <v>76</v>
      </c>
      <c r="C33" s="2">
        <v>1090</v>
      </c>
      <c r="D33" s="2">
        <f t="shared" si="0"/>
        <v>1090</v>
      </c>
      <c r="E33" s="2">
        <f t="shared" si="1"/>
        <v>1085.4545454545455</v>
      </c>
      <c r="F33" s="5">
        <f t="shared" si="2"/>
        <v>0</v>
      </c>
      <c r="G33" s="7">
        <v>1300</v>
      </c>
      <c r="H33" s="2">
        <v>1300</v>
      </c>
      <c r="I33" s="2">
        <v>1100</v>
      </c>
      <c r="J33" s="2">
        <v>1000</v>
      </c>
      <c r="K33" s="2">
        <v>1300</v>
      </c>
      <c r="L33" s="2">
        <v>1000</v>
      </c>
      <c r="M33" s="2">
        <v>930</v>
      </c>
      <c r="N33" s="2">
        <v>900</v>
      </c>
      <c r="O33" s="2">
        <v>1100</v>
      </c>
      <c r="P33" s="2">
        <v>1000</v>
      </c>
      <c r="Q33" s="2">
        <v>1010</v>
      </c>
    </row>
    <row r="34" spans="1:17" s="2" customFormat="1" ht="15" customHeight="1">
      <c r="A34" s="4" t="s">
        <v>77</v>
      </c>
      <c r="B34" s="2" t="s">
        <v>78</v>
      </c>
      <c r="C34" s="2">
        <v>4820</v>
      </c>
      <c r="D34" s="2">
        <f t="shared" si="0"/>
        <v>4820</v>
      </c>
      <c r="E34" s="2">
        <f t="shared" si="1"/>
        <v>4818.181818181818</v>
      </c>
      <c r="F34" s="5">
        <f t="shared" si="2"/>
        <v>0</v>
      </c>
      <c r="G34" s="7">
        <v>5000</v>
      </c>
      <c r="H34" s="2">
        <v>5000</v>
      </c>
      <c r="I34" s="2">
        <v>4000</v>
      </c>
      <c r="J34" s="2">
        <v>4000</v>
      </c>
      <c r="K34" s="2">
        <v>4000</v>
      </c>
      <c r="L34" s="2">
        <v>5000</v>
      </c>
      <c r="M34" s="2">
        <v>5000</v>
      </c>
      <c r="N34" s="2">
        <v>5000</v>
      </c>
      <c r="O34" s="2">
        <v>5000</v>
      </c>
      <c r="P34" s="2">
        <v>6000</v>
      </c>
      <c r="Q34" s="2">
        <v>5000</v>
      </c>
    </row>
    <row r="35" spans="1:17" s="2" customFormat="1" ht="15" customHeight="1">
      <c r="A35" s="4" t="s">
        <v>79</v>
      </c>
      <c r="B35" s="2" t="s">
        <v>80</v>
      </c>
      <c r="C35" s="2">
        <v>4730</v>
      </c>
      <c r="D35" s="2">
        <f t="shared" si="0"/>
        <v>4730</v>
      </c>
      <c r="E35" s="2">
        <f t="shared" si="1"/>
        <v>4727.272727272727</v>
      </c>
      <c r="F35" s="5">
        <f t="shared" si="2"/>
        <v>0</v>
      </c>
      <c r="G35" s="7">
        <v>5000</v>
      </c>
      <c r="H35" s="2">
        <v>4000</v>
      </c>
      <c r="I35" s="2">
        <v>4500</v>
      </c>
      <c r="J35" s="2">
        <v>4500</v>
      </c>
      <c r="K35" s="2">
        <v>4000</v>
      </c>
      <c r="L35" s="2">
        <v>5000</v>
      </c>
      <c r="M35" s="2">
        <v>5000</v>
      </c>
      <c r="N35" s="2">
        <v>5000</v>
      </c>
      <c r="O35" s="2">
        <v>5000</v>
      </c>
      <c r="P35" s="2">
        <v>5000</v>
      </c>
      <c r="Q35" s="2">
        <v>5000</v>
      </c>
    </row>
    <row r="36" spans="1:17" s="2" customFormat="1" ht="15" customHeight="1">
      <c r="A36" s="4" t="s">
        <v>81</v>
      </c>
      <c r="B36" s="2" t="s">
        <v>80</v>
      </c>
      <c r="C36" s="2">
        <v>3680</v>
      </c>
      <c r="D36" s="2">
        <f t="shared" si="0"/>
        <v>3680</v>
      </c>
      <c r="E36" s="2">
        <f t="shared" si="1"/>
        <v>3681.818181818182</v>
      </c>
      <c r="F36" s="5">
        <f t="shared" si="2"/>
        <v>0</v>
      </c>
      <c r="G36" s="7">
        <v>4000</v>
      </c>
      <c r="H36" s="2">
        <v>3500</v>
      </c>
      <c r="I36" s="2">
        <v>3500</v>
      </c>
      <c r="J36" s="2">
        <v>3500</v>
      </c>
      <c r="K36" s="2">
        <v>4000</v>
      </c>
      <c r="L36" s="2">
        <v>4000</v>
      </c>
      <c r="M36" s="2">
        <v>3500</v>
      </c>
      <c r="N36" s="2">
        <v>3500</v>
      </c>
      <c r="O36" s="2">
        <v>4000</v>
      </c>
      <c r="P36" s="2">
        <v>4000</v>
      </c>
      <c r="Q36" s="2">
        <v>3000</v>
      </c>
    </row>
    <row r="37" spans="1:17" s="2" customFormat="1" ht="15" customHeight="1">
      <c r="A37" s="4" t="s">
        <v>82</v>
      </c>
      <c r="B37" s="2" t="s">
        <v>80</v>
      </c>
      <c r="C37" s="2">
        <v>4640</v>
      </c>
      <c r="D37" s="2">
        <f aca="true" t="shared" si="3" ref="D37:D68">ROUND(E37,-1)</f>
        <v>4640</v>
      </c>
      <c r="E37" s="2">
        <f aca="true" t="shared" si="4" ref="E37:E68">AVERAGE(G37:Q37)</f>
        <v>4636.363636363636</v>
      </c>
      <c r="F37" s="5">
        <f aca="true" t="shared" si="5" ref="F37:F68">D37/C37*100-100</f>
        <v>0</v>
      </c>
      <c r="G37" s="7">
        <v>5000</v>
      </c>
      <c r="H37" s="2">
        <v>5000</v>
      </c>
      <c r="I37" s="2">
        <v>4000</v>
      </c>
      <c r="J37" s="2">
        <v>4000</v>
      </c>
      <c r="K37" s="2">
        <v>4000</v>
      </c>
      <c r="L37" s="2">
        <v>5000</v>
      </c>
      <c r="M37" s="2">
        <v>5000</v>
      </c>
      <c r="N37" s="2">
        <v>5000</v>
      </c>
      <c r="O37" s="2">
        <v>5000</v>
      </c>
      <c r="P37" s="2">
        <v>5000</v>
      </c>
      <c r="Q37" s="2">
        <v>4000</v>
      </c>
    </row>
    <row r="38" spans="1:17" s="2" customFormat="1" ht="15" customHeight="1">
      <c r="A38" s="4" t="s">
        <v>83</v>
      </c>
      <c r="B38" s="2" t="s">
        <v>84</v>
      </c>
      <c r="C38" s="2">
        <v>7090</v>
      </c>
      <c r="D38" s="2">
        <f t="shared" si="3"/>
        <v>7090</v>
      </c>
      <c r="E38" s="2">
        <f t="shared" si="4"/>
        <v>7090.909090909091</v>
      </c>
      <c r="F38" s="5">
        <f t="shared" si="5"/>
        <v>0</v>
      </c>
      <c r="G38" s="7">
        <v>8000</v>
      </c>
      <c r="H38" s="2">
        <v>7000</v>
      </c>
      <c r="I38" s="2">
        <v>7500</v>
      </c>
      <c r="J38" s="2">
        <v>7500</v>
      </c>
      <c r="K38" s="2">
        <v>6000</v>
      </c>
      <c r="L38" s="2">
        <v>6000</v>
      </c>
      <c r="M38" s="2">
        <v>7000</v>
      </c>
      <c r="N38" s="2">
        <v>7000</v>
      </c>
      <c r="O38" s="2">
        <v>8000</v>
      </c>
      <c r="P38" s="2">
        <v>8000</v>
      </c>
      <c r="Q38" s="2">
        <v>6000</v>
      </c>
    </row>
    <row r="39" spans="1:17" s="2" customFormat="1" ht="15" customHeight="1">
      <c r="A39" s="4" t="s">
        <v>85</v>
      </c>
      <c r="B39" s="2" t="s">
        <v>86</v>
      </c>
      <c r="C39" s="2">
        <v>4090</v>
      </c>
      <c r="D39" s="2">
        <f t="shared" si="3"/>
        <v>4090</v>
      </c>
      <c r="E39" s="2">
        <f t="shared" si="4"/>
        <v>4090.909090909091</v>
      </c>
      <c r="F39" s="5">
        <f t="shared" si="5"/>
        <v>0</v>
      </c>
      <c r="G39" s="7">
        <v>5000</v>
      </c>
      <c r="H39" s="2">
        <v>4000</v>
      </c>
      <c r="I39" s="2">
        <v>4000</v>
      </c>
      <c r="J39" s="2">
        <v>3500</v>
      </c>
      <c r="K39" s="2">
        <v>4000</v>
      </c>
      <c r="L39" s="2">
        <v>5000</v>
      </c>
      <c r="M39" s="2">
        <v>4000</v>
      </c>
      <c r="N39" s="2">
        <v>3000</v>
      </c>
      <c r="O39" s="2">
        <v>5000</v>
      </c>
      <c r="P39" s="2">
        <v>4000</v>
      </c>
      <c r="Q39" s="2">
        <v>3500</v>
      </c>
    </row>
    <row r="40" spans="1:17" s="2" customFormat="1" ht="15" customHeight="1">
      <c r="A40" s="4" t="s">
        <v>87</v>
      </c>
      <c r="B40" s="2" t="s">
        <v>80</v>
      </c>
      <c r="C40" s="2">
        <v>4050</v>
      </c>
      <c r="D40" s="2">
        <f t="shared" si="3"/>
        <v>4050</v>
      </c>
      <c r="E40" s="2">
        <f t="shared" si="4"/>
        <v>4045.4545454545455</v>
      </c>
      <c r="F40" s="5">
        <f t="shared" si="5"/>
        <v>0</v>
      </c>
      <c r="G40" s="7">
        <v>5000</v>
      </c>
      <c r="H40" s="2">
        <v>4000</v>
      </c>
      <c r="I40" s="2">
        <v>4000</v>
      </c>
      <c r="J40" s="2">
        <v>3500</v>
      </c>
      <c r="K40" s="2">
        <v>4000</v>
      </c>
      <c r="L40" s="2">
        <v>5000</v>
      </c>
      <c r="M40" s="2">
        <v>4000</v>
      </c>
      <c r="N40" s="2">
        <v>3000</v>
      </c>
      <c r="O40" s="2">
        <v>5000</v>
      </c>
      <c r="P40" s="2">
        <v>4000</v>
      </c>
      <c r="Q40" s="2">
        <v>3000</v>
      </c>
    </row>
    <row r="41" spans="1:17" s="2" customFormat="1" ht="15" customHeight="1">
      <c r="A41" s="4" t="s">
        <v>88</v>
      </c>
      <c r="B41" s="2" t="s">
        <v>89</v>
      </c>
      <c r="C41" s="2">
        <v>8730</v>
      </c>
      <c r="D41" s="2">
        <f t="shared" si="3"/>
        <v>8730</v>
      </c>
      <c r="E41" s="2">
        <f t="shared" si="4"/>
        <v>8727.272727272728</v>
      </c>
      <c r="F41" s="5">
        <f t="shared" si="5"/>
        <v>0</v>
      </c>
      <c r="G41" s="7">
        <v>8000</v>
      </c>
      <c r="H41" s="2">
        <v>6000</v>
      </c>
      <c r="I41" s="2">
        <v>8000</v>
      </c>
      <c r="J41" s="2">
        <v>8000</v>
      </c>
      <c r="K41" s="2">
        <v>6000</v>
      </c>
      <c r="L41" s="2">
        <v>10000</v>
      </c>
      <c r="M41" s="2">
        <v>7000</v>
      </c>
      <c r="N41" s="2">
        <v>6000</v>
      </c>
      <c r="O41" s="2">
        <v>8000</v>
      </c>
      <c r="P41" s="2">
        <v>14000</v>
      </c>
      <c r="Q41" s="2">
        <v>15000</v>
      </c>
    </row>
    <row r="42" spans="1:17" s="2" customFormat="1" ht="15" customHeight="1">
      <c r="A42" s="4" t="s">
        <v>90</v>
      </c>
      <c r="B42" s="2" t="s">
        <v>91</v>
      </c>
      <c r="C42" s="2">
        <v>4970</v>
      </c>
      <c r="D42" s="2">
        <f t="shared" si="3"/>
        <v>4970</v>
      </c>
      <c r="E42" s="2">
        <f t="shared" si="4"/>
        <v>4972.727272727273</v>
      </c>
      <c r="F42" s="5">
        <f t="shared" si="5"/>
        <v>0</v>
      </c>
      <c r="G42" s="7">
        <v>4000</v>
      </c>
      <c r="H42" s="2">
        <v>4000</v>
      </c>
      <c r="I42" s="2">
        <v>6000</v>
      </c>
      <c r="J42" s="2">
        <v>5000</v>
      </c>
      <c r="K42" s="2">
        <v>5000</v>
      </c>
      <c r="L42" s="2">
        <v>5000</v>
      </c>
      <c r="M42" s="2">
        <v>4500</v>
      </c>
      <c r="N42" s="2">
        <v>5000</v>
      </c>
      <c r="O42" s="2">
        <v>6000</v>
      </c>
      <c r="P42" s="2">
        <v>4500</v>
      </c>
      <c r="Q42" s="2">
        <v>5700</v>
      </c>
    </row>
    <row r="43" spans="1:17" s="2" customFormat="1" ht="15" customHeight="1">
      <c r="A43" s="4" t="s">
        <v>92</v>
      </c>
      <c r="B43" s="2" t="s">
        <v>80</v>
      </c>
      <c r="C43" s="2">
        <v>10640</v>
      </c>
      <c r="D43" s="2">
        <f t="shared" si="3"/>
        <v>10640</v>
      </c>
      <c r="E43" s="2">
        <f t="shared" si="4"/>
        <v>10636.363636363636</v>
      </c>
      <c r="F43" s="5">
        <f t="shared" si="5"/>
        <v>0</v>
      </c>
      <c r="G43" s="7">
        <v>13000</v>
      </c>
      <c r="H43" s="2">
        <v>12000</v>
      </c>
      <c r="I43" s="2">
        <v>10000</v>
      </c>
      <c r="J43" s="2">
        <v>10000</v>
      </c>
      <c r="K43" s="2">
        <v>10000</v>
      </c>
      <c r="L43" s="2">
        <v>10000</v>
      </c>
      <c r="M43" s="2">
        <v>7000</v>
      </c>
      <c r="N43" s="2">
        <v>8000</v>
      </c>
      <c r="O43" s="2">
        <v>9000</v>
      </c>
      <c r="P43" s="7">
        <v>12000</v>
      </c>
      <c r="Q43" s="2">
        <v>16000</v>
      </c>
    </row>
    <row r="44" spans="1:17" s="2" customFormat="1" ht="15" customHeight="1">
      <c r="A44" s="4" t="s">
        <v>93</v>
      </c>
      <c r="B44" s="2" t="s">
        <v>94</v>
      </c>
      <c r="C44" s="2">
        <v>9450</v>
      </c>
      <c r="D44" s="2">
        <f t="shared" si="3"/>
        <v>9450</v>
      </c>
      <c r="E44" s="2">
        <f t="shared" si="4"/>
        <v>9454.545454545454</v>
      </c>
      <c r="F44" s="5">
        <f t="shared" si="5"/>
        <v>0</v>
      </c>
      <c r="G44" s="7">
        <v>9000</v>
      </c>
      <c r="H44" s="2">
        <v>9000</v>
      </c>
      <c r="I44" s="2">
        <v>10000</v>
      </c>
      <c r="J44" s="2">
        <v>9000</v>
      </c>
      <c r="K44" s="2">
        <v>10000</v>
      </c>
      <c r="L44" s="2">
        <v>12000</v>
      </c>
      <c r="M44" s="2">
        <v>10000</v>
      </c>
      <c r="N44" s="2">
        <v>6000</v>
      </c>
      <c r="O44" s="2">
        <v>10000</v>
      </c>
      <c r="P44" s="7">
        <v>9000</v>
      </c>
      <c r="Q44" s="2">
        <v>10000</v>
      </c>
    </row>
    <row r="45" spans="1:17" s="2" customFormat="1" ht="15" customHeight="1">
      <c r="A45" s="4" t="s">
        <v>95</v>
      </c>
      <c r="B45" s="2" t="s">
        <v>96</v>
      </c>
      <c r="C45" s="2">
        <v>10640</v>
      </c>
      <c r="D45" s="2">
        <f t="shared" si="3"/>
        <v>10640</v>
      </c>
      <c r="E45" s="2">
        <f t="shared" si="4"/>
        <v>10636.363636363636</v>
      </c>
      <c r="F45" s="5">
        <f t="shared" si="5"/>
        <v>0</v>
      </c>
      <c r="G45" s="7">
        <v>11000</v>
      </c>
      <c r="H45" s="2">
        <v>12000</v>
      </c>
      <c r="I45" s="2">
        <v>9000</v>
      </c>
      <c r="J45" s="2">
        <v>8000</v>
      </c>
      <c r="K45" s="2">
        <v>10000</v>
      </c>
      <c r="L45" s="2">
        <v>12000</v>
      </c>
      <c r="M45" s="2">
        <v>11000</v>
      </c>
      <c r="N45" s="2">
        <v>9000</v>
      </c>
      <c r="O45" s="2">
        <v>11000</v>
      </c>
      <c r="P45" s="2">
        <v>12000</v>
      </c>
      <c r="Q45" s="2">
        <v>12000</v>
      </c>
    </row>
    <row r="46" spans="1:17" s="2" customFormat="1" ht="15" customHeight="1">
      <c r="A46" s="4" t="s">
        <v>97</v>
      </c>
      <c r="B46" s="2" t="s">
        <v>98</v>
      </c>
      <c r="C46" s="2">
        <v>2860</v>
      </c>
      <c r="D46" s="2">
        <f t="shared" si="3"/>
        <v>2860</v>
      </c>
      <c r="E46" s="2">
        <f t="shared" si="4"/>
        <v>2863.6363636363635</v>
      </c>
      <c r="F46" s="5">
        <f t="shared" si="5"/>
        <v>0</v>
      </c>
      <c r="G46" s="7">
        <v>3000</v>
      </c>
      <c r="H46" s="2">
        <v>2500</v>
      </c>
      <c r="I46" s="2">
        <v>3000</v>
      </c>
      <c r="J46" s="2">
        <v>3000</v>
      </c>
      <c r="K46" s="2">
        <v>3000</v>
      </c>
      <c r="L46" s="2">
        <v>4000</v>
      </c>
      <c r="M46" s="2">
        <v>3000</v>
      </c>
      <c r="N46" s="2">
        <v>2500</v>
      </c>
      <c r="O46" s="2">
        <v>2500</v>
      </c>
      <c r="P46" s="2">
        <v>3000</v>
      </c>
      <c r="Q46" s="2">
        <v>2000</v>
      </c>
    </row>
    <row r="47" spans="1:17" s="2" customFormat="1" ht="15" customHeight="1">
      <c r="A47" s="4" t="s">
        <v>99</v>
      </c>
      <c r="B47" s="2" t="s">
        <v>100</v>
      </c>
      <c r="C47" s="2">
        <v>1910</v>
      </c>
      <c r="D47" s="2">
        <f t="shared" si="3"/>
        <v>1910</v>
      </c>
      <c r="E47" s="2">
        <f t="shared" si="4"/>
        <v>1909.090909090909</v>
      </c>
      <c r="F47" s="5">
        <f t="shared" si="5"/>
        <v>0</v>
      </c>
      <c r="G47" s="7">
        <v>2000</v>
      </c>
      <c r="H47" s="2">
        <v>2000</v>
      </c>
      <c r="I47" s="2">
        <v>2000</v>
      </c>
      <c r="J47" s="2">
        <v>2000</v>
      </c>
      <c r="K47" s="2">
        <v>1500</v>
      </c>
      <c r="L47" s="2">
        <v>2000</v>
      </c>
      <c r="M47" s="2">
        <v>2000</v>
      </c>
      <c r="N47" s="2">
        <v>1500</v>
      </c>
      <c r="O47" s="2">
        <v>2000</v>
      </c>
      <c r="P47" s="2">
        <v>2000</v>
      </c>
      <c r="Q47" s="2">
        <v>2000</v>
      </c>
    </row>
    <row r="48" spans="1:17" s="2" customFormat="1" ht="15" customHeight="1">
      <c r="A48" s="4" t="s">
        <v>101</v>
      </c>
      <c r="B48" s="2" t="s">
        <v>80</v>
      </c>
      <c r="C48" s="2">
        <v>1590</v>
      </c>
      <c r="D48" s="2">
        <f t="shared" si="3"/>
        <v>1590</v>
      </c>
      <c r="E48" s="2">
        <f t="shared" si="4"/>
        <v>1590.909090909091</v>
      </c>
      <c r="F48" s="5">
        <f t="shared" si="5"/>
        <v>0</v>
      </c>
      <c r="G48" s="7">
        <v>2000</v>
      </c>
      <c r="H48" s="2">
        <v>1500</v>
      </c>
      <c r="I48" s="2">
        <v>2000</v>
      </c>
      <c r="J48" s="2">
        <v>2000</v>
      </c>
      <c r="K48" s="2">
        <v>2000</v>
      </c>
      <c r="L48" s="2">
        <v>2000</v>
      </c>
      <c r="M48" s="2">
        <v>1500</v>
      </c>
      <c r="N48" s="2">
        <v>1000</v>
      </c>
      <c r="O48" s="2">
        <v>1000</v>
      </c>
      <c r="P48" s="2">
        <v>1500</v>
      </c>
      <c r="Q48" s="2">
        <v>1000</v>
      </c>
    </row>
    <row r="49" spans="1:17" s="2" customFormat="1" ht="15" customHeight="1">
      <c r="A49" s="4" t="s">
        <v>102</v>
      </c>
      <c r="B49" s="2" t="s">
        <v>103</v>
      </c>
      <c r="C49" s="2">
        <v>3050</v>
      </c>
      <c r="D49" s="2">
        <f t="shared" si="3"/>
        <v>3050</v>
      </c>
      <c r="E49" s="2">
        <f t="shared" si="4"/>
        <v>3045.4545454545455</v>
      </c>
      <c r="F49" s="5">
        <f t="shared" si="5"/>
        <v>0</v>
      </c>
      <c r="G49" s="7">
        <v>3000</v>
      </c>
      <c r="H49" s="2">
        <v>3000</v>
      </c>
      <c r="I49" s="2">
        <v>3000</v>
      </c>
      <c r="J49" s="2">
        <v>3000</v>
      </c>
      <c r="K49" s="2">
        <v>3000</v>
      </c>
      <c r="L49" s="2">
        <v>3500</v>
      </c>
      <c r="M49" s="2">
        <v>3000</v>
      </c>
      <c r="N49" s="2">
        <v>3000</v>
      </c>
      <c r="O49" s="2">
        <v>3000</v>
      </c>
      <c r="P49" s="2">
        <v>3000</v>
      </c>
      <c r="Q49" s="2">
        <v>3000</v>
      </c>
    </row>
    <row r="50" spans="1:17" s="2" customFormat="1" ht="15" customHeight="1">
      <c r="A50" s="4" t="s">
        <v>104</v>
      </c>
      <c r="B50" s="2" t="s">
        <v>80</v>
      </c>
      <c r="C50" s="2">
        <v>3500</v>
      </c>
      <c r="D50" s="2">
        <f t="shared" si="3"/>
        <v>3500</v>
      </c>
      <c r="E50" s="2">
        <f t="shared" si="4"/>
        <v>3500</v>
      </c>
      <c r="F50" s="5">
        <f t="shared" si="5"/>
        <v>0</v>
      </c>
      <c r="G50" s="7">
        <v>3500</v>
      </c>
      <c r="H50" s="2">
        <v>3500</v>
      </c>
      <c r="I50" s="2">
        <v>3500</v>
      </c>
      <c r="J50" s="2">
        <v>3500</v>
      </c>
      <c r="K50" s="2">
        <v>3500</v>
      </c>
      <c r="L50" s="2">
        <v>3500</v>
      </c>
      <c r="M50" s="2">
        <v>3500</v>
      </c>
      <c r="N50" s="2">
        <v>3500</v>
      </c>
      <c r="O50" s="2">
        <v>3500</v>
      </c>
      <c r="P50" s="2">
        <v>3500</v>
      </c>
      <c r="Q50" s="2">
        <v>3500</v>
      </c>
    </row>
    <row r="51" spans="1:17" s="2" customFormat="1" ht="15" customHeight="1">
      <c r="A51" s="4" t="s">
        <v>105</v>
      </c>
      <c r="B51" s="2" t="s">
        <v>106</v>
      </c>
      <c r="C51" s="2">
        <v>14000</v>
      </c>
      <c r="D51" s="2">
        <f t="shared" si="3"/>
        <v>14000</v>
      </c>
      <c r="E51" s="2">
        <f t="shared" si="4"/>
        <v>14000</v>
      </c>
      <c r="F51" s="5">
        <f t="shared" si="5"/>
        <v>0</v>
      </c>
      <c r="G51" s="7">
        <v>15000</v>
      </c>
      <c r="H51" s="2">
        <v>15000</v>
      </c>
      <c r="I51" s="2">
        <v>15000</v>
      </c>
      <c r="J51" s="2">
        <v>15000</v>
      </c>
      <c r="K51" s="2">
        <v>15000</v>
      </c>
      <c r="L51" s="2">
        <v>15000</v>
      </c>
      <c r="M51" s="2">
        <v>15000</v>
      </c>
      <c r="N51" s="2">
        <v>8000</v>
      </c>
      <c r="O51" s="2">
        <v>15000</v>
      </c>
      <c r="P51" s="2">
        <v>15000</v>
      </c>
      <c r="Q51" s="2">
        <v>11000</v>
      </c>
    </row>
    <row r="52" spans="1:17" s="2" customFormat="1" ht="15" customHeight="1">
      <c r="A52" s="4" t="s">
        <v>109</v>
      </c>
      <c r="B52" s="2" t="s">
        <v>108</v>
      </c>
      <c r="C52" s="2">
        <v>7320</v>
      </c>
      <c r="D52" s="2">
        <f t="shared" si="3"/>
        <v>7320</v>
      </c>
      <c r="E52" s="2">
        <f t="shared" si="4"/>
        <v>7318.181818181818</v>
      </c>
      <c r="F52" s="5">
        <f t="shared" si="5"/>
        <v>0</v>
      </c>
      <c r="G52" s="7">
        <v>10000</v>
      </c>
      <c r="H52" s="2">
        <v>8000</v>
      </c>
      <c r="I52" s="2">
        <v>7000</v>
      </c>
      <c r="J52" s="2">
        <v>6000</v>
      </c>
      <c r="K52" s="2">
        <v>8000</v>
      </c>
      <c r="L52" s="2">
        <v>7000</v>
      </c>
      <c r="M52" s="2">
        <v>7000</v>
      </c>
      <c r="N52" s="2">
        <v>7000</v>
      </c>
      <c r="O52" s="2">
        <v>5500</v>
      </c>
      <c r="P52" s="2">
        <v>8000</v>
      </c>
      <c r="Q52" s="2">
        <v>7000</v>
      </c>
    </row>
    <row r="53" spans="1:17" s="2" customFormat="1" ht="15" customHeight="1">
      <c r="A53" s="4" t="s">
        <v>188</v>
      </c>
      <c r="B53" s="2" t="s">
        <v>189</v>
      </c>
      <c r="C53" s="2">
        <v>4720</v>
      </c>
      <c r="D53" s="2">
        <f t="shared" si="3"/>
        <v>4720</v>
      </c>
      <c r="E53" s="2">
        <f t="shared" si="4"/>
        <v>4722.727272727273</v>
      </c>
      <c r="F53" s="5">
        <f t="shared" si="5"/>
        <v>0</v>
      </c>
      <c r="G53" s="7">
        <v>4000</v>
      </c>
      <c r="H53" s="2">
        <v>5000</v>
      </c>
      <c r="I53" s="2">
        <v>6000</v>
      </c>
      <c r="J53" s="2">
        <v>6000</v>
      </c>
      <c r="K53" s="2">
        <v>5000</v>
      </c>
      <c r="L53" s="2">
        <v>3500</v>
      </c>
      <c r="M53" s="2">
        <v>3750</v>
      </c>
      <c r="N53" s="2">
        <v>5000</v>
      </c>
      <c r="O53" s="2">
        <v>3000</v>
      </c>
      <c r="P53" s="2">
        <v>5000</v>
      </c>
      <c r="Q53" s="2">
        <v>5700</v>
      </c>
    </row>
    <row r="54" spans="1:17" s="2" customFormat="1" ht="15" customHeight="1">
      <c r="A54" s="4" t="s">
        <v>190</v>
      </c>
      <c r="B54" s="2" t="s">
        <v>80</v>
      </c>
      <c r="C54" s="2">
        <v>13640</v>
      </c>
      <c r="D54" s="2">
        <f t="shared" si="3"/>
        <v>13640</v>
      </c>
      <c r="E54" s="2">
        <f t="shared" si="4"/>
        <v>13636.363636363636</v>
      </c>
      <c r="F54" s="5">
        <f t="shared" si="5"/>
        <v>0</v>
      </c>
      <c r="G54" s="7">
        <v>13000</v>
      </c>
      <c r="H54" s="2">
        <v>16000</v>
      </c>
      <c r="I54" s="2">
        <v>15000</v>
      </c>
      <c r="J54" s="2">
        <v>15000</v>
      </c>
      <c r="K54" s="2">
        <v>16000</v>
      </c>
      <c r="L54" s="2">
        <v>7000</v>
      </c>
      <c r="M54" s="2">
        <v>13000</v>
      </c>
      <c r="N54" s="2">
        <v>15000</v>
      </c>
      <c r="O54" s="2">
        <v>11000</v>
      </c>
      <c r="P54" s="2">
        <v>13000</v>
      </c>
      <c r="Q54" s="2">
        <v>16000</v>
      </c>
    </row>
    <row r="55" spans="1:17" s="2" customFormat="1" ht="15" customHeight="1">
      <c r="A55" s="4" t="s">
        <v>111</v>
      </c>
      <c r="B55" s="2" t="s">
        <v>112</v>
      </c>
      <c r="C55" s="2">
        <v>2490</v>
      </c>
      <c r="D55" s="2">
        <f t="shared" si="3"/>
        <v>2490</v>
      </c>
      <c r="E55" s="2">
        <f t="shared" si="4"/>
        <v>2490.909090909091</v>
      </c>
      <c r="F55" s="5">
        <f t="shared" si="5"/>
        <v>0</v>
      </c>
      <c r="G55" s="7">
        <v>2500</v>
      </c>
      <c r="H55" s="2">
        <v>2500</v>
      </c>
      <c r="I55" s="2">
        <v>2500</v>
      </c>
      <c r="J55" s="2">
        <v>2500</v>
      </c>
      <c r="K55" s="2">
        <v>2500</v>
      </c>
      <c r="L55" s="2">
        <v>2500</v>
      </c>
      <c r="M55" s="2">
        <v>2500</v>
      </c>
      <c r="N55" s="2">
        <v>2300</v>
      </c>
      <c r="O55" s="2">
        <v>2500</v>
      </c>
      <c r="P55" s="2">
        <v>2600</v>
      </c>
      <c r="Q55" s="2">
        <v>2500</v>
      </c>
    </row>
    <row r="56" spans="1:17" s="2" customFormat="1" ht="15" customHeight="1">
      <c r="A56" s="4" t="s">
        <v>113</v>
      </c>
      <c r="B56" s="2" t="s">
        <v>114</v>
      </c>
      <c r="C56" s="2">
        <v>13720</v>
      </c>
      <c r="D56" s="2">
        <f t="shared" si="3"/>
        <v>13720</v>
      </c>
      <c r="E56" s="2">
        <f t="shared" si="4"/>
        <v>13718.181818181818</v>
      </c>
      <c r="F56" s="5">
        <f t="shared" si="5"/>
        <v>0</v>
      </c>
      <c r="G56" s="7">
        <v>13800</v>
      </c>
      <c r="H56" s="2">
        <v>13900</v>
      </c>
      <c r="I56" s="2">
        <v>13800</v>
      </c>
      <c r="J56" s="2">
        <v>13800</v>
      </c>
      <c r="K56" s="2">
        <v>13900</v>
      </c>
      <c r="L56" s="2">
        <v>13000</v>
      </c>
      <c r="M56" s="2">
        <v>12900</v>
      </c>
      <c r="N56" s="2">
        <v>15000</v>
      </c>
      <c r="O56" s="2">
        <v>13900</v>
      </c>
      <c r="P56" s="2">
        <v>12900</v>
      </c>
      <c r="Q56" s="2">
        <v>14000</v>
      </c>
    </row>
    <row r="57" spans="1:17" s="2" customFormat="1" ht="15" customHeight="1">
      <c r="A57" s="4" t="s">
        <v>115</v>
      </c>
      <c r="B57" s="2" t="s">
        <v>116</v>
      </c>
      <c r="C57" s="2">
        <v>2640</v>
      </c>
      <c r="D57" s="2">
        <f t="shared" si="3"/>
        <v>2640</v>
      </c>
      <c r="E57" s="2">
        <f t="shared" si="4"/>
        <v>2636.3636363636365</v>
      </c>
      <c r="F57" s="5">
        <f t="shared" si="5"/>
        <v>0</v>
      </c>
      <c r="G57" s="7">
        <v>3000</v>
      </c>
      <c r="H57" s="2">
        <v>4000</v>
      </c>
      <c r="I57" s="2">
        <v>3000</v>
      </c>
      <c r="J57" s="2">
        <v>2500</v>
      </c>
      <c r="K57" s="2">
        <v>3000</v>
      </c>
      <c r="L57" s="2">
        <v>1500</v>
      </c>
      <c r="M57" s="2">
        <v>2500</v>
      </c>
      <c r="N57" s="2">
        <v>1500</v>
      </c>
      <c r="O57" s="2">
        <v>2500</v>
      </c>
      <c r="P57" s="2">
        <v>3500</v>
      </c>
      <c r="Q57" s="2">
        <v>2000</v>
      </c>
    </row>
    <row r="58" spans="1:17" s="2" customFormat="1" ht="15" customHeight="1">
      <c r="A58" s="4" t="s">
        <v>117</v>
      </c>
      <c r="B58" s="2" t="s">
        <v>118</v>
      </c>
      <c r="C58" s="2">
        <v>2450</v>
      </c>
      <c r="D58" s="2">
        <f t="shared" si="3"/>
        <v>2450</v>
      </c>
      <c r="E58" s="2">
        <f t="shared" si="4"/>
        <v>2454.5454545454545</v>
      </c>
      <c r="F58" s="5">
        <f t="shared" si="5"/>
        <v>0</v>
      </c>
      <c r="G58" s="7">
        <v>3000</v>
      </c>
      <c r="H58" s="2">
        <v>2500</v>
      </c>
      <c r="I58" s="2">
        <v>3000</v>
      </c>
      <c r="J58" s="2">
        <v>3000</v>
      </c>
      <c r="K58" s="2">
        <v>2000</v>
      </c>
      <c r="L58" s="2">
        <v>1500</v>
      </c>
      <c r="M58" s="2">
        <v>2500</v>
      </c>
      <c r="N58" s="2">
        <v>1500</v>
      </c>
      <c r="O58" s="2">
        <v>2500</v>
      </c>
      <c r="P58" s="2">
        <v>3500</v>
      </c>
      <c r="Q58" s="2">
        <v>2000</v>
      </c>
    </row>
    <row r="59" spans="1:17" s="2" customFormat="1" ht="15" customHeight="1">
      <c r="A59" s="19" t="s">
        <v>119</v>
      </c>
      <c r="B59" s="2" t="s">
        <v>120</v>
      </c>
      <c r="C59" s="2">
        <v>24820</v>
      </c>
      <c r="D59" s="2">
        <f t="shared" si="3"/>
        <v>24820</v>
      </c>
      <c r="E59" s="2">
        <f t="shared" si="4"/>
        <v>24818.18181818182</v>
      </c>
      <c r="F59" s="5">
        <f t="shared" si="5"/>
        <v>0</v>
      </c>
      <c r="G59" s="7">
        <v>25000</v>
      </c>
      <c r="H59" s="2">
        <v>25000</v>
      </c>
      <c r="I59" s="2">
        <v>25000</v>
      </c>
      <c r="J59" s="2">
        <v>25000</v>
      </c>
      <c r="K59" s="2">
        <v>25000</v>
      </c>
      <c r="L59" s="2">
        <v>30000</v>
      </c>
      <c r="M59" s="2">
        <v>23000</v>
      </c>
      <c r="N59" s="2">
        <v>25000</v>
      </c>
      <c r="O59" s="2">
        <v>25000</v>
      </c>
      <c r="P59" s="2">
        <v>15000</v>
      </c>
      <c r="Q59" s="7">
        <v>30000</v>
      </c>
    </row>
    <row r="60" spans="1:17" s="2" customFormat="1" ht="15" customHeight="1">
      <c r="A60" s="19"/>
      <c r="B60" s="2" t="s">
        <v>121</v>
      </c>
      <c r="C60" s="2">
        <v>50910</v>
      </c>
      <c r="D60" s="2">
        <f t="shared" si="3"/>
        <v>50910</v>
      </c>
      <c r="E60" s="2">
        <f t="shared" si="4"/>
        <v>50909.09090909091</v>
      </c>
      <c r="F60" s="5">
        <f t="shared" si="5"/>
        <v>0</v>
      </c>
      <c r="G60" s="7">
        <v>65000</v>
      </c>
      <c r="H60" s="2">
        <v>50000</v>
      </c>
      <c r="I60" s="2">
        <v>50000</v>
      </c>
      <c r="J60" s="2">
        <v>50000</v>
      </c>
      <c r="K60" s="2">
        <v>50000</v>
      </c>
      <c r="L60" s="2">
        <v>40000</v>
      </c>
      <c r="M60" s="2">
        <v>40000</v>
      </c>
      <c r="N60" s="2">
        <v>50000</v>
      </c>
      <c r="O60" s="2">
        <v>55000</v>
      </c>
      <c r="P60" s="2">
        <v>65000</v>
      </c>
      <c r="Q60" s="7">
        <v>45000</v>
      </c>
    </row>
    <row r="61" spans="1:17" s="2" customFormat="1" ht="15" customHeight="1">
      <c r="A61" s="4" t="s">
        <v>122</v>
      </c>
      <c r="B61" s="2" t="s">
        <v>123</v>
      </c>
      <c r="C61" s="2">
        <v>5230</v>
      </c>
      <c r="D61" s="2">
        <f t="shared" si="3"/>
        <v>5230</v>
      </c>
      <c r="E61" s="2">
        <f t="shared" si="4"/>
        <v>5227.272727272727</v>
      </c>
      <c r="F61" s="5">
        <f t="shared" si="5"/>
        <v>0</v>
      </c>
      <c r="G61" s="7">
        <v>7000</v>
      </c>
      <c r="H61" s="2">
        <v>5000</v>
      </c>
      <c r="I61" s="2">
        <v>5000</v>
      </c>
      <c r="J61" s="2">
        <v>5000</v>
      </c>
      <c r="K61" s="2">
        <v>5000</v>
      </c>
      <c r="L61" s="2">
        <v>5000</v>
      </c>
      <c r="M61" s="2">
        <v>5000</v>
      </c>
      <c r="N61" s="2">
        <v>4500</v>
      </c>
      <c r="O61" s="2">
        <v>5000</v>
      </c>
      <c r="P61" s="2">
        <v>5000</v>
      </c>
      <c r="Q61" s="2">
        <v>6000</v>
      </c>
    </row>
    <row r="62" spans="1:17" s="2" customFormat="1" ht="15" customHeight="1">
      <c r="A62" s="4" t="s">
        <v>124</v>
      </c>
      <c r="B62" s="2" t="s">
        <v>125</v>
      </c>
      <c r="C62" s="2">
        <v>6820</v>
      </c>
      <c r="D62" s="2">
        <f t="shared" si="3"/>
        <v>6820</v>
      </c>
      <c r="E62" s="2">
        <f t="shared" si="4"/>
        <v>6818.181818181818</v>
      </c>
      <c r="F62" s="5">
        <f t="shared" si="5"/>
        <v>0</v>
      </c>
      <c r="G62" s="7">
        <v>7000</v>
      </c>
      <c r="H62" s="2">
        <v>7000</v>
      </c>
      <c r="I62" s="2">
        <v>6000</v>
      </c>
      <c r="J62" s="2">
        <v>7000</v>
      </c>
      <c r="K62" s="2">
        <v>7000</v>
      </c>
      <c r="L62" s="2">
        <v>7000</v>
      </c>
      <c r="M62" s="2">
        <v>7000</v>
      </c>
      <c r="N62" s="2">
        <v>6000</v>
      </c>
      <c r="O62" s="2">
        <v>7000</v>
      </c>
      <c r="P62" s="2">
        <v>7000</v>
      </c>
      <c r="Q62" s="2">
        <v>7000</v>
      </c>
    </row>
    <row r="63" spans="1:17" s="2" customFormat="1" ht="15" customHeight="1">
      <c r="A63" s="4" t="s">
        <v>126</v>
      </c>
      <c r="B63" s="2" t="s">
        <v>127</v>
      </c>
      <c r="C63" s="2">
        <v>9550</v>
      </c>
      <c r="D63" s="2">
        <f t="shared" si="3"/>
        <v>9550</v>
      </c>
      <c r="E63" s="2">
        <f t="shared" si="4"/>
        <v>9545.454545454546</v>
      </c>
      <c r="F63" s="5">
        <f t="shared" si="5"/>
        <v>0</v>
      </c>
      <c r="G63" s="7">
        <v>10000</v>
      </c>
      <c r="H63" s="2">
        <v>9000</v>
      </c>
      <c r="I63" s="2">
        <v>12000</v>
      </c>
      <c r="J63" s="2">
        <v>10000</v>
      </c>
      <c r="K63" s="2">
        <v>10000</v>
      </c>
      <c r="L63" s="2">
        <v>10000</v>
      </c>
      <c r="M63" s="2">
        <v>10000</v>
      </c>
      <c r="N63" s="2">
        <v>8000</v>
      </c>
      <c r="O63" s="7">
        <v>9000</v>
      </c>
      <c r="P63" s="2">
        <v>10000</v>
      </c>
      <c r="Q63" s="2">
        <v>7000</v>
      </c>
    </row>
    <row r="64" spans="1:17" s="2" customFormat="1" ht="15" customHeight="1">
      <c r="A64" s="4" t="s">
        <v>130</v>
      </c>
      <c r="B64" s="2" t="s">
        <v>129</v>
      </c>
      <c r="C64" s="2">
        <v>6090</v>
      </c>
      <c r="D64" s="2">
        <f t="shared" si="3"/>
        <v>6090</v>
      </c>
      <c r="E64" s="2">
        <f t="shared" si="4"/>
        <v>6090.909090909091</v>
      </c>
      <c r="F64" s="5">
        <f t="shared" si="5"/>
        <v>0</v>
      </c>
      <c r="G64" s="7">
        <v>5000</v>
      </c>
      <c r="H64" s="2">
        <v>6000</v>
      </c>
      <c r="I64" s="2">
        <v>8000</v>
      </c>
      <c r="J64" s="2">
        <v>7000</v>
      </c>
      <c r="K64" s="2">
        <v>5000</v>
      </c>
      <c r="L64" s="2">
        <v>6000</v>
      </c>
      <c r="M64" s="2">
        <v>6000</v>
      </c>
      <c r="N64" s="2">
        <v>5000</v>
      </c>
      <c r="O64" s="2">
        <v>6000</v>
      </c>
      <c r="P64" s="2">
        <v>8000</v>
      </c>
      <c r="Q64" s="2">
        <v>5000</v>
      </c>
    </row>
    <row r="65" spans="1:17" s="2" customFormat="1" ht="15" customHeight="1">
      <c r="A65" s="4" t="s">
        <v>191</v>
      </c>
      <c r="B65" s="2" t="s">
        <v>192</v>
      </c>
      <c r="C65" s="2">
        <v>5820</v>
      </c>
      <c r="D65" s="2">
        <f t="shared" si="3"/>
        <v>5820</v>
      </c>
      <c r="E65" s="2">
        <f t="shared" si="4"/>
        <v>5818.181818181818</v>
      </c>
      <c r="F65" s="5">
        <f t="shared" si="5"/>
        <v>0</v>
      </c>
      <c r="G65" s="7">
        <v>6000</v>
      </c>
      <c r="H65" s="2">
        <v>6000</v>
      </c>
      <c r="I65" s="2">
        <v>5000</v>
      </c>
      <c r="J65" s="2">
        <v>6000</v>
      </c>
      <c r="K65" s="2">
        <v>6000</v>
      </c>
      <c r="L65" s="2">
        <v>6000</v>
      </c>
      <c r="M65" s="2">
        <v>6000</v>
      </c>
      <c r="N65" s="2">
        <v>6000</v>
      </c>
      <c r="O65" s="7">
        <v>8000</v>
      </c>
      <c r="P65" s="2">
        <v>6000</v>
      </c>
      <c r="Q65" s="2">
        <v>3000</v>
      </c>
    </row>
    <row r="66" spans="1:17" s="2" customFormat="1" ht="15" customHeight="1">
      <c r="A66" s="4" t="s">
        <v>193</v>
      </c>
      <c r="B66" s="2" t="s">
        <v>194</v>
      </c>
      <c r="C66" s="2">
        <v>2140</v>
      </c>
      <c r="D66" s="2">
        <f t="shared" si="3"/>
        <v>2140</v>
      </c>
      <c r="E66" s="2">
        <f t="shared" si="4"/>
        <v>2136.3636363636365</v>
      </c>
      <c r="F66" s="5">
        <f t="shared" si="5"/>
        <v>0</v>
      </c>
      <c r="G66" s="7">
        <v>2000</v>
      </c>
      <c r="H66" s="2">
        <v>2000</v>
      </c>
      <c r="I66" s="2">
        <v>3000</v>
      </c>
      <c r="J66" s="2">
        <v>2000</v>
      </c>
      <c r="K66" s="2">
        <v>2000</v>
      </c>
      <c r="L66" s="2">
        <v>2000</v>
      </c>
      <c r="M66" s="2">
        <v>2000</v>
      </c>
      <c r="N66" s="2">
        <v>2000</v>
      </c>
      <c r="O66" s="2">
        <v>2500</v>
      </c>
      <c r="P66" s="2">
        <v>2000</v>
      </c>
      <c r="Q66" s="2">
        <v>2000</v>
      </c>
    </row>
    <row r="67" spans="1:17" s="2" customFormat="1" ht="15" customHeight="1">
      <c r="A67" s="4" t="s">
        <v>195</v>
      </c>
      <c r="B67" s="2" t="s">
        <v>135</v>
      </c>
      <c r="C67" s="2">
        <v>1980</v>
      </c>
      <c r="D67" s="2">
        <f t="shared" si="3"/>
        <v>1980</v>
      </c>
      <c r="E67" s="2">
        <f t="shared" si="4"/>
        <v>1981.8181818181818</v>
      </c>
      <c r="F67" s="5">
        <f t="shared" si="5"/>
        <v>0</v>
      </c>
      <c r="G67" s="7">
        <v>1500</v>
      </c>
      <c r="H67" s="2">
        <v>1500</v>
      </c>
      <c r="I67" s="2">
        <v>1000</v>
      </c>
      <c r="J67" s="2">
        <v>1000</v>
      </c>
      <c r="K67" s="2">
        <v>1000</v>
      </c>
      <c r="L67" s="2">
        <v>2000</v>
      </c>
      <c r="M67" s="2">
        <v>1500</v>
      </c>
      <c r="N67" s="2">
        <v>1300</v>
      </c>
      <c r="O67" s="2">
        <v>1000</v>
      </c>
      <c r="P67" s="2">
        <v>7000</v>
      </c>
      <c r="Q67" s="2">
        <v>3000</v>
      </c>
    </row>
    <row r="68" spans="1:17" s="2" customFormat="1" ht="15" customHeight="1">
      <c r="A68" s="4" t="s">
        <v>136</v>
      </c>
      <c r="B68" s="2" t="s">
        <v>137</v>
      </c>
      <c r="C68" s="2">
        <v>60000</v>
      </c>
      <c r="D68" s="2">
        <f t="shared" si="3"/>
        <v>60000</v>
      </c>
      <c r="E68" s="2">
        <f t="shared" si="4"/>
        <v>60000</v>
      </c>
      <c r="F68" s="5">
        <f t="shared" si="5"/>
        <v>0</v>
      </c>
      <c r="G68" s="7">
        <v>60000</v>
      </c>
      <c r="H68" s="7">
        <v>60000</v>
      </c>
      <c r="I68" s="7">
        <v>60000</v>
      </c>
      <c r="J68" s="7">
        <v>60000</v>
      </c>
      <c r="K68" s="7">
        <v>60000</v>
      </c>
      <c r="L68" s="7">
        <v>60000</v>
      </c>
      <c r="M68" s="7">
        <v>60000</v>
      </c>
      <c r="N68" s="7">
        <v>60000</v>
      </c>
      <c r="O68" s="7">
        <v>60000</v>
      </c>
      <c r="P68" s="7">
        <v>60000</v>
      </c>
      <c r="Q68" s="7">
        <v>60000</v>
      </c>
    </row>
    <row r="69" spans="1:17" s="2" customFormat="1" ht="15" customHeight="1">
      <c r="A69" s="4" t="s">
        <v>138</v>
      </c>
      <c r="B69" s="2" t="s">
        <v>139</v>
      </c>
      <c r="C69" s="2">
        <v>25090</v>
      </c>
      <c r="D69" s="2">
        <f aca="true" t="shared" si="6" ref="D69:D90">ROUND(E69,-1)</f>
        <v>25090</v>
      </c>
      <c r="E69" s="2">
        <f aca="true" t="shared" si="7" ref="E69:E93">AVERAGE(G69:Q69)</f>
        <v>25090.909090909092</v>
      </c>
      <c r="F69" s="9">
        <f aca="true" t="shared" si="8" ref="F69:F93">D69/C69*100-100</f>
        <v>0</v>
      </c>
      <c r="G69" s="7">
        <v>25000</v>
      </c>
      <c r="H69" s="2">
        <v>23000</v>
      </c>
      <c r="I69" s="2">
        <v>25000</v>
      </c>
      <c r="J69" s="2">
        <v>25000</v>
      </c>
      <c r="K69" s="2">
        <v>25000</v>
      </c>
      <c r="L69" s="2">
        <v>30000</v>
      </c>
      <c r="M69" s="2">
        <v>25000</v>
      </c>
      <c r="N69" s="2">
        <v>23000</v>
      </c>
      <c r="O69" s="2">
        <v>25000</v>
      </c>
      <c r="P69" s="2">
        <v>30000</v>
      </c>
      <c r="Q69" s="2">
        <v>20000</v>
      </c>
    </row>
    <row r="70" spans="1:17" s="2" customFormat="1" ht="15" customHeight="1">
      <c r="A70" s="4" t="s">
        <v>140</v>
      </c>
      <c r="B70" s="2" t="s">
        <v>141</v>
      </c>
      <c r="C70" s="2">
        <v>3000</v>
      </c>
      <c r="D70" s="2">
        <f t="shared" si="6"/>
        <v>3000</v>
      </c>
      <c r="E70" s="2">
        <f t="shared" si="7"/>
        <v>3000</v>
      </c>
      <c r="F70" s="5">
        <f t="shared" si="8"/>
        <v>0</v>
      </c>
      <c r="G70" s="7">
        <v>3000</v>
      </c>
      <c r="H70" s="7">
        <v>3000</v>
      </c>
      <c r="I70" s="7">
        <v>3000</v>
      </c>
      <c r="J70" s="7">
        <v>3000</v>
      </c>
      <c r="K70" s="7">
        <v>3000</v>
      </c>
      <c r="L70" s="7">
        <v>3000</v>
      </c>
      <c r="M70" s="7">
        <v>3000</v>
      </c>
      <c r="N70" s="7">
        <v>3000</v>
      </c>
      <c r="O70" s="7">
        <v>3000</v>
      </c>
      <c r="P70" s="7">
        <v>3000</v>
      </c>
      <c r="Q70" s="7">
        <v>3000</v>
      </c>
    </row>
    <row r="71" spans="1:17" s="2" customFormat="1" ht="15" customHeight="1">
      <c r="A71" s="4" t="s">
        <v>142</v>
      </c>
      <c r="B71" s="2" t="s">
        <v>143</v>
      </c>
      <c r="C71" s="2">
        <v>2420</v>
      </c>
      <c r="D71" s="2">
        <f t="shared" si="6"/>
        <v>2420</v>
      </c>
      <c r="E71" s="2">
        <f t="shared" si="7"/>
        <v>2418.181818181818</v>
      </c>
      <c r="F71" s="5">
        <f t="shared" si="8"/>
        <v>0</v>
      </c>
      <c r="G71" s="7">
        <v>2300</v>
      </c>
      <c r="H71" s="7">
        <v>2300</v>
      </c>
      <c r="I71" s="7">
        <v>2300</v>
      </c>
      <c r="J71" s="7">
        <v>2500</v>
      </c>
      <c r="K71" s="7">
        <v>2500</v>
      </c>
      <c r="L71" s="7">
        <v>2300</v>
      </c>
      <c r="M71" s="7">
        <v>2300</v>
      </c>
      <c r="N71" s="7">
        <v>2300</v>
      </c>
      <c r="O71" s="7">
        <v>2300</v>
      </c>
      <c r="P71" s="7">
        <v>2300</v>
      </c>
      <c r="Q71" s="7">
        <v>3200</v>
      </c>
    </row>
    <row r="72" spans="1:19" s="2" customFormat="1" ht="15" customHeight="1">
      <c r="A72" s="4" t="s">
        <v>144</v>
      </c>
      <c r="B72" s="2" t="s">
        <v>145</v>
      </c>
      <c r="C72" s="2">
        <v>120000</v>
      </c>
      <c r="D72" s="2">
        <f t="shared" si="6"/>
        <v>120000</v>
      </c>
      <c r="E72" s="2">
        <f t="shared" si="7"/>
        <v>120000</v>
      </c>
      <c r="F72" s="5">
        <f t="shared" si="8"/>
        <v>0</v>
      </c>
      <c r="G72" s="7">
        <v>120000</v>
      </c>
      <c r="H72" s="7">
        <v>120000</v>
      </c>
      <c r="I72" s="7">
        <v>120000</v>
      </c>
      <c r="J72" s="7">
        <v>120000</v>
      </c>
      <c r="K72" s="7">
        <v>120000</v>
      </c>
      <c r="L72" s="7"/>
      <c r="M72" s="7"/>
      <c r="N72" s="7"/>
      <c r="O72" s="7"/>
      <c r="P72" s="7">
        <v>120000</v>
      </c>
      <c r="Q72" s="7">
        <v>120000</v>
      </c>
      <c r="S72" s="10"/>
    </row>
    <row r="73" spans="1:17" s="2" customFormat="1" ht="15" customHeight="1">
      <c r="A73" s="4" t="s">
        <v>146</v>
      </c>
      <c r="B73" s="2" t="s">
        <v>147</v>
      </c>
      <c r="C73" s="2">
        <v>13550</v>
      </c>
      <c r="D73" s="2">
        <f t="shared" si="6"/>
        <v>13550</v>
      </c>
      <c r="E73" s="2">
        <f t="shared" si="7"/>
        <v>13545.454545454546</v>
      </c>
      <c r="F73" s="5">
        <f t="shared" si="8"/>
        <v>0</v>
      </c>
      <c r="G73" s="7">
        <v>14000</v>
      </c>
      <c r="H73" s="2">
        <v>14000</v>
      </c>
      <c r="I73" s="2">
        <v>14000</v>
      </c>
      <c r="J73" s="2">
        <v>14000</v>
      </c>
      <c r="K73" s="2">
        <v>14000</v>
      </c>
      <c r="L73" s="2">
        <v>14000</v>
      </c>
      <c r="M73" s="2">
        <v>12000</v>
      </c>
      <c r="N73" s="2">
        <v>12000</v>
      </c>
      <c r="O73" s="2">
        <v>12000</v>
      </c>
      <c r="P73" s="2">
        <v>14000</v>
      </c>
      <c r="Q73" s="2">
        <v>15000</v>
      </c>
    </row>
    <row r="74" spans="1:17" s="2" customFormat="1" ht="15" customHeight="1">
      <c r="A74" s="4" t="s">
        <v>148</v>
      </c>
      <c r="B74" s="2" t="s">
        <v>149</v>
      </c>
      <c r="C74" s="2">
        <v>5300</v>
      </c>
      <c r="D74" s="2">
        <f t="shared" si="6"/>
        <v>5300</v>
      </c>
      <c r="E74" s="2">
        <f t="shared" si="7"/>
        <v>5300</v>
      </c>
      <c r="F74" s="5">
        <f t="shared" si="8"/>
        <v>0</v>
      </c>
      <c r="G74" s="7">
        <v>6000</v>
      </c>
      <c r="H74" s="2">
        <v>7000</v>
      </c>
      <c r="I74" s="2">
        <v>7200</v>
      </c>
      <c r="J74" s="2">
        <v>7000</v>
      </c>
      <c r="K74" s="2">
        <v>4200</v>
      </c>
      <c r="L74" s="2">
        <v>4000</v>
      </c>
      <c r="M74" s="2">
        <v>4200</v>
      </c>
      <c r="N74" s="2">
        <v>6000</v>
      </c>
      <c r="O74" s="2">
        <v>4500</v>
      </c>
      <c r="P74" s="2">
        <v>4200</v>
      </c>
      <c r="Q74" s="2">
        <v>4000</v>
      </c>
    </row>
    <row r="75" spans="1:17" s="2" customFormat="1" ht="15" customHeight="1">
      <c r="A75" s="4" t="s">
        <v>196</v>
      </c>
      <c r="B75" s="2" t="s">
        <v>197</v>
      </c>
      <c r="C75" s="2">
        <v>202730</v>
      </c>
      <c r="D75" s="2">
        <f t="shared" si="6"/>
        <v>202730</v>
      </c>
      <c r="E75" s="2">
        <f t="shared" si="7"/>
        <v>202727.27272727274</v>
      </c>
      <c r="F75" s="5">
        <f t="shared" si="8"/>
        <v>0</v>
      </c>
      <c r="G75" s="7">
        <v>500000</v>
      </c>
      <c r="H75" s="2">
        <v>500000</v>
      </c>
      <c r="I75" s="2">
        <v>0</v>
      </c>
      <c r="J75" s="2">
        <v>250000</v>
      </c>
      <c r="K75" s="2">
        <v>500000</v>
      </c>
      <c r="L75" s="2">
        <v>50000</v>
      </c>
      <c r="M75" s="2">
        <v>0</v>
      </c>
      <c r="N75" s="2">
        <v>0</v>
      </c>
      <c r="O75" s="2">
        <v>0</v>
      </c>
      <c r="P75" s="2">
        <v>180000</v>
      </c>
      <c r="Q75" s="2">
        <v>250000</v>
      </c>
    </row>
    <row r="76" spans="1:17" s="2" customFormat="1" ht="15" customHeight="1">
      <c r="A76" s="4" t="s">
        <v>152</v>
      </c>
      <c r="B76" s="2" t="s">
        <v>153</v>
      </c>
      <c r="C76" s="2">
        <v>1070</v>
      </c>
      <c r="D76" s="2">
        <f t="shared" si="6"/>
        <v>1070</v>
      </c>
      <c r="E76" s="2">
        <f t="shared" si="7"/>
        <v>1072.7272727272727</v>
      </c>
      <c r="F76" s="5">
        <f t="shared" si="8"/>
        <v>0</v>
      </c>
      <c r="G76" s="7">
        <v>1000</v>
      </c>
      <c r="H76" s="2">
        <v>1000</v>
      </c>
      <c r="I76" s="2">
        <v>1000</v>
      </c>
      <c r="J76" s="2">
        <v>1000</v>
      </c>
      <c r="K76" s="2">
        <v>1000</v>
      </c>
      <c r="L76" s="2">
        <v>1300</v>
      </c>
      <c r="M76" s="7">
        <v>1200</v>
      </c>
      <c r="N76" s="2">
        <v>1300</v>
      </c>
      <c r="O76" s="2">
        <v>1000</v>
      </c>
      <c r="P76" s="2">
        <v>1000</v>
      </c>
      <c r="Q76" s="2">
        <v>1000</v>
      </c>
    </row>
    <row r="77" spans="1:17" s="2" customFormat="1" ht="15" customHeight="1">
      <c r="A77" s="4" t="s">
        <v>154</v>
      </c>
      <c r="B77" s="2" t="s">
        <v>155</v>
      </c>
      <c r="C77" s="2">
        <v>10550</v>
      </c>
      <c r="D77" s="2">
        <f t="shared" si="6"/>
        <v>10550</v>
      </c>
      <c r="E77" s="2">
        <f t="shared" si="7"/>
        <v>10545.454545454546</v>
      </c>
      <c r="F77" s="5">
        <f t="shared" si="8"/>
        <v>0</v>
      </c>
      <c r="G77" s="7">
        <v>10000</v>
      </c>
      <c r="H77" s="2">
        <v>11000</v>
      </c>
      <c r="I77" s="2">
        <v>13000</v>
      </c>
      <c r="J77" s="2">
        <v>10000</v>
      </c>
      <c r="K77" s="2">
        <v>10000</v>
      </c>
      <c r="L77" s="2">
        <v>12000</v>
      </c>
      <c r="M77" s="2">
        <v>10000</v>
      </c>
      <c r="N77" s="2">
        <v>10000</v>
      </c>
      <c r="O77" s="2">
        <v>10000</v>
      </c>
      <c r="P77" s="2">
        <v>10000</v>
      </c>
      <c r="Q77" s="2">
        <v>10000</v>
      </c>
    </row>
    <row r="78" spans="1:17" s="2" customFormat="1" ht="15" customHeight="1">
      <c r="A78" s="4" t="s">
        <v>156</v>
      </c>
      <c r="B78" s="2" t="s">
        <v>157</v>
      </c>
      <c r="C78" s="2">
        <v>7180</v>
      </c>
      <c r="D78" s="2">
        <f t="shared" si="6"/>
        <v>7180</v>
      </c>
      <c r="E78" s="2">
        <f t="shared" si="7"/>
        <v>7181.818181818182</v>
      </c>
      <c r="F78" s="5">
        <f t="shared" si="8"/>
        <v>0</v>
      </c>
      <c r="G78" s="7">
        <v>6000</v>
      </c>
      <c r="H78" s="2">
        <v>8000</v>
      </c>
      <c r="I78" s="2">
        <v>8000</v>
      </c>
      <c r="J78" s="2">
        <v>8000</v>
      </c>
      <c r="K78" s="2">
        <v>8000</v>
      </c>
      <c r="L78" s="2">
        <v>8000</v>
      </c>
      <c r="M78" s="2">
        <v>6000</v>
      </c>
      <c r="N78" s="2">
        <v>5000</v>
      </c>
      <c r="O78" s="2">
        <v>6000</v>
      </c>
      <c r="P78" s="2">
        <v>8000</v>
      </c>
      <c r="Q78" s="2">
        <v>8000</v>
      </c>
    </row>
    <row r="79" spans="1:17" s="2" customFormat="1" ht="15" customHeight="1">
      <c r="A79" s="4" t="s">
        <v>158</v>
      </c>
      <c r="B79" s="2" t="s">
        <v>159</v>
      </c>
      <c r="C79" s="2">
        <v>2180</v>
      </c>
      <c r="D79" s="2">
        <f t="shared" si="6"/>
        <v>2180</v>
      </c>
      <c r="E79" s="2">
        <f t="shared" si="7"/>
        <v>2181.818181818182</v>
      </c>
      <c r="F79" s="5">
        <f t="shared" si="8"/>
        <v>0</v>
      </c>
      <c r="G79" s="7">
        <v>2000</v>
      </c>
      <c r="H79" s="2">
        <v>2000</v>
      </c>
      <c r="I79" s="2">
        <v>3000</v>
      </c>
      <c r="J79" s="2">
        <v>2000</v>
      </c>
      <c r="K79" s="2">
        <v>2000</v>
      </c>
      <c r="L79" s="2">
        <v>2000</v>
      </c>
      <c r="M79" s="2">
        <v>2000</v>
      </c>
      <c r="N79" s="2">
        <v>2000</v>
      </c>
      <c r="O79" s="2">
        <v>2000</v>
      </c>
      <c r="P79" s="2">
        <v>3000</v>
      </c>
      <c r="Q79" s="2">
        <v>2000</v>
      </c>
    </row>
    <row r="80" spans="1:17" s="2" customFormat="1" ht="15" customHeight="1">
      <c r="A80" s="4" t="s">
        <v>160</v>
      </c>
      <c r="B80" s="2" t="s">
        <v>161</v>
      </c>
      <c r="C80" s="2">
        <v>7590</v>
      </c>
      <c r="D80" s="2">
        <f t="shared" si="6"/>
        <v>7590</v>
      </c>
      <c r="E80" s="2">
        <f t="shared" si="7"/>
        <v>7590.909090909091</v>
      </c>
      <c r="F80" s="5">
        <f t="shared" si="8"/>
        <v>0</v>
      </c>
      <c r="G80" s="7">
        <v>7000</v>
      </c>
      <c r="H80" s="2">
        <v>6000</v>
      </c>
      <c r="I80" s="2">
        <v>8000</v>
      </c>
      <c r="J80" s="2">
        <v>7000</v>
      </c>
      <c r="K80" s="2">
        <v>7000</v>
      </c>
      <c r="L80" s="2">
        <v>10000</v>
      </c>
      <c r="M80" s="2">
        <v>7000</v>
      </c>
      <c r="N80" s="2">
        <v>8000</v>
      </c>
      <c r="O80" s="2">
        <v>7500</v>
      </c>
      <c r="P80" s="2">
        <v>6000</v>
      </c>
      <c r="Q80" s="7">
        <v>10000</v>
      </c>
    </row>
    <row r="81" spans="1:17" s="2" customFormat="1" ht="15" customHeight="1">
      <c r="A81" s="4" t="s">
        <v>162</v>
      </c>
      <c r="B81" s="2" t="s">
        <v>163</v>
      </c>
      <c r="C81" s="2">
        <v>5360</v>
      </c>
      <c r="D81" s="2">
        <f t="shared" si="6"/>
        <v>5360</v>
      </c>
      <c r="E81" s="2">
        <f t="shared" si="7"/>
        <v>5363.636363636364</v>
      </c>
      <c r="F81" s="5">
        <f t="shared" si="8"/>
        <v>0</v>
      </c>
      <c r="G81" s="7">
        <v>5600</v>
      </c>
      <c r="H81" s="2">
        <v>3600</v>
      </c>
      <c r="I81" s="2">
        <v>6000</v>
      </c>
      <c r="J81" s="2">
        <v>5800</v>
      </c>
      <c r="K81" s="2">
        <v>5800</v>
      </c>
      <c r="L81" s="2">
        <v>4000</v>
      </c>
      <c r="M81" s="2">
        <v>5800</v>
      </c>
      <c r="N81" s="2">
        <v>5800</v>
      </c>
      <c r="O81" s="2">
        <v>5800</v>
      </c>
      <c r="P81" s="2">
        <v>5800</v>
      </c>
      <c r="Q81" s="7">
        <v>5000</v>
      </c>
    </row>
    <row r="82" spans="1:17" s="2" customFormat="1" ht="15" customHeight="1">
      <c r="A82" s="4" t="s">
        <v>164</v>
      </c>
      <c r="B82" s="2" t="s">
        <v>165</v>
      </c>
      <c r="C82" s="2">
        <v>0</v>
      </c>
      <c r="D82" s="2">
        <f t="shared" si="6"/>
        <v>0</v>
      </c>
      <c r="E82" s="2">
        <f t="shared" si="7"/>
        <v>0</v>
      </c>
      <c r="F82" s="5" t="e">
        <f t="shared" si="8"/>
        <v>#DIV/0!</v>
      </c>
      <c r="G82" s="7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</row>
    <row r="83" spans="1:17" s="2" customFormat="1" ht="15" customHeight="1">
      <c r="A83" s="19" t="s">
        <v>166</v>
      </c>
      <c r="B83" s="2" t="s">
        <v>167</v>
      </c>
      <c r="C83" s="2">
        <v>3320</v>
      </c>
      <c r="D83" s="2">
        <f t="shared" si="6"/>
        <v>3320</v>
      </c>
      <c r="E83" s="2">
        <f t="shared" si="7"/>
        <v>3318.181818181818</v>
      </c>
      <c r="F83" s="5">
        <f t="shared" si="8"/>
        <v>0</v>
      </c>
      <c r="G83" s="7">
        <v>3500</v>
      </c>
      <c r="H83" s="2">
        <v>3000</v>
      </c>
      <c r="I83" s="2">
        <v>4000</v>
      </c>
      <c r="J83" s="2">
        <v>3500</v>
      </c>
      <c r="K83" s="2">
        <v>3000</v>
      </c>
      <c r="L83" s="2">
        <v>3000</v>
      </c>
      <c r="M83" s="7">
        <v>3000</v>
      </c>
      <c r="N83" s="2">
        <v>3500</v>
      </c>
      <c r="O83" s="2">
        <v>3500</v>
      </c>
      <c r="P83" s="2">
        <v>3500</v>
      </c>
      <c r="Q83" s="2">
        <v>3000</v>
      </c>
    </row>
    <row r="84" spans="1:17" s="2" customFormat="1" ht="15" customHeight="1">
      <c r="A84" s="19"/>
      <c r="B84" s="2" t="s">
        <v>168</v>
      </c>
      <c r="C84" s="2">
        <v>2320</v>
      </c>
      <c r="D84" s="2">
        <f t="shared" si="6"/>
        <v>2320</v>
      </c>
      <c r="E84" s="2">
        <f t="shared" si="7"/>
        <v>2318.181818181818</v>
      </c>
      <c r="F84" s="5">
        <f t="shared" si="8"/>
        <v>0</v>
      </c>
      <c r="G84" s="7">
        <v>2500</v>
      </c>
      <c r="H84" s="2">
        <v>2000</v>
      </c>
      <c r="I84" s="2">
        <v>3000</v>
      </c>
      <c r="J84" s="2">
        <v>2500</v>
      </c>
      <c r="K84" s="2">
        <v>2000</v>
      </c>
      <c r="L84" s="2">
        <v>2000</v>
      </c>
      <c r="M84" s="7">
        <v>2000</v>
      </c>
      <c r="N84" s="2">
        <v>2500</v>
      </c>
      <c r="O84" s="2">
        <v>2500</v>
      </c>
      <c r="P84" s="2">
        <v>2500</v>
      </c>
      <c r="Q84" s="2">
        <v>2000</v>
      </c>
    </row>
    <row r="85" spans="1:17" s="2" customFormat="1" ht="15" customHeight="1">
      <c r="A85" s="19" t="s">
        <v>169</v>
      </c>
      <c r="B85" s="2" t="s">
        <v>170</v>
      </c>
      <c r="C85" s="2">
        <v>170</v>
      </c>
      <c r="D85" s="2">
        <f t="shared" si="6"/>
        <v>170</v>
      </c>
      <c r="E85" s="2">
        <f t="shared" si="7"/>
        <v>174.54545454545453</v>
      </c>
      <c r="F85" s="5">
        <f t="shared" si="8"/>
        <v>0</v>
      </c>
      <c r="G85" s="7">
        <v>200</v>
      </c>
      <c r="H85" s="2">
        <v>200</v>
      </c>
      <c r="I85" s="2">
        <v>200</v>
      </c>
      <c r="J85" s="2">
        <v>200</v>
      </c>
      <c r="K85" s="2">
        <v>200</v>
      </c>
      <c r="L85" s="2">
        <v>130</v>
      </c>
      <c r="M85" s="2">
        <v>130</v>
      </c>
      <c r="N85" s="2">
        <v>130</v>
      </c>
      <c r="O85" s="2">
        <v>130</v>
      </c>
      <c r="P85" s="2">
        <v>200</v>
      </c>
      <c r="Q85" s="2">
        <v>200</v>
      </c>
    </row>
    <row r="86" spans="1:17" s="2" customFormat="1" ht="15" customHeight="1">
      <c r="A86" s="19"/>
      <c r="B86" s="2" t="s">
        <v>171</v>
      </c>
      <c r="C86" s="2">
        <v>330</v>
      </c>
      <c r="D86" s="2">
        <f t="shared" si="6"/>
        <v>330</v>
      </c>
      <c r="E86" s="2">
        <f t="shared" si="7"/>
        <v>326.3636363636364</v>
      </c>
      <c r="F86" s="5">
        <f t="shared" si="8"/>
        <v>0</v>
      </c>
      <c r="G86" s="7">
        <v>370</v>
      </c>
      <c r="H86" s="2">
        <v>370</v>
      </c>
      <c r="I86" s="2">
        <v>370</v>
      </c>
      <c r="J86" s="2">
        <v>370</v>
      </c>
      <c r="K86" s="2">
        <v>370</v>
      </c>
      <c r="L86" s="2">
        <v>250</v>
      </c>
      <c r="M86" s="2">
        <v>250</v>
      </c>
      <c r="N86" s="2">
        <v>250</v>
      </c>
      <c r="O86" s="2">
        <v>250</v>
      </c>
      <c r="P86" s="2">
        <v>370</v>
      </c>
      <c r="Q86" s="2">
        <v>370</v>
      </c>
    </row>
    <row r="87" spans="1:17" s="2" customFormat="1" ht="15" customHeight="1">
      <c r="A87" s="19"/>
      <c r="B87" s="2" t="s">
        <v>172</v>
      </c>
      <c r="C87" s="2">
        <v>790</v>
      </c>
      <c r="D87" s="2">
        <f t="shared" si="6"/>
        <v>790</v>
      </c>
      <c r="E87" s="2">
        <f t="shared" si="7"/>
        <v>794.5454545454545</v>
      </c>
      <c r="F87" s="5">
        <f t="shared" si="8"/>
        <v>0</v>
      </c>
      <c r="G87" s="7">
        <v>900</v>
      </c>
      <c r="H87" s="2">
        <v>900</v>
      </c>
      <c r="I87" s="2">
        <v>900</v>
      </c>
      <c r="J87" s="2">
        <v>900</v>
      </c>
      <c r="K87" s="2">
        <v>900</v>
      </c>
      <c r="L87" s="2">
        <v>610</v>
      </c>
      <c r="M87" s="2">
        <v>610</v>
      </c>
      <c r="N87" s="2">
        <v>610</v>
      </c>
      <c r="O87" s="2">
        <v>610</v>
      </c>
      <c r="P87" s="2">
        <v>900</v>
      </c>
      <c r="Q87" s="2">
        <v>900</v>
      </c>
    </row>
    <row r="88" spans="1:17" s="2" customFormat="1" ht="15" customHeight="1">
      <c r="A88" s="4" t="s">
        <v>173</v>
      </c>
      <c r="B88" s="2" t="s">
        <v>174</v>
      </c>
      <c r="C88" s="2">
        <v>17200</v>
      </c>
      <c r="D88" s="2">
        <f t="shared" si="6"/>
        <v>17200</v>
      </c>
      <c r="E88" s="2">
        <f t="shared" si="7"/>
        <v>17200</v>
      </c>
      <c r="F88" s="5">
        <f t="shared" si="8"/>
        <v>0</v>
      </c>
      <c r="G88" s="7">
        <v>17200</v>
      </c>
      <c r="H88" s="2">
        <v>17200</v>
      </c>
      <c r="I88" s="2">
        <v>17200</v>
      </c>
      <c r="J88" s="2">
        <v>17200</v>
      </c>
      <c r="K88" s="2">
        <v>17200</v>
      </c>
      <c r="L88" s="2">
        <v>17200</v>
      </c>
      <c r="M88" s="2">
        <v>17200</v>
      </c>
      <c r="N88" s="2">
        <v>17200</v>
      </c>
      <c r="O88" s="2">
        <v>17200</v>
      </c>
      <c r="P88" s="2">
        <v>17200</v>
      </c>
      <c r="Q88" s="2">
        <v>17200</v>
      </c>
    </row>
    <row r="89" spans="1:17" s="2" customFormat="1" ht="15" customHeight="1">
      <c r="A89" s="4" t="s">
        <v>175</v>
      </c>
      <c r="B89" s="2" t="s">
        <v>80</v>
      </c>
      <c r="C89" s="2">
        <v>2650</v>
      </c>
      <c r="D89" s="2">
        <f t="shared" si="6"/>
        <v>2650</v>
      </c>
      <c r="E89" s="2">
        <f t="shared" si="7"/>
        <v>2650</v>
      </c>
      <c r="F89" s="5">
        <f t="shared" si="8"/>
        <v>0</v>
      </c>
      <c r="G89" s="7">
        <v>2650</v>
      </c>
      <c r="H89" s="2">
        <v>2650</v>
      </c>
      <c r="I89" s="2">
        <v>2650</v>
      </c>
      <c r="J89" s="2">
        <v>2650</v>
      </c>
      <c r="K89" s="2">
        <v>2650</v>
      </c>
      <c r="L89" s="2">
        <v>2650</v>
      </c>
      <c r="M89" s="2">
        <v>2650</v>
      </c>
      <c r="N89" s="2">
        <v>2650</v>
      </c>
      <c r="O89" s="2">
        <v>2650</v>
      </c>
      <c r="P89" s="2">
        <v>2650</v>
      </c>
      <c r="Q89" s="2">
        <v>2650</v>
      </c>
    </row>
    <row r="90" spans="1:17" s="2" customFormat="1" ht="15" customHeight="1">
      <c r="A90" s="4" t="s">
        <v>176</v>
      </c>
      <c r="B90" s="2" t="s">
        <v>177</v>
      </c>
      <c r="C90" s="2">
        <v>11720</v>
      </c>
      <c r="D90" s="2">
        <f t="shared" si="6"/>
        <v>11720</v>
      </c>
      <c r="E90" s="2">
        <f t="shared" si="7"/>
        <v>11720</v>
      </c>
      <c r="F90" s="5">
        <f t="shared" si="8"/>
        <v>0</v>
      </c>
      <c r="G90" s="7">
        <v>11720</v>
      </c>
      <c r="H90" s="2">
        <v>11720</v>
      </c>
      <c r="I90" s="2">
        <v>11720</v>
      </c>
      <c r="J90" s="2">
        <v>11720</v>
      </c>
      <c r="K90" s="2">
        <v>11720</v>
      </c>
      <c r="L90" s="2">
        <v>11720</v>
      </c>
      <c r="M90" s="2">
        <v>11720</v>
      </c>
      <c r="N90" s="2">
        <v>11720</v>
      </c>
      <c r="O90" s="2">
        <v>11720</v>
      </c>
      <c r="P90" s="2">
        <v>11720</v>
      </c>
      <c r="Q90" s="2">
        <v>11720</v>
      </c>
    </row>
    <row r="91" spans="1:17" s="2" customFormat="1" ht="15" customHeight="1">
      <c r="A91" s="19" t="s">
        <v>178</v>
      </c>
      <c r="B91" s="2" t="s">
        <v>179</v>
      </c>
      <c r="C91" s="2">
        <v>350</v>
      </c>
      <c r="D91" s="2">
        <v>350</v>
      </c>
      <c r="E91" s="2">
        <f t="shared" si="7"/>
        <v>350</v>
      </c>
      <c r="F91" s="5">
        <f t="shared" si="8"/>
        <v>0</v>
      </c>
      <c r="G91" s="7">
        <v>350</v>
      </c>
      <c r="H91" s="2">
        <v>350</v>
      </c>
      <c r="I91" s="2">
        <v>350</v>
      </c>
      <c r="J91" s="2">
        <v>350</v>
      </c>
      <c r="K91" s="2">
        <v>350</v>
      </c>
      <c r="L91" s="2">
        <v>350</v>
      </c>
      <c r="M91" s="2">
        <v>350</v>
      </c>
      <c r="N91" s="2">
        <v>350</v>
      </c>
      <c r="O91" s="2">
        <v>350</v>
      </c>
      <c r="P91" s="2">
        <v>350</v>
      </c>
      <c r="Q91" s="2">
        <v>350</v>
      </c>
    </row>
    <row r="92" spans="1:17" s="2" customFormat="1" ht="15" customHeight="1">
      <c r="A92" s="19"/>
      <c r="B92" s="2" t="s">
        <v>180</v>
      </c>
      <c r="C92" s="2">
        <v>500</v>
      </c>
      <c r="D92" s="2">
        <f>ROUND(E92,-1)</f>
        <v>500</v>
      </c>
      <c r="E92" s="2">
        <f t="shared" si="7"/>
        <v>500</v>
      </c>
      <c r="F92" s="5">
        <f t="shared" si="8"/>
        <v>0</v>
      </c>
      <c r="G92" s="7">
        <v>500</v>
      </c>
      <c r="H92" s="2">
        <v>500</v>
      </c>
      <c r="I92" s="2">
        <v>500</v>
      </c>
      <c r="J92" s="2">
        <v>500</v>
      </c>
      <c r="K92" s="2">
        <v>500</v>
      </c>
      <c r="L92" s="2">
        <v>500</v>
      </c>
      <c r="M92" s="2">
        <v>500</v>
      </c>
      <c r="N92" s="2">
        <v>500</v>
      </c>
      <c r="O92" s="2">
        <v>500</v>
      </c>
      <c r="P92" s="2">
        <v>500</v>
      </c>
      <c r="Q92" s="2">
        <v>500</v>
      </c>
    </row>
    <row r="93" spans="1:17" s="2" customFormat="1" ht="15" customHeight="1">
      <c r="A93" s="19"/>
      <c r="B93" s="2" t="s">
        <v>181</v>
      </c>
      <c r="C93" s="2">
        <v>600</v>
      </c>
      <c r="D93" s="2">
        <f>ROUND(E93,-1)</f>
        <v>600</v>
      </c>
      <c r="E93" s="2">
        <f t="shared" si="7"/>
        <v>600</v>
      </c>
      <c r="F93" s="5">
        <f t="shared" si="8"/>
        <v>0</v>
      </c>
      <c r="G93" s="7">
        <v>600</v>
      </c>
      <c r="H93" s="2">
        <v>600</v>
      </c>
      <c r="I93" s="2">
        <v>600</v>
      </c>
      <c r="J93" s="2">
        <v>600</v>
      </c>
      <c r="K93" s="2">
        <v>600</v>
      </c>
      <c r="L93" s="2">
        <v>600</v>
      </c>
      <c r="M93" s="2">
        <v>600</v>
      </c>
      <c r="N93" s="2">
        <v>600</v>
      </c>
      <c r="O93" s="2">
        <v>600</v>
      </c>
      <c r="P93" s="2">
        <v>600</v>
      </c>
      <c r="Q93" s="2">
        <v>600</v>
      </c>
    </row>
    <row r="94" ht="13.5">
      <c r="G94" s="12"/>
    </row>
  </sheetData>
  <mergeCells count="20">
    <mergeCell ref="A91:A93"/>
    <mergeCell ref="A59:A60"/>
    <mergeCell ref="K3:K4"/>
    <mergeCell ref="G3:G4"/>
    <mergeCell ref="A83:A84"/>
    <mergeCell ref="A85:A87"/>
    <mergeCell ref="J3:J4"/>
    <mergeCell ref="C3:F3"/>
    <mergeCell ref="A3:A4"/>
    <mergeCell ref="B3:B4"/>
    <mergeCell ref="A2:Q2"/>
    <mergeCell ref="A1:Q1"/>
    <mergeCell ref="P3:P4"/>
    <mergeCell ref="Q3:Q4"/>
    <mergeCell ref="L3:L4"/>
    <mergeCell ref="M3:M4"/>
    <mergeCell ref="N3:N4"/>
    <mergeCell ref="O3:O4"/>
    <mergeCell ref="H3:H4"/>
    <mergeCell ref="I3:I4"/>
  </mergeCells>
  <printOptions/>
  <pageMargins left="0.3" right="0.32" top="0.56" bottom="0.44" header="0.43" footer="0.24"/>
  <pageSetup horizontalDpi="600" verticalDpi="600" orientation="landscape" paperSize="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86"/>
  <dimension ref="A1:S94"/>
  <sheetViews>
    <sheetView showGridLines="0" zoomScale="110" zoomScaleNormal="110" zoomScaleSheetLayoutView="100" workbookViewId="0" topLeftCell="A1">
      <pane xSplit="6" ySplit="4" topLeftCell="G17" activePane="bottomRight" state="frozen"/>
      <selection pane="topLeft" activeCell="A1" sqref="A1:Q1"/>
      <selection pane="topRight" activeCell="A1" sqref="A1:Q1"/>
      <selection pane="bottomLeft" activeCell="A1" sqref="A1:Q1"/>
      <selection pane="bottomRight" activeCell="A1" sqref="A1:Q1"/>
    </sheetView>
  </sheetViews>
  <sheetFormatPr defaultColWidth="8.88671875" defaultRowHeight="13.5"/>
  <cols>
    <col min="1" max="1" width="8.21484375" style="11" customWidth="1"/>
    <col min="2" max="2" width="19.77734375" style="1" customWidth="1"/>
    <col min="3" max="3" width="6.99609375" style="1" customWidth="1"/>
    <col min="4" max="4" width="6.5546875" style="1" customWidth="1"/>
    <col min="5" max="5" width="7.77734375" style="1" hidden="1" customWidth="1"/>
    <col min="6" max="6" width="5.10546875" style="1" customWidth="1"/>
    <col min="7" max="7" width="6.6640625" style="1" customWidth="1"/>
    <col min="8" max="16" width="6.99609375" style="1" customWidth="1"/>
    <col min="17" max="17" width="6.4453125" style="1" customWidth="1"/>
    <col min="18" max="18" width="8.3359375" style="1" customWidth="1"/>
    <col min="19" max="16384" width="8.88671875" style="1" customWidth="1"/>
  </cols>
  <sheetData>
    <row r="1" spans="1:17" ht="26.2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12.75" customHeight="1">
      <c r="A2" s="16" t="s">
        <v>206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s="2" customFormat="1" ht="15" customHeight="1">
      <c r="A3" s="18" t="s">
        <v>2</v>
      </c>
      <c r="B3" s="18" t="s">
        <v>3</v>
      </c>
      <c r="C3" s="20" t="s">
        <v>4</v>
      </c>
      <c r="D3" s="21"/>
      <c r="E3" s="21"/>
      <c r="F3" s="22"/>
      <c r="G3" s="18" t="s">
        <v>5</v>
      </c>
      <c r="H3" s="18" t="s">
        <v>6</v>
      </c>
      <c r="I3" s="18" t="s">
        <v>7</v>
      </c>
      <c r="J3" s="18" t="s">
        <v>8</v>
      </c>
      <c r="K3" s="18" t="s">
        <v>9</v>
      </c>
      <c r="L3" s="18" t="s">
        <v>10</v>
      </c>
      <c r="M3" s="18" t="s">
        <v>11</v>
      </c>
      <c r="N3" s="18" t="s">
        <v>12</v>
      </c>
      <c r="O3" s="18" t="s">
        <v>13</v>
      </c>
      <c r="P3" s="18" t="s">
        <v>14</v>
      </c>
      <c r="Q3" s="18" t="s">
        <v>15</v>
      </c>
    </row>
    <row r="4" spans="1:17" s="2" customFormat="1" ht="15" customHeight="1">
      <c r="A4" s="19"/>
      <c r="B4" s="19"/>
      <c r="C4" s="3" t="s">
        <v>16</v>
      </c>
      <c r="D4" s="3" t="s">
        <v>17</v>
      </c>
      <c r="E4" s="3" t="s">
        <v>17</v>
      </c>
      <c r="F4" s="3" t="s">
        <v>18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s="2" customFormat="1" ht="15" customHeight="1">
      <c r="A5" s="4" t="s">
        <v>19</v>
      </c>
      <c r="B5" s="2" t="s">
        <v>20</v>
      </c>
      <c r="C5" s="2">
        <v>40550</v>
      </c>
      <c r="D5" s="2">
        <f aca="true" t="shared" si="0" ref="D5:D36">ROUND(E5,-1)</f>
        <v>40620</v>
      </c>
      <c r="E5" s="2">
        <f aca="true" t="shared" si="1" ref="E5:E36">AVERAGE(G5:Q5)</f>
        <v>40618.181818181816</v>
      </c>
      <c r="F5" s="5">
        <f aca="true" t="shared" si="2" ref="F5:F36">D5/C5*100-100</f>
        <v>0.17262638717632228</v>
      </c>
      <c r="G5" s="6">
        <v>40000</v>
      </c>
      <c r="H5" s="2">
        <v>40000</v>
      </c>
      <c r="I5" s="2">
        <v>40000</v>
      </c>
      <c r="J5" s="2">
        <v>40000</v>
      </c>
      <c r="K5" s="2">
        <v>40000</v>
      </c>
      <c r="L5" s="2">
        <v>46000</v>
      </c>
      <c r="M5" s="2">
        <v>41000</v>
      </c>
      <c r="N5" s="2">
        <v>36800</v>
      </c>
      <c r="O5" s="2">
        <v>41000</v>
      </c>
      <c r="P5" s="2">
        <v>42000</v>
      </c>
      <c r="Q5" s="2">
        <v>40000</v>
      </c>
    </row>
    <row r="6" spans="1:17" s="2" customFormat="1" ht="15" customHeight="1">
      <c r="A6" s="4" t="s">
        <v>21</v>
      </c>
      <c r="B6" s="2" t="s">
        <v>22</v>
      </c>
      <c r="C6" s="2">
        <v>2460</v>
      </c>
      <c r="D6" s="2">
        <f t="shared" si="0"/>
        <v>2460</v>
      </c>
      <c r="E6" s="2">
        <f t="shared" si="1"/>
        <v>2457.2727272727275</v>
      </c>
      <c r="F6" s="5">
        <f t="shared" si="2"/>
        <v>0</v>
      </c>
      <c r="G6" s="7">
        <v>1830</v>
      </c>
      <c r="H6" s="2">
        <v>2500</v>
      </c>
      <c r="I6" s="2">
        <v>2300</v>
      </c>
      <c r="J6" s="2">
        <v>2300</v>
      </c>
      <c r="K6" s="2">
        <v>2300</v>
      </c>
      <c r="L6" s="2">
        <v>3000</v>
      </c>
      <c r="M6" s="2">
        <v>2500</v>
      </c>
      <c r="N6" s="2">
        <v>1800</v>
      </c>
      <c r="O6" s="2">
        <v>2500</v>
      </c>
      <c r="P6" s="7">
        <v>2400</v>
      </c>
      <c r="Q6" s="2">
        <v>3600</v>
      </c>
    </row>
    <row r="7" spans="1:17" s="2" customFormat="1" ht="15" customHeight="1">
      <c r="A7" s="4" t="s">
        <v>23</v>
      </c>
      <c r="B7" s="2" t="s">
        <v>24</v>
      </c>
      <c r="C7" s="2">
        <v>6650</v>
      </c>
      <c r="D7" s="2">
        <f t="shared" si="0"/>
        <v>6650</v>
      </c>
      <c r="E7" s="2">
        <f t="shared" si="1"/>
        <v>6645.454545454545</v>
      </c>
      <c r="F7" s="5">
        <f t="shared" si="2"/>
        <v>0</v>
      </c>
      <c r="G7" s="7">
        <v>6050</v>
      </c>
      <c r="H7" s="2">
        <v>3750</v>
      </c>
      <c r="I7" s="2">
        <v>6100</v>
      </c>
      <c r="J7" s="2">
        <v>6100</v>
      </c>
      <c r="K7" s="2">
        <v>6100</v>
      </c>
      <c r="L7" s="2">
        <v>6500</v>
      </c>
      <c r="M7" s="2">
        <v>7000</v>
      </c>
      <c r="N7" s="2">
        <v>8000</v>
      </c>
      <c r="O7" s="2">
        <v>8500</v>
      </c>
      <c r="P7" s="2">
        <v>9000</v>
      </c>
      <c r="Q7" s="2">
        <v>6000</v>
      </c>
    </row>
    <row r="8" spans="1:17" s="2" customFormat="1" ht="15" customHeight="1">
      <c r="A8" s="4" t="s">
        <v>25</v>
      </c>
      <c r="B8" s="2" t="s">
        <v>26</v>
      </c>
      <c r="C8" s="2">
        <v>14880</v>
      </c>
      <c r="D8" s="2">
        <f t="shared" si="0"/>
        <v>14880</v>
      </c>
      <c r="E8" s="2">
        <f t="shared" si="1"/>
        <v>14879.09090909091</v>
      </c>
      <c r="F8" s="5">
        <f t="shared" si="2"/>
        <v>0</v>
      </c>
      <c r="G8" s="7">
        <v>14170</v>
      </c>
      <c r="H8" s="2">
        <v>18300</v>
      </c>
      <c r="I8" s="2">
        <v>13500</v>
      </c>
      <c r="J8" s="2">
        <v>13500</v>
      </c>
      <c r="K8" s="2">
        <v>14500</v>
      </c>
      <c r="L8" s="2">
        <v>14500</v>
      </c>
      <c r="M8" s="2">
        <v>15000</v>
      </c>
      <c r="N8" s="2">
        <v>16000</v>
      </c>
      <c r="O8" s="2">
        <v>15700</v>
      </c>
      <c r="P8" s="2">
        <v>13500</v>
      </c>
      <c r="Q8" s="2">
        <v>15000</v>
      </c>
    </row>
    <row r="9" spans="1:17" s="2" customFormat="1" ht="15" customHeight="1">
      <c r="A9" s="4" t="s">
        <v>27</v>
      </c>
      <c r="B9" s="2" t="s">
        <v>28</v>
      </c>
      <c r="C9" s="2">
        <v>7900</v>
      </c>
      <c r="D9" s="2">
        <f t="shared" si="0"/>
        <v>7900</v>
      </c>
      <c r="E9" s="2">
        <f t="shared" si="1"/>
        <v>7898.181818181818</v>
      </c>
      <c r="F9" s="5">
        <f t="shared" si="2"/>
        <v>0</v>
      </c>
      <c r="G9" s="7">
        <v>8330</v>
      </c>
      <c r="H9" s="2">
        <v>6700</v>
      </c>
      <c r="I9" s="2">
        <v>8000</v>
      </c>
      <c r="J9" s="2">
        <v>8000</v>
      </c>
      <c r="K9" s="2">
        <v>8300</v>
      </c>
      <c r="L9" s="2">
        <v>9200</v>
      </c>
      <c r="M9" s="2">
        <v>8000</v>
      </c>
      <c r="N9" s="2">
        <v>9000</v>
      </c>
      <c r="O9" s="2">
        <v>7000</v>
      </c>
      <c r="P9" s="2">
        <v>6750</v>
      </c>
      <c r="Q9" s="2">
        <v>7600</v>
      </c>
    </row>
    <row r="10" spans="1:17" s="2" customFormat="1" ht="15" customHeight="1">
      <c r="A10" s="4" t="s">
        <v>29</v>
      </c>
      <c r="B10" s="2" t="s">
        <v>30</v>
      </c>
      <c r="C10" s="2">
        <v>3520</v>
      </c>
      <c r="D10" s="2">
        <f t="shared" si="0"/>
        <v>3520</v>
      </c>
      <c r="E10" s="2">
        <f t="shared" si="1"/>
        <v>3521.818181818182</v>
      </c>
      <c r="F10" s="5">
        <f t="shared" si="2"/>
        <v>0</v>
      </c>
      <c r="G10" s="7">
        <v>2200</v>
      </c>
      <c r="H10" s="2">
        <v>3440</v>
      </c>
      <c r="I10" s="2">
        <v>2800</v>
      </c>
      <c r="J10" s="2">
        <v>2800</v>
      </c>
      <c r="K10" s="2">
        <v>3600</v>
      </c>
      <c r="L10" s="2">
        <v>5000</v>
      </c>
      <c r="M10" s="2">
        <v>3600</v>
      </c>
      <c r="N10" s="2">
        <v>3500</v>
      </c>
      <c r="O10" s="2">
        <v>4000</v>
      </c>
      <c r="P10" s="7">
        <v>3800</v>
      </c>
      <c r="Q10" s="2">
        <v>4000</v>
      </c>
    </row>
    <row r="11" spans="1:17" s="2" customFormat="1" ht="15" customHeight="1">
      <c r="A11" s="4" t="s">
        <v>31</v>
      </c>
      <c r="B11" s="2" t="s">
        <v>32</v>
      </c>
      <c r="C11" s="2">
        <v>1250</v>
      </c>
      <c r="D11" s="2">
        <f t="shared" si="0"/>
        <v>1250</v>
      </c>
      <c r="E11" s="2">
        <f t="shared" si="1"/>
        <v>1251.8181818181818</v>
      </c>
      <c r="F11" s="5">
        <f t="shared" si="2"/>
        <v>0</v>
      </c>
      <c r="G11" s="7">
        <v>900</v>
      </c>
      <c r="H11" s="2">
        <v>1070</v>
      </c>
      <c r="I11" s="2">
        <v>1500</v>
      </c>
      <c r="J11" s="2">
        <v>1300</v>
      </c>
      <c r="K11" s="2">
        <v>1100</v>
      </c>
      <c r="L11" s="2">
        <v>1800</v>
      </c>
      <c r="M11" s="2">
        <v>1200</v>
      </c>
      <c r="N11" s="2">
        <v>1000</v>
      </c>
      <c r="O11" s="2">
        <v>1300</v>
      </c>
      <c r="P11" s="2">
        <v>1300</v>
      </c>
      <c r="Q11" s="2">
        <v>1300</v>
      </c>
    </row>
    <row r="12" spans="1:17" s="2" customFormat="1" ht="15" customHeight="1">
      <c r="A12" s="4" t="s">
        <v>33</v>
      </c>
      <c r="B12" s="2" t="s">
        <v>34</v>
      </c>
      <c r="C12" s="2">
        <v>80000</v>
      </c>
      <c r="D12" s="2">
        <f t="shared" si="0"/>
        <v>38730</v>
      </c>
      <c r="E12" s="2">
        <f t="shared" si="1"/>
        <v>38727.27272727273</v>
      </c>
      <c r="F12" s="5">
        <f t="shared" si="2"/>
        <v>-51.5875</v>
      </c>
      <c r="G12" s="7">
        <v>80000</v>
      </c>
      <c r="H12" s="2">
        <v>25000</v>
      </c>
      <c r="I12" s="2">
        <v>4000</v>
      </c>
      <c r="J12" s="2">
        <v>80000</v>
      </c>
      <c r="K12" s="2">
        <v>5000</v>
      </c>
      <c r="L12" s="2">
        <v>20000</v>
      </c>
      <c r="M12" s="2">
        <v>80000</v>
      </c>
      <c r="N12" s="2">
        <v>12000</v>
      </c>
      <c r="O12" s="2">
        <v>80000</v>
      </c>
      <c r="P12" s="2">
        <v>5000</v>
      </c>
      <c r="Q12" s="2">
        <v>35000</v>
      </c>
    </row>
    <row r="13" spans="1:17" s="2" customFormat="1" ht="15" customHeight="1">
      <c r="A13" s="4" t="s">
        <v>35</v>
      </c>
      <c r="B13" s="2" t="s">
        <v>36</v>
      </c>
      <c r="C13" s="2">
        <v>3240</v>
      </c>
      <c r="D13" s="2">
        <f t="shared" si="0"/>
        <v>3240</v>
      </c>
      <c r="E13" s="2">
        <f t="shared" si="1"/>
        <v>3236.3636363636365</v>
      </c>
      <c r="F13" s="5">
        <f t="shared" si="2"/>
        <v>0</v>
      </c>
      <c r="G13" s="7">
        <v>2000</v>
      </c>
      <c r="H13" s="2">
        <v>4000</v>
      </c>
      <c r="I13" s="2">
        <v>4000</v>
      </c>
      <c r="J13" s="2">
        <v>3500</v>
      </c>
      <c r="K13" s="2">
        <v>4000</v>
      </c>
      <c r="L13" s="2">
        <v>3000</v>
      </c>
      <c r="M13" s="2">
        <v>3500</v>
      </c>
      <c r="N13" s="2">
        <v>2500</v>
      </c>
      <c r="O13" s="7">
        <v>3100</v>
      </c>
      <c r="P13" s="2">
        <v>2500</v>
      </c>
      <c r="Q13" s="2">
        <v>3500</v>
      </c>
    </row>
    <row r="14" spans="1:17" s="2" customFormat="1" ht="15" customHeight="1">
      <c r="A14" s="4" t="s">
        <v>37</v>
      </c>
      <c r="B14" s="2" t="s">
        <v>38</v>
      </c>
      <c r="C14" s="2">
        <v>3080</v>
      </c>
      <c r="D14" s="2">
        <f t="shared" si="0"/>
        <v>3050</v>
      </c>
      <c r="E14" s="2">
        <f t="shared" si="1"/>
        <v>3054.5454545454545</v>
      </c>
      <c r="F14" s="5">
        <f t="shared" si="2"/>
        <v>-0.9740259740259773</v>
      </c>
      <c r="G14" s="6">
        <v>1000</v>
      </c>
      <c r="H14" s="2">
        <v>4000</v>
      </c>
      <c r="I14" s="2">
        <v>3500</v>
      </c>
      <c r="J14" s="2">
        <v>3500</v>
      </c>
      <c r="K14" s="2">
        <v>3500</v>
      </c>
      <c r="L14" s="2">
        <v>3000</v>
      </c>
      <c r="M14" s="2">
        <v>3000</v>
      </c>
      <c r="N14" s="2">
        <v>3500</v>
      </c>
      <c r="O14" s="2">
        <v>2600</v>
      </c>
      <c r="P14" s="2">
        <v>2500</v>
      </c>
      <c r="Q14" s="7">
        <v>3500</v>
      </c>
    </row>
    <row r="15" spans="1:17" s="2" customFormat="1" ht="15" customHeight="1">
      <c r="A15" s="4" t="s">
        <v>39</v>
      </c>
      <c r="B15" s="2" t="s">
        <v>40</v>
      </c>
      <c r="C15" s="2">
        <v>14360</v>
      </c>
      <c r="D15" s="2">
        <f t="shared" si="0"/>
        <v>14360</v>
      </c>
      <c r="E15" s="2">
        <f t="shared" si="1"/>
        <v>14363.636363636364</v>
      </c>
      <c r="F15" s="5">
        <f t="shared" si="2"/>
        <v>0</v>
      </c>
      <c r="G15" s="7">
        <v>20000</v>
      </c>
      <c r="H15" s="2">
        <v>15000</v>
      </c>
      <c r="I15" s="2">
        <v>14000</v>
      </c>
      <c r="J15" s="2">
        <v>15000</v>
      </c>
      <c r="K15" s="2">
        <v>15000</v>
      </c>
      <c r="L15" s="2">
        <v>10000</v>
      </c>
      <c r="M15" s="2">
        <v>14000</v>
      </c>
      <c r="N15" s="2">
        <v>15000</v>
      </c>
      <c r="O15" s="2">
        <v>12000</v>
      </c>
      <c r="P15" s="2">
        <v>22000</v>
      </c>
      <c r="Q15" s="2">
        <v>6000</v>
      </c>
    </row>
    <row r="16" spans="1:17" s="2" customFormat="1" ht="15" customHeight="1">
      <c r="A16" s="4" t="s">
        <v>41</v>
      </c>
      <c r="B16" s="2" t="s">
        <v>42</v>
      </c>
      <c r="C16" s="2">
        <v>5950</v>
      </c>
      <c r="D16" s="2">
        <f t="shared" si="0"/>
        <v>5490</v>
      </c>
      <c r="E16" s="2">
        <f t="shared" si="1"/>
        <v>5486.363636363636</v>
      </c>
      <c r="F16" s="5">
        <f t="shared" si="2"/>
        <v>-7.731092436974791</v>
      </c>
      <c r="G16" s="7">
        <v>5000</v>
      </c>
      <c r="H16" s="2">
        <v>5000</v>
      </c>
      <c r="I16" s="2">
        <v>7000</v>
      </c>
      <c r="J16" s="2">
        <v>6000</v>
      </c>
      <c r="K16" s="2">
        <v>6000</v>
      </c>
      <c r="L16" s="2">
        <v>7000</v>
      </c>
      <c r="M16" s="2">
        <v>6000</v>
      </c>
      <c r="N16" s="2">
        <v>350</v>
      </c>
      <c r="O16" s="2">
        <v>5000</v>
      </c>
      <c r="P16" s="2">
        <v>7000</v>
      </c>
      <c r="Q16" s="2">
        <v>6000</v>
      </c>
    </row>
    <row r="17" spans="1:17" s="2" customFormat="1" ht="15" customHeight="1">
      <c r="A17" s="4" t="s">
        <v>43</v>
      </c>
      <c r="B17" s="2" t="s">
        <v>44</v>
      </c>
      <c r="C17" s="2">
        <v>780</v>
      </c>
      <c r="D17" s="2">
        <f t="shared" si="0"/>
        <v>1250</v>
      </c>
      <c r="E17" s="2">
        <f t="shared" si="1"/>
        <v>1245.4545454545455</v>
      </c>
      <c r="F17" s="5">
        <f t="shared" si="2"/>
        <v>60.25641025641028</v>
      </c>
      <c r="G17" s="7">
        <v>500</v>
      </c>
      <c r="H17" s="2">
        <v>500</v>
      </c>
      <c r="I17" s="2">
        <v>1000</v>
      </c>
      <c r="J17" s="2">
        <v>1200</v>
      </c>
      <c r="K17" s="2">
        <v>500</v>
      </c>
      <c r="L17" s="2">
        <v>1200</v>
      </c>
      <c r="M17" s="2">
        <v>800</v>
      </c>
      <c r="N17" s="2">
        <v>5500</v>
      </c>
      <c r="O17" s="2">
        <v>900</v>
      </c>
      <c r="P17" s="2">
        <v>600</v>
      </c>
      <c r="Q17" s="2">
        <v>1000</v>
      </c>
    </row>
    <row r="18" spans="1:17" s="2" customFormat="1" ht="15" customHeight="1">
      <c r="A18" s="4" t="s">
        <v>45</v>
      </c>
      <c r="B18" s="2" t="s">
        <v>46</v>
      </c>
      <c r="C18" s="2">
        <v>1300</v>
      </c>
      <c r="D18" s="2">
        <f t="shared" si="0"/>
        <v>1290</v>
      </c>
      <c r="E18" s="2">
        <f t="shared" si="1"/>
        <v>1293.6363636363637</v>
      </c>
      <c r="F18" s="5">
        <f t="shared" si="2"/>
        <v>-0.7692307692307736</v>
      </c>
      <c r="G18" s="7">
        <v>1000</v>
      </c>
      <c r="H18" s="2">
        <v>350</v>
      </c>
      <c r="I18" s="2">
        <v>1500</v>
      </c>
      <c r="J18" s="2">
        <v>1400</v>
      </c>
      <c r="K18" s="2">
        <v>800</v>
      </c>
      <c r="L18" s="2">
        <v>3000</v>
      </c>
      <c r="M18" s="2">
        <v>1500</v>
      </c>
      <c r="N18" s="2">
        <v>880</v>
      </c>
      <c r="O18" s="2">
        <v>1200</v>
      </c>
      <c r="P18" s="2">
        <v>1400</v>
      </c>
      <c r="Q18" s="2">
        <v>1200</v>
      </c>
    </row>
    <row r="19" spans="1:17" s="2" customFormat="1" ht="15" customHeight="1">
      <c r="A19" s="4" t="s">
        <v>47</v>
      </c>
      <c r="B19" s="2" t="s">
        <v>48</v>
      </c>
      <c r="C19" s="2">
        <v>1090</v>
      </c>
      <c r="D19" s="2">
        <f t="shared" si="0"/>
        <v>1100</v>
      </c>
      <c r="E19" s="2">
        <f t="shared" si="1"/>
        <v>1103.6363636363637</v>
      </c>
      <c r="F19" s="5">
        <f t="shared" si="2"/>
        <v>0.9174311926605441</v>
      </c>
      <c r="G19" s="7">
        <v>1000</v>
      </c>
      <c r="H19" s="2">
        <v>1200</v>
      </c>
      <c r="I19" s="2">
        <v>1000</v>
      </c>
      <c r="J19" s="2">
        <v>1000</v>
      </c>
      <c r="K19" s="2">
        <v>1000</v>
      </c>
      <c r="L19" s="2">
        <v>1500</v>
      </c>
      <c r="M19" s="2">
        <v>1090</v>
      </c>
      <c r="N19" s="2">
        <v>350</v>
      </c>
      <c r="O19" s="2">
        <v>1000</v>
      </c>
      <c r="P19" s="2">
        <v>1000</v>
      </c>
      <c r="Q19" s="2">
        <v>2000</v>
      </c>
    </row>
    <row r="20" spans="1:17" s="2" customFormat="1" ht="15" customHeight="1">
      <c r="A20" s="4" t="s">
        <v>49</v>
      </c>
      <c r="B20" s="2" t="s">
        <v>50</v>
      </c>
      <c r="C20" s="2">
        <v>1270</v>
      </c>
      <c r="D20" s="2">
        <f t="shared" si="0"/>
        <v>1250</v>
      </c>
      <c r="E20" s="2">
        <f t="shared" si="1"/>
        <v>1245.4545454545455</v>
      </c>
      <c r="F20" s="5">
        <f t="shared" si="2"/>
        <v>-1.5748031496062964</v>
      </c>
      <c r="G20" s="7">
        <v>1000</v>
      </c>
      <c r="H20" s="2">
        <v>800</v>
      </c>
      <c r="I20" s="2">
        <v>1500</v>
      </c>
      <c r="J20" s="2">
        <v>1000</v>
      </c>
      <c r="K20" s="2">
        <v>1000</v>
      </c>
      <c r="L20" s="2">
        <v>1500</v>
      </c>
      <c r="M20" s="2">
        <v>1500</v>
      </c>
      <c r="N20" s="7">
        <v>400</v>
      </c>
      <c r="O20" s="2">
        <v>1000</v>
      </c>
      <c r="P20" s="2">
        <v>1000</v>
      </c>
      <c r="Q20" s="2">
        <v>3000</v>
      </c>
    </row>
    <row r="21" spans="1:17" s="2" customFormat="1" ht="15" customHeight="1">
      <c r="A21" s="4" t="s">
        <v>51</v>
      </c>
      <c r="B21" s="2" t="s">
        <v>52</v>
      </c>
      <c r="C21" s="2">
        <v>15000</v>
      </c>
      <c r="D21" s="2">
        <f t="shared" si="0"/>
        <v>15820</v>
      </c>
      <c r="E21" s="2">
        <f t="shared" si="1"/>
        <v>15818.181818181818</v>
      </c>
      <c r="F21" s="5">
        <f t="shared" si="2"/>
        <v>5.466666666666669</v>
      </c>
      <c r="G21" s="7">
        <v>30000</v>
      </c>
      <c r="H21" s="2">
        <v>13000</v>
      </c>
      <c r="I21" s="2">
        <v>17000</v>
      </c>
      <c r="J21" s="2">
        <v>20000</v>
      </c>
      <c r="K21" s="2">
        <v>12000</v>
      </c>
      <c r="L21" s="7">
        <v>13000</v>
      </c>
      <c r="M21" s="2">
        <v>14000</v>
      </c>
      <c r="N21" s="2">
        <v>20000</v>
      </c>
      <c r="O21" s="2">
        <v>16000</v>
      </c>
      <c r="P21" s="7">
        <v>11000</v>
      </c>
      <c r="Q21" s="2">
        <v>8000</v>
      </c>
    </row>
    <row r="22" spans="1:17" s="2" customFormat="1" ht="15" customHeight="1">
      <c r="A22" s="4" t="s">
        <v>53</v>
      </c>
      <c r="B22" s="2" t="s">
        <v>54</v>
      </c>
      <c r="C22" s="2">
        <v>20180</v>
      </c>
      <c r="D22" s="2">
        <f t="shared" si="0"/>
        <v>20180</v>
      </c>
      <c r="E22" s="2">
        <f t="shared" si="1"/>
        <v>20181.81818181818</v>
      </c>
      <c r="F22" s="5">
        <f t="shared" si="2"/>
        <v>0</v>
      </c>
      <c r="G22" s="7">
        <v>40000</v>
      </c>
      <c r="H22" s="2">
        <v>20000</v>
      </c>
      <c r="I22" s="2">
        <v>18000</v>
      </c>
      <c r="J22" s="2">
        <v>20000</v>
      </c>
      <c r="K22" s="2">
        <v>20000</v>
      </c>
      <c r="L22" s="2">
        <v>20000</v>
      </c>
      <c r="M22" s="8">
        <v>20000</v>
      </c>
      <c r="N22" s="2">
        <v>20000</v>
      </c>
      <c r="O22" s="2">
        <v>20000</v>
      </c>
      <c r="P22" s="2">
        <v>15000</v>
      </c>
      <c r="Q22" s="2">
        <v>9000</v>
      </c>
    </row>
    <row r="23" spans="1:17" s="2" customFormat="1" ht="15" customHeight="1">
      <c r="A23" s="4" t="s">
        <v>55</v>
      </c>
      <c r="B23" s="2" t="s">
        <v>56</v>
      </c>
      <c r="C23" s="2">
        <v>4680</v>
      </c>
      <c r="D23" s="2">
        <f t="shared" si="0"/>
        <v>4680</v>
      </c>
      <c r="E23" s="2">
        <f t="shared" si="1"/>
        <v>4681.818181818182</v>
      </c>
      <c r="F23" s="5">
        <f t="shared" si="2"/>
        <v>0</v>
      </c>
      <c r="G23" s="7">
        <v>3000</v>
      </c>
      <c r="H23" s="2">
        <v>5000</v>
      </c>
      <c r="I23" s="2">
        <v>6000</v>
      </c>
      <c r="J23" s="2">
        <v>4000</v>
      </c>
      <c r="K23" s="2">
        <v>5000</v>
      </c>
      <c r="L23" s="2">
        <v>6000</v>
      </c>
      <c r="M23" s="2">
        <v>4500</v>
      </c>
      <c r="N23" s="2">
        <v>4000</v>
      </c>
      <c r="O23" s="2">
        <v>4500</v>
      </c>
      <c r="P23" s="2">
        <v>6500</v>
      </c>
      <c r="Q23" s="2">
        <v>3000</v>
      </c>
    </row>
    <row r="24" spans="1:17" s="2" customFormat="1" ht="15" customHeight="1">
      <c r="A24" s="4" t="s">
        <v>57</v>
      </c>
      <c r="B24" s="2" t="s">
        <v>58</v>
      </c>
      <c r="C24" s="2">
        <v>3470</v>
      </c>
      <c r="D24" s="2">
        <f t="shared" si="0"/>
        <v>3630</v>
      </c>
      <c r="E24" s="2">
        <f t="shared" si="1"/>
        <v>3627.2727272727275</v>
      </c>
      <c r="F24" s="5">
        <f t="shared" si="2"/>
        <v>4.610951008645529</v>
      </c>
      <c r="G24" s="7">
        <v>4500</v>
      </c>
      <c r="H24" s="2">
        <v>3300</v>
      </c>
      <c r="I24" s="2">
        <v>3000</v>
      </c>
      <c r="J24" s="2">
        <v>3000</v>
      </c>
      <c r="K24" s="7">
        <v>3000</v>
      </c>
      <c r="L24" s="2">
        <v>5000</v>
      </c>
      <c r="M24" s="7">
        <v>3300</v>
      </c>
      <c r="N24" s="2">
        <v>4000</v>
      </c>
      <c r="O24" s="2">
        <v>4000</v>
      </c>
      <c r="P24" s="2">
        <v>3000</v>
      </c>
      <c r="Q24" s="7">
        <v>3800</v>
      </c>
    </row>
    <row r="25" spans="1:17" s="2" customFormat="1" ht="15" customHeight="1">
      <c r="A25" s="4" t="s">
        <v>59</v>
      </c>
      <c r="B25" s="2" t="s">
        <v>60</v>
      </c>
      <c r="C25" s="2">
        <v>7550</v>
      </c>
      <c r="D25" s="2">
        <f t="shared" si="0"/>
        <v>7550</v>
      </c>
      <c r="E25" s="2">
        <f t="shared" si="1"/>
        <v>7545.454545454545</v>
      </c>
      <c r="F25" s="5">
        <f t="shared" si="2"/>
        <v>0</v>
      </c>
      <c r="G25" s="7">
        <v>6000</v>
      </c>
      <c r="H25" s="2">
        <v>7000</v>
      </c>
      <c r="I25" s="2">
        <v>8000</v>
      </c>
      <c r="J25" s="2">
        <v>7000</v>
      </c>
      <c r="K25" s="2">
        <v>7000</v>
      </c>
      <c r="L25" s="2">
        <v>10000</v>
      </c>
      <c r="M25" s="2">
        <v>7500</v>
      </c>
      <c r="N25" s="2">
        <v>9000</v>
      </c>
      <c r="O25" s="2">
        <v>6500</v>
      </c>
      <c r="P25" s="2">
        <v>7000</v>
      </c>
      <c r="Q25" s="2">
        <v>8000</v>
      </c>
    </row>
    <row r="26" spans="1:17" s="2" customFormat="1" ht="15" customHeight="1">
      <c r="A26" s="4" t="s">
        <v>61</v>
      </c>
      <c r="B26" s="2" t="s">
        <v>62</v>
      </c>
      <c r="C26" s="2">
        <v>3620</v>
      </c>
      <c r="D26" s="2">
        <f t="shared" si="0"/>
        <v>3620</v>
      </c>
      <c r="E26" s="2">
        <f t="shared" si="1"/>
        <v>3618.181818181818</v>
      </c>
      <c r="F26" s="5">
        <f t="shared" si="2"/>
        <v>0</v>
      </c>
      <c r="G26" s="7">
        <v>3500</v>
      </c>
      <c r="H26" s="2">
        <v>4000</v>
      </c>
      <c r="I26" s="2">
        <v>3000</v>
      </c>
      <c r="J26" s="2">
        <v>3000</v>
      </c>
      <c r="K26" s="2">
        <v>3500</v>
      </c>
      <c r="L26" s="2">
        <v>4000</v>
      </c>
      <c r="M26" s="2">
        <v>3500</v>
      </c>
      <c r="N26" s="2">
        <v>3000</v>
      </c>
      <c r="O26" s="2">
        <v>5000</v>
      </c>
      <c r="P26" s="2">
        <v>4300</v>
      </c>
      <c r="Q26" s="2">
        <v>3000</v>
      </c>
    </row>
    <row r="27" spans="1:17" s="2" customFormat="1" ht="15" customHeight="1">
      <c r="A27" s="4" t="s">
        <v>63</v>
      </c>
      <c r="B27" s="2" t="s">
        <v>64</v>
      </c>
      <c r="C27" s="2">
        <v>950</v>
      </c>
      <c r="D27" s="2">
        <f t="shared" si="0"/>
        <v>950</v>
      </c>
      <c r="E27" s="2">
        <f t="shared" si="1"/>
        <v>950.9090909090909</v>
      </c>
      <c r="F27" s="5">
        <f t="shared" si="2"/>
        <v>0</v>
      </c>
      <c r="G27" s="7">
        <v>1000</v>
      </c>
      <c r="H27" s="2">
        <v>1000</v>
      </c>
      <c r="I27" s="2">
        <v>1000</v>
      </c>
      <c r="J27" s="2">
        <v>900</v>
      </c>
      <c r="K27" s="2">
        <v>1000</v>
      </c>
      <c r="L27" s="2">
        <v>850</v>
      </c>
      <c r="M27" s="2">
        <v>960</v>
      </c>
      <c r="N27" s="2">
        <v>940</v>
      </c>
      <c r="O27" s="2">
        <v>950</v>
      </c>
      <c r="P27" s="2">
        <v>950</v>
      </c>
      <c r="Q27" s="2">
        <v>910</v>
      </c>
    </row>
    <row r="28" spans="1:17" s="2" customFormat="1" ht="15" customHeight="1">
      <c r="A28" s="4" t="s">
        <v>65</v>
      </c>
      <c r="B28" s="2" t="s">
        <v>66</v>
      </c>
      <c r="C28" s="2">
        <v>1250</v>
      </c>
      <c r="D28" s="2">
        <f t="shared" si="0"/>
        <v>1250</v>
      </c>
      <c r="E28" s="2">
        <f t="shared" si="1"/>
        <v>1253.6363636363637</v>
      </c>
      <c r="F28" s="5">
        <f t="shared" si="2"/>
        <v>0</v>
      </c>
      <c r="G28" s="7">
        <v>1400</v>
      </c>
      <c r="H28" s="2">
        <v>1300</v>
      </c>
      <c r="I28" s="2">
        <v>1300</v>
      </c>
      <c r="J28" s="2">
        <v>1250</v>
      </c>
      <c r="K28" s="2">
        <v>1300</v>
      </c>
      <c r="L28" s="2">
        <v>1250</v>
      </c>
      <c r="M28" s="2">
        <v>1200</v>
      </c>
      <c r="N28" s="2">
        <v>1160</v>
      </c>
      <c r="O28" s="2">
        <v>1250</v>
      </c>
      <c r="P28" s="2">
        <v>1250</v>
      </c>
      <c r="Q28" s="2">
        <v>1130</v>
      </c>
    </row>
    <row r="29" spans="1:17" s="2" customFormat="1" ht="15" customHeight="1">
      <c r="A29" s="4" t="s">
        <v>67</v>
      </c>
      <c r="B29" s="2" t="s">
        <v>68</v>
      </c>
      <c r="C29" s="2">
        <v>7630</v>
      </c>
      <c r="D29" s="2">
        <f t="shared" si="0"/>
        <v>7630</v>
      </c>
      <c r="E29" s="2">
        <f t="shared" si="1"/>
        <v>7629.090909090909</v>
      </c>
      <c r="F29" s="5">
        <f t="shared" si="2"/>
        <v>0</v>
      </c>
      <c r="G29" s="7">
        <v>8000</v>
      </c>
      <c r="H29" s="2">
        <v>8000</v>
      </c>
      <c r="I29" s="2">
        <v>7000</v>
      </c>
      <c r="J29" s="2">
        <v>7100</v>
      </c>
      <c r="K29" s="2">
        <v>7100</v>
      </c>
      <c r="L29" s="2">
        <v>7800</v>
      </c>
      <c r="M29" s="2">
        <v>7890</v>
      </c>
      <c r="N29" s="2">
        <v>7600</v>
      </c>
      <c r="O29" s="2">
        <v>7600</v>
      </c>
      <c r="P29" s="2">
        <v>8000</v>
      </c>
      <c r="Q29" s="2">
        <v>7830</v>
      </c>
    </row>
    <row r="30" spans="1:17" s="2" customFormat="1" ht="15" customHeight="1">
      <c r="A30" s="4" t="s">
        <v>69</v>
      </c>
      <c r="B30" s="2" t="s">
        <v>70</v>
      </c>
      <c r="C30" s="2">
        <v>1010</v>
      </c>
      <c r="D30" s="2">
        <f t="shared" si="0"/>
        <v>1010</v>
      </c>
      <c r="E30" s="2">
        <f t="shared" si="1"/>
        <v>1009.0909090909091</v>
      </c>
      <c r="F30" s="5">
        <f t="shared" si="2"/>
        <v>0</v>
      </c>
      <c r="G30" s="7">
        <v>800</v>
      </c>
      <c r="H30" s="2">
        <v>1000</v>
      </c>
      <c r="I30" s="2">
        <v>800</v>
      </c>
      <c r="J30" s="2">
        <v>1000</v>
      </c>
      <c r="K30" s="2">
        <v>1000</v>
      </c>
      <c r="L30" s="2">
        <v>1000</v>
      </c>
      <c r="M30" s="2">
        <v>1000</v>
      </c>
      <c r="N30" s="2">
        <v>1500</v>
      </c>
      <c r="O30" s="2">
        <v>1000</v>
      </c>
      <c r="P30" s="2">
        <v>1000</v>
      </c>
      <c r="Q30" s="2">
        <v>1000</v>
      </c>
    </row>
    <row r="31" spans="1:17" s="2" customFormat="1" ht="15" customHeight="1">
      <c r="A31" s="4" t="s">
        <v>71</v>
      </c>
      <c r="B31" s="2" t="s">
        <v>72</v>
      </c>
      <c r="C31" s="2">
        <v>4690</v>
      </c>
      <c r="D31" s="2">
        <f t="shared" si="0"/>
        <v>4690</v>
      </c>
      <c r="E31" s="2">
        <f t="shared" si="1"/>
        <v>4687.272727272727</v>
      </c>
      <c r="F31" s="5">
        <f t="shared" si="2"/>
        <v>0</v>
      </c>
      <c r="G31" s="7">
        <v>3500</v>
      </c>
      <c r="H31" s="2">
        <v>5300</v>
      </c>
      <c r="I31" s="2">
        <v>4500</v>
      </c>
      <c r="J31" s="2">
        <v>4400</v>
      </c>
      <c r="K31" s="2">
        <v>4500</v>
      </c>
      <c r="L31" s="2">
        <v>4800</v>
      </c>
      <c r="M31" s="2">
        <v>4800</v>
      </c>
      <c r="N31" s="2">
        <v>4800</v>
      </c>
      <c r="O31" s="2">
        <v>5500</v>
      </c>
      <c r="P31" s="2">
        <v>4450</v>
      </c>
      <c r="Q31" s="2">
        <v>5010</v>
      </c>
    </row>
    <row r="32" spans="1:17" s="2" customFormat="1" ht="15" customHeight="1">
      <c r="A32" s="4" t="s">
        <v>73</v>
      </c>
      <c r="B32" s="2" t="s">
        <v>74</v>
      </c>
      <c r="C32" s="2">
        <v>3510</v>
      </c>
      <c r="D32" s="2">
        <f t="shared" si="0"/>
        <v>3520</v>
      </c>
      <c r="E32" s="2">
        <f t="shared" si="1"/>
        <v>3522.7272727272725</v>
      </c>
      <c r="F32" s="5">
        <f t="shared" si="2"/>
        <v>0.2849002849002886</v>
      </c>
      <c r="G32" s="7">
        <v>3300</v>
      </c>
      <c r="H32" s="2">
        <v>3800</v>
      </c>
      <c r="I32" s="2">
        <v>3800</v>
      </c>
      <c r="J32" s="2">
        <v>3650</v>
      </c>
      <c r="K32" s="2">
        <v>3300</v>
      </c>
      <c r="L32" s="2">
        <v>3300</v>
      </c>
      <c r="M32" s="2">
        <v>3600</v>
      </c>
      <c r="N32" s="2">
        <v>2900</v>
      </c>
      <c r="O32" s="2">
        <v>3650</v>
      </c>
      <c r="P32" s="2">
        <v>3500</v>
      </c>
      <c r="Q32" s="2">
        <v>3950</v>
      </c>
    </row>
    <row r="33" spans="1:17" s="2" customFormat="1" ht="15" customHeight="1">
      <c r="A33" s="4" t="s">
        <v>75</v>
      </c>
      <c r="B33" s="2" t="s">
        <v>76</v>
      </c>
      <c r="C33" s="2">
        <v>1090</v>
      </c>
      <c r="D33" s="2">
        <f t="shared" si="0"/>
        <v>1130</v>
      </c>
      <c r="E33" s="2">
        <f t="shared" si="1"/>
        <v>1132.7272727272727</v>
      </c>
      <c r="F33" s="5">
        <f t="shared" si="2"/>
        <v>3.6697247706422047</v>
      </c>
      <c r="G33" s="7">
        <v>1300</v>
      </c>
      <c r="H33" s="2">
        <v>1300</v>
      </c>
      <c r="I33" s="2">
        <v>1100</v>
      </c>
      <c r="J33" s="2">
        <v>1000</v>
      </c>
      <c r="K33" s="2">
        <v>1300</v>
      </c>
      <c r="L33" s="2">
        <v>1000</v>
      </c>
      <c r="M33" s="2">
        <v>1200</v>
      </c>
      <c r="N33" s="2">
        <v>900</v>
      </c>
      <c r="O33" s="2">
        <v>1100</v>
      </c>
      <c r="P33" s="2">
        <v>1250</v>
      </c>
      <c r="Q33" s="2">
        <v>1010</v>
      </c>
    </row>
    <row r="34" spans="1:17" s="2" customFormat="1" ht="15" customHeight="1">
      <c r="A34" s="4" t="s">
        <v>77</v>
      </c>
      <c r="B34" s="2" t="s">
        <v>78</v>
      </c>
      <c r="C34" s="2">
        <v>4820</v>
      </c>
      <c r="D34" s="2">
        <f t="shared" si="0"/>
        <v>4910</v>
      </c>
      <c r="E34" s="2">
        <f t="shared" si="1"/>
        <v>4909.090909090909</v>
      </c>
      <c r="F34" s="5">
        <f t="shared" si="2"/>
        <v>1.8672199170124486</v>
      </c>
      <c r="G34" s="7">
        <v>5000</v>
      </c>
      <c r="H34" s="2">
        <v>5000</v>
      </c>
      <c r="I34" s="2">
        <v>4000</v>
      </c>
      <c r="J34" s="2">
        <v>4000</v>
      </c>
      <c r="K34" s="2">
        <v>5000</v>
      </c>
      <c r="L34" s="2">
        <v>5000</v>
      </c>
      <c r="M34" s="2">
        <v>5000</v>
      </c>
      <c r="N34" s="2">
        <v>5000</v>
      </c>
      <c r="O34" s="2">
        <v>5000</v>
      </c>
      <c r="P34" s="2">
        <v>6000</v>
      </c>
      <c r="Q34" s="2">
        <v>5000</v>
      </c>
    </row>
    <row r="35" spans="1:17" s="2" customFormat="1" ht="15" customHeight="1">
      <c r="A35" s="4" t="s">
        <v>79</v>
      </c>
      <c r="B35" s="2" t="s">
        <v>80</v>
      </c>
      <c r="C35" s="2">
        <v>4730</v>
      </c>
      <c r="D35" s="2">
        <f t="shared" si="0"/>
        <v>4730</v>
      </c>
      <c r="E35" s="2">
        <f t="shared" si="1"/>
        <v>4727.272727272727</v>
      </c>
      <c r="F35" s="5">
        <f t="shared" si="2"/>
        <v>0</v>
      </c>
      <c r="G35" s="7">
        <v>5000</v>
      </c>
      <c r="H35" s="2">
        <v>4000</v>
      </c>
      <c r="I35" s="2">
        <v>4500</v>
      </c>
      <c r="J35" s="2">
        <v>4500</v>
      </c>
      <c r="K35" s="2">
        <v>4000</v>
      </c>
      <c r="L35" s="2">
        <v>5000</v>
      </c>
      <c r="M35" s="2">
        <v>5000</v>
      </c>
      <c r="N35" s="2">
        <v>5000</v>
      </c>
      <c r="O35" s="2">
        <v>5000</v>
      </c>
      <c r="P35" s="2">
        <v>5000</v>
      </c>
      <c r="Q35" s="2">
        <v>5000</v>
      </c>
    </row>
    <row r="36" spans="1:17" s="2" customFormat="1" ht="15" customHeight="1">
      <c r="A36" s="4" t="s">
        <v>81</v>
      </c>
      <c r="B36" s="2" t="s">
        <v>80</v>
      </c>
      <c r="C36" s="2">
        <v>3680</v>
      </c>
      <c r="D36" s="2">
        <f t="shared" si="0"/>
        <v>3680</v>
      </c>
      <c r="E36" s="2">
        <f t="shared" si="1"/>
        <v>3681.818181818182</v>
      </c>
      <c r="F36" s="5">
        <f t="shared" si="2"/>
        <v>0</v>
      </c>
      <c r="G36" s="7">
        <v>4000</v>
      </c>
      <c r="H36" s="2">
        <v>3500</v>
      </c>
      <c r="I36" s="2">
        <v>3500</v>
      </c>
      <c r="J36" s="2">
        <v>3500</v>
      </c>
      <c r="K36" s="2">
        <v>4000</v>
      </c>
      <c r="L36" s="2">
        <v>4000</v>
      </c>
      <c r="M36" s="2">
        <v>3500</v>
      </c>
      <c r="N36" s="2">
        <v>3000</v>
      </c>
      <c r="O36" s="2">
        <v>4000</v>
      </c>
      <c r="P36" s="2">
        <v>4000</v>
      </c>
      <c r="Q36" s="2">
        <v>3500</v>
      </c>
    </row>
    <row r="37" spans="1:17" s="2" customFormat="1" ht="15" customHeight="1">
      <c r="A37" s="4" t="s">
        <v>82</v>
      </c>
      <c r="B37" s="2" t="s">
        <v>80</v>
      </c>
      <c r="C37" s="2">
        <v>4640</v>
      </c>
      <c r="D37" s="2">
        <f aca="true" t="shared" si="3" ref="D37:D68">ROUND(E37,-1)</f>
        <v>4730</v>
      </c>
      <c r="E37" s="2">
        <f aca="true" t="shared" si="4" ref="E37:E68">AVERAGE(G37:Q37)</f>
        <v>4727.272727272727</v>
      </c>
      <c r="F37" s="5">
        <f aca="true" t="shared" si="5" ref="F37:F68">D37/C37*100-100</f>
        <v>1.9396551724137936</v>
      </c>
      <c r="G37" s="7">
        <v>5000</v>
      </c>
      <c r="H37" s="2">
        <v>5000</v>
      </c>
      <c r="I37" s="2">
        <v>4000</v>
      </c>
      <c r="J37" s="2">
        <v>4000</v>
      </c>
      <c r="K37" s="2">
        <v>5000</v>
      </c>
      <c r="L37" s="2">
        <v>5000</v>
      </c>
      <c r="M37" s="2">
        <v>5000</v>
      </c>
      <c r="N37" s="2">
        <v>5000</v>
      </c>
      <c r="O37" s="2">
        <v>5000</v>
      </c>
      <c r="P37" s="2">
        <v>5000</v>
      </c>
      <c r="Q37" s="2">
        <v>4000</v>
      </c>
    </row>
    <row r="38" spans="1:17" s="2" customFormat="1" ht="15" customHeight="1">
      <c r="A38" s="4" t="s">
        <v>83</v>
      </c>
      <c r="B38" s="2" t="s">
        <v>84</v>
      </c>
      <c r="C38" s="2">
        <v>7090</v>
      </c>
      <c r="D38" s="2">
        <f t="shared" si="3"/>
        <v>7090</v>
      </c>
      <c r="E38" s="2">
        <f t="shared" si="4"/>
        <v>7090.909090909091</v>
      </c>
      <c r="F38" s="5">
        <f t="shared" si="5"/>
        <v>0</v>
      </c>
      <c r="G38" s="7">
        <v>8000</v>
      </c>
      <c r="H38" s="2">
        <v>7000</v>
      </c>
      <c r="I38" s="2">
        <v>7500</v>
      </c>
      <c r="J38" s="2">
        <v>7500</v>
      </c>
      <c r="K38" s="2">
        <v>6000</v>
      </c>
      <c r="L38" s="2">
        <v>6000</v>
      </c>
      <c r="M38" s="2">
        <v>7000</v>
      </c>
      <c r="N38" s="2">
        <v>7000</v>
      </c>
      <c r="O38" s="2">
        <v>8000</v>
      </c>
      <c r="P38" s="2">
        <v>8000</v>
      </c>
      <c r="Q38" s="2">
        <v>6000</v>
      </c>
    </row>
    <row r="39" spans="1:17" s="2" customFormat="1" ht="15" customHeight="1">
      <c r="A39" s="4" t="s">
        <v>85</v>
      </c>
      <c r="B39" s="2" t="s">
        <v>86</v>
      </c>
      <c r="C39" s="2">
        <v>4090</v>
      </c>
      <c r="D39" s="2">
        <f t="shared" si="3"/>
        <v>4140</v>
      </c>
      <c r="E39" s="2">
        <f t="shared" si="4"/>
        <v>4136.363636363636</v>
      </c>
      <c r="F39" s="5">
        <f t="shared" si="5"/>
        <v>1.2224938875305469</v>
      </c>
      <c r="G39" s="7">
        <v>5000</v>
      </c>
      <c r="H39" s="2">
        <v>4000</v>
      </c>
      <c r="I39" s="2">
        <v>4000</v>
      </c>
      <c r="J39" s="2">
        <v>3500</v>
      </c>
      <c r="K39" s="2">
        <v>4000</v>
      </c>
      <c r="L39" s="2">
        <v>5000</v>
      </c>
      <c r="M39" s="2">
        <v>4000</v>
      </c>
      <c r="N39" s="2">
        <v>3000</v>
      </c>
      <c r="O39" s="2">
        <v>5000</v>
      </c>
      <c r="P39" s="2">
        <v>5000</v>
      </c>
      <c r="Q39" s="2">
        <v>3000</v>
      </c>
    </row>
    <row r="40" spans="1:17" s="2" customFormat="1" ht="15" customHeight="1">
      <c r="A40" s="4" t="s">
        <v>87</v>
      </c>
      <c r="B40" s="2" t="s">
        <v>80</v>
      </c>
      <c r="C40" s="2">
        <v>4050</v>
      </c>
      <c r="D40" s="2">
        <f t="shared" si="3"/>
        <v>4140</v>
      </c>
      <c r="E40" s="2">
        <f t="shared" si="4"/>
        <v>4136.363636363636</v>
      </c>
      <c r="F40" s="5">
        <f t="shared" si="5"/>
        <v>2.2222222222222143</v>
      </c>
      <c r="G40" s="7">
        <v>5000</v>
      </c>
      <c r="H40" s="2">
        <v>4000</v>
      </c>
      <c r="I40" s="2">
        <v>4000</v>
      </c>
      <c r="J40" s="2">
        <v>3500</v>
      </c>
      <c r="K40" s="2">
        <v>4000</v>
      </c>
      <c r="L40" s="2">
        <v>5000</v>
      </c>
      <c r="M40" s="2">
        <v>4000</v>
      </c>
      <c r="N40" s="2">
        <v>3000</v>
      </c>
      <c r="O40" s="2">
        <v>5000</v>
      </c>
      <c r="P40" s="2">
        <v>5000</v>
      </c>
      <c r="Q40" s="2">
        <v>3000</v>
      </c>
    </row>
    <row r="41" spans="1:17" s="2" customFormat="1" ht="15" customHeight="1">
      <c r="A41" s="4" t="s">
        <v>88</v>
      </c>
      <c r="B41" s="2" t="s">
        <v>89</v>
      </c>
      <c r="C41" s="2">
        <v>8730</v>
      </c>
      <c r="D41" s="2">
        <f t="shared" si="3"/>
        <v>8910</v>
      </c>
      <c r="E41" s="2">
        <f t="shared" si="4"/>
        <v>8909.09090909091</v>
      </c>
      <c r="F41" s="5">
        <f t="shared" si="5"/>
        <v>2.0618556701030855</v>
      </c>
      <c r="G41" s="7">
        <v>8000</v>
      </c>
      <c r="H41" s="2">
        <v>6000</v>
      </c>
      <c r="I41" s="2">
        <v>10000</v>
      </c>
      <c r="J41" s="2">
        <v>8000</v>
      </c>
      <c r="K41" s="2">
        <v>6000</v>
      </c>
      <c r="L41" s="2">
        <v>10000</v>
      </c>
      <c r="M41" s="2">
        <v>7000</v>
      </c>
      <c r="N41" s="2">
        <v>6000</v>
      </c>
      <c r="O41" s="2">
        <v>8000</v>
      </c>
      <c r="P41" s="2">
        <v>14000</v>
      </c>
      <c r="Q41" s="2">
        <v>15000</v>
      </c>
    </row>
    <row r="42" spans="1:17" s="2" customFormat="1" ht="15" customHeight="1">
      <c r="A42" s="4" t="s">
        <v>90</v>
      </c>
      <c r="B42" s="2" t="s">
        <v>91</v>
      </c>
      <c r="C42" s="2">
        <v>4970</v>
      </c>
      <c r="D42" s="2">
        <f t="shared" si="3"/>
        <v>5020</v>
      </c>
      <c r="E42" s="2">
        <f t="shared" si="4"/>
        <v>5018.181818181818</v>
      </c>
      <c r="F42" s="5">
        <f t="shared" si="5"/>
        <v>1.0060362173038158</v>
      </c>
      <c r="G42" s="7">
        <v>4000</v>
      </c>
      <c r="H42" s="2">
        <v>4000</v>
      </c>
      <c r="I42" s="2">
        <v>6000</v>
      </c>
      <c r="J42" s="2">
        <v>5000</v>
      </c>
      <c r="K42" s="2">
        <v>5000</v>
      </c>
      <c r="L42" s="2">
        <v>5000</v>
      </c>
      <c r="M42" s="2">
        <v>4500</v>
      </c>
      <c r="N42" s="2">
        <v>5000</v>
      </c>
      <c r="O42" s="2">
        <v>6000</v>
      </c>
      <c r="P42" s="2">
        <v>5000</v>
      </c>
      <c r="Q42" s="2">
        <v>5700</v>
      </c>
    </row>
    <row r="43" spans="1:17" s="2" customFormat="1" ht="15" customHeight="1">
      <c r="A43" s="4" t="s">
        <v>92</v>
      </c>
      <c r="B43" s="2" t="s">
        <v>80</v>
      </c>
      <c r="C43" s="2">
        <v>10640</v>
      </c>
      <c r="D43" s="2">
        <f t="shared" si="3"/>
        <v>11180</v>
      </c>
      <c r="E43" s="2">
        <f t="shared" si="4"/>
        <v>11181.818181818182</v>
      </c>
      <c r="F43" s="5">
        <f t="shared" si="5"/>
        <v>5.075187969924812</v>
      </c>
      <c r="G43" s="7">
        <v>14000</v>
      </c>
      <c r="H43" s="2">
        <v>12000</v>
      </c>
      <c r="I43" s="2">
        <v>12000</v>
      </c>
      <c r="J43" s="2">
        <v>10000</v>
      </c>
      <c r="K43" s="2">
        <v>10000</v>
      </c>
      <c r="L43" s="2">
        <v>10000</v>
      </c>
      <c r="M43" s="2">
        <v>10000</v>
      </c>
      <c r="N43" s="2">
        <v>8000</v>
      </c>
      <c r="O43" s="2">
        <v>9000</v>
      </c>
      <c r="P43" s="7">
        <v>12000</v>
      </c>
      <c r="Q43" s="2">
        <v>16000</v>
      </c>
    </row>
    <row r="44" spans="1:17" s="2" customFormat="1" ht="15" customHeight="1">
      <c r="A44" s="4" t="s">
        <v>93</v>
      </c>
      <c r="B44" s="2" t="s">
        <v>94</v>
      </c>
      <c r="C44" s="2">
        <v>9450</v>
      </c>
      <c r="D44" s="2">
        <f t="shared" si="3"/>
        <v>9550</v>
      </c>
      <c r="E44" s="2">
        <f t="shared" si="4"/>
        <v>9545.454545454546</v>
      </c>
      <c r="F44" s="5">
        <f t="shared" si="5"/>
        <v>1.058201058201064</v>
      </c>
      <c r="G44" s="7">
        <v>10000</v>
      </c>
      <c r="H44" s="2">
        <v>9000</v>
      </c>
      <c r="I44" s="2">
        <v>10000</v>
      </c>
      <c r="J44" s="2">
        <v>9000</v>
      </c>
      <c r="K44" s="2">
        <v>10000</v>
      </c>
      <c r="L44" s="2">
        <v>12000</v>
      </c>
      <c r="M44" s="2">
        <v>10000</v>
      </c>
      <c r="N44" s="2">
        <v>6000</v>
      </c>
      <c r="O44" s="2">
        <v>10000</v>
      </c>
      <c r="P44" s="7">
        <v>9000</v>
      </c>
      <c r="Q44" s="2">
        <v>10000</v>
      </c>
    </row>
    <row r="45" spans="1:17" s="2" customFormat="1" ht="15" customHeight="1">
      <c r="A45" s="4" t="s">
        <v>95</v>
      </c>
      <c r="B45" s="2" t="s">
        <v>96</v>
      </c>
      <c r="C45" s="2">
        <v>10640</v>
      </c>
      <c r="D45" s="2">
        <f t="shared" si="3"/>
        <v>10820</v>
      </c>
      <c r="E45" s="2">
        <f t="shared" si="4"/>
        <v>10818.181818181818</v>
      </c>
      <c r="F45" s="5">
        <f t="shared" si="5"/>
        <v>1.6917293233082802</v>
      </c>
      <c r="G45" s="7">
        <v>12000</v>
      </c>
      <c r="H45" s="2">
        <v>12000</v>
      </c>
      <c r="I45" s="2">
        <v>9000</v>
      </c>
      <c r="J45" s="2">
        <v>8000</v>
      </c>
      <c r="K45" s="2">
        <v>11000</v>
      </c>
      <c r="L45" s="2">
        <v>12000</v>
      </c>
      <c r="M45" s="2">
        <v>11000</v>
      </c>
      <c r="N45" s="2">
        <v>9000</v>
      </c>
      <c r="O45" s="2">
        <v>11000</v>
      </c>
      <c r="P45" s="2">
        <v>12000</v>
      </c>
      <c r="Q45" s="2">
        <v>12000</v>
      </c>
    </row>
    <row r="46" spans="1:17" s="2" customFormat="1" ht="15" customHeight="1">
      <c r="A46" s="4" t="s">
        <v>97</v>
      </c>
      <c r="B46" s="2" t="s">
        <v>98</v>
      </c>
      <c r="C46" s="2">
        <v>2860</v>
      </c>
      <c r="D46" s="2">
        <f t="shared" si="3"/>
        <v>2820</v>
      </c>
      <c r="E46" s="2">
        <f t="shared" si="4"/>
        <v>2818.181818181818</v>
      </c>
      <c r="F46" s="5">
        <f t="shared" si="5"/>
        <v>-1.3986013986014</v>
      </c>
      <c r="G46" s="7">
        <v>3000</v>
      </c>
      <c r="H46" s="2">
        <v>2500</v>
      </c>
      <c r="I46" s="2">
        <v>3000</v>
      </c>
      <c r="J46" s="2">
        <v>3000</v>
      </c>
      <c r="K46" s="2">
        <v>3000</v>
      </c>
      <c r="L46" s="2">
        <v>3000</v>
      </c>
      <c r="M46" s="2">
        <v>3000</v>
      </c>
      <c r="N46" s="2">
        <v>2500</v>
      </c>
      <c r="O46" s="2">
        <v>3000</v>
      </c>
      <c r="P46" s="2">
        <v>3000</v>
      </c>
      <c r="Q46" s="2">
        <v>2000</v>
      </c>
    </row>
    <row r="47" spans="1:17" s="2" customFormat="1" ht="15" customHeight="1">
      <c r="A47" s="4" t="s">
        <v>99</v>
      </c>
      <c r="B47" s="2" t="s">
        <v>100</v>
      </c>
      <c r="C47" s="2">
        <v>1910</v>
      </c>
      <c r="D47" s="2">
        <f t="shared" si="3"/>
        <v>1950</v>
      </c>
      <c r="E47" s="2">
        <f t="shared" si="4"/>
        <v>1954.5454545454545</v>
      </c>
      <c r="F47" s="5">
        <f t="shared" si="5"/>
        <v>2.094240837696333</v>
      </c>
      <c r="G47" s="7">
        <v>2000</v>
      </c>
      <c r="H47" s="2">
        <v>2000</v>
      </c>
      <c r="I47" s="2">
        <v>2000</v>
      </c>
      <c r="J47" s="2">
        <v>2000</v>
      </c>
      <c r="K47" s="2">
        <v>1500</v>
      </c>
      <c r="L47" s="2">
        <v>2000</v>
      </c>
      <c r="M47" s="2">
        <v>2000</v>
      </c>
      <c r="N47" s="2">
        <v>1500</v>
      </c>
      <c r="O47" s="2">
        <v>2500</v>
      </c>
      <c r="P47" s="2">
        <v>2000</v>
      </c>
      <c r="Q47" s="2">
        <v>2000</v>
      </c>
    </row>
    <row r="48" spans="1:17" s="2" customFormat="1" ht="15" customHeight="1">
      <c r="A48" s="4" t="s">
        <v>101</v>
      </c>
      <c r="B48" s="2" t="s">
        <v>80</v>
      </c>
      <c r="C48" s="2">
        <v>1590</v>
      </c>
      <c r="D48" s="2">
        <f t="shared" si="3"/>
        <v>1500</v>
      </c>
      <c r="E48" s="2">
        <f t="shared" si="4"/>
        <v>1500</v>
      </c>
      <c r="F48" s="5">
        <f t="shared" si="5"/>
        <v>-5.660377358490564</v>
      </c>
      <c r="G48" s="7">
        <v>2000</v>
      </c>
      <c r="H48" s="2">
        <v>1500</v>
      </c>
      <c r="I48" s="2">
        <v>2000</v>
      </c>
      <c r="J48" s="2">
        <v>2000</v>
      </c>
      <c r="K48" s="2">
        <v>2000</v>
      </c>
      <c r="L48" s="2">
        <v>1000</v>
      </c>
      <c r="M48" s="2">
        <v>1500</v>
      </c>
      <c r="N48" s="2">
        <v>1000</v>
      </c>
      <c r="O48" s="2">
        <v>1000</v>
      </c>
      <c r="P48" s="2">
        <v>1500</v>
      </c>
      <c r="Q48" s="2">
        <v>1000</v>
      </c>
    </row>
    <row r="49" spans="1:17" s="2" customFormat="1" ht="15" customHeight="1">
      <c r="A49" s="4" t="s">
        <v>102</v>
      </c>
      <c r="B49" s="2" t="s">
        <v>103</v>
      </c>
      <c r="C49" s="2">
        <v>3050</v>
      </c>
      <c r="D49" s="2">
        <f t="shared" si="3"/>
        <v>3050</v>
      </c>
      <c r="E49" s="2">
        <f t="shared" si="4"/>
        <v>3045.4545454545455</v>
      </c>
      <c r="F49" s="5">
        <f t="shared" si="5"/>
        <v>0</v>
      </c>
      <c r="G49" s="7">
        <v>3000</v>
      </c>
      <c r="H49" s="2">
        <v>3000</v>
      </c>
      <c r="I49" s="2">
        <v>3000</v>
      </c>
      <c r="J49" s="2">
        <v>3000</v>
      </c>
      <c r="K49" s="2">
        <v>3000</v>
      </c>
      <c r="L49" s="2">
        <v>3500</v>
      </c>
      <c r="M49" s="2">
        <v>3000</v>
      </c>
      <c r="N49" s="2">
        <v>3000</v>
      </c>
      <c r="O49" s="2">
        <v>3000</v>
      </c>
      <c r="P49" s="2">
        <v>3000</v>
      </c>
      <c r="Q49" s="2">
        <v>3000</v>
      </c>
    </row>
    <row r="50" spans="1:17" s="2" customFormat="1" ht="15" customHeight="1">
      <c r="A50" s="4" t="s">
        <v>104</v>
      </c>
      <c r="B50" s="2" t="s">
        <v>80</v>
      </c>
      <c r="C50" s="2">
        <v>3500</v>
      </c>
      <c r="D50" s="2">
        <f t="shared" si="3"/>
        <v>3500</v>
      </c>
      <c r="E50" s="2">
        <f t="shared" si="4"/>
        <v>3500</v>
      </c>
      <c r="F50" s="5">
        <f t="shared" si="5"/>
        <v>0</v>
      </c>
      <c r="G50" s="7">
        <v>3500</v>
      </c>
      <c r="H50" s="2">
        <v>3500</v>
      </c>
      <c r="I50" s="2">
        <v>3500</v>
      </c>
      <c r="J50" s="2">
        <v>3500</v>
      </c>
      <c r="K50" s="2">
        <v>3500</v>
      </c>
      <c r="L50" s="2">
        <v>3500</v>
      </c>
      <c r="M50" s="2">
        <v>3500</v>
      </c>
      <c r="N50" s="2">
        <v>3500</v>
      </c>
      <c r="O50" s="2">
        <v>3500</v>
      </c>
      <c r="P50" s="2">
        <v>3500</v>
      </c>
      <c r="Q50" s="2">
        <v>3500</v>
      </c>
    </row>
    <row r="51" spans="1:17" s="2" customFormat="1" ht="15" customHeight="1">
      <c r="A51" s="4" t="s">
        <v>105</v>
      </c>
      <c r="B51" s="2" t="s">
        <v>106</v>
      </c>
      <c r="C51" s="2">
        <v>14000</v>
      </c>
      <c r="D51" s="2">
        <f t="shared" si="3"/>
        <v>14090</v>
      </c>
      <c r="E51" s="2">
        <f t="shared" si="4"/>
        <v>14090.90909090909</v>
      </c>
      <c r="F51" s="5">
        <f t="shared" si="5"/>
        <v>0.6428571428571388</v>
      </c>
      <c r="G51" s="7">
        <v>15000</v>
      </c>
      <c r="H51" s="2">
        <v>15000</v>
      </c>
      <c r="I51" s="2">
        <v>15000</v>
      </c>
      <c r="J51" s="2">
        <v>15000</v>
      </c>
      <c r="K51" s="2">
        <v>15000</v>
      </c>
      <c r="L51" s="2">
        <v>15000</v>
      </c>
      <c r="M51" s="2">
        <v>15000</v>
      </c>
      <c r="N51" s="2">
        <v>8000</v>
      </c>
      <c r="O51" s="2">
        <v>15000</v>
      </c>
      <c r="P51" s="2">
        <v>15000</v>
      </c>
      <c r="Q51" s="2">
        <v>12000</v>
      </c>
    </row>
    <row r="52" spans="1:17" s="2" customFormat="1" ht="15" customHeight="1">
      <c r="A52" s="4" t="s">
        <v>109</v>
      </c>
      <c r="B52" s="2" t="s">
        <v>108</v>
      </c>
      <c r="C52" s="2">
        <v>7320</v>
      </c>
      <c r="D52" s="2">
        <f t="shared" si="3"/>
        <v>7320</v>
      </c>
      <c r="E52" s="2">
        <f t="shared" si="4"/>
        <v>7318.181818181818</v>
      </c>
      <c r="F52" s="5">
        <f t="shared" si="5"/>
        <v>0</v>
      </c>
      <c r="G52" s="7">
        <v>10000</v>
      </c>
      <c r="H52" s="2">
        <v>8000</v>
      </c>
      <c r="I52" s="2">
        <v>7000</v>
      </c>
      <c r="J52" s="2">
        <v>6000</v>
      </c>
      <c r="K52" s="2">
        <v>8000</v>
      </c>
      <c r="L52" s="2">
        <v>7000</v>
      </c>
      <c r="M52" s="2">
        <v>7000</v>
      </c>
      <c r="N52" s="2">
        <v>7000</v>
      </c>
      <c r="O52" s="2">
        <v>5500</v>
      </c>
      <c r="P52" s="2">
        <v>8000</v>
      </c>
      <c r="Q52" s="2">
        <v>7000</v>
      </c>
    </row>
    <row r="53" spans="1:17" s="2" customFormat="1" ht="15" customHeight="1">
      <c r="A53" s="4" t="s">
        <v>188</v>
      </c>
      <c r="B53" s="2" t="s">
        <v>189</v>
      </c>
      <c r="C53" s="2">
        <v>4720</v>
      </c>
      <c r="D53" s="2">
        <f t="shared" si="3"/>
        <v>4720</v>
      </c>
      <c r="E53" s="2">
        <f t="shared" si="4"/>
        <v>4722.727272727273</v>
      </c>
      <c r="F53" s="5">
        <f t="shared" si="5"/>
        <v>0</v>
      </c>
      <c r="G53" s="7">
        <v>4000</v>
      </c>
      <c r="H53" s="2">
        <v>5000</v>
      </c>
      <c r="I53" s="2">
        <v>6000</v>
      </c>
      <c r="J53" s="2">
        <v>6000</v>
      </c>
      <c r="K53" s="2">
        <v>5000</v>
      </c>
      <c r="L53" s="2">
        <v>3500</v>
      </c>
      <c r="M53" s="2">
        <v>3750</v>
      </c>
      <c r="N53" s="2">
        <v>5000</v>
      </c>
      <c r="O53" s="2">
        <v>3000</v>
      </c>
      <c r="P53" s="2">
        <v>5000</v>
      </c>
      <c r="Q53" s="2">
        <v>5700</v>
      </c>
    </row>
    <row r="54" spans="1:17" s="2" customFormat="1" ht="15" customHeight="1">
      <c r="A54" s="4" t="s">
        <v>190</v>
      </c>
      <c r="B54" s="2" t="s">
        <v>80</v>
      </c>
      <c r="C54" s="2">
        <v>13640</v>
      </c>
      <c r="D54" s="2">
        <f t="shared" si="3"/>
        <v>13640</v>
      </c>
      <c r="E54" s="2">
        <f t="shared" si="4"/>
        <v>13636.363636363636</v>
      </c>
      <c r="F54" s="5">
        <f t="shared" si="5"/>
        <v>0</v>
      </c>
      <c r="G54" s="7">
        <v>13000</v>
      </c>
      <c r="H54" s="2">
        <v>16000</v>
      </c>
      <c r="I54" s="2">
        <v>15000</v>
      </c>
      <c r="J54" s="2">
        <v>15000</v>
      </c>
      <c r="K54" s="2">
        <v>16000</v>
      </c>
      <c r="L54" s="2">
        <v>7000</v>
      </c>
      <c r="M54" s="2">
        <v>13000</v>
      </c>
      <c r="N54" s="2">
        <v>15000</v>
      </c>
      <c r="O54" s="2">
        <v>11000</v>
      </c>
      <c r="P54" s="2">
        <v>13000</v>
      </c>
      <c r="Q54" s="2">
        <v>16000</v>
      </c>
    </row>
    <row r="55" spans="1:17" s="2" customFormat="1" ht="15" customHeight="1">
      <c r="A55" s="4" t="s">
        <v>111</v>
      </c>
      <c r="B55" s="2" t="s">
        <v>112</v>
      </c>
      <c r="C55" s="2">
        <v>2490</v>
      </c>
      <c r="D55" s="2">
        <f t="shared" si="3"/>
        <v>2490</v>
      </c>
      <c r="E55" s="2">
        <f t="shared" si="4"/>
        <v>2490.909090909091</v>
      </c>
      <c r="F55" s="5">
        <f t="shared" si="5"/>
        <v>0</v>
      </c>
      <c r="G55" s="7">
        <v>2500</v>
      </c>
      <c r="H55" s="2">
        <v>2500</v>
      </c>
      <c r="I55" s="2">
        <v>2500</v>
      </c>
      <c r="J55" s="2">
        <v>2500</v>
      </c>
      <c r="K55" s="2">
        <v>2500</v>
      </c>
      <c r="L55" s="2">
        <v>2500</v>
      </c>
      <c r="M55" s="2">
        <v>2500</v>
      </c>
      <c r="N55" s="2">
        <v>2300</v>
      </c>
      <c r="O55" s="2">
        <v>2500</v>
      </c>
      <c r="P55" s="2">
        <v>2600</v>
      </c>
      <c r="Q55" s="2">
        <v>2500</v>
      </c>
    </row>
    <row r="56" spans="1:17" s="2" customFormat="1" ht="15" customHeight="1">
      <c r="A56" s="4" t="s">
        <v>113</v>
      </c>
      <c r="B56" s="2" t="s">
        <v>114</v>
      </c>
      <c r="C56" s="2">
        <v>13720</v>
      </c>
      <c r="D56" s="2">
        <f t="shared" si="3"/>
        <v>13720</v>
      </c>
      <c r="E56" s="2">
        <f t="shared" si="4"/>
        <v>13718.181818181818</v>
      </c>
      <c r="F56" s="5">
        <f t="shared" si="5"/>
        <v>0</v>
      </c>
      <c r="G56" s="7">
        <v>13800</v>
      </c>
      <c r="H56" s="2">
        <v>13900</v>
      </c>
      <c r="I56" s="2">
        <v>13800</v>
      </c>
      <c r="J56" s="2">
        <v>13800</v>
      </c>
      <c r="K56" s="2">
        <v>13900</v>
      </c>
      <c r="L56" s="2">
        <v>13000</v>
      </c>
      <c r="M56" s="2">
        <v>12900</v>
      </c>
      <c r="N56" s="2">
        <v>15000</v>
      </c>
      <c r="O56" s="2">
        <v>13900</v>
      </c>
      <c r="P56" s="2">
        <v>12900</v>
      </c>
      <c r="Q56" s="2">
        <v>14000</v>
      </c>
    </row>
    <row r="57" spans="1:17" s="2" customFormat="1" ht="15" customHeight="1">
      <c r="A57" s="4" t="s">
        <v>115</v>
      </c>
      <c r="B57" s="2" t="s">
        <v>116</v>
      </c>
      <c r="C57" s="2">
        <v>2640</v>
      </c>
      <c r="D57" s="2">
        <f t="shared" si="3"/>
        <v>2640</v>
      </c>
      <c r="E57" s="2">
        <f t="shared" si="4"/>
        <v>2636.3636363636365</v>
      </c>
      <c r="F57" s="5">
        <f t="shared" si="5"/>
        <v>0</v>
      </c>
      <c r="G57" s="7">
        <v>3000</v>
      </c>
      <c r="H57" s="2">
        <v>4000</v>
      </c>
      <c r="I57" s="2">
        <v>3000</v>
      </c>
      <c r="J57" s="2">
        <v>2500</v>
      </c>
      <c r="K57" s="2">
        <v>3000</v>
      </c>
      <c r="L57" s="2">
        <v>1500</v>
      </c>
      <c r="M57" s="2">
        <v>2500</v>
      </c>
      <c r="N57" s="2">
        <v>1500</v>
      </c>
      <c r="O57" s="2">
        <v>2500</v>
      </c>
      <c r="P57" s="2">
        <v>3500</v>
      </c>
      <c r="Q57" s="2">
        <v>2000</v>
      </c>
    </row>
    <row r="58" spans="1:17" s="2" customFormat="1" ht="15" customHeight="1">
      <c r="A58" s="4" t="s">
        <v>117</v>
      </c>
      <c r="B58" s="2" t="s">
        <v>118</v>
      </c>
      <c r="C58" s="2">
        <v>2450</v>
      </c>
      <c r="D58" s="2">
        <f t="shared" si="3"/>
        <v>2550</v>
      </c>
      <c r="E58" s="2">
        <f t="shared" si="4"/>
        <v>2545.4545454545455</v>
      </c>
      <c r="F58" s="5">
        <f t="shared" si="5"/>
        <v>4.081632653061234</v>
      </c>
      <c r="G58" s="7">
        <v>3000</v>
      </c>
      <c r="H58" s="2">
        <v>2500</v>
      </c>
      <c r="I58" s="2">
        <v>3000</v>
      </c>
      <c r="J58" s="2">
        <v>3000</v>
      </c>
      <c r="K58" s="2">
        <v>3000</v>
      </c>
      <c r="L58" s="2">
        <v>1500</v>
      </c>
      <c r="M58" s="2">
        <v>2500</v>
      </c>
      <c r="N58" s="2">
        <v>1500</v>
      </c>
      <c r="O58" s="2">
        <v>2500</v>
      </c>
      <c r="P58" s="2">
        <v>3500</v>
      </c>
      <c r="Q58" s="2">
        <v>2000</v>
      </c>
    </row>
    <row r="59" spans="1:17" s="2" customFormat="1" ht="15" customHeight="1">
      <c r="A59" s="19" t="s">
        <v>119</v>
      </c>
      <c r="B59" s="2" t="s">
        <v>120</v>
      </c>
      <c r="C59" s="2">
        <v>24820</v>
      </c>
      <c r="D59" s="2">
        <f t="shared" si="3"/>
        <v>24730</v>
      </c>
      <c r="E59" s="2">
        <f t="shared" si="4"/>
        <v>24727.272727272728</v>
      </c>
      <c r="F59" s="5">
        <f t="shared" si="5"/>
        <v>-0.3626107977437556</v>
      </c>
      <c r="G59" s="7">
        <v>25000</v>
      </c>
      <c r="H59" s="2">
        <v>25000</v>
      </c>
      <c r="I59" s="2">
        <v>25000</v>
      </c>
      <c r="J59" s="2">
        <v>25000</v>
      </c>
      <c r="K59" s="2">
        <v>25000</v>
      </c>
      <c r="L59" s="2">
        <v>30000</v>
      </c>
      <c r="M59" s="2">
        <v>23000</v>
      </c>
      <c r="N59" s="2">
        <v>25000</v>
      </c>
      <c r="O59" s="2">
        <v>25000</v>
      </c>
      <c r="P59" s="2">
        <v>22000</v>
      </c>
      <c r="Q59" s="7">
        <v>22000</v>
      </c>
    </row>
    <row r="60" spans="1:17" s="2" customFormat="1" ht="15" customHeight="1">
      <c r="A60" s="19"/>
      <c r="B60" s="2" t="s">
        <v>121</v>
      </c>
      <c r="C60" s="2">
        <v>50910</v>
      </c>
      <c r="D60" s="2">
        <f t="shared" si="3"/>
        <v>50910</v>
      </c>
      <c r="E60" s="2">
        <f t="shared" si="4"/>
        <v>50909.09090909091</v>
      </c>
      <c r="F60" s="5">
        <f t="shared" si="5"/>
        <v>0</v>
      </c>
      <c r="G60" s="7">
        <v>65000</v>
      </c>
      <c r="H60" s="2">
        <v>50000</v>
      </c>
      <c r="I60" s="2">
        <v>50000</v>
      </c>
      <c r="J60" s="2">
        <v>50000</v>
      </c>
      <c r="K60" s="2">
        <v>50000</v>
      </c>
      <c r="L60" s="2">
        <v>40000</v>
      </c>
      <c r="M60" s="2">
        <v>40000</v>
      </c>
      <c r="N60" s="2">
        <v>50000</v>
      </c>
      <c r="O60" s="2">
        <v>55000</v>
      </c>
      <c r="P60" s="2">
        <v>65000</v>
      </c>
      <c r="Q60" s="7">
        <v>45000</v>
      </c>
    </row>
    <row r="61" spans="1:17" s="2" customFormat="1" ht="15" customHeight="1">
      <c r="A61" s="4" t="s">
        <v>122</v>
      </c>
      <c r="B61" s="2" t="s">
        <v>123</v>
      </c>
      <c r="C61" s="2">
        <v>5230</v>
      </c>
      <c r="D61" s="2">
        <f t="shared" si="3"/>
        <v>5230</v>
      </c>
      <c r="E61" s="2">
        <f t="shared" si="4"/>
        <v>5227.272727272727</v>
      </c>
      <c r="F61" s="5">
        <f t="shared" si="5"/>
        <v>0</v>
      </c>
      <c r="G61" s="7">
        <v>7000</v>
      </c>
      <c r="H61" s="2">
        <v>5000</v>
      </c>
      <c r="I61" s="2">
        <v>5000</v>
      </c>
      <c r="J61" s="2">
        <v>5000</v>
      </c>
      <c r="K61" s="2">
        <v>5000</v>
      </c>
      <c r="L61" s="2">
        <v>5000</v>
      </c>
      <c r="M61" s="2">
        <v>5000</v>
      </c>
      <c r="N61" s="2">
        <v>4500</v>
      </c>
      <c r="O61" s="2">
        <v>5000</v>
      </c>
      <c r="P61" s="2">
        <v>5000</v>
      </c>
      <c r="Q61" s="2">
        <v>6000</v>
      </c>
    </row>
    <row r="62" spans="1:17" s="2" customFormat="1" ht="15" customHeight="1">
      <c r="A62" s="4" t="s">
        <v>124</v>
      </c>
      <c r="B62" s="2" t="s">
        <v>125</v>
      </c>
      <c r="C62" s="2">
        <v>6820</v>
      </c>
      <c r="D62" s="2">
        <f t="shared" si="3"/>
        <v>6820</v>
      </c>
      <c r="E62" s="2">
        <f t="shared" si="4"/>
        <v>6818.181818181818</v>
      </c>
      <c r="F62" s="5">
        <f t="shared" si="5"/>
        <v>0</v>
      </c>
      <c r="G62" s="7">
        <v>7000</v>
      </c>
      <c r="H62" s="2">
        <v>7000</v>
      </c>
      <c r="I62" s="2">
        <v>7000</v>
      </c>
      <c r="J62" s="2">
        <v>6000</v>
      </c>
      <c r="K62" s="2">
        <v>7000</v>
      </c>
      <c r="L62" s="2">
        <v>7000</v>
      </c>
      <c r="M62" s="2">
        <v>7000</v>
      </c>
      <c r="N62" s="2">
        <v>6000</v>
      </c>
      <c r="O62" s="2">
        <v>7000</v>
      </c>
      <c r="P62" s="2">
        <v>7000</v>
      </c>
      <c r="Q62" s="2">
        <v>7000</v>
      </c>
    </row>
    <row r="63" spans="1:17" s="2" customFormat="1" ht="15" customHeight="1">
      <c r="A63" s="4" t="s">
        <v>126</v>
      </c>
      <c r="B63" s="2" t="s">
        <v>127</v>
      </c>
      <c r="C63" s="2">
        <v>9550</v>
      </c>
      <c r="D63" s="2">
        <f t="shared" si="3"/>
        <v>9360</v>
      </c>
      <c r="E63" s="2">
        <f t="shared" si="4"/>
        <v>9363.636363636364</v>
      </c>
      <c r="F63" s="5">
        <f t="shared" si="5"/>
        <v>-1.9895287958115233</v>
      </c>
      <c r="G63" s="7">
        <v>10000</v>
      </c>
      <c r="H63" s="2">
        <v>9000</v>
      </c>
      <c r="I63" s="2">
        <v>12000</v>
      </c>
      <c r="J63" s="2">
        <v>10000</v>
      </c>
      <c r="K63" s="2">
        <v>10000</v>
      </c>
      <c r="L63" s="2">
        <v>8000</v>
      </c>
      <c r="M63" s="2">
        <v>10000</v>
      </c>
      <c r="N63" s="2">
        <v>8000</v>
      </c>
      <c r="O63" s="7">
        <v>9000</v>
      </c>
      <c r="P63" s="2">
        <v>10000</v>
      </c>
      <c r="Q63" s="2">
        <v>7000</v>
      </c>
    </row>
    <row r="64" spans="1:17" s="2" customFormat="1" ht="15" customHeight="1">
      <c r="A64" s="4" t="s">
        <v>130</v>
      </c>
      <c r="B64" s="2" t="s">
        <v>129</v>
      </c>
      <c r="C64" s="2">
        <v>6090</v>
      </c>
      <c r="D64" s="2">
        <f t="shared" si="3"/>
        <v>6090</v>
      </c>
      <c r="E64" s="2">
        <f t="shared" si="4"/>
        <v>6090.909090909091</v>
      </c>
      <c r="F64" s="5">
        <f t="shared" si="5"/>
        <v>0</v>
      </c>
      <c r="G64" s="7">
        <v>5000</v>
      </c>
      <c r="H64" s="2">
        <v>6000</v>
      </c>
      <c r="I64" s="2">
        <v>8000</v>
      </c>
      <c r="J64" s="2">
        <v>7000</v>
      </c>
      <c r="K64" s="2">
        <v>5000</v>
      </c>
      <c r="L64" s="2">
        <v>6000</v>
      </c>
      <c r="M64" s="2">
        <v>6000</v>
      </c>
      <c r="N64" s="2">
        <v>5000</v>
      </c>
      <c r="O64" s="2">
        <v>6000</v>
      </c>
      <c r="P64" s="2">
        <v>8000</v>
      </c>
      <c r="Q64" s="2">
        <v>5000</v>
      </c>
    </row>
    <row r="65" spans="1:17" s="2" customFormat="1" ht="15" customHeight="1">
      <c r="A65" s="4" t="s">
        <v>191</v>
      </c>
      <c r="B65" s="2" t="s">
        <v>192</v>
      </c>
      <c r="C65" s="2">
        <v>5820</v>
      </c>
      <c r="D65" s="2">
        <f t="shared" si="3"/>
        <v>5820</v>
      </c>
      <c r="E65" s="2">
        <f t="shared" si="4"/>
        <v>5818.181818181818</v>
      </c>
      <c r="F65" s="5">
        <f t="shared" si="5"/>
        <v>0</v>
      </c>
      <c r="G65" s="7">
        <v>6000</v>
      </c>
      <c r="H65" s="2">
        <v>6000</v>
      </c>
      <c r="I65" s="2">
        <v>5000</v>
      </c>
      <c r="J65" s="2">
        <v>6000</v>
      </c>
      <c r="K65" s="2">
        <v>6000</v>
      </c>
      <c r="L65" s="2">
        <v>6000</v>
      </c>
      <c r="M65" s="2">
        <v>6000</v>
      </c>
      <c r="N65" s="2">
        <v>6000</v>
      </c>
      <c r="O65" s="7">
        <v>8000</v>
      </c>
      <c r="P65" s="2">
        <v>6000</v>
      </c>
      <c r="Q65" s="2">
        <v>3000</v>
      </c>
    </row>
    <row r="66" spans="1:17" s="2" customFormat="1" ht="15" customHeight="1">
      <c r="A66" s="4" t="s">
        <v>193</v>
      </c>
      <c r="B66" s="2" t="s">
        <v>194</v>
      </c>
      <c r="C66" s="2">
        <v>2140</v>
      </c>
      <c r="D66" s="2">
        <f t="shared" si="3"/>
        <v>2140</v>
      </c>
      <c r="E66" s="2">
        <f t="shared" si="4"/>
        <v>2136.3636363636365</v>
      </c>
      <c r="F66" s="5">
        <f t="shared" si="5"/>
        <v>0</v>
      </c>
      <c r="G66" s="7">
        <v>2000</v>
      </c>
      <c r="H66" s="2">
        <v>2000</v>
      </c>
      <c r="I66" s="2">
        <v>3000</v>
      </c>
      <c r="J66" s="2">
        <v>2000</v>
      </c>
      <c r="K66" s="2">
        <v>2000</v>
      </c>
      <c r="L66" s="2">
        <v>2000</v>
      </c>
      <c r="M66" s="2">
        <v>2000</v>
      </c>
      <c r="N66" s="2">
        <v>2000</v>
      </c>
      <c r="O66" s="2">
        <v>2500</v>
      </c>
      <c r="P66" s="2">
        <v>2000</v>
      </c>
      <c r="Q66" s="2">
        <v>2000</v>
      </c>
    </row>
    <row r="67" spans="1:17" s="2" customFormat="1" ht="15" customHeight="1">
      <c r="A67" s="4" t="s">
        <v>195</v>
      </c>
      <c r="B67" s="2" t="s">
        <v>135</v>
      </c>
      <c r="C67" s="2">
        <v>1980</v>
      </c>
      <c r="D67" s="2">
        <f t="shared" si="3"/>
        <v>1980</v>
      </c>
      <c r="E67" s="2">
        <f t="shared" si="4"/>
        <v>1981.8181818181818</v>
      </c>
      <c r="F67" s="5">
        <f t="shared" si="5"/>
        <v>0</v>
      </c>
      <c r="G67" s="7">
        <v>1500</v>
      </c>
      <c r="H67" s="2">
        <v>1500</v>
      </c>
      <c r="I67" s="2">
        <v>1000</v>
      </c>
      <c r="J67" s="2">
        <v>1000</v>
      </c>
      <c r="K67" s="2">
        <v>1000</v>
      </c>
      <c r="L67" s="2">
        <v>2000</v>
      </c>
      <c r="M67" s="2">
        <v>1500</v>
      </c>
      <c r="N67" s="2">
        <v>1300</v>
      </c>
      <c r="O67" s="2">
        <v>1000</v>
      </c>
      <c r="P67" s="2">
        <v>7000</v>
      </c>
      <c r="Q67" s="2">
        <v>3000</v>
      </c>
    </row>
    <row r="68" spans="1:17" s="2" customFormat="1" ht="15" customHeight="1">
      <c r="A68" s="4" t="s">
        <v>136</v>
      </c>
      <c r="B68" s="2" t="s">
        <v>137</v>
      </c>
      <c r="C68" s="2">
        <v>60000</v>
      </c>
      <c r="D68" s="2">
        <f t="shared" si="3"/>
        <v>69090</v>
      </c>
      <c r="E68" s="2">
        <f t="shared" si="4"/>
        <v>69090.90909090909</v>
      </c>
      <c r="F68" s="5">
        <f t="shared" si="5"/>
        <v>15.149999999999991</v>
      </c>
      <c r="G68" s="7">
        <v>60000</v>
      </c>
      <c r="H68" s="7">
        <v>60000</v>
      </c>
      <c r="I68" s="7">
        <v>60000</v>
      </c>
      <c r="J68" s="7">
        <v>60000</v>
      </c>
      <c r="K68" s="7">
        <v>80000</v>
      </c>
      <c r="L68" s="7">
        <v>60000</v>
      </c>
      <c r="M68" s="7">
        <v>60000</v>
      </c>
      <c r="N68" s="7">
        <v>60000</v>
      </c>
      <c r="O68" s="7">
        <v>60000</v>
      </c>
      <c r="P68" s="7">
        <v>140000</v>
      </c>
      <c r="Q68" s="7">
        <v>60000</v>
      </c>
    </row>
    <row r="69" spans="1:17" s="2" customFormat="1" ht="15" customHeight="1">
      <c r="A69" s="4" t="s">
        <v>138</v>
      </c>
      <c r="B69" s="2" t="s">
        <v>139</v>
      </c>
      <c r="C69" s="2">
        <v>25090</v>
      </c>
      <c r="D69" s="2">
        <f aca="true" t="shared" si="6" ref="D69:D90">ROUND(E69,-1)</f>
        <v>25090</v>
      </c>
      <c r="E69" s="2">
        <f aca="true" t="shared" si="7" ref="E69:E93">AVERAGE(G69:Q69)</f>
        <v>25090.909090909092</v>
      </c>
      <c r="F69" s="9">
        <f aca="true" t="shared" si="8" ref="F69:F93">D69/C69*100-100</f>
        <v>0</v>
      </c>
      <c r="G69" s="7">
        <v>25000</v>
      </c>
      <c r="H69" s="2">
        <v>23000</v>
      </c>
      <c r="I69" s="2">
        <v>25000</v>
      </c>
      <c r="J69" s="2">
        <v>25000</v>
      </c>
      <c r="K69" s="2">
        <v>25000</v>
      </c>
      <c r="L69" s="2">
        <v>30000</v>
      </c>
      <c r="M69" s="2">
        <v>25000</v>
      </c>
      <c r="N69" s="2">
        <v>23000</v>
      </c>
      <c r="O69" s="2">
        <v>25000</v>
      </c>
      <c r="P69" s="2">
        <v>30000</v>
      </c>
      <c r="Q69" s="2">
        <v>20000</v>
      </c>
    </row>
    <row r="70" spans="1:17" s="2" customFormat="1" ht="15" customHeight="1">
      <c r="A70" s="4" t="s">
        <v>140</v>
      </c>
      <c r="B70" s="2" t="s">
        <v>141</v>
      </c>
      <c r="C70" s="2">
        <v>3000</v>
      </c>
      <c r="D70" s="2">
        <f t="shared" si="6"/>
        <v>2950</v>
      </c>
      <c r="E70" s="2">
        <f t="shared" si="7"/>
        <v>2954.5454545454545</v>
      </c>
      <c r="F70" s="5">
        <f t="shared" si="8"/>
        <v>-1.6666666666666714</v>
      </c>
      <c r="G70" s="7">
        <v>3000</v>
      </c>
      <c r="H70" s="7">
        <v>3000</v>
      </c>
      <c r="I70" s="7">
        <v>3000</v>
      </c>
      <c r="J70" s="7">
        <v>3000</v>
      </c>
      <c r="K70" s="7">
        <v>3000</v>
      </c>
      <c r="L70" s="7">
        <v>3000</v>
      </c>
      <c r="M70" s="7">
        <v>3000</v>
      </c>
      <c r="N70" s="7">
        <v>3000</v>
      </c>
      <c r="O70" s="7">
        <v>2500</v>
      </c>
      <c r="P70" s="7">
        <v>3000</v>
      </c>
      <c r="Q70" s="7">
        <v>3000</v>
      </c>
    </row>
    <row r="71" spans="1:17" s="2" customFormat="1" ht="15" customHeight="1">
      <c r="A71" s="4" t="s">
        <v>142</v>
      </c>
      <c r="B71" s="2" t="s">
        <v>143</v>
      </c>
      <c r="C71" s="2">
        <v>2420</v>
      </c>
      <c r="D71" s="2">
        <f t="shared" si="6"/>
        <v>2420</v>
      </c>
      <c r="E71" s="2">
        <f t="shared" si="7"/>
        <v>2418.181818181818</v>
      </c>
      <c r="F71" s="5">
        <f t="shared" si="8"/>
        <v>0</v>
      </c>
      <c r="G71" s="7">
        <v>2300</v>
      </c>
      <c r="H71" s="7">
        <v>2300</v>
      </c>
      <c r="I71" s="7">
        <v>2300</v>
      </c>
      <c r="J71" s="7">
        <v>2500</v>
      </c>
      <c r="K71" s="7">
        <v>2500</v>
      </c>
      <c r="L71" s="7">
        <v>2300</v>
      </c>
      <c r="M71" s="7">
        <v>2300</v>
      </c>
      <c r="N71" s="7">
        <v>2300</v>
      </c>
      <c r="O71" s="7">
        <v>2300</v>
      </c>
      <c r="P71" s="7">
        <v>2300</v>
      </c>
      <c r="Q71" s="7">
        <v>3200</v>
      </c>
    </row>
    <row r="72" spans="1:19" s="2" customFormat="1" ht="15" customHeight="1">
      <c r="A72" s="4" t="s">
        <v>144</v>
      </c>
      <c r="B72" s="2" t="s">
        <v>145</v>
      </c>
      <c r="C72" s="2">
        <v>120000</v>
      </c>
      <c r="D72" s="2">
        <f t="shared" si="6"/>
        <v>153330</v>
      </c>
      <c r="E72" s="2">
        <f t="shared" si="7"/>
        <v>153333.33333333334</v>
      </c>
      <c r="F72" s="5">
        <f t="shared" si="8"/>
        <v>27.77499999999999</v>
      </c>
      <c r="G72" s="7">
        <v>120000</v>
      </c>
      <c r="H72" s="7">
        <v>230000</v>
      </c>
      <c r="I72" s="7">
        <v>120000</v>
      </c>
      <c r="J72" s="7">
        <v>120000</v>
      </c>
      <c r="K72" s="7">
        <v>220000</v>
      </c>
      <c r="L72" s="7"/>
      <c r="M72" s="7">
        <v>120000</v>
      </c>
      <c r="N72" s="7"/>
      <c r="O72" s="7">
        <v>120000</v>
      </c>
      <c r="P72" s="7">
        <v>220000</v>
      </c>
      <c r="Q72" s="7">
        <v>110000</v>
      </c>
      <c r="S72" s="10"/>
    </row>
    <row r="73" spans="1:17" s="2" customFormat="1" ht="15" customHeight="1">
      <c r="A73" s="4" t="s">
        <v>146</v>
      </c>
      <c r="B73" s="2" t="s">
        <v>147</v>
      </c>
      <c r="C73" s="2">
        <v>13550</v>
      </c>
      <c r="D73" s="2">
        <f t="shared" si="6"/>
        <v>13640</v>
      </c>
      <c r="E73" s="2">
        <f t="shared" si="7"/>
        <v>13636.363636363636</v>
      </c>
      <c r="F73" s="5">
        <f t="shared" si="8"/>
        <v>0.6642066420664179</v>
      </c>
      <c r="G73" s="7">
        <v>14000</v>
      </c>
      <c r="H73" s="2">
        <v>14000</v>
      </c>
      <c r="I73" s="2">
        <v>14000</v>
      </c>
      <c r="J73" s="2">
        <v>14000</v>
      </c>
      <c r="K73" s="2">
        <v>14000</v>
      </c>
      <c r="L73" s="2">
        <v>14000</v>
      </c>
      <c r="M73" s="2">
        <v>12000</v>
      </c>
      <c r="N73" s="2">
        <v>12000</v>
      </c>
      <c r="O73" s="2">
        <v>14000</v>
      </c>
      <c r="P73" s="2">
        <v>14000</v>
      </c>
      <c r="Q73" s="2">
        <v>14000</v>
      </c>
    </row>
    <row r="74" spans="1:17" s="2" customFormat="1" ht="15" customHeight="1">
      <c r="A74" s="4" t="s">
        <v>148</v>
      </c>
      <c r="B74" s="2" t="s">
        <v>149</v>
      </c>
      <c r="C74" s="2">
        <v>5300</v>
      </c>
      <c r="D74" s="2">
        <f t="shared" si="6"/>
        <v>5550</v>
      </c>
      <c r="E74" s="2">
        <f t="shared" si="7"/>
        <v>5554.545454545455</v>
      </c>
      <c r="F74" s="5">
        <f t="shared" si="8"/>
        <v>4.716981132075489</v>
      </c>
      <c r="G74" s="7">
        <v>6000</v>
      </c>
      <c r="H74" s="2">
        <v>7000</v>
      </c>
      <c r="I74" s="2">
        <v>7200</v>
      </c>
      <c r="J74" s="2">
        <v>7000</v>
      </c>
      <c r="K74" s="2">
        <v>4200</v>
      </c>
      <c r="L74" s="2">
        <v>4000</v>
      </c>
      <c r="M74" s="2">
        <v>7000</v>
      </c>
      <c r="N74" s="2">
        <v>6000</v>
      </c>
      <c r="O74" s="2">
        <v>4500</v>
      </c>
      <c r="P74" s="2">
        <v>4200</v>
      </c>
      <c r="Q74" s="2">
        <v>4000</v>
      </c>
    </row>
    <row r="75" spans="1:17" s="2" customFormat="1" ht="15" customHeight="1">
      <c r="A75" s="4" t="s">
        <v>196</v>
      </c>
      <c r="B75" s="2" t="s">
        <v>197</v>
      </c>
      <c r="C75" s="2">
        <v>202730</v>
      </c>
      <c r="D75" s="2">
        <f t="shared" si="6"/>
        <v>220910</v>
      </c>
      <c r="E75" s="2">
        <f t="shared" si="7"/>
        <v>220909.0909090909</v>
      </c>
      <c r="F75" s="5">
        <f t="shared" si="8"/>
        <v>8.967592364228281</v>
      </c>
      <c r="G75" s="7">
        <v>500000</v>
      </c>
      <c r="H75" s="2">
        <v>500000</v>
      </c>
      <c r="I75" s="2">
        <v>0</v>
      </c>
      <c r="J75" s="2">
        <v>250000</v>
      </c>
      <c r="K75" s="2">
        <v>500000</v>
      </c>
      <c r="L75" s="2">
        <v>50000</v>
      </c>
      <c r="M75" s="2">
        <v>0</v>
      </c>
      <c r="N75" s="2">
        <v>0</v>
      </c>
      <c r="O75" s="2">
        <v>200000</v>
      </c>
      <c r="P75" s="2">
        <v>180000</v>
      </c>
      <c r="Q75" s="2">
        <v>250000</v>
      </c>
    </row>
    <row r="76" spans="1:17" s="2" customFormat="1" ht="15" customHeight="1">
      <c r="A76" s="4" t="s">
        <v>152</v>
      </c>
      <c r="B76" s="2" t="s">
        <v>153</v>
      </c>
      <c r="C76" s="2">
        <v>1070</v>
      </c>
      <c r="D76" s="2">
        <f t="shared" si="6"/>
        <v>1050</v>
      </c>
      <c r="E76" s="2">
        <f t="shared" si="7"/>
        <v>1054.5454545454545</v>
      </c>
      <c r="F76" s="5">
        <f t="shared" si="8"/>
        <v>-1.8691588785046775</v>
      </c>
      <c r="G76" s="7">
        <v>1000</v>
      </c>
      <c r="H76" s="2">
        <v>1000</v>
      </c>
      <c r="I76" s="2">
        <v>1000</v>
      </c>
      <c r="J76" s="2">
        <v>1000</v>
      </c>
      <c r="K76" s="2">
        <v>1000</v>
      </c>
      <c r="L76" s="2">
        <v>1300</v>
      </c>
      <c r="M76" s="7">
        <v>1000</v>
      </c>
      <c r="N76" s="2">
        <v>1300</v>
      </c>
      <c r="O76" s="2">
        <v>1000</v>
      </c>
      <c r="P76" s="2">
        <v>1000</v>
      </c>
      <c r="Q76" s="2">
        <v>1000</v>
      </c>
    </row>
    <row r="77" spans="1:17" s="2" customFormat="1" ht="15" customHeight="1">
      <c r="A77" s="4" t="s">
        <v>154</v>
      </c>
      <c r="B77" s="2" t="s">
        <v>155</v>
      </c>
      <c r="C77" s="2">
        <v>10550</v>
      </c>
      <c r="D77" s="2">
        <f t="shared" si="6"/>
        <v>10730</v>
      </c>
      <c r="E77" s="2">
        <f t="shared" si="7"/>
        <v>10727.272727272728</v>
      </c>
      <c r="F77" s="5">
        <f t="shared" si="8"/>
        <v>1.706161137440759</v>
      </c>
      <c r="G77" s="7">
        <v>10000</v>
      </c>
      <c r="H77" s="2">
        <v>11000</v>
      </c>
      <c r="I77" s="2">
        <v>13000</v>
      </c>
      <c r="J77" s="2">
        <v>10000</v>
      </c>
      <c r="K77" s="2">
        <v>10000</v>
      </c>
      <c r="L77" s="2">
        <v>12000</v>
      </c>
      <c r="M77" s="2">
        <v>10000</v>
      </c>
      <c r="N77" s="2">
        <v>10000</v>
      </c>
      <c r="O77" s="2">
        <v>10000</v>
      </c>
      <c r="P77" s="2">
        <v>12000</v>
      </c>
      <c r="Q77" s="2">
        <v>10000</v>
      </c>
    </row>
    <row r="78" spans="1:17" s="2" customFormat="1" ht="15" customHeight="1">
      <c r="A78" s="4" t="s">
        <v>156</v>
      </c>
      <c r="B78" s="2" t="s">
        <v>157</v>
      </c>
      <c r="C78" s="2">
        <v>7180</v>
      </c>
      <c r="D78" s="2">
        <f t="shared" si="6"/>
        <v>7270</v>
      </c>
      <c r="E78" s="2">
        <f t="shared" si="7"/>
        <v>7272.727272727273</v>
      </c>
      <c r="F78" s="5">
        <f t="shared" si="8"/>
        <v>1.2534818941504255</v>
      </c>
      <c r="G78" s="7">
        <v>6000</v>
      </c>
      <c r="H78" s="2">
        <v>8000</v>
      </c>
      <c r="I78" s="2">
        <v>8000</v>
      </c>
      <c r="J78" s="2">
        <v>8000</v>
      </c>
      <c r="K78" s="2">
        <v>8000</v>
      </c>
      <c r="L78" s="2">
        <v>8000</v>
      </c>
      <c r="M78" s="2">
        <v>7000</v>
      </c>
      <c r="N78" s="2">
        <v>5000</v>
      </c>
      <c r="O78" s="2">
        <v>6000</v>
      </c>
      <c r="P78" s="2">
        <v>8000</v>
      </c>
      <c r="Q78" s="2">
        <v>8000</v>
      </c>
    </row>
    <row r="79" spans="1:17" s="2" customFormat="1" ht="15" customHeight="1">
      <c r="A79" s="4" t="s">
        <v>158</v>
      </c>
      <c r="B79" s="2" t="s">
        <v>159</v>
      </c>
      <c r="C79" s="2">
        <v>2180</v>
      </c>
      <c r="D79" s="2">
        <f t="shared" si="6"/>
        <v>2180</v>
      </c>
      <c r="E79" s="2">
        <f t="shared" si="7"/>
        <v>2181.818181818182</v>
      </c>
      <c r="F79" s="5">
        <f t="shared" si="8"/>
        <v>0</v>
      </c>
      <c r="G79" s="7">
        <v>2000</v>
      </c>
      <c r="H79" s="2">
        <v>2000</v>
      </c>
      <c r="I79" s="2">
        <v>3000</v>
      </c>
      <c r="J79" s="2">
        <v>2000</v>
      </c>
      <c r="K79" s="2">
        <v>2000</v>
      </c>
      <c r="L79" s="2">
        <v>2000</v>
      </c>
      <c r="M79" s="2">
        <v>2000</v>
      </c>
      <c r="N79" s="2">
        <v>2000</v>
      </c>
      <c r="O79" s="2">
        <v>2000</v>
      </c>
      <c r="P79" s="2">
        <v>3000</v>
      </c>
      <c r="Q79" s="2">
        <v>2000</v>
      </c>
    </row>
    <row r="80" spans="1:17" s="2" customFormat="1" ht="15" customHeight="1">
      <c r="A80" s="4" t="s">
        <v>160</v>
      </c>
      <c r="B80" s="2" t="s">
        <v>161</v>
      </c>
      <c r="C80" s="2">
        <v>7590</v>
      </c>
      <c r="D80" s="2">
        <f t="shared" si="6"/>
        <v>7140</v>
      </c>
      <c r="E80" s="2">
        <f t="shared" si="7"/>
        <v>7136.363636363636</v>
      </c>
      <c r="F80" s="5">
        <f t="shared" si="8"/>
        <v>-5.928853754940704</v>
      </c>
      <c r="G80" s="7">
        <v>7000</v>
      </c>
      <c r="H80" s="2">
        <v>6000</v>
      </c>
      <c r="I80" s="2">
        <v>8000</v>
      </c>
      <c r="J80" s="2">
        <v>7000</v>
      </c>
      <c r="K80" s="2">
        <v>7000</v>
      </c>
      <c r="L80" s="2">
        <v>10000</v>
      </c>
      <c r="M80" s="2">
        <v>7000</v>
      </c>
      <c r="N80" s="2">
        <v>8000</v>
      </c>
      <c r="O80" s="2">
        <v>7500</v>
      </c>
      <c r="P80" s="2">
        <v>6000</v>
      </c>
      <c r="Q80" s="7">
        <v>5000</v>
      </c>
    </row>
    <row r="81" spans="1:17" s="2" customFormat="1" ht="15" customHeight="1">
      <c r="A81" s="4" t="s">
        <v>162</v>
      </c>
      <c r="B81" s="2" t="s">
        <v>163</v>
      </c>
      <c r="C81" s="2">
        <v>5360</v>
      </c>
      <c r="D81" s="2">
        <f t="shared" si="6"/>
        <v>6220</v>
      </c>
      <c r="E81" s="2">
        <f t="shared" si="7"/>
        <v>6218.181818181818</v>
      </c>
      <c r="F81" s="5">
        <f t="shared" si="8"/>
        <v>16.044776119402982</v>
      </c>
      <c r="G81" s="7">
        <v>10000</v>
      </c>
      <c r="H81" s="2">
        <v>3600</v>
      </c>
      <c r="I81" s="2">
        <v>6000</v>
      </c>
      <c r="J81" s="2">
        <v>5800</v>
      </c>
      <c r="K81" s="2">
        <v>5800</v>
      </c>
      <c r="L81" s="2">
        <v>4000</v>
      </c>
      <c r="M81" s="2">
        <v>5800</v>
      </c>
      <c r="N81" s="2">
        <v>5800</v>
      </c>
      <c r="O81" s="2">
        <v>5800</v>
      </c>
      <c r="P81" s="2">
        <v>5800</v>
      </c>
      <c r="Q81" s="7">
        <v>10000</v>
      </c>
    </row>
    <row r="82" spans="1:17" s="2" customFormat="1" ht="15" customHeight="1">
      <c r="A82" s="4" t="s">
        <v>164</v>
      </c>
      <c r="B82" s="2" t="s">
        <v>165</v>
      </c>
      <c r="C82" s="2">
        <v>0</v>
      </c>
      <c r="D82" s="2">
        <f t="shared" si="6"/>
        <v>0</v>
      </c>
      <c r="E82" s="2">
        <f t="shared" si="7"/>
        <v>0</v>
      </c>
      <c r="F82" s="5" t="e">
        <f t="shared" si="8"/>
        <v>#DIV/0!</v>
      </c>
      <c r="G82" s="7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</row>
    <row r="83" spans="1:17" s="2" customFormat="1" ht="15" customHeight="1">
      <c r="A83" s="19" t="s">
        <v>166</v>
      </c>
      <c r="B83" s="2" t="s">
        <v>167</v>
      </c>
      <c r="C83" s="2">
        <v>3320</v>
      </c>
      <c r="D83" s="2">
        <f t="shared" si="6"/>
        <v>3550</v>
      </c>
      <c r="E83" s="2">
        <f t="shared" si="7"/>
        <v>3545.4545454545455</v>
      </c>
      <c r="F83" s="5">
        <f t="shared" si="8"/>
        <v>6.9277108433734895</v>
      </c>
      <c r="G83" s="7">
        <v>3500</v>
      </c>
      <c r="H83" s="2">
        <v>3000</v>
      </c>
      <c r="I83" s="2">
        <v>4000</v>
      </c>
      <c r="J83" s="2">
        <v>4000</v>
      </c>
      <c r="K83" s="2">
        <v>3500</v>
      </c>
      <c r="L83" s="2">
        <v>3000</v>
      </c>
      <c r="M83" s="7">
        <v>3500</v>
      </c>
      <c r="N83" s="2">
        <v>4000</v>
      </c>
      <c r="O83" s="2">
        <v>4000</v>
      </c>
      <c r="P83" s="2">
        <v>3500</v>
      </c>
      <c r="Q83" s="2">
        <v>3000</v>
      </c>
    </row>
    <row r="84" spans="1:17" s="2" customFormat="1" ht="15" customHeight="1">
      <c r="A84" s="19"/>
      <c r="B84" s="2" t="s">
        <v>168</v>
      </c>
      <c r="C84" s="2">
        <v>2320</v>
      </c>
      <c r="D84" s="2">
        <f t="shared" si="6"/>
        <v>2450</v>
      </c>
      <c r="E84" s="2">
        <f t="shared" si="7"/>
        <v>2454.5454545454545</v>
      </c>
      <c r="F84" s="5">
        <f t="shared" si="8"/>
        <v>5.603448275862078</v>
      </c>
      <c r="G84" s="7">
        <v>2500</v>
      </c>
      <c r="H84" s="2">
        <v>2000</v>
      </c>
      <c r="I84" s="2">
        <v>3000</v>
      </c>
      <c r="J84" s="2">
        <v>2500</v>
      </c>
      <c r="K84" s="2">
        <v>2500</v>
      </c>
      <c r="L84" s="2">
        <v>2000</v>
      </c>
      <c r="M84" s="7">
        <v>2500</v>
      </c>
      <c r="N84" s="2">
        <v>2500</v>
      </c>
      <c r="O84" s="2">
        <v>3000</v>
      </c>
      <c r="P84" s="2">
        <v>2500</v>
      </c>
      <c r="Q84" s="2">
        <v>2000</v>
      </c>
    </row>
    <row r="85" spans="1:17" s="2" customFormat="1" ht="15" customHeight="1">
      <c r="A85" s="19" t="s">
        <v>169</v>
      </c>
      <c r="B85" s="2" t="s">
        <v>170</v>
      </c>
      <c r="C85" s="2">
        <v>170</v>
      </c>
      <c r="D85" s="2">
        <f t="shared" si="6"/>
        <v>190</v>
      </c>
      <c r="E85" s="2">
        <f t="shared" si="7"/>
        <v>187.27272727272728</v>
      </c>
      <c r="F85" s="5">
        <f t="shared" si="8"/>
        <v>11.764705882352942</v>
      </c>
      <c r="G85" s="13">
        <v>220</v>
      </c>
      <c r="H85" s="13">
        <v>220</v>
      </c>
      <c r="I85" s="13">
        <v>220</v>
      </c>
      <c r="J85" s="13">
        <v>220</v>
      </c>
      <c r="K85" s="13">
        <v>220</v>
      </c>
      <c r="L85" s="13">
        <v>130</v>
      </c>
      <c r="M85" s="13">
        <v>130</v>
      </c>
      <c r="N85" s="13">
        <v>130</v>
      </c>
      <c r="O85" s="13">
        <v>130</v>
      </c>
      <c r="P85" s="13">
        <v>220</v>
      </c>
      <c r="Q85" s="13">
        <v>220</v>
      </c>
    </row>
    <row r="86" spans="1:17" s="2" customFormat="1" ht="15" customHeight="1">
      <c r="A86" s="19"/>
      <c r="B86" s="2" t="s">
        <v>171</v>
      </c>
      <c r="C86" s="2">
        <v>330</v>
      </c>
      <c r="D86" s="2">
        <f t="shared" si="6"/>
        <v>370</v>
      </c>
      <c r="E86" s="2">
        <f t="shared" si="7"/>
        <v>370.90909090909093</v>
      </c>
      <c r="F86" s="5">
        <f t="shared" si="8"/>
        <v>12.12121212121211</v>
      </c>
      <c r="G86" s="13">
        <v>440</v>
      </c>
      <c r="H86" s="13">
        <v>440</v>
      </c>
      <c r="I86" s="13">
        <v>440</v>
      </c>
      <c r="J86" s="13">
        <v>440</v>
      </c>
      <c r="K86" s="13">
        <v>440</v>
      </c>
      <c r="L86" s="13">
        <v>250</v>
      </c>
      <c r="M86" s="13">
        <v>250</v>
      </c>
      <c r="N86" s="13">
        <v>250</v>
      </c>
      <c r="O86" s="13">
        <v>250</v>
      </c>
      <c r="P86" s="13">
        <v>440</v>
      </c>
      <c r="Q86" s="13">
        <v>440</v>
      </c>
    </row>
    <row r="87" spans="1:17" s="2" customFormat="1" ht="15" customHeight="1">
      <c r="A87" s="19"/>
      <c r="B87" s="2" t="s">
        <v>172</v>
      </c>
      <c r="C87" s="2">
        <v>790</v>
      </c>
      <c r="D87" s="2">
        <f t="shared" si="6"/>
        <v>920</v>
      </c>
      <c r="E87" s="2">
        <f t="shared" si="7"/>
        <v>921.8181818181819</v>
      </c>
      <c r="F87" s="5">
        <f t="shared" si="8"/>
        <v>16.45569620253164</v>
      </c>
      <c r="G87" s="13">
        <v>1100</v>
      </c>
      <c r="H87" s="13">
        <v>1100</v>
      </c>
      <c r="I87" s="13">
        <v>1100</v>
      </c>
      <c r="J87" s="13">
        <v>1100</v>
      </c>
      <c r="K87" s="13">
        <v>1100</v>
      </c>
      <c r="L87" s="13">
        <v>610</v>
      </c>
      <c r="M87" s="13">
        <v>610</v>
      </c>
      <c r="N87" s="13">
        <v>610</v>
      </c>
      <c r="O87" s="13">
        <v>610</v>
      </c>
      <c r="P87" s="13">
        <v>1100</v>
      </c>
      <c r="Q87" s="13">
        <v>1100</v>
      </c>
    </row>
    <row r="88" spans="1:17" s="2" customFormat="1" ht="15" customHeight="1">
      <c r="A88" s="4" t="s">
        <v>173</v>
      </c>
      <c r="B88" s="2" t="s">
        <v>174</v>
      </c>
      <c r="C88" s="2">
        <v>17200</v>
      </c>
      <c r="D88" s="2">
        <f t="shared" si="6"/>
        <v>16650</v>
      </c>
      <c r="E88" s="2">
        <f t="shared" si="7"/>
        <v>16654.545454545456</v>
      </c>
      <c r="F88" s="5">
        <f t="shared" si="8"/>
        <v>-3.197674418604649</v>
      </c>
      <c r="G88" s="13">
        <v>17200</v>
      </c>
      <c r="H88" s="13">
        <v>17200</v>
      </c>
      <c r="I88" s="13">
        <v>17200</v>
      </c>
      <c r="J88" s="13">
        <v>17200</v>
      </c>
      <c r="K88" s="13">
        <v>17200</v>
      </c>
      <c r="L88" s="13">
        <v>15700</v>
      </c>
      <c r="M88" s="13">
        <v>15700</v>
      </c>
      <c r="N88" s="13">
        <v>15700</v>
      </c>
      <c r="O88" s="13">
        <v>15700</v>
      </c>
      <c r="P88" s="13">
        <v>17200</v>
      </c>
      <c r="Q88" s="13">
        <v>17200</v>
      </c>
    </row>
    <row r="89" spans="1:17" s="2" customFormat="1" ht="15" customHeight="1">
      <c r="A89" s="4" t="s">
        <v>175</v>
      </c>
      <c r="B89" s="2" t="s">
        <v>80</v>
      </c>
      <c r="C89" s="2">
        <v>2650</v>
      </c>
      <c r="D89" s="2">
        <f t="shared" si="6"/>
        <v>2650</v>
      </c>
      <c r="E89" s="2">
        <f t="shared" si="7"/>
        <v>2650</v>
      </c>
      <c r="F89" s="5">
        <f t="shared" si="8"/>
        <v>0</v>
      </c>
      <c r="G89" s="13">
        <v>2650</v>
      </c>
      <c r="H89" s="13">
        <v>2650</v>
      </c>
      <c r="I89" s="13">
        <v>2650</v>
      </c>
      <c r="J89" s="13">
        <v>2650</v>
      </c>
      <c r="K89" s="13">
        <v>2650</v>
      </c>
      <c r="L89" s="13">
        <v>2650</v>
      </c>
      <c r="M89" s="13">
        <v>2650</v>
      </c>
      <c r="N89" s="13">
        <v>2650</v>
      </c>
      <c r="O89" s="13">
        <v>2650</v>
      </c>
      <c r="P89" s="13">
        <v>2650</v>
      </c>
      <c r="Q89" s="13">
        <v>2650</v>
      </c>
    </row>
    <row r="90" spans="1:17" s="2" customFormat="1" ht="15" customHeight="1">
      <c r="A90" s="4" t="s">
        <v>176</v>
      </c>
      <c r="B90" s="2" t="s">
        <v>177</v>
      </c>
      <c r="C90" s="2">
        <v>11720</v>
      </c>
      <c r="D90" s="2">
        <f t="shared" si="6"/>
        <v>16760</v>
      </c>
      <c r="E90" s="2">
        <f t="shared" si="7"/>
        <v>16760</v>
      </c>
      <c r="F90" s="5">
        <f t="shared" si="8"/>
        <v>43.00341296928326</v>
      </c>
      <c r="G90" s="13">
        <v>16760</v>
      </c>
      <c r="H90" s="13">
        <v>16760</v>
      </c>
      <c r="I90" s="13">
        <v>16760</v>
      </c>
      <c r="J90" s="13">
        <v>16760</v>
      </c>
      <c r="K90" s="13">
        <v>16760</v>
      </c>
      <c r="L90" s="13">
        <v>16760</v>
      </c>
      <c r="M90" s="13">
        <v>16760</v>
      </c>
      <c r="N90" s="13">
        <v>16760</v>
      </c>
      <c r="O90" s="13">
        <v>16760</v>
      </c>
      <c r="P90" s="13">
        <v>16760</v>
      </c>
      <c r="Q90" s="13">
        <v>16760</v>
      </c>
    </row>
    <row r="91" spans="1:17" s="2" customFormat="1" ht="15" customHeight="1">
      <c r="A91" s="19" t="s">
        <v>178</v>
      </c>
      <c r="B91" s="2" t="s">
        <v>179</v>
      </c>
      <c r="C91" s="2">
        <v>350</v>
      </c>
      <c r="D91" s="2">
        <v>350</v>
      </c>
      <c r="E91" s="2">
        <f t="shared" si="7"/>
        <v>350</v>
      </c>
      <c r="F91" s="5">
        <f t="shared" si="8"/>
        <v>0</v>
      </c>
      <c r="G91" s="13">
        <v>350</v>
      </c>
      <c r="H91" s="14">
        <v>350</v>
      </c>
      <c r="I91" s="14">
        <v>350</v>
      </c>
      <c r="J91" s="14">
        <v>350</v>
      </c>
      <c r="K91" s="14">
        <v>350</v>
      </c>
      <c r="L91" s="14">
        <v>350</v>
      </c>
      <c r="M91" s="14">
        <v>350</v>
      </c>
      <c r="N91" s="14">
        <v>350</v>
      </c>
      <c r="O91" s="14">
        <v>350</v>
      </c>
      <c r="P91" s="14">
        <v>350</v>
      </c>
      <c r="Q91" s="14">
        <v>350</v>
      </c>
    </row>
    <row r="92" spans="1:17" s="2" customFormat="1" ht="15" customHeight="1">
      <c r="A92" s="19"/>
      <c r="B92" s="2" t="s">
        <v>180</v>
      </c>
      <c r="C92" s="2">
        <v>500</v>
      </c>
      <c r="D92" s="2">
        <f>ROUND(E92,-1)</f>
        <v>500</v>
      </c>
      <c r="E92" s="2">
        <f t="shared" si="7"/>
        <v>500</v>
      </c>
      <c r="F92" s="5">
        <f t="shared" si="8"/>
        <v>0</v>
      </c>
      <c r="G92" s="13">
        <v>500</v>
      </c>
      <c r="H92" s="14">
        <v>500</v>
      </c>
      <c r="I92" s="14">
        <v>500</v>
      </c>
      <c r="J92" s="14">
        <v>500</v>
      </c>
      <c r="K92" s="14">
        <v>500</v>
      </c>
      <c r="L92" s="14">
        <v>500</v>
      </c>
      <c r="M92" s="14">
        <v>500</v>
      </c>
      <c r="N92" s="14">
        <v>500</v>
      </c>
      <c r="O92" s="14">
        <v>500</v>
      </c>
      <c r="P92" s="14">
        <v>500</v>
      </c>
      <c r="Q92" s="14">
        <v>500</v>
      </c>
    </row>
    <row r="93" spans="1:17" s="2" customFormat="1" ht="15" customHeight="1">
      <c r="A93" s="19"/>
      <c r="B93" s="2" t="s">
        <v>181</v>
      </c>
      <c r="C93" s="2">
        <v>600</v>
      </c>
      <c r="D93" s="2">
        <f>ROUND(E93,-1)</f>
        <v>600</v>
      </c>
      <c r="E93" s="2">
        <f t="shared" si="7"/>
        <v>600</v>
      </c>
      <c r="F93" s="5">
        <f t="shared" si="8"/>
        <v>0</v>
      </c>
      <c r="G93" s="13">
        <v>600</v>
      </c>
      <c r="H93" s="14">
        <v>600</v>
      </c>
      <c r="I93" s="14">
        <v>600</v>
      </c>
      <c r="J93" s="14">
        <v>600</v>
      </c>
      <c r="K93" s="14">
        <v>600</v>
      </c>
      <c r="L93" s="14">
        <v>600</v>
      </c>
      <c r="M93" s="14">
        <v>600</v>
      </c>
      <c r="N93" s="14">
        <v>600</v>
      </c>
      <c r="O93" s="14">
        <v>600</v>
      </c>
      <c r="P93" s="14">
        <v>600</v>
      </c>
      <c r="Q93" s="14">
        <v>600</v>
      </c>
    </row>
    <row r="94" ht="13.5">
      <c r="G94" s="12"/>
    </row>
  </sheetData>
  <mergeCells count="20">
    <mergeCell ref="A2:Q2"/>
    <mergeCell ref="A1:Q1"/>
    <mergeCell ref="P3:P4"/>
    <mergeCell ref="Q3:Q4"/>
    <mergeCell ref="L3:L4"/>
    <mergeCell ref="M3:M4"/>
    <mergeCell ref="N3:N4"/>
    <mergeCell ref="O3:O4"/>
    <mergeCell ref="H3:H4"/>
    <mergeCell ref="I3:I4"/>
    <mergeCell ref="A91:A93"/>
    <mergeCell ref="A59:A60"/>
    <mergeCell ref="K3:K4"/>
    <mergeCell ref="G3:G4"/>
    <mergeCell ref="A83:A84"/>
    <mergeCell ref="A85:A87"/>
    <mergeCell ref="J3:J4"/>
    <mergeCell ref="C3:F3"/>
    <mergeCell ref="A3:A4"/>
    <mergeCell ref="B3:B4"/>
  </mergeCells>
  <printOptions/>
  <pageMargins left="0.3" right="0.32" top="0.56" bottom="0.44" header="0.43" footer="0.24"/>
  <pageSetup horizontalDpi="600" verticalDpi="600" orientation="landscape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87"/>
  <dimension ref="A1:S94"/>
  <sheetViews>
    <sheetView showGridLines="0" zoomScale="110" zoomScaleNormal="110" zoomScaleSheetLayoutView="100" workbookViewId="0" topLeftCell="A1">
      <pane xSplit="6" ySplit="4" topLeftCell="G32" activePane="bottomRight" state="frozen"/>
      <selection pane="topLeft" activeCell="A1" sqref="A1:Q1"/>
      <selection pane="topRight" activeCell="A1" sqref="A1:Q1"/>
      <selection pane="bottomLeft" activeCell="A1" sqref="A1:Q1"/>
      <selection pane="bottomRight" activeCell="A1" sqref="A1:Q1"/>
    </sheetView>
  </sheetViews>
  <sheetFormatPr defaultColWidth="8.88671875" defaultRowHeight="13.5"/>
  <cols>
    <col min="1" max="1" width="8.21484375" style="11" customWidth="1"/>
    <col min="2" max="2" width="19.77734375" style="1" customWidth="1"/>
    <col min="3" max="3" width="6.99609375" style="1" customWidth="1"/>
    <col min="4" max="4" width="6.5546875" style="1" customWidth="1"/>
    <col min="5" max="5" width="7.77734375" style="1" hidden="1" customWidth="1"/>
    <col min="6" max="6" width="5.10546875" style="1" customWidth="1"/>
    <col min="7" max="7" width="6.6640625" style="1" customWidth="1"/>
    <col min="8" max="16" width="6.99609375" style="1" customWidth="1"/>
    <col min="17" max="17" width="6.4453125" style="1" customWidth="1"/>
    <col min="18" max="18" width="8.3359375" style="1" customWidth="1"/>
    <col min="19" max="16384" width="8.88671875" style="1" customWidth="1"/>
  </cols>
  <sheetData>
    <row r="1" spans="1:17" ht="26.2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12.75" customHeight="1">
      <c r="A2" s="16" t="s">
        <v>207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s="2" customFormat="1" ht="15" customHeight="1">
      <c r="A3" s="18" t="s">
        <v>2</v>
      </c>
      <c r="B3" s="18" t="s">
        <v>3</v>
      </c>
      <c r="C3" s="20" t="s">
        <v>4</v>
      </c>
      <c r="D3" s="21"/>
      <c r="E3" s="21"/>
      <c r="F3" s="22"/>
      <c r="G3" s="18" t="s">
        <v>5</v>
      </c>
      <c r="H3" s="18" t="s">
        <v>6</v>
      </c>
      <c r="I3" s="18" t="s">
        <v>7</v>
      </c>
      <c r="J3" s="18" t="s">
        <v>8</v>
      </c>
      <c r="K3" s="18" t="s">
        <v>9</v>
      </c>
      <c r="L3" s="18" t="s">
        <v>10</v>
      </c>
      <c r="M3" s="18" t="s">
        <v>11</v>
      </c>
      <c r="N3" s="18" t="s">
        <v>12</v>
      </c>
      <c r="O3" s="18" t="s">
        <v>13</v>
      </c>
      <c r="P3" s="18" t="s">
        <v>14</v>
      </c>
      <c r="Q3" s="18" t="s">
        <v>15</v>
      </c>
    </row>
    <row r="4" spans="1:17" s="2" customFormat="1" ht="15" customHeight="1">
      <c r="A4" s="19"/>
      <c r="B4" s="19"/>
      <c r="C4" s="3" t="s">
        <v>16</v>
      </c>
      <c r="D4" s="3" t="s">
        <v>17</v>
      </c>
      <c r="E4" s="3" t="s">
        <v>17</v>
      </c>
      <c r="F4" s="3" t="s">
        <v>18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s="2" customFormat="1" ht="15" customHeight="1">
      <c r="A5" s="4" t="s">
        <v>19</v>
      </c>
      <c r="B5" s="2" t="s">
        <v>20</v>
      </c>
      <c r="C5" s="2">
        <v>40620</v>
      </c>
      <c r="D5" s="2">
        <f aca="true" t="shared" si="0" ref="D5:D36">ROUND(E5,-1)</f>
        <v>40620</v>
      </c>
      <c r="E5" s="2">
        <f aca="true" t="shared" si="1" ref="E5:E36">AVERAGE(G5:Q5)</f>
        <v>40618.181818181816</v>
      </c>
      <c r="F5" s="5">
        <f aca="true" t="shared" si="2" ref="F5:F36">D5/C5*100-100</f>
        <v>0</v>
      </c>
      <c r="G5" s="6">
        <v>40000</v>
      </c>
      <c r="H5" s="2">
        <v>40000</v>
      </c>
      <c r="I5" s="2">
        <v>40000</v>
      </c>
      <c r="J5" s="2">
        <v>40000</v>
      </c>
      <c r="K5" s="2">
        <v>40000</v>
      </c>
      <c r="L5" s="2">
        <v>46000</v>
      </c>
      <c r="M5" s="2">
        <v>41000</v>
      </c>
      <c r="N5" s="2">
        <v>36800</v>
      </c>
      <c r="O5" s="2">
        <v>41000</v>
      </c>
      <c r="P5" s="2">
        <v>42000</v>
      </c>
      <c r="Q5" s="2">
        <v>40000</v>
      </c>
    </row>
    <row r="6" spans="1:17" s="2" customFormat="1" ht="15" customHeight="1">
      <c r="A6" s="4" t="s">
        <v>21</v>
      </c>
      <c r="B6" s="2" t="s">
        <v>22</v>
      </c>
      <c r="C6" s="2">
        <v>2460</v>
      </c>
      <c r="D6" s="2">
        <f t="shared" si="0"/>
        <v>2420</v>
      </c>
      <c r="E6" s="2">
        <f t="shared" si="1"/>
        <v>2420.909090909091</v>
      </c>
      <c r="F6" s="5">
        <f t="shared" si="2"/>
        <v>-1.6260162601626007</v>
      </c>
      <c r="G6" s="7">
        <v>1830</v>
      </c>
      <c r="H6" s="2">
        <v>2500</v>
      </c>
      <c r="I6" s="2">
        <v>2300</v>
      </c>
      <c r="J6" s="2">
        <v>2300</v>
      </c>
      <c r="K6" s="2">
        <v>2300</v>
      </c>
      <c r="L6" s="2">
        <v>3000</v>
      </c>
      <c r="M6" s="2">
        <v>2500</v>
      </c>
      <c r="N6" s="2">
        <v>1800</v>
      </c>
      <c r="O6" s="2">
        <v>2500</v>
      </c>
      <c r="P6" s="7">
        <v>2400</v>
      </c>
      <c r="Q6" s="2">
        <v>3200</v>
      </c>
    </row>
    <row r="7" spans="1:17" s="2" customFormat="1" ht="15" customHeight="1">
      <c r="A7" s="4" t="s">
        <v>23</v>
      </c>
      <c r="B7" s="2" t="s">
        <v>24</v>
      </c>
      <c r="C7" s="2">
        <v>6650</v>
      </c>
      <c r="D7" s="2">
        <f t="shared" si="0"/>
        <v>6650</v>
      </c>
      <c r="E7" s="2">
        <f t="shared" si="1"/>
        <v>6645.454545454545</v>
      </c>
      <c r="F7" s="5">
        <f t="shared" si="2"/>
        <v>0</v>
      </c>
      <c r="G7" s="7">
        <v>6050</v>
      </c>
      <c r="H7" s="2">
        <v>3750</v>
      </c>
      <c r="I7" s="2">
        <v>6100</v>
      </c>
      <c r="J7" s="2">
        <v>6100</v>
      </c>
      <c r="K7" s="2">
        <v>6100</v>
      </c>
      <c r="L7" s="2">
        <v>6500</v>
      </c>
      <c r="M7" s="2">
        <v>7000</v>
      </c>
      <c r="N7" s="2">
        <v>8000</v>
      </c>
      <c r="O7" s="2">
        <v>8500</v>
      </c>
      <c r="P7" s="2">
        <v>9000</v>
      </c>
      <c r="Q7" s="2">
        <v>6000</v>
      </c>
    </row>
    <row r="8" spans="1:17" s="2" customFormat="1" ht="15" customHeight="1">
      <c r="A8" s="4" t="s">
        <v>25</v>
      </c>
      <c r="B8" s="2" t="s">
        <v>26</v>
      </c>
      <c r="C8" s="2">
        <v>14880</v>
      </c>
      <c r="D8" s="2">
        <f t="shared" si="0"/>
        <v>14970</v>
      </c>
      <c r="E8" s="2">
        <f t="shared" si="1"/>
        <v>14970</v>
      </c>
      <c r="F8" s="5">
        <f t="shared" si="2"/>
        <v>0.6048387096774235</v>
      </c>
      <c r="G8" s="7">
        <v>14170</v>
      </c>
      <c r="H8" s="2">
        <v>18300</v>
      </c>
      <c r="I8" s="2">
        <v>13500</v>
      </c>
      <c r="J8" s="2">
        <v>14500</v>
      </c>
      <c r="K8" s="2">
        <v>14500</v>
      </c>
      <c r="L8" s="2">
        <v>14500</v>
      </c>
      <c r="M8" s="2">
        <v>15000</v>
      </c>
      <c r="N8" s="2">
        <v>16000</v>
      </c>
      <c r="O8" s="2">
        <v>15700</v>
      </c>
      <c r="P8" s="2">
        <v>13500</v>
      </c>
      <c r="Q8" s="2">
        <v>15000</v>
      </c>
    </row>
    <row r="9" spans="1:17" s="2" customFormat="1" ht="15" customHeight="1">
      <c r="A9" s="4" t="s">
        <v>27</v>
      </c>
      <c r="B9" s="2" t="s">
        <v>28</v>
      </c>
      <c r="C9" s="2">
        <v>7900</v>
      </c>
      <c r="D9" s="2">
        <f t="shared" si="0"/>
        <v>7950</v>
      </c>
      <c r="E9" s="2">
        <f t="shared" si="1"/>
        <v>7952.727272727273</v>
      </c>
      <c r="F9" s="5">
        <f t="shared" si="2"/>
        <v>0.6329113924050631</v>
      </c>
      <c r="G9" s="7">
        <v>8330</v>
      </c>
      <c r="H9" s="2">
        <v>6700</v>
      </c>
      <c r="I9" s="2">
        <v>8000</v>
      </c>
      <c r="J9" s="2">
        <v>8300</v>
      </c>
      <c r="K9" s="2">
        <v>8300</v>
      </c>
      <c r="L9" s="2">
        <v>9200</v>
      </c>
      <c r="M9" s="2">
        <v>8300</v>
      </c>
      <c r="N9" s="2">
        <v>9000</v>
      </c>
      <c r="O9" s="2">
        <v>7000</v>
      </c>
      <c r="P9" s="2">
        <v>6750</v>
      </c>
      <c r="Q9" s="2">
        <v>7600</v>
      </c>
    </row>
    <row r="10" spans="1:17" s="2" customFormat="1" ht="15" customHeight="1">
      <c r="A10" s="4" t="s">
        <v>29</v>
      </c>
      <c r="B10" s="2" t="s">
        <v>30</v>
      </c>
      <c r="C10" s="2">
        <v>3520</v>
      </c>
      <c r="D10" s="2">
        <f t="shared" si="0"/>
        <v>3640</v>
      </c>
      <c r="E10" s="2">
        <f t="shared" si="1"/>
        <v>3640.909090909091</v>
      </c>
      <c r="F10" s="5">
        <f t="shared" si="2"/>
        <v>3.4090909090909207</v>
      </c>
      <c r="G10" s="7">
        <v>2200</v>
      </c>
      <c r="H10" s="2">
        <v>3750</v>
      </c>
      <c r="I10" s="2">
        <v>3000</v>
      </c>
      <c r="J10" s="2">
        <v>3600</v>
      </c>
      <c r="K10" s="2">
        <v>3600</v>
      </c>
      <c r="L10" s="2">
        <v>5000</v>
      </c>
      <c r="M10" s="2">
        <v>3600</v>
      </c>
      <c r="N10" s="2">
        <v>3500</v>
      </c>
      <c r="O10" s="2">
        <v>4000</v>
      </c>
      <c r="P10" s="7">
        <v>3800</v>
      </c>
      <c r="Q10" s="2">
        <v>4000</v>
      </c>
    </row>
    <row r="11" spans="1:17" s="2" customFormat="1" ht="15" customHeight="1">
      <c r="A11" s="4" t="s">
        <v>31</v>
      </c>
      <c r="B11" s="2" t="s">
        <v>32</v>
      </c>
      <c r="C11" s="2">
        <v>1250</v>
      </c>
      <c r="D11" s="2">
        <f t="shared" si="0"/>
        <v>1250</v>
      </c>
      <c r="E11" s="2">
        <f t="shared" si="1"/>
        <v>1247.2727272727273</v>
      </c>
      <c r="F11" s="5">
        <f t="shared" si="2"/>
        <v>0</v>
      </c>
      <c r="G11" s="7">
        <v>900</v>
      </c>
      <c r="H11" s="2">
        <v>1070</v>
      </c>
      <c r="I11" s="2">
        <v>1500</v>
      </c>
      <c r="J11" s="2">
        <v>1100</v>
      </c>
      <c r="K11" s="2">
        <v>1100</v>
      </c>
      <c r="L11" s="2">
        <v>1800</v>
      </c>
      <c r="M11" s="2">
        <v>1250</v>
      </c>
      <c r="N11" s="2">
        <v>1000</v>
      </c>
      <c r="O11" s="2">
        <v>1300</v>
      </c>
      <c r="P11" s="2">
        <v>1400</v>
      </c>
      <c r="Q11" s="2">
        <v>1300</v>
      </c>
    </row>
    <row r="12" spans="1:17" s="2" customFormat="1" ht="15" customHeight="1">
      <c r="A12" s="4" t="s">
        <v>33</v>
      </c>
      <c r="B12" s="2" t="s">
        <v>34</v>
      </c>
      <c r="C12" s="2">
        <v>38730</v>
      </c>
      <c r="D12" s="2">
        <f t="shared" si="0"/>
        <v>29640</v>
      </c>
      <c r="E12" s="2">
        <f t="shared" si="1"/>
        <v>29636.363636363636</v>
      </c>
      <c r="F12" s="5">
        <f t="shared" si="2"/>
        <v>-23.470178156467853</v>
      </c>
      <c r="G12" s="7">
        <v>60000</v>
      </c>
      <c r="H12" s="2">
        <v>25000</v>
      </c>
      <c r="I12" s="2">
        <v>4000</v>
      </c>
      <c r="J12" s="2">
        <v>5000</v>
      </c>
      <c r="K12" s="2">
        <v>5000</v>
      </c>
      <c r="L12" s="2">
        <v>20000</v>
      </c>
      <c r="M12" s="2">
        <v>80000</v>
      </c>
      <c r="N12" s="2">
        <v>12000</v>
      </c>
      <c r="O12" s="2">
        <v>80000</v>
      </c>
      <c r="P12" s="2">
        <v>5000</v>
      </c>
      <c r="Q12" s="2">
        <v>30000</v>
      </c>
    </row>
    <row r="13" spans="1:17" s="2" customFormat="1" ht="15" customHeight="1">
      <c r="A13" s="4" t="s">
        <v>35</v>
      </c>
      <c r="B13" s="2" t="s">
        <v>36</v>
      </c>
      <c r="C13" s="2">
        <v>3240</v>
      </c>
      <c r="D13" s="2">
        <f t="shared" si="0"/>
        <v>3330</v>
      </c>
      <c r="E13" s="2">
        <f t="shared" si="1"/>
        <v>3327.2727272727275</v>
      </c>
      <c r="F13" s="5">
        <f t="shared" si="2"/>
        <v>2.7777777777777715</v>
      </c>
      <c r="G13" s="7">
        <v>2000</v>
      </c>
      <c r="H13" s="2">
        <v>4000</v>
      </c>
      <c r="I13" s="2">
        <v>4500</v>
      </c>
      <c r="J13" s="2">
        <v>4000</v>
      </c>
      <c r="K13" s="2">
        <v>4000</v>
      </c>
      <c r="L13" s="2">
        <v>3000</v>
      </c>
      <c r="M13" s="2">
        <v>3500</v>
      </c>
      <c r="N13" s="2">
        <v>3000</v>
      </c>
      <c r="O13" s="7">
        <v>3100</v>
      </c>
      <c r="P13" s="2">
        <v>2500</v>
      </c>
      <c r="Q13" s="2">
        <v>3000</v>
      </c>
    </row>
    <row r="14" spans="1:17" s="2" customFormat="1" ht="15" customHeight="1">
      <c r="A14" s="4" t="s">
        <v>37</v>
      </c>
      <c r="B14" s="2" t="s">
        <v>38</v>
      </c>
      <c r="C14" s="2">
        <v>3050</v>
      </c>
      <c r="D14" s="2">
        <f t="shared" si="0"/>
        <v>3100</v>
      </c>
      <c r="E14" s="2">
        <f t="shared" si="1"/>
        <v>3100</v>
      </c>
      <c r="F14" s="5">
        <f t="shared" si="2"/>
        <v>1.639344262295083</v>
      </c>
      <c r="G14" s="6">
        <v>1000</v>
      </c>
      <c r="H14" s="2">
        <v>4000</v>
      </c>
      <c r="I14" s="2">
        <v>3500</v>
      </c>
      <c r="J14" s="2">
        <v>3500</v>
      </c>
      <c r="K14" s="2">
        <v>3500</v>
      </c>
      <c r="L14" s="2">
        <v>3000</v>
      </c>
      <c r="M14" s="2">
        <v>3000</v>
      </c>
      <c r="N14" s="2">
        <v>4000</v>
      </c>
      <c r="O14" s="2">
        <v>2600</v>
      </c>
      <c r="P14" s="2">
        <v>2500</v>
      </c>
      <c r="Q14" s="7">
        <v>3500</v>
      </c>
    </row>
    <row r="15" spans="1:17" s="2" customFormat="1" ht="15" customHeight="1">
      <c r="A15" s="4" t="s">
        <v>39</v>
      </c>
      <c r="B15" s="2" t="s">
        <v>40</v>
      </c>
      <c r="C15" s="2">
        <v>14360</v>
      </c>
      <c r="D15" s="2">
        <f t="shared" si="0"/>
        <v>14270</v>
      </c>
      <c r="E15" s="2">
        <f t="shared" si="1"/>
        <v>14272.727272727272</v>
      </c>
      <c r="F15" s="5">
        <f t="shared" si="2"/>
        <v>-0.6267409470752057</v>
      </c>
      <c r="G15" s="7">
        <v>20000</v>
      </c>
      <c r="H15" s="2">
        <v>15000</v>
      </c>
      <c r="I15" s="2">
        <v>14000</v>
      </c>
      <c r="J15" s="2">
        <v>15000</v>
      </c>
      <c r="K15" s="2">
        <v>15000</v>
      </c>
      <c r="L15" s="2">
        <v>10000</v>
      </c>
      <c r="M15" s="2">
        <v>14000</v>
      </c>
      <c r="N15" s="2">
        <v>15000</v>
      </c>
      <c r="O15" s="2">
        <v>12000</v>
      </c>
      <c r="P15" s="2">
        <v>21000</v>
      </c>
      <c r="Q15" s="2">
        <v>6000</v>
      </c>
    </row>
    <row r="16" spans="1:17" s="2" customFormat="1" ht="15" customHeight="1">
      <c r="A16" s="4" t="s">
        <v>41</v>
      </c>
      <c r="B16" s="2" t="s">
        <v>42</v>
      </c>
      <c r="C16" s="2">
        <v>5490</v>
      </c>
      <c r="D16" s="2">
        <f t="shared" si="0"/>
        <v>5950</v>
      </c>
      <c r="E16" s="2">
        <f t="shared" si="1"/>
        <v>5954.545454545455</v>
      </c>
      <c r="F16" s="5">
        <f t="shared" si="2"/>
        <v>8.378870673952648</v>
      </c>
      <c r="G16" s="7">
        <v>5000</v>
      </c>
      <c r="H16" s="2">
        <v>5000</v>
      </c>
      <c r="I16" s="2">
        <v>7000</v>
      </c>
      <c r="J16" s="2">
        <v>6000</v>
      </c>
      <c r="K16" s="2">
        <v>6000</v>
      </c>
      <c r="L16" s="2">
        <v>7000</v>
      </c>
      <c r="M16" s="2">
        <v>6000</v>
      </c>
      <c r="N16" s="2">
        <v>5500</v>
      </c>
      <c r="O16" s="2">
        <v>5000</v>
      </c>
      <c r="P16" s="2">
        <v>7000</v>
      </c>
      <c r="Q16" s="2">
        <v>6000</v>
      </c>
    </row>
    <row r="17" spans="1:17" s="2" customFormat="1" ht="15" customHeight="1">
      <c r="A17" s="4" t="s">
        <v>43</v>
      </c>
      <c r="B17" s="2" t="s">
        <v>44</v>
      </c>
      <c r="C17" s="2">
        <v>1250</v>
      </c>
      <c r="D17" s="2">
        <f t="shared" si="0"/>
        <v>730</v>
      </c>
      <c r="E17" s="2">
        <f t="shared" si="1"/>
        <v>727.2727272727273</v>
      </c>
      <c r="F17" s="5">
        <f t="shared" si="2"/>
        <v>-41.6</v>
      </c>
      <c r="G17" s="7">
        <v>400</v>
      </c>
      <c r="H17" s="2">
        <v>300</v>
      </c>
      <c r="I17" s="2">
        <v>1200</v>
      </c>
      <c r="J17" s="2">
        <v>500</v>
      </c>
      <c r="K17" s="2">
        <v>500</v>
      </c>
      <c r="L17" s="2">
        <v>1200</v>
      </c>
      <c r="M17" s="2">
        <v>800</v>
      </c>
      <c r="N17" s="2">
        <v>300</v>
      </c>
      <c r="O17" s="2">
        <v>900</v>
      </c>
      <c r="P17" s="2">
        <v>800</v>
      </c>
      <c r="Q17" s="2">
        <v>1100</v>
      </c>
    </row>
    <row r="18" spans="1:17" s="2" customFormat="1" ht="15" customHeight="1">
      <c r="A18" s="4" t="s">
        <v>45</v>
      </c>
      <c r="B18" s="2" t="s">
        <v>46</v>
      </c>
      <c r="C18" s="2">
        <v>1290</v>
      </c>
      <c r="D18" s="2">
        <f t="shared" si="0"/>
        <v>1230</v>
      </c>
      <c r="E18" s="2">
        <f t="shared" si="1"/>
        <v>1230</v>
      </c>
      <c r="F18" s="5">
        <f t="shared" si="2"/>
        <v>-4.6511627906976685</v>
      </c>
      <c r="G18" s="7">
        <v>800</v>
      </c>
      <c r="H18" s="2">
        <v>350</v>
      </c>
      <c r="I18" s="2">
        <v>1500</v>
      </c>
      <c r="J18" s="2">
        <v>800</v>
      </c>
      <c r="K18" s="2">
        <v>800</v>
      </c>
      <c r="L18" s="2">
        <v>3000</v>
      </c>
      <c r="M18" s="2">
        <v>1500</v>
      </c>
      <c r="N18" s="2">
        <v>680</v>
      </c>
      <c r="O18" s="2">
        <v>1200</v>
      </c>
      <c r="P18" s="2">
        <v>1400</v>
      </c>
      <c r="Q18" s="2">
        <v>1500</v>
      </c>
    </row>
    <row r="19" spans="1:17" s="2" customFormat="1" ht="15" customHeight="1">
      <c r="A19" s="4" t="s">
        <v>47</v>
      </c>
      <c r="B19" s="2" t="s">
        <v>48</v>
      </c>
      <c r="C19" s="2">
        <v>1100</v>
      </c>
      <c r="D19" s="2">
        <f t="shared" si="0"/>
        <v>1120</v>
      </c>
      <c r="E19" s="2">
        <f t="shared" si="1"/>
        <v>1116.3636363636363</v>
      </c>
      <c r="F19" s="5">
        <f t="shared" si="2"/>
        <v>1.818181818181813</v>
      </c>
      <c r="G19" s="7">
        <v>1000</v>
      </c>
      <c r="H19" s="2">
        <v>1500</v>
      </c>
      <c r="I19" s="2">
        <v>1000</v>
      </c>
      <c r="J19" s="2">
        <v>1000</v>
      </c>
      <c r="K19" s="2">
        <v>1000</v>
      </c>
      <c r="L19" s="2">
        <v>1500</v>
      </c>
      <c r="M19" s="2">
        <v>980</v>
      </c>
      <c r="N19" s="2">
        <v>300</v>
      </c>
      <c r="O19" s="2">
        <v>1000</v>
      </c>
      <c r="P19" s="2">
        <v>1000</v>
      </c>
      <c r="Q19" s="2">
        <v>2000</v>
      </c>
    </row>
    <row r="20" spans="1:17" s="2" customFormat="1" ht="15" customHeight="1">
      <c r="A20" s="4" t="s">
        <v>49</v>
      </c>
      <c r="B20" s="2" t="s">
        <v>50</v>
      </c>
      <c r="C20" s="2">
        <v>1250</v>
      </c>
      <c r="D20" s="2">
        <f t="shared" si="0"/>
        <v>1210</v>
      </c>
      <c r="E20" s="2">
        <f t="shared" si="1"/>
        <v>1213.6363636363637</v>
      </c>
      <c r="F20" s="5">
        <f t="shared" si="2"/>
        <v>-3.200000000000003</v>
      </c>
      <c r="G20" s="7">
        <v>800</v>
      </c>
      <c r="H20" s="2">
        <v>800</v>
      </c>
      <c r="I20" s="2">
        <v>1500</v>
      </c>
      <c r="J20" s="2">
        <v>1000</v>
      </c>
      <c r="K20" s="2">
        <v>1000</v>
      </c>
      <c r="L20" s="2">
        <v>1500</v>
      </c>
      <c r="M20" s="2">
        <v>1500</v>
      </c>
      <c r="N20" s="7">
        <v>250</v>
      </c>
      <c r="O20" s="2">
        <v>1000</v>
      </c>
      <c r="P20" s="2">
        <v>1000</v>
      </c>
      <c r="Q20" s="2">
        <v>3000</v>
      </c>
    </row>
    <row r="21" spans="1:17" s="2" customFormat="1" ht="15" customHeight="1">
      <c r="A21" s="4" t="s">
        <v>51</v>
      </c>
      <c r="B21" s="2" t="s">
        <v>52</v>
      </c>
      <c r="C21" s="2">
        <v>15820</v>
      </c>
      <c r="D21" s="2">
        <f t="shared" si="0"/>
        <v>15360</v>
      </c>
      <c r="E21" s="2">
        <f t="shared" si="1"/>
        <v>15363.636363636364</v>
      </c>
      <c r="F21" s="5">
        <f t="shared" si="2"/>
        <v>-2.9077117572692828</v>
      </c>
      <c r="G21" s="7">
        <v>30000</v>
      </c>
      <c r="H21" s="2">
        <v>13000</v>
      </c>
      <c r="I21" s="2">
        <v>17000</v>
      </c>
      <c r="J21" s="2">
        <v>12000</v>
      </c>
      <c r="K21" s="2">
        <v>12000</v>
      </c>
      <c r="L21" s="7">
        <v>13000</v>
      </c>
      <c r="M21" s="2">
        <v>14000</v>
      </c>
      <c r="N21" s="2">
        <v>20000</v>
      </c>
      <c r="O21" s="2">
        <v>16000</v>
      </c>
      <c r="P21" s="7">
        <v>14000</v>
      </c>
      <c r="Q21" s="2">
        <v>8000</v>
      </c>
    </row>
    <row r="22" spans="1:17" s="2" customFormat="1" ht="15" customHeight="1">
      <c r="A22" s="4" t="s">
        <v>53</v>
      </c>
      <c r="B22" s="2" t="s">
        <v>54</v>
      </c>
      <c r="C22" s="2">
        <v>20180</v>
      </c>
      <c r="D22" s="2">
        <f t="shared" si="0"/>
        <v>20730</v>
      </c>
      <c r="E22" s="2">
        <f t="shared" si="1"/>
        <v>20727.272727272728</v>
      </c>
      <c r="F22" s="5">
        <f t="shared" si="2"/>
        <v>2.72547076313181</v>
      </c>
      <c r="G22" s="7">
        <v>40000</v>
      </c>
      <c r="H22" s="2">
        <v>20000</v>
      </c>
      <c r="I22" s="2">
        <v>18000</v>
      </c>
      <c r="J22" s="2">
        <v>20000</v>
      </c>
      <c r="K22" s="2">
        <v>20000</v>
      </c>
      <c r="L22" s="2">
        <v>20000</v>
      </c>
      <c r="M22" s="8">
        <v>20000</v>
      </c>
      <c r="N22" s="2">
        <v>24000</v>
      </c>
      <c r="O22" s="2">
        <v>20000</v>
      </c>
      <c r="P22" s="2">
        <v>17000</v>
      </c>
      <c r="Q22" s="2">
        <v>9000</v>
      </c>
    </row>
    <row r="23" spans="1:17" s="2" customFormat="1" ht="15" customHeight="1">
      <c r="A23" s="4" t="s">
        <v>55</v>
      </c>
      <c r="B23" s="2" t="s">
        <v>56</v>
      </c>
      <c r="C23" s="2">
        <v>4680</v>
      </c>
      <c r="D23" s="2">
        <f t="shared" si="0"/>
        <v>4910</v>
      </c>
      <c r="E23" s="2">
        <f t="shared" si="1"/>
        <v>4909.090909090909</v>
      </c>
      <c r="F23" s="5">
        <f t="shared" si="2"/>
        <v>4.914529914529922</v>
      </c>
      <c r="G23" s="7">
        <v>3000</v>
      </c>
      <c r="H23" s="2">
        <v>5000</v>
      </c>
      <c r="I23" s="2">
        <v>6000</v>
      </c>
      <c r="J23" s="2">
        <v>7000</v>
      </c>
      <c r="K23" s="2">
        <v>5000</v>
      </c>
      <c r="L23" s="2">
        <v>6000</v>
      </c>
      <c r="M23" s="2">
        <v>4500</v>
      </c>
      <c r="N23" s="2">
        <v>4000</v>
      </c>
      <c r="O23" s="2">
        <v>4500</v>
      </c>
      <c r="P23" s="2">
        <v>6000</v>
      </c>
      <c r="Q23" s="2">
        <v>3000</v>
      </c>
    </row>
    <row r="24" spans="1:17" s="2" customFormat="1" ht="15" customHeight="1">
      <c r="A24" s="4" t="s">
        <v>57</v>
      </c>
      <c r="B24" s="2" t="s">
        <v>58</v>
      </c>
      <c r="C24" s="2">
        <v>3630</v>
      </c>
      <c r="D24" s="2">
        <f t="shared" si="0"/>
        <v>4210</v>
      </c>
      <c r="E24" s="2">
        <f t="shared" si="1"/>
        <v>4211.111111111111</v>
      </c>
      <c r="F24" s="5">
        <f t="shared" si="2"/>
        <v>15.977961432506888</v>
      </c>
      <c r="G24" s="7">
        <v>4500</v>
      </c>
      <c r="H24" s="2">
        <v>3300</v>
      </c>
      <c r="I24" s="15" t="s">
        <v>208</v>
      </c>
      <c r="J24" s="15" t="s">
        <v>208</v>
      </c>
      <c r="K24" s="7">
        <v>5000</v>
      </c>
      <c r="L24" s="2">
        <v>5000</v>
      </c>
      <c r="M24" s="7">
        <v>3300</v>
      </c>
      <c r="N24" s="2">
        <v>6000</v>
      </c>
      <c r="O24" s="2">
        <v>4000</v>
      </c>
      <c r="P24" s="2">
        <v>3000</v>
      </c>
      <c r="Q24" s="7">
        <v>3800</v>
      </c>
    </row>
    <row r="25" spans="1:17" s="2" customFormat="1" ht="15" customHeight="1">
      <c r="A25" s="4" t="s">
        <v>59</v>
      </c>
      <c r="B25" s="2" t="s">
        <v>60</v>
      </c>
      <c r="C25" s="2">
        <v>7550</v>
      </c>
      <c r="D25" s="2">
        <f t="shared" si="0"/>
        <v>7550</v>
      </c>
      <c r="E25" s="2">
        <f t="shared" si="1"/>
        <v>7545.454545454545</v>
      </c>
      <c r="F25" s="5">
        <f t="shared" si="2"/>
        <v>0</v>
      </c>
      <c r="G25" s="7">
        <v>6000</v>
      </c>
      <c r="H25" s="2">
        <v>7000</v>
      </c>
      <c r="I25" s="2">
        <v>8000</v>
      </c>
      <c r="J25" s="2">
        <v>7000</v>
      </c>
      <c r="K25" s="2">
        <v>7000</v>
      </c>
      <c r="L25" s="2">
        <v>10000</v>
      </c>
      <c r="M25" s="2">
        <v>7500</v>
      </c>
      <c r="N25" s="2">
        <v>9000</v>
      </c>
      <c r="O25" s="2">
        <v>6500</v>
      </c>
      <c r="P25" s="2">
        <v>7000</v>
      </c>
      <c r="Q25" s="2">
        <v>8000</v>
      </c>
    </row>
    <row r="26" spans="1:17" s="2" customFormat="1" ht="15" customHeight="1">
      <c r="A26" s="4" t="s">
        <v>61</v>
      </c>
      <c r="B26" s="2" t="s">
        <v>62</v>
      </c>
      <c r="C26" s="2">
        <v>3620</v>
      </c>
      <c r="D26" s="2">
        <f t="shared" si="0"/>
        <v>3560</v>
      </c>
      <c r="E26" s="2">
        <f t="shared" si="1"/>
        <v>3563.6363636363635</v>
      </c>
      <c r="F26" s="5">
        <f t="shared" si="2"/>
        <v>-1.6574585635359114</v>
      </c>
      <c r="G26" s="7">
        <v>3500</v>
      </c>
      <c r="H26" s="2">
        <v>4000</v>
      </c>
      <c r="I26" s="2">
        <v>3000</v>
      </c>
      <c r="J26" s="2">
        <v>3000</v>
      </c>
      <c r="K26" s="2">
        <v>3500</v>
      </c>
      <c r="L26" s="2">
        <v>4000</v>
      </c>
      <c r="M26" s="2">
        <v>3500</v>
      </c>
      <c r="N26" s="2">
        <v>2900</v>
      </c>
      <c r="O26" s="2">
        <v>4500</v>
      </c>
      <c r="P26" s="2">
        <v>4300</v>
      </c>
      <c r="Q26" s="2">
        <v>3000</v>
      </c>
    </row>
    <row r="27" spans="1:17" s="2" customFormat="1" ht="15" customHeight="1">
      <c r="A27" s="4" t="s">
        <v>63</v>
      </c>
      <c r="B27" s="2" t="s">
        <v>64</v>
      </c>
      <c r="C27" s="2">
        <v>950</v>
      </c>
      <c r="D27" s="2">
        <f t="shared" si="0"/>
        <v>950</v>
      </c>
      <c r="E27" s="2">
        <f t="shared" si="1"/>
        <v>952.7272727272727</v>
      </c>
      <c r="F27" s="5">
        <f t="shared" si="2"/>
        <v>0</v>
      </c>
      <c r="G27" s="7">
        <v>1000</v>
      </c>
      <c r="H27" s="2">
        <v>1000</v>
      </c>
      <c r="I27" s="2">
        <v>1000</v>
      </c>
      <c r="J27" s="2">
        <v>900</v>
      </c>
      <c r="K27" s="2">
        <v>1000</v>
      </c>
      <c r="L27" s="2">
        <v>850</v>
      </c>
      <c r="M27" s="2">
        <v>960</v>
      </c>
      <c r="N27" s="2">
        <v>940</v>
      </c>
      <c r="O27" s="2">
        <v>950</v>
      </c>
      <c r="P27" s="2">
        <v>950</v>
      </c>
      <c r="Q27" s="2">
        <v>930</v>
      </c>
    </row>
    <row r="28" spans="1:17" s="2" customFormat="1" ht="15" customHeight="1">
      <c r="A28" s="4" t="s">
        <v>65</v>
      </c>
      <c r="B28" s="2" t="s">
        <v>66</v>
      </c>
      <c r="C28" s="2">
        <v>1250</v>
      </c>
      <c r="D28" s="2">
        <f t="shared" si="0"/>
        <v>1250</v>
      </c>
      <c r="E28" s="2">
        <f t="shared" si="1"/>
        <v>1253.6363636363637</v>
      </c>
      <c r="F28" s="5">
        <f t="shared" si="2"/>
        <v>0</v>
      </c>
      <c r="G28" s="7">
        <v>1400</v>
      </c>
      <c r="H28" s="2">
        <v>1300</v>
      </c>
      <c r="I28" s="2">
        <v>1300</v>
      </c>
      <c r="J28" s="2">
        <v>1250</v>
      </c>
      <c r="K28" s="2">
        <v>1300</v>
      </c>
      <c r="L28" s="2">
        <v>1250</v>
      </c>
      <c r="M28" s="2">
        <v>1200</v>
      </c>
      <c r="N28" s="2">
        <v>1160</v>
      </c>
      <c r="O28" s="2">
        <v>1250</v>
      </c>
      <c r="P28" s="2">
        <v>1250</v>
      </c>
      <c r="Q28" s="2">
        <v>1130</v>
      </c>
    </row>
    <row r="29" spans="1:17" s="2" customFormat="1" ht="15" customHeight="1">
      <c r="A29" s="4" t="s">
        <v>67</v>
      </c>
      <c r="B29" s="2" t="s">
        <v>68</v>
      </c>
      <c r="C29" s="2">
        <v>7630</v>
      </c>
      <c r="D29" s="2">
        <f t="shared" si="0"/>
        <v>7630</v>
      </c>
      <c r="E29" s="2">
        <f t="shared" si="1"/>
        <v>7627.272727272727</v>
      </c>
      <c r="F29" s="5">
        <f t="shared" si="2"/>
        <v>0</v>
      </c>
      <c r="G29" s="7">
        <v>8000</v>
      </c>
      <c r="H29" s="2">
        <v>8000</v>
      </c>
      <c r="I29" s="2">
        <v>7000</v>
      </c>
      <c r="J29" s="2">
        <v>7100</v>
      </c>
      <c r="K29" s="2">
        <v>7100</v>
      </c>
      <c r="L29" s="2">
        <v>7800</v>
      </c>
      <c r="M29" s="2">
        <v>7890</v>
      </c>
      <c r="N29" s="2">
        <v>7600</v>
      </c>
      <c r="O29" s="2">
        <v>7600</v>
      </c>
      <c r="P29" s="2">
        <v>8000</v>
      </c>
      <c r="Q29" s="2">
        <v>7810</v>
      </c>
    </row>
    <row r="30" spans="1:17" s="2" customFormat="1" ht="15" customHeight="1">
      <c r="A30" s="4" t="s">
        <v>69</v>
      </c>
      <c r="B30" s="2" t="s">
        <v>70</v>
      </c>
      <c r="C30" s="2">
        <v>1010</v>
      </c>
      <c r="D30" s="2">
        <f t="shared" si="0"/>
        <v>1010</v>
      </c>
      <c r="E30" s="2">
        <f t="shared" si="1"/>
        <v>1009.0909090909091</v>
      </c>
      <c r="F30" s="5">
        <f t="shared" si="2"/>
        <v>0</v>
      </c>
      <c r="G30" s="7">
        <v>800</v>
      </c>
      <c r="H30" s="2">
        <v>1000</v>
      </c>
      <c r="I30" s="2">
        <v>800</v>
      </c>
      <c r="J30" s="2">
        <v>1000</v>
      </c>
      <c r="K30" s="2">
        <v>1000</v>
      </c>
      <c r="L30" s="2">
        <v>1000</v>
      </c>
      <c r="M30" s="2">
        <v>1000</v>
      </c>
      <c r="N30" s="2">
        <v>1500</v>
      </c>
      <c r="O30" s="2">
        <v>1000</v>
      </c>
      <c r="P30" s="2">
        <v>1000</v>
      </c>
      <c r="Q30" s="2">
        <v>1000</v>
      </c>
    </row>
    <row r="31" spans="1:17" s="2" customFormat="1" ht="15" customHeight="1">
      <c r="A31" s="4" t="s">
        <v>71</v>
      </c>
      <c r="B31" s="2" t="s">
        <v>72</v>
      </c>
      <c r="C31" s="2">
        <v>4690</v>
      </c>
      <c r="D31" s="2">
        <f t="shared" si="0"/>
        <v>4690</v>
      </c>
      <c r="E31" s="2">
        <f t="shared" si="1"/>
        <v>4687.272727272727</v>
      </c>
      <c r="F31" s="5">
        <f t="shared" si="2"/>
        <v>0</v>
      </c>
      <c r="G31" s="7">
        <v>3500</v>
      </c>
      <c r="H31" s="2">
        <v>5300</v>
      </c>
      <c r="I31" s="2">
        <v>4500</v>
      </c>
      <c r="J31" s="2">
        <v>4400</v>
      </c>
      <c r="K31" s="2">
        <v>4500</v>
      </c>
      <c r="L31" s="2">
        <v>4800</v>
      </c>
      <c r="M31" s="2">
        <v>4800</v>
      </c>
      <c r="N31" s="2">
        <v>4800</v>
      </c>
      <c r="O31" s="2">
        <v>5500</v>
      </c>
      <c r="P31" s="2">
        <v>4450</v>
      </c>
      <c r="Q31" s="2">
        <v>5010</v>
      </c>
    </row>
    <row r="32" spans="1:17" s="2" customFormat="1" ht="15" customHeight="1">
      <c r="A32" s="4" t="s">
        <v>73</v>
      </c>
      <c r="B32" s="2" t="s">
        <v>74</v>
      </c>
      <c r="C32" s="2">
        <v>3520</v>
      </c>
      <c r="D32" s="2">
        <f t="shared" si="0"/>
        <v>3520</v>
      </c>
      <c r="E32" s="2">
        <f t="shared" si="1"/>
        <v>3524.5454545454545</v>
      </c>
      <c r="F32" s="5">
        <f t="shared" si="2"/>
        <v>0</v>
      </c>
      <c r="G32" s="7">
        <v>3300</v>
      </c>
      <c r="H32" s="2">
        <v>3800</v>
      </c>
      <c r="I32" s="2">
        <v>3800</v>
      </c>
      <c r="J32" s="2">
        <v>3650</v>
      </c>
      <c r="K32" s="2">
        <v>3300</v>
      </c>
      <c r="L32" s="2">
        <v>3300</v>
      </c>
      <c r="M32" s="2">
        <v>3600</v>
      </c>
      <c r="N32" s="2">
        <v>2900</v>
      </c>
      <c r="O32" s="2">
        <v>3650</v>
      </c>
      <c r="P32" s="2">
        <v>3500</v>
      </c>
      <c r="Q32" s="2">
        <v>3970</v>
      </c>
    </row>
    <row r="33" spans="1:17" s="2" customFormat="1" ht="15" customHeight="1">
      <c r="A33" s="4" t="s">
        <v>75</v>
      </c>
      <c r="B33" s="2" t="s">
        <v>76</v>
      </c>
      <c r="C33" s="2">
        <v>1130</v>
      </c>
      <c r="D33" s="2">
        <f t="shared" si="0"/>
        <v>1130</v>
      </c>
      <c r="E33" s="2">
        <f t="shared" si="1"/>
        <v>1132.7272727272727</v>
      </c>
      <c r="F33" s="5">
        <f t="shared" si="2"/>
        <v>0</v>
      </c>
      <c r="G33" s="7">
        <v>1300</v>
      </c>
      <c r="H33" s="2">
        <v>1300</v>
      </c>
      <c r="I33" s="2">
        <v>1100</v>
      </c>
      <c r="J33" s="2">
        <v>1000</v>
      </c>
      <c r="K33" s="2">
        <v>1300</v>
      </c>
      <c r="L33" s="2">
        <v>1000</v>
      </c>
      <c r="M33" s="2">
        <v>1200</v>
      </c>
      <c r="N33" s="2">
        <v>900</v>
      </c>
      <c r="O33" s="2">
        <v>1100</v>
      </c>
      <c r="P33" s="2">
        <v>1250</v>
      </c>
      <c r="Q33" s="2">
        <v>1010</v>
      </c>
    </row>
    <row r="34" spans="1:17" s="2" customFormat="1" ht="15" customHeight="1">
      <c r="A34" s="4" t="s">
        <v>77</v>
      </c>
      <c r="B34" s="2" t="s">
        <v>78</v>
      </c>
      <c r="C34" s="2">
        <v>4910</v>
      </c>
      <c r="D34" s="2">
        <f t="shared" si="0"/>
        <v>4910</v>
      </c>
      <c r="E34" s="2">
        <f t="shared" si="1"/>
        <v>4909.090909090909</v>
      </c>
      <c r="F34" s="5">
        <f t="shared" si="2"/>
        <v>0</v>
      </c>
      <c r="G34" s="7">
        <v>5000</v>
      </c>
      <c r="H34" s="2">
        <v>5000</v>
      </c>
      <c r="I34" s="2">
        <v>4000</v>
      </c>
      <c r="J34" s="2">
        <v>4000</v>
      </c>
      <c r="K34" s="2">
        <v>5000</v>
      </c>
      <c r="L34" s="2">
        <v>5000</v>
      </c>
      <c r="M34" s="2">
        <v>5000</v>
      </c>
      <c r="N34" s="2">
        <v>5000</v>
      </c>
      <c r="O34" s="2">
        <v>5000</v>
      </c>
      <c r="P34" s="2">
        <v>6000</v>
      </c>
      <c r="Q34" s="2">
        <v>5000</v>
      </c>
    </row>
    <row r="35" spans="1:17" s="2" customFormat="1" ht="15" customHeight="1">
      <c r="A35" s="4" t="s">
        <v>79</v>
      </c>
      <c r="B35" s="2" t="s">
        <v>80</v>
      </c>
      <c r="C35" s="2">
        <v>4730</v>
      </c>
      <c r="D35" s="2">
        <f t="shared" si="0"/>
        <v>4730</v>
      </c>
      <c r="E35" s="2">
        <f t="shared" si="1"/>
        <v>4727.272727272727</v>
      </c>
      <c r="F35" s="5">
        <f t="shared" si="2"/>
        <v>0</v>
      </c>
      <c r="G35" s="7">
        <v>5000</v>
      </c>
      <c r="H35" s="2">
        <v>4000</v>
      </c>
      <c r="I35" s="2">
        <v>4500</v>
      </c>
      <c r="J35" s="2">
        <v>4500</v>
      </c>
      <c r="K35" s="2">
        <v>4000</v>
      </c>
      <c r="L35" s="2">
        <v>5000</v>
      </c>
      <c r="M35" s="2">
        <v>5000</v>
      </c>
      <c r="N35" s="2">
        <v>5000</v>
      </c>
      <c r="O35" s="2">
        <v>5000</v>
      </c>
      <c r="P35" s="2">
        <v>5000</v>
      </c>
      <c r="Q35" s="2">
        <v>5000</v>
      </c>
    </row>
    <row r="36" spans="1:17" s="2" customFormat="1" ht="15" customHeight="1">
      <c r="A36" s="4" t="s">
        <v>81</v>
      </c>
      <c r="B36" s="2" t="s">
        <v>80</v>
      </c>
      <c r="C36" s="2">
        <v>3680</v>
      </c>
      <c r="D36" s="2">
        <f t="shared" si="0"/>
        <v>3770</v>
      </c>
      <c r="E36" s="2">
        <f t="shared" si="1"/>
        <v>3772.7272727272725</v>
      </c>
      <c r="F36" s="5">
        <f t="shared" si="2"/>
        <v>2.4456521739130324</v>
      </c>
      <c r="G36" s="7">
        <v>4000</v>
      </c>
      <c r="H36" s="2">
        <v>3500</v>
      </c>
      <c r="I36" s="2">
        <v>3500</v>
      </c>
      <c r="J36" s="2">
        <v>3500</v>
      </c>
      <c r="K36" s="2">
        <v>4000</v>
      </c>
      <c r="L36" s="2">
        <v>4000</v>
      </c>
      <c r="M36" s="2">
        <v>3500</v>
      </c>
      <c r="N36" s="2">
        <v>3000</v>
      </c>
      <c r="O36" s="2">
        <v>5000</v>
      </c>
      <c r="P36" s="2">
        <v>4000</v>
      </c>
      <c r="Q36" s="2">
        <v>3500</v>
      </c>
    </row>
    <row r="37" spans="1:17" s="2" customFormat="1" ht="15" customHeight="1">
      <c r="A37" s="4" t="s">
        <v>82</v>
      </c>
      <c r="B37" s="2" t="s">
        <v>80</v>
      </c>
      <c r="C37" s="2">
        <v>4730</v>
      </c>
      <c r="D37" s="2">
        <f aca="true" t="shared" si="3" ref="D37:D68">ROUND(E37,-1)</f>
        <v>4730</v>
      </c>
      <c r="E37" s="2">
        <f aca="true" t="shared" si="4" ref="E37:E68">AVERAGE(G37:Q37)</f>
        <v>4727.272727272727</v>
      </c>
      <c r="F37" s="5">
        <f aca="true" t="shared" si="5" ref="F37:F68">D37/C37*100-100</f>
        <v>0</v>
      </c>
      <c r="G37" s="7">
        <v>5000</v>
      </c>
      <c r="H37" s="2">
        <v>5000</v>
      </c>
      <c r="I37" s="2">
        <v>4000</v>
      </c>
      <c r="J37" s="2">
        <v>4000</v>
      </c>
      <c r="K37" s="2">
        <v>5000</v>
      </c>
      <c r="L37" s="2">
        <v>5000</v>
      </c>
      <c r="M37" s="2">
        <v>5000</v>
      </c>
      <c r="N37" s="2">
        <v>5000</v>
      </c>
      <c r="O37" s="2">
        <v>5000</v>
      </c>
      <c r="P37" s="2">
        <v>5000</v>
      </c>
      <c r="Q37" s="2">
        <v>4000</v>
      </c>
    </row>
    <row r="38" spans="1:17" s="2" customFormat="1" ht="15" customHeight="1">
      <c r="A38" s="4" t="s">
        <v>83</v>
      </c>
      <c r="B38" s="2" t="s">
        <v>84</v>
      </c>
      <c r="C38" s="2">
        <v>7090</v>
      </c>
      <c r="D38" s="2">
        <f t="shared" si="3"/>
        <v>7090</v>
      </c>
      <c r="E38" s="2">
        <f t="shared" si="4"/>
        <v>7090.909090909091</v>
      </c>
      <c r="F38" s="5">
        <f t="shared" si="5"/>
        <v>0</v>
      </c>
      <c r="G38" s="7">
        <v>8000</v>
      </c>
      <c r="H38" s="2">
        <v>7000</v>
      </c>
      <c r="I38" s="2">
        <v>7500</v>
      </c>
      <c r="J38" s="2">
        <v>7500</v>
      </c>
      <c r="K38" s="2">
        <v>6000</v>
      </c>
      <c r="L38" s="2">
        <v>6000</v>
      </c>
      <c r="M38" s="2">
        <v>7000</v>
      </c>
      <c r="N38" s="2">
        <v>7000</v>
      </c>
      <c r="O38" s="2">
        <v>8000</v>
      </c>
      <c r="P38" s="2">
        <v>8000</v>
      </c>
      <c r="Q38" s="2">
        <v>6000</v>
      </c>
    </row>
    <row r="39" spans="1:17" s="2" customFormat="1" ht="15" customHeight="1">
      <c r="A39" s="4" t="s">
        <v>85</v>
      </c>
      <c r="B39" s="2" t="s">
        <v>86</v>
      </c>
      <c r="C39" s="2">
        <v>4140</v>
      </c>
      <c r="D39" s="2">
        <f t="shared" si="3"/>
        <v>4140</v>
      </c>
      <c r="E39" s="2">
        <f t="shared" si="4"/>
        <v>4136.363636363636</v>
      </c>
      <c r="F39" s="5">
        <f t="shared" si="5"/>
        <v>0</v>
      </c>
      <c r="G39" s="7">
        <v>5000</v>
      </c>
      <c r="H39" s="2">
        <v>4000</v>
      </c>
      <c r="I39" s="2">
        <v>4000</v>
      </c>
      <c r="J39" s="2">
        <v>3500</v>
      </c>
      <c r="K39" s="2">
        <v>4000</v>
      </c>
      <c r="L39" s="2">
        <v>5000</v>
      </c>
      <c r="M39" s="2">
        <v>4000</v>
      </c>
      <c r="N39" s="2">
        <v>3000</v>
      </c>
      <c r="O39" s="2">
        <v>5000</v>
      </c>
      <c r="P39" s="2">
        <v>5000</v>
      </c>
      <c r="Q39" s="2">
        <v>3000</v>
      </c>
    </row>
    <row r="40" spans="1:17" s="2" customFormat="1" ht="15" customHeight="1">
      <c r="A40" s="4" t="s">
        <v>87</v>
      </c>
      <c r="B40" s="2" t="s">
        <v>80</v>
      </c>
      <c r="C40" s="2">
        <v>4140</v>
      </c>
      <c r="D40" s="2">
        <f t="shared" si="3"/>
        <v>4140</v>
      </c>
      <c r="E40" s="2">
        <f t="shared" si="4"/>
        <v>4136.363636363636</v>
      </c>
      <c r="F40" s="5">
        <f t="shared" si="5"/>
        <v>0</v>
      </c>
      <c r="G40" s="7">
        <v>5000</v>
      </c>
      <c r="H40" s="2">
        <v>4000</v>
      </c>
      <c r="I40" s="2">
        <v>4000</v>
      </c>
      <c r="J40" s="2">
        <v>3500</v>
      </c>
      <c r="K40" s="2">
        <v>4000</v>
      </c>
      <c r="L40" s="2">
        <v>5000</v>
      </c>
      <c r="M40" s="2">
        <v>4000</v>
      </c>
      <c r="N40" s="2">
        <v>3000</v>
      </c>
      <c r="O40" s="2">
        <v>5000</v>
      </c>
      <c r="P40" s="2">
        <v>5000</v>
      </c>
      <c r="Q40" s="2">
        <v>3000</v>
      </c>
    </row>
    <row r="41" spans="1:17" s="2" customFormat="1" ht="15" customHeight="1">
      <c r="A41" s="4" t="s">
        <v>88</v>
      </c>
      <c r="B41" s="2" t="s">
        <v>89</v>
      </c>
      <c r="C41" s="2">
        <v>8910</v>
      </c>
      <c r="D41" s="2">
        <f t="shared" si="3"/>
        <v>8910</v>
      </c>
      <c r="E41" s="2">
        <f t="shared" si="4"/>
        <v>8909.09090909091</v>
      </c>
      <c r="F41" s="5">
        <f t="shared" si="5"/>
        <v>0</v>
      </c>
      <c r="G41" s="7">
        <v>8000</v>
      </c>
      <c r="H41" s="2">
        <v>6000</v>
      </c>
      <c r="I41" s="2">
        <v>10000</v>
      </c>
      <c r="J41" s="2">
        <v>8000</v>
      </c>
      <c r="K41" s="2">
        <v>6000</v>
      </c>
      <c r="L41" s="2">
        <v>10000</v>
      </c>
      <c r="M41" s="2">
        <v>7000</v>
      </c>
      <c r="N41" s="2">
        <v>6000</v>
      </c>
      <c r="O41" s="2">
        <v>8000</v>
      </c>
      <c r="P41" s="2">
        <v>14000</v>
      </c>
      <c r="Q41" s="2">
        <v>15000</v>
      </c>
    </row>
    <row r="42" spans="1:17" s="2" customFormat="1" ht="15" customHeight="1">
      <c r="A42" s="4" t="s">
        <v>90</v>
      </c>
      <c r="B42" s="2" t="s">
        <v>91</v>
      </c>
      <c r="C42" s="2">
        <v>5020</v>
      </c>
      <c r="D42" s="2">
        <f t="shared" si="3"/>
        <v>5020</v>
      </c>
      <c r="E42" s="2">
        <f t="shared" si="4"/>
        <v>5018.181818181818</v>
      </c>
      <c r="F42" s="5">
        <f t="shared" si="5"/>
        <v>0</v>
      </c>
      <c r="G42" s="7">
        <v>4000</v>
      </c>
      <c r="H42" s="2">
        <v>4000</v>
      </c>
      <c r="I42" s="2">
        <v>6000</v>
      </c>
      <c r="J42" s="2">
        <v>5000</v>
      </c>
      <c r="K42" s="2">
        <v>5000</v>
      </c>
      <c r="L42" s="2">
        <v>5000</v>
      </c>
      <c r="M42" s="2">
        <v>4500</v>
      </c>
      <c r="N42" s="2">
        <v>5000</v>
      </c>
      <c r="O42" s="2">
        <v>6000</v>
      </c>
      <c r="P42" s="2">
        <v>5000</v>
      </c>
      <c r="Q42" s="2">
        <v>5700</v>
      </c>
    </row>
    <row r="43" spans="1:17" s="2" customFormat="1" ht="15" customHeight="1">
      <c r="A43" s="4" t="s">
        <v>92</v>
      </c>
      <c r="B43" s="2" t="s">
        <v>80</v>
      </c>
      <c r="C43" s="2">
        <v>11180</v>
      </c>
      <c r="D43" s="2">
        <f t="shared" si="3"/>
        <v>11180</v>
      </c>
      <c r="E43" s="2">
        <f t="shared" si="4"/>
        <v>11181.818181818182</v>
      </c>
      <c r="F43" s="5">
        <f t="shared" si="5"/>
        <v>0</v>
      </c>
      <c r="G43" s="7">
        <v>14000</v>
      </c>
      <c r="H43" s="2">
        <v>12000</v>
      </c>
      <c r="I43" s="2">
        <v>12000</v>
      </c>
      <c r="J43" s="2">
        <v>10000</v>
      </c>
      <c r="K43" s="2">
        <v>10000</v>
      </c>
      <c r="L43" s="2">
        <v>10000</v>
      </c>
      <c r="M43" s="2">
        <v>10000</v>
      </c>
      <c r="N43" s="2">
        <v>8000</v>
      </c>
      <c r="O43" s="2">
        <v>9000</v>
      </c>
      <c r="P43" s="7">
        <v>12000</v>
      </c>
      <c r="Q43" s="2">
        <v>16000</v>
      </c>
    </row>
    <row r="44" spans="1:17" s="2" customFormat="1" ht="15" customHeight="1">
      <c r="A44" s="4" t="s">
        <v>93</v>
      </c>
      <c r="B44" s="2" t="s">
        <v>94</v>
      </c>
      <c r="C44" s="2">
        <v>9550</v>
      </c>
      <c r="D44" s="2">
        <f t="shared" si="3"/>
        <v>9550</v>
      </c>
      <c r="E44" s="2">
        <f t="shared" si="4"/>
        <v>9545.454545454546</v>
      </c>
      <c r="F44" s="5">
        <f t="shared" si="5"/>
        <v>0</v>
      </c>
      <c r="G44" s="7">
        <v>10000</v>
      </c>
      <c r="H44" s="2">
        <v>9000</v>
      </c>
      <c r="I44" s="2">
        <v>10000</v>
      </c>
      <c r="J44" s="2">
        <v>9000</v>
      </c>
      <c r="K44" s="2">
        <v>10000</v>
      </c>
      <c r="L44" s="2">
        <v>12000</v>
      </c>
      <c r="M44" s="2">
        <v>10000</v>
      </c>
      <c r="N44" s="2">
        <v>6000</v>
      </c>
      <c r="O44" s="2">
        <v>10000</v>
      </c>
      <c r="P44" s="7">
        <v>9000</v>
      </c>
      <c r="Q44" s="2">
        <v>10000</v>
      </c>
    </row>
    <row r="45" spans="1:17" s="2" customFormat="1" ht="15" customHeight="1">
      <c r="A45" s="4" t="s">
        <v>95</v>
      </c>
      <c r="B45" s="2" t="s">
        <v>96</v>
      </c>
      <c r="C45" s="2">
        <v>10820</v>
      </c>
      <c r="D45" s="2">
        <f t="shared" si="3"/>
        <v>10820</v>
      </c>
      <c r="E45" s="2">
        <f t="shared" si="4"/>
        <v>10818.181818181818</v>
      </c>
      <c r="F45" s="5">
        <f t="shared" si="5"/>
        <v>0</v>
      </c>
      <c r="G45" s="7">
        <v>12000</v>
      </c>
      <c r="H45" s="2">
        <v>12000</v>
      </c>
      <c r="I45" s="2">
        <v>9000</v>
      </c>
      <c r="J45" s="2">
        <v>8000</v>
      </c>
      <c r="K45" s="2">
        <v>11000</v>
      </c>
      <c r="L45" s="2">
        <v>12000</v>
      </c>
      <c r="M45" s="2">
        <v>11000</v>
      </c>
      <c r="N45" s="2">
        <v>9000</v>
      </c>
      <c r="O45" s="2">
        <v>11000</v>
      </c>
      <c r="P45" s="2">
        <v>12000</v>
      </c>
      <c r="Q45" s="2">
        <v>12000</v>
      </c>
    </row>
    <row r="46" spans="1:17" s="2" customFormat="1" ht="15" customHeight="1">
      <c r="A46" s="4" t="s">
        <v>97</v>
      </c>
      <c r="B46" s="2" t="s">
        <v>98</v>
      </c>
      <c r="C46" s="2">
        <v>2820</v>
      </c>
      <c r="D46" s="2">
        <f t="shared" si="3"/>
        <v>2820</v>
      </c>
      <c r="E46" s="2">
        <f t="shared" si="4"/>
        <v>2818.181818181818</v>
      </c>
      <c r="F46" s="5">
        <f t="shared" si="5"/>
        <v>0</v>
      </c>
      <c r="G46" s="7">
        <v>3000</v>
      </c>
      <c r="H46" s="2">
        <v>2500</v>
      </c>
      <c r="I46" s="2">
        <v>3000</v>
      </c>
      <c r="J46" s="2">
        <v>3000</v>
      </c>
      <c r="K46" s="2">
        <v>3000</v>
      </c>
      <c r="L46" s="2">
        <v>3000</v>
      </c>
      <c r="M46" s="2">
        <v>3000</v>
      </c>
      <c r="N46" s="2">
        <v>2500</v>
      </c>
      <c r="O46" s="2">
        <v>3000</v>
      </c>
      <c r="P46" s="2">
        <v>3000</v>
      </c>
      <c r="Q46" s="2">
        <v>2000</v>
      </c>
    </row>
    <row r="47" spans="1:17" s="2" customFormat="1" ht="15" customHeight="1">
      <c r="A47" s="4" t="s">
        <v>99</v>
      </c>
      <c r="B47" s="2" t="s">
        <v>100</v>
      </c>
      <c r="C47" s="2">
        <v>1950</v>
      </c>
      <c r="D47" s="2">
        <f t="shared" si="3"/>
        <v>1950</v>
      </c>
      <c r="E47" s="2">
        <f t="shared" si="4"/>
        <v>1954.5454545454545</v>
      </c>
      <c r="F47" s="5">
        <f t="shared" si="5"/>
        <v>0</v>
      </c>
      <c r="G47" s="7">
        <v>2000</v>
      </c>
      <c r="H47" s="2">
        <v>2000</v>
      </c>
      <c r="I47" s="2">
        <v>2000</v>
      </c>
      <c r="J47" s="2">
        <v>2000</v>
      </c>
      <c r="K47" s="2">
        <v>1500</v>
      </c>
      <c r="L47" s="2">
        <v>2000</v>
      </c>
      <c r="M47" s="2">
        <v>2000</v>
      </c>
      <c r="N47" s="2">
        <v>1500</v>
      </c>
      <c r="O47" s="2">
        <v>2500</v>
      </c>
      <c r="P47" s="2">
        <v>2000</v>
      </c>
      <c r="Q47" s="2">
        <v>2000</v>
      </c>
    </row>
    <row r="48" spans="1:17" s="2" customFormat="1" ht="15" customHeight="1">
      <c r="A48" s="4" t="s">
        <v>101</v>
      </c>
      <c r="B48" s="2" t="s">
        <v>80</v>
      </c>
      <c r="C48" s="2">
        <v>1500</v>
      </c>
      <c r="D48" s="2">
        <f t="shared" si="3"/>
        <v>1500</v>
      </c>
      <c r="E48" s="2">
        <f t="shared" si="4"/>
        <v>1500</v>
      </c>
      <c r="F48" s="5">
        <f t="shared" si="5"/>
        <v>0</v>
      </c>
      <c r="G48" s="7">
        <v>2000</v>
      </c>
      <c r="H48" s="2">
        <v>1500</v>
      </c>
      <c r="I48" s="2">
        <v>2000</v>
      </c>
      <c r="J48" s="2">
        <v>2000</v>
      </c>
      <c r="K48" s="2">
        <v>2000</v>
      </c>
      <c r="L48" s="2">
        <v>1000</v>
      </c>
      <c r="M48" s="2">
        <v>1500</v>
      </c>
      <c r="N48" s="2">
        <v>1000</v>
      </c>
      <c r="O48" s="2">
        <v>1000</v>
      </c>
      <c r="P48" s="2">
        <v>1500</v>
      </c>
      <c r="Q48" s="2">
        <v>1000</v>
      </c>
    </row>
    <row r="49" spans="1:17" s="2" customFormat="1" ht="15" customHeight="1">
      <c r="A49" s="4" t="s">
        <v>102</v>
      </c>
      <c r="B49" s="2" t="s">
        <v>103</v>
      </c>
      <c r="C49" s="2">
        <v>3050</v>
      </c>
      <c r="D49" s="2">
        <f t="shared" si="3"/>
        <v>3050</v>
      </c>
      <c r="E49" s="2">
        <f t="shared" si="4"/>
        <v>3045.4545454545455</v>
      </c>
      <c r="F49" s="5">
        <f t="shared" si="5"/>
        <v>0</v>
      </c>
      <c r="G49" s="7">
        <v>3000</v>
      </c>
      <c r="H49" s="2">
        <v>3000</v>
      </c>
      <c r="I49" s="2">
        <v>3000</v>
      </c>
      <c r="J49" s="2">
        <v>3000</v>
      </c>
      <c r="K49" s="2">
        <v>3000</v>
      </c>
      <c r="L49" s="2">
        <v>3500</v>
      </c>
      <c r="M49" s="2">
        <v>3000</v>
      </c>
      <c r="N49" s="2">
        <v>3000</v>
      </c>
      <c r="O49" s="2">
        <v>3000</v>
      </c>
      <c r="P49" s="2">
        <v>3000</v>
      </c>
      <c r="Q49" s="2">
        <v>3000</v>
      </c>
    </row>
    <row r="50" spans="1:17" s="2" customFormat="1" ht="15" customHeight="1">
      <c r="A50" s="4" t="s">
        <v>104</v>
      </c>
      <c r="B50" s="2" t="s">
        <v>80</v>
      </c>
      <c r="C50" s="2">
        <v>3500</v>
      </c>
      <c r="D50" s="2">
        <f t="shared" si="3"/>
        <v>3450</v>
      </c>
      <c r="E50" s="2">
        <f t="shared" si="4"/>
        <v>3454.5454545454545</v>
      </c>
      <c r="F50" s="5">
        <f t="shared" si="5"/>
        <v>-1.4285714285714164</v>
      </c>
      <c r="G50" s="7">
        <v>3500</v>
      </c>
      <c r="H50" s="2">
        <v>3500</v>
      </c>
      <c r="I50" s="2">
        <v>3500</v>
      </c>
      <c r="J50" s="2">
        <v>3500</v>
      </c>
      <c r="K50" s="2">
        <v>3500</v>
      </c>
      <c r="L50" s="2">
        <v>3500</v>
      </c>
      <c r="M50" s="2">
        <v>3500</v>
      </c>
      <c r="N50" s="2">
        <v>3000</v>
      </c>
      <c r="O50" s="2">
        <v>3500</v>
      </c>
      <c r="P50" s="2">
        <v>3500</v>
      </c>
      <c r="Q50" s="2">
        <v>3500</v>
      </c>
    </row>
    <row r="51" spans="1:17" s="2" customFormat="1" ht="15" customHeight="1">
      <c r="A51" s="4" t="s">
        <v>105</v>
      </c>
      <c r="B51" s="2" t="s">
        <v>106</v>
      </c>
      <c r="C51" s="2">
        <v>14090</v>
      </c>
      <c r="D51" s="2">
        <f t="shared" si="3"/>
        <v>14090</v>
      </c>
      <c r="E51" s="2">
        <f t="shared" si="4"/>
        <v>14090.90909090909</v>
      </c>
      <c r="F51" s="5">
        <f t="shared" si="5"/>
        <v>0</v>
      </c>
      <c r="G51" s="7">
        <v>15000</v>
      </c>
      <c r="H51" s="2">
        <v>15000</v>
      </c>
      <c r="I51" s="2">
        <v>15000</v>
      </c>
      <c r="J51" s="2">
        <v>15000</v>
      </c>
      <c r="K51" s="2">
        <v>15000</v>
      </c>
      <c r="L51" s="2">
        <v>15000</v>
      </c>
      <c r="M51" s="2">
        <v>15000</v>
      </c>
      <c r="N51" s="2">
        <v>8000</v>
      </c>
      <c r="O51" s="2">
        <v>15000</v>
      </c>
      <c r="P51" s="2">
        <v>15000</v>
      </c>
      <c r="Q51" s="2">
        <v>12000</v>
      </c>
    </row>
    <row r="52" spans="1:17" s="2" customFormat="1" ht="15" customHeight="1">
      <c r="A52" s="4" t="s">
        <v>109</v>
      </c>
      <c r="B52" s="2" t="s">
        <v>108</v>
      </c>
      <c r="C52" s="2">
        <v>7320</v>
      </c>
      <c r="D52" s="2">
        <f t="shared" si="3"/>
        <v>7320</v>
      </c>
      <c r="E52" s="2">
        <f t="shared" si="4"/>
        <v>7318.181818181818</v>
      </c>
      <c r="F52" s="5">
        <f t="shared" si="5"/>
        <v>0</v>
      </c>
      <c r="G52" s="7">
        <v>10000</v>
      </c>
      <c r="H52" s="2">
        <v>8000</v>
      </c>
      <c r="I52" s="2">
        <v>9000</v>
      </c>
      <c r="J52" s="2">
        <v>6000</v>
      </c>
      <c r="K52" s="2">
        <v>8000</v>
      </c>
      <c r="L52" s="2">
        <v>7000</v>
      </c>
      <c r="M52" s="2">
        <v>7000</v>
      </c>
      <c r="N52" s="2">
        <v>5000</v>
      </c>
      <c r="O52" s="2">
        <v>5500</v>
      </c>
      <c r="P52" s="2">
        <v>8000</v>
      </c>
      <c r="Q52" s="2">
        <v>7000</v>
      </c>
    </row>
    <row r="53" spans="1:17" s="2" customFormat="1" ht="15" customHeight="1">
      <c r="A53" s="4" t="s">
        <v>188</v>
      </c>
      <c r="B53" s="2" t="s">
        <v>189</v>
      </c>
      <c r="C53" s="2">
        <v>4720</v>
      </c>
      <c r="D53" s="2">
        <f t="shared" si="3"/>
        <v>4720</v>
      </c>
      <c r="E53" s="2">
        <f t="shared" si="4"/>
        <v>4722.727272727273</v>
      </c>
      <c r="F53" s="5">
        <f t="shared" si="5"/>
        <v>0</v>
      </c>
      <c r="G53" s="7">
        <v>4000</v>
      </c>
      <c r="H53" s="2">
        <v>5000</v>
      </c>
      <c r="I53" s="2">
        <v>6000</v>
      </c>
      <c r="J53" s="2">
        <v>6000</v>
      </c>
      <c r="K53" s="2">
        <v>5000</v>
      </c>
      <c r="L53" s="2">
        <v>3500</v>
      </c>
      <c r="M53" s="2">
        <v>3750</v>
      </c>
      <c r="N53" s="2">
        <v>5000</v>
      </c>
      <c r="O53" s="2">
        <v>3000</v>
      </c>
      <c r="P53" s="2">
        <v>5000</v>
      </c>
      <c r="Q53" s="2">
        <v>5700</v>
      </c>
    </row>
    <row r="54" spans="1:17" s="2" customFormat="1" ht="15" customHeight="1">
      <c r="A54" s="4" t="s">
        <v>190</v>
      </c>
      <c r="B54" s="2" t="s">
        <v>80</v>
      </c>
      <c r="C54" s="2">
        <v>13640</v>
      </c>
      <c r="D54" s="2">
        <f t="shared" si="3"/>
        <v>13640</v>
      </c>
      <c r="E54" s="2">
        <f t="shared" si="4"/>
        <v>13636.363636363636</v>
      </c>
      <c r="F54" s="5">
        <f t="shared" si="5"/>
        <v>0</v>
      </c>
      <c r="G54" s="7">
        <v>13000</v>
      </c>
      <c r="H54" s="2">
        <v>16000</v>
      </c>
      <c r="I54" s="2">
        <v>15000</v>
      </c>
      <c r="J54" s="2">
        <v>15000</v>
      </c>
      <c r="K54" s="2">
        <v>16000</v>
      </c>
      <c r="L54" s="2">
        <v>7000</v>
      </c>
      <c r="M54" s="2">
        <v>13000</v>
      </c>
      <c r="N54" s="2">
        <v>15000</v>
      </c>
      <c r="O54" s="2">
        <v>11000</v>
      </c>
      <c r="P54" s="2">
        <v>13000</v>
      </c>
      <c r="Q54" s="2">
        <v>16000</v>
      </c>
    </row>
    <row r="55" spans="1:17" s="2" customFormat="1" ht="15" customHeight="1">
      <c r="A55" s="4" t="s">
        <v>111</v>
      </c>
      <c r="B55" s="2" t="s">
        <v>112</v>
      </c>
      <c r="C55" s="2">
        <v>2490</v>
      </c>
      <c r="D55" s="2">
        <f t="shared" si="3"/>
        <v>2420</v>
      </c>
      <c r="E55" s="2">
        <f t="shared" si="4"/>
        <v>2418.181818181818</v>
      </c>
      <c r="F55" s="5">
        <f t="shared" si="5"/>
        <v>-2.811244979919678</v>
      </c>
      <c r="G55" s="7">
        <v>2500</v>
      </c>
      <c r="H55" s="2">
        <v>2500</v>
      </c>
      <c r="I55" s="2">
        <v>2500</v>
      </c>
      <c r="J55" s="2">
        <v>2500</v>
      </c>
      <c r="K55" s="2">
        <v>2500</v>
      </c>
      <c r="L55" s="2">
        <v>2500</v>
      </c>
      <c r="M55" s="2">
        <v>2500</v>
      </c>
      <c r="N55" s="2">
        <v>1500</v>
      </c>
      <c r="O55" s="2">
        <v>2500</v>
      </c>
      <c r="P55" s="2">
        <v>2600</v>
      </c>
      <c r="Q55" s="2">
        <v>2500</v>
      </c>
    </row>
    <row r="56" spans="1:17" s="2" customFormat="1" ht="15" customHeight="1">
      <c r="A56" s="4" t="s">
        <v>113</v>
      </c>
      <c r="B56" s="2" t="s">
        <v>114</v>
      </c>
      <c r="C56" s="2">
        <v>13720</v>
      </c>
      <c r="D56" s="2">
        <f t="shared" si="3"/>
        <v>13720</v>
      </c>
      <c r="E56" s="2">
        <f t="shared" si="4"/>
        <v>13718.181818181818</v>
      </c>
      <c r="F56" s="5">
        <f t="shared" si="5"/>
        <v>0</v>
      </c>
      <c r="G56" s="7">
        <v>13800</v>
      </c>
      <c r="H56" s="2">
        <v>13900</v>
      </c>
      <c r="I56" s="2">
        <v>13800</v>
      </c>
      <c r="J56" s="2">
        <v>13800</v>
      </c>
      <c r="K56" s="2">
        <v>13900</v>
      </c>
      <c r="L56" s="2">
        <v>13000</v>
      </c>
      <c r="M56" s="2">
        <v>12900</v>
      </c>
      <c r="N56" s="2">
        <v>15000</v>
      </c>
      <c r="O56" s="2">
        <v>13900</v>
      </c>
      <c r="P56" s="2">
        <v>12900</v>
      </c>
      <c r="Q56" s="2">
        <v>14000</v>
      </c>
    </row>
    <row r="57" spans="1:17" s="2" customFormat="1" ht="15" customHeight="1">
      <c r="A57" s="4" t="s">
        <v>115</v>
      </c>
      <c r="B57" s="2" t="s">
        <v>116</v>
      </c>
      <c r="C57" s="2">
        <v>2640</v>
      </c>
      <c r="D57" s="2">
        <f t="shared" si="3"/>
        <v>2640</v>
      </c>
      <c r="E57" s="2">
        <f t="shared" si="4"/>
        <v>2636.3636363636365</v>
      </c>
      <c r="F57" s="5">
        <f t="shared" si="5"/>
        <v>0</v>
      </c>
      <c r="G57" s="7">
        <v>3000</v>
      </c>
      <c r="H57" s="2">
        <v>4000</v>
      </c>
      <c r="I57" s="2">
        <v>3000</v>
      </c>
      <c r="J57" s="2">
        <v>2500</v>
      </c>
      <c r="K57" s="2">
        <v>3000</v>
      </c>
      <c r="L57" s="2">
        <v>1500</v>
      </c>
      <c r="M57" s="2">
        <v>2500</v>
      </c>
      <c r="N57" s="2">
        <v>1500</v>
      </c>
      <c r="O57" s="2">
        <v>2500</v>
      </c>
      <c r="P57" s="2">
        <v>3500</v>
      </c>
      <c r="Q57" s="2">
        <v>2000</v>
      </c>
    </row>
    <row r="58" spans="1:17" s="2" customFormat="1" ht="15" customHeight="1">
      <c r="A58" s="4" t="s">
        <v>117</v>
      </c>
      <c r="B58" s="2" t="s">
        <v>118</v>
      </c>
      <c r="C58" s="2">
        <v>2550</v>
      </c>
      <c r="D58" s="2">
        <f t="shared" si="3"/>
        <v>2550</v>
      </c>
      <c r="E58" s="2">
        <f t="shared" si="4"/>
        <v>2545.4545454545455</v>
      </c>
      <c r="F58" s="5">
        <f t="shared" si="5"/>
        <v>0</v>
      </c>
      <c r="G58" s="7">
        <v>3000</v>
      </c>
      <c r="H58" s="2">
        <v>2500</v>
      </c>
      <c r="I58" s="2">
        <v>3000</v>
      </c>
      <c r="J58" s="2">
        <v>3000</v>
      </c>
      <c r="K58" s="2">
        <v>3000</v>
      </c>
      <c r="L58" s="2">
        <v>1500</v>
      </c>
      <c r="M58" s="2">
        <v>2500</v>
      </c>
      <c r="N58" s="2">
        <v>1500</v>
      </c>
      <c r="O58" s="2">
        <v>2500</v>
      </c>
      <c r="P58" s="2">
        <v>3500</v>
      </c>
      <c r="Q58" s="2">
        <v>2000</v>
      </c>
    </row>
    <row r="59" spans="1:17" s="2" customFormat="1" ht="15" customHeight="1">
      <c r="A59" s="19" t="s">
        <v>119</v>
      </c>
      <c r="B59" s="2" t="s">
        <v>120</v>
      </c>
      <c r="C59" s="2">
        <v>24730</v>
      </c>
      <c r="D59" s="2">
        <f t="shared" si="3"/>
        <v>25450</v>
      </c>
      <c r="E59" s="2">
        <f t="shared" si="4"/>
        <v>25454.545454545456</v>
      </c>
      <c r="F59" s="5">
        <f t="shared" si="5"/>
        <v>2.9114435907804364</v>
      </c>
      <c r="G59" s="7">
        <v>25000</v>
      </c>
      <c r="H59" s="2">
        <v>25000</v>
      </c>
      <c r="I59" s="2">
        <v>25000</v>
      </c>
      <c r="J59" s="2">
        <v>25000</v>
      </c>
      <c r="K59" s="2">
        <v>25000</v>
      </c>
      <c r="L59" s="2">
        <v>30000</v>
      </c>
      <c r="M59" s="2">
        <v>23000</v>
      </c>
      <c r="N59" s="2">
        <v>25000</v>
      </c>
      <c r="O59" s="2">
        <v>25000</v>
      </c>
      <c r="P59" s="2">
        <v>22000</v>
      </c>
      <c r="Q59" s="7">
        <v>30000</v>
      </c>
    </row>
    <row r="60" spans="1:17" s="2" customFormat="1" ht="15" customHeight="1">
      <c r="A60" s="19"/>
      <c r="B60" s="2" t="s">
        <v>121</v>
      </c>
      <c r="C60" s="2">
        <v>50910</v>
      </c>
      <c r="D60" s="2">
        <f t="shared" si="3"/>
        <v>50910</v>
      </c>
      <c r="E60" s="2">
        <f t="shared" si="4"/>
        <v>50909.09090909091</v>
      </c>
      <c r="F60" s="5">
        <f t="shared" si="5"/>
        <v>0</v>
      </c>
      <c r="G60" s="7">
        <v>65000</v>
      </c>
      <c r="H60" s="2">
        <v>50000</v>
      </c>
      <c r="I60" s="2">
        <v>50000</v>
      </c>
      <c r="J60" s="2">
        <v>50000</v>
      </c>
      <c r="K60" s="2">
        <v>50000</v>
      </c>
      <c r="L60" s="2">
        <v>40000</v>
      </c>
      <c r="M60" s="2">
        <v>40000</v>
      </c>
      <c r="N60" s="2">
        <v>50000</v>
      </c>
      <c r="O60" s="2">
        <v>55000</v>
      </c>
      <c r="P60" s="2">
        <v>65000</v>
      </c>
      <c r="Q60" s="7">
        <v>45000</v>
      </c>
    </row>
    <row r="61" spans="1:17" s="2" customFormat="1" ht="15" customHeight="1">
      <c r="A61" s="4" t="s">
        <v>122</v>
      </c>
      <c r="B61" s="2" t="s">
        <v>123</v>
      </c>
      <c r="C61" s="2">
        <v>5230</v>
      </c>
      <c r="D61" s="2">
        <f t="shared" si="3"/>
        <v>5230</v>
      </c>
      <c r="E61" s="2">
        <f t="shared" si="4"/>
        <v>5227.272727272727</v>
      </c>
      <c r="F61" s="5">
        <f t="shared" si="5"/>
        <v>0</v>
      </c>
      <c r="G61" s="7">
        <v>7000</v>
      </c>
      <c r="H61" s="2">
        <v>5000</v>
      </c>
      <c r="I61" s="2">
        <v>5000</v>
      </c>
      <c r="J61" s="2">
        <v>5000</v>
      </c>
      <c r="K61" s="2">
        <v>5000</v>
      </c>
      <c r="L61" s="2">
        <v>5000</v>
      </c>
      <c r="M61" s="2">
        <v>5000</v>
      </c>
      <c r="N61" s="2">
        <v>4500</v>
      </c>
      <c r="O61" s="2">
        <v>5000</v>
      </c>
      <c r="P61" s="2">
        <v>5000</v>
      </c>
      <c r="Q61" s="2">
        <v>6000</v>
      </c>
    </row>
    <row r="62" spans="1:17" s="2" customFormat="1" ht="15" customHeight="1">
      <c r="A62" s="4" t="s">
        <v>124</v>
      </c>
      <c r="B62" s="2" t="s">
        <v>125</v>
      </c>
      <c r="C62" s="2">
        <v>6820</v>
      </c>
      <c r="D62" s="2">
        <f t="shared" si="3"/>
        <v>6820</v>
      </c>
      <c r="E62" s="2">
        <f t="shared" si="4"/>
        <v>6818.181818181818</v>
      </c>
      <c r="F62" s="5">
        <f t="shared" si="5"/>
        <v>0</v>
      </c>
      <c r="G62" s="7">
        <v>7000</v>
      </c>
      <c r="H62" s="2">
        <v>7000</v>
      </c>
      <c r="I62" s="2">
        <v>7000</v>
      </c>
      <c r="J62" s="2">
        <v>6000</v>
      </c>
      <c r="K62" s="2">
        <v>7000</v>
      </c>
      <c r="L62" s="2">
        <v>7000</v>
      </c>
      <c r="M62" s="2">
        <v>7000</v>
      </c>
      <c r="N62" s="2">
        <v>6000</v>
      </c>
      <c r="O62" s="2">
        <v>7000</v>
      </c>
      <c r="P62" s="2">
        <v>7000</v>
      </c>
      <c r="Q62" s="2">
        <v>7000</v>
      </c>
    </row>
    <row r="63" spans="1:17" s="2" customFormat="1" ht="15" customHeight="1">
      <c r="A63" s="4" t="s">
        <v>126</v>
      </c>
      <c r="B63" s="2" t="s">
        <v>127</v>
      </c>
      <c r="C63" s="2">
        <v>9360</v>
      </c>
      <c r="D63" s="2">
        <f t="shared" si="3"/>
        <v>9090</v>
      </c>
      <c r="E63" s="2">
        <f t="shared" si="4"/>
        <v>9090.90909090909</v>
      </c>
      <c r="F63" s="5">
        <f t="shared" si="5"/>
        <v>-2.884615384615387</v>
      </c>
      <c r="G63" s="7">
        <v>10000</v>
      </c>
      <c r="H63" s="2">
        <v>9000</v>
      </c>
      <c r="I63" s="2">
        <v>12000</v>
      </c>
      <c r="J63" s="2">
        <v>10000</v>
      </c>
      <c r="K63" s="2">
        <v>10000</v>
      </c>
      <c r="L63" s="2">
        <v>8000</v>
      </c>
      <c r="M63" s="2">
        <v>10000</v>
      </c>
      <c r="N63" s="2">
        <v>5000</v>
      </c>
      <c r="O63" s="7">
        <v>9000</v>
      </c>
      <c r="P63" s="2">
        <v>10000</v>
      </c>
      <c r="Q63" s="2">
        <v>7000</v>
      </c>
    </row>
    <row r="64" spans="1:17" s="2" customFormat="1" ht="15" customHeight="1">
      <c r="A64" s="4" t="s">
        <v>130</v>
      </c>
      <c r="B64" s="2" t="s">
        <v>129</v>
      </c>
      <c r="C64" s="2">
        <v>6090</v>
      </c>
      <c r="D64" s="2">
        <f t="shared" si="3"/>
        <v>6090</v>
      </c>
      <c r="E64" s="2">
        <f t="shared" si="4"/>
        <v>6090.909090909091</v>
      </c>
      <c r="F64" s="5">
        <f t="shared" si="5"/>
        <v>0</v>
      </c>
      <c r="G64" s="7">
        <v>5000</v>
      </c>
      <c r="H64" s="2">
        <v>6000</v>
      </c>
      <c r="I64" s="2">
        <v>8000</v>
      </c>
      <c r="J64" s="2">
        <v>7000</v>
      </c>
      <c r="K64" s="2">
        <v>5000</v>
      </c>
      <c r="L64" s="2">
        <v>6000</v>
      </c>
      <c r="M64" s="2">
        <v>6000</v>
      </c>
      <c r="N64" s="2">
        <v>5000</v>
      </c>
      <c r="O64" s="2">
        <v>6000</v>
      </c>
      <c r="P64" s="2">
        <v>8000</v>
      </c>
      <c r="Q64" s="2">
        <v>5000</v>
      </c>
    </row>
    <row r="65" spans="1:17" s="2" customFormat="1" ht="15" customHeight="1">
      <c r="A65" s="4" t="s">
        <v>191</v>
      </c>
      <c r="B65" s="2" t="s">
        <v>192</v>
      </c>
      <c r="C65" s="2">
        <v>5820</v>
      </c>
      <c r="D65" s="2">
        <f t="shared" si="3"/>
        <v>5820</v>
      </c>
      <c r="E65" s="2">
        <f t="shared" si="4"/>
        <v>5818.181818181818</v>
      </c>
      <c r="F65" s="5">
        <f t="shared" si="5"/>
        <v>0</v>
      </c>
      <c r="G65" s="7">
        <v>6000</v>
      </c>
      <c r="H65" s="2">
        <v>6000</v>
      </c>
      <c r="I65" s="2">
        <v>5000</v>
      </c>
      <c r="J65" s="2">
        <v>6000</v>
      </c>
      <c r="K65" s="2">
        <v>6000</v>
      </c>
      <c r="L65" s="2">
        <v>6000</v>
      </c>
      <c r="M65" s="2">
        <v>6000</v>
      </c>
      <c r="N65" s="2">
        <v>6000</v>
      </c>
      <c r="O65" s="7">
        <v>8000</v>
      </c>
      <c r="P65" s="2">
        <v>6000</v>
      </c>
      <c r="Q65" s="2">
        <v>3000</v>
      </c>
    </row>
    <row r="66" spans="1:17" s="2" customFormat="1" ht="15" customHeight="1">
      <c r="A66" s="4" t="s">
        <v>193</v>
      </c>
      <c r="B66" s="2" t="s">
        <v>194</v>
      </c>
      <c r="C66" s="2">
        <v>2140</v>
      </c>
      <c r="D66" s="2">
        <f t="shared" si="3"/>
        <v>2140</v>
      </c>
      <c r="E66" s="2">
        <f t="shared" si="4"/>
        <v>2136.3636363636365</v>
      </c>
      <c r="F66" s="5">
        <f t="shared" si="5"/>
        <v>0</v>
      </c>
      <c r="G66" s="7">
        <v>2000</v>
      </c>
      <c r="H66" s="2">
        <v>2000</v>
      </c>
      <c r="I66" s="2">
        <v>3000</v>
      </c>
      <c r="J66" s="2">
        <v>2000</v>
      </c>
      <c r="K66" s="2">
        <v>2000</v>
      </c>
      <c r="L66" s="2">
        <v>2000</v>
      </c>
      <c r="M66" s="2">
        <v>2000</v>
      </c>
      <c r="N66" s="2">
        <v>2000</v>
      </c>
      <c r="O66" s="2">
        <v>2500</v>
      </c>
      <c r="P66" s="2">
        <v>2000</v>
      </c>
      <c r="Q66" s="2">
        <v>2000</v>
      </c>
    </row>
    <row r="67" spans="1:17" s="2" customFormat="1" ht="15" customHeight="1">
      <c r="A67" s="4" t="s">
        <v>195</v>
      </c>
      <c r="B67" s="2" t="s">
        <v>135</v>
      </c>
      <c r="C67" s="2">
        <v>1980</v>
      </c>
      <c r="D67" s="2">
        <f t="shared" si="3"/>
        <v>1480</v>
      </c>
      <c r="E67" s="2">
        <f t="shared" si="4"/>
        <v>1481.8181818181818</v>
      </c>
      <c r="F67" s="5">
        <f t="shared" si="5"/>
        <v>-25.252525252525245</v>
      </c>
      <c r="G67" s="7">
        <v>1500</v>
      </c>
      <c r="H67" s="2">
        <v>1500</v>
      </c>
      <c r="I67" s="2">
        <v>1000</v>
      </c>
      <c r="J67" s="2">
        <v>1000</v>
      </c>
      <c r="K67" s="2">
        <v>1000</v>
      </c>
      <c r="L67" s="2">
        <v>2000</v>
      </c>
      <c r="M67" s="2">
        <v>1500</v>
      </c>
      <c r="N67" s="2">
        <v>1300</v>
      </c>
      <c r="O67" s="2">
        <v>1000</v>
      </c>
      <c r="P67" s="2">
        <v>1500</v>
      </c>
      <c r="Q67" s="2">
        <v>3000</v>
      </c>
    </row>
    <row r="68" spans="1:17" s="2" customFormat="1" ht="15" customHeight="1">
      <c r="A68" s="4" t="s">
        <v>136</v>
      </c>
      <c r="B68" s="2" t="s">
        <v>137</v>
      </c>
      <c r="C68" s="2">
        <v>69090</v>
      </c>
      <c r="D68" s="2">
        <f t="shared" si="3"/>
        <v>69090</v>
      </c>
      <c r="E68" s="2">
        <f t="shared" si="4"/>
        <v>69090.90909090909</v>
      </c>
      <c r="F68" s="5">
        <f t="shared" si="5"/>
        <v>0</v>
      </c>
      <c r="G68" s="7">
        <v>60000</v>
      </c>
      <c r="H68" s="7">
        <v>60000</v>
      </c>
      <c r="I68" s="7">
        <v>60000</v>
      </c>
      <c r="J68" s="7">
        <v>60000</v>
      </c>
      <c r="K68" s="7">
        <v>80000</v>
      </c>
      <c r="L68" s="7">
        <v>60000</v>
      </c>
      <c r="M68" s="7">
        <v>60000</v>
      </c>
      <c r="N68" s="7">
        <v>60000</v>
      </c>
      <c r="O68" s="7">
        <v>60000</v>
      </c>
      <c r="P68" s="7">
        <v>140000</v>
      </c>
      <c r="Q68" s="7">
        <v>60000</v>
      </c>
    </row>
    <row r="69" spans="1:17" s="2" customFormat="1" ht="15" customHeight="1">
      <c r="A69" s="4" t="s">
        <v>138</v>
      </c>
      <c r="B69" s="2" t="s">
        <v>139</v>
      </c>
      <c r="C69" s="2">
        <v>25090</v>
      </c>
      <c r="D69" s="2">
        <f aca="true" t="shared" si="6" ref="D69:D90">ROUND(E69,-1)</f>
        <v>25090</v>
      </c>
      <c r="E69" s="2">
        <f aca="true" t="shared" si="7" ref="E69:E93">AVERAGE(G69:Q69)</f>
        <v>25090.909090909092</v>
      </c>
      <c r="F69" s="9">
        <f aca="true" t="shared" si="8" ref="F69:F93">D69/C69*100-100</f>
        <v>0</v>
      </c>
      <c r="G69" s="7">
        <v>25000</v>
      </c>
      <c r="H69" s="2">
        <v>23000</v>
      </c>
      <c r="I69" s="2">
        <v>25000</v>
      </c>
      <c r="J69" s="2">
        <v>25000</v>
      </c>
      <c r="K69" s="2">
        <v>25000</v>
      </c>
      <c r="L69" s="2">
        <v>30000</v>
      </c>
      <c r="M69" s="2">
        <v>25000</v>
      </c>
      <c r="N69" s="2">
        <v>23000</v>
      </c>
      <c r="O69" s="2">
        <v>25000</v>
      </c>
      <c r="P69" s="2">
        <v>30000</v>
      </c>
      <c r="Q69" s="2">
        <v>20000</v>
      </c>
    </row>
    <row r="70" spans="1:17" s="2" customFormat="1" ht="15" customHeight="1">
      <c r="A70" s="4" t="s">
        <v>140</v>
      </c>
      <c r="B70" s="2" t="s">
        <v>141</v>
      </c>
      <c r="C70" s="2">
        <v>2950</v>
      </c>
      <c r="D70" s="2">
        <f t="shared" si="6"/>
        <v>3180</v>
      </c>
      <c r="E70" s="2">
        <f t="shared" si="7"/>
        <v>3181.818181818182</v>
      </c>
      <c r="F70" s="5">
        <f t="shared" si="8"/>
        <v>7.7966101694915295</v>
      </c>
      <c r="G70" s="7">
        <v>3000</v>
      </c>
      <c r="H70" s="7">
        <v>3000</v>
      </c>
      <c r="I70" s="7">
        <v>3000</v>
      </c>
      <c r="J70" s="7">
        <v>3000</v>
      </c>
      <c r="K70" s="7">
        <v>3000</v>
      </c>
      <c r="L70" s="7">
        <v>3000</v>
      </c>
      <c r="M70" s="7">
        <v>3000</v>
      </c>
      <c r="N70" s="7">
        <v>3000</v>
      </c>
      <c r="O70" s="7">
        <v>5000</v>
      </c>
      <c r="P70" s="7">
        <v>3000</v>
      </c>
      <c r="Q70" s="7">
        <v>3000</v>
      </c>
    </row>
    <row r="71" spans="1:17" s="2" customFormat="1" ht="15" customHeight="1">
      <c r="A71" s="4" t="s">
        <v>142</v>
      </c>
      <c r="B71" s="2" t="s">
        <v>143</v>
      </c>
      <c r="C71" s="2">
        <v>2420</v>
      </c>
      <c r="D71" s="2">
        <f t="shared" si="6"/>
        <v>2420</v>
      </c>
      <c r="E71" s="2">
        <f t="shared" si="7"/>
        <v>2418.181818181818</v>
      </c>
      <c r="F71" s="5">
        <f t="shared" si="8"/>
        <v>0</v>
      </c>
      <c r="G71" s="7">
        <v>2300</v>
      </c>
      <c r="H71" s="7">
        <v>2300</v>
      </c>
      <c r="I71" s="7">
        <v>2300</v>
      </c>
      <c r="J71" s="7">
        <v>2500</v>
      </c>
      <c r="K71" s="7">
        <v>2500</v>
      </c>
      <c r="L71" s="7">
        <v>2300</v>
      </c>
      <c r="M71" s="7">
        <v>2300</v>
      </c>
      <c r="N71" s="7">
        <v>2300</v>
      </c>
      <c r="O71" s="7">
        <v>2300</v>
      </c>
      <c r="P71" s="7">
        <v>2300</v>
      </c>
      <c r="Q71" s="7">
        <v>3200</v>
      </c>
    </row>
    <row r="72" spans="1:19" s="2" customFormat="1" ht="15" customHeight="1">
      <c r="A72" s="4" t="s">
        <v>144</v>
      </c>
      <c r="B72" s="2" t="s">
        <v>145</v>
      </c>
      <c r="C72" s="2">
        <v>153330</v>
      </c>
      <c r="D72" s="2">
        <f t="shared" si="6"/>
        <v>160000</v>
      </c>
      <c r="E72" s="2">
        <f t="shared" si="7"/>
        <v>160000</v>
      </c>
      <c r="F72" s="5">
        <f t="shared" si="8"/>
        <v>4.350094567273203</v>
      </c>
      <c r="G72" s="7">
        <v>120000</v>
      </c>
      <c r="H72" s="7">
        <v>230000</v>
      </c>
      <c r="I72" s="7">
        <v>180000</v>
      </c>
      <c r="J72" s="7">
        <v>120000</v>
      </c>
      <c r="K72" s="7">
        <v>220000</v>
      </c>
      <c r="L72" s="7"/>
      <c r="M72" s="7">
        <v>120000</v>
      </c>
      <c r="N72" s="7"/>
      <c r="O72" s="7">
        <v>120000</v>
      </c>
      <c r="P72" s="7">
        <v>220000</v>
      </c>
      <c r="Q72" s="7">
        <v>110000</v>
      </c>
      <c r="S72" s="10"/>
    </row>
    <row r="73" spans="1:17" s="2" customFormat="1" ht="15" customHeight="1">
      <c r="A73" s="4" t="s">
        <v>146</v>
      </c>
      <c r="B73" s="2" t="s">
        <v>147</v>
      </c>
      <c r="C73" s="2">
        <v>13640</v>
      </c>
      <c r="D73" s="2">
        <f t="shared" si="6"/>
        <v>13820</v>
      </c>
      <c r="E73" s="2">
        <f t="shared" si="7"/>
        <v>13818.181818181818</v>
      </c>
      <c r="F73" s="5">
        <f t="shared" si="8"/>
        <v>1.3196480938416357</v>
      </c>
      <c r="G73" s="7">
        <v>14000</v>
      </c>
      <c r="H73" s="2">
        <v>14000</v>
      </c>
      <c r="I73" s="2">
        <v>14000</v>
      </c>
      <c r="J73" s="2">
        <v>14000</v>
      </c>
      <c r="K73" s="2">
        <v>14000</v>
      </c>
      <c r="L73" s="2">
        <v>14000</v>
      </c>
      <c r="M73" s="2">
        <v>14000</v>
      </c>
      <c r="N73" s="2">
        <v>12000</v>
      </c>
      <c r="O73" s="2">
        <v>14000</v>
      </c>
      <c r="P73" s="2">
        <v>14000</v>
      </c>
      <c r="Q73" s="2">
        <v>14000</v>
      </c>
    </row>
    <row r="74" spans="1:17" s="2" customFormat="1" ht="15" customHeight="1">
      <c r="A74" s="4" t="s">
        <v>148</v>
      </c>
      <c r="B74" s="2" t="s">
        <v>149</v>
      </c>
      <c r="C74" s="2">
        <v>5550</v>
      </c>
      <c r="D74" s="2">
        <f t="shared" si="6"/>
        <v>5550</v>
      </c>
      <c r="E74" s="2">
        <f t="shared" si="7"/>
        <v>5554.545454545455</v>
      </c>
      <c r="F74" s="5">
        <f t="shared" si="8"/>
        <v>0</v>
      </c>
      <c r="G74" s="7">
        <v>6000</v>
      </c>
      <c r="H74" s="2">
        <v>7000</v>
      </c>
      <c r="I74" s="2">
        <v>7200</v>
      </c>
      <c r="J74" s="2">
        <v>7000</v>
      </c>
      <c r="K74" s="2">
        <v>4200</v>
      </c>
      <c r="L74" s="2">
        <v>4000</v>
      </c>
      <c r="M74" s="2">
        <v>7000</v>
      </c>
      <c r="N74" s="2">
        <v>6000</v>
      </c>
      <c r="O74" s="2">
        <v>4500</v>
      </c>
      <c r="P74" s="2">
        <v>4200</v>
      </c>
      <c r="Q74" s="2">
        <v>4000</v>
      </c>
    </row>
    <row r="75" spans="1:17" s="2" customFormat="1" ht="15" customHeight="1">
      <c r="A75" s="4" t="s">
        <v>196</v>
      </c>
      <c r="B75" s="2" t="s">
        <v>197</v>
      </c>
      <c r="C75" s="2">
        <v>220910</v>
      </c>
      <c r="D75" s="2">
        <f t="shared" si="6"/>
        <v>220910</v>
      </c>
      <c r="E75" s="2">
        <f t="shared" si="7"/>
        <v>220909.0909090909</v>
      </c>
      <c r="F75" s="5">
        <f t="shared" si="8"/>
        <v>0</v>
      </c>
      <c r="G75" s="7">
        <v>500000</v>
      </c>
      <c r="H75" s="2">
        <v>500000</v>
      </c>
      <c r="I75" s="2">
        <v>0</v>
      </c>
      <c r="J75" s="2">
        <v>250000</v>
      </c>
      <c r="K75" s="2">
        <v>500000</v>
      </c>
      <c r="L75" s="2">
        <v>50000</v>
      </c>
      <c r="M75" s="2">
        <v>0</v>
      </c>
      <c r="N75" s="2">
        <v>0</v>
      </c>
      <c r="O75" s="2">
        <v>200000</v>
      </c>
      <c r="P75" s="2">
        <v>180000</v>
      </c>
      <c r="Q75" s="2">
        <v>250000</v>
      </c>
    </row>
    <row r="76" spans="1:17" s="2" customFormat="1" ht="15" customHeight="1">
      <c r="A76" s="4" t="s">
        <v>152</v>
      </c>
      <c r="B76" s="2" t="s">
        <v>153</v>
      </c>
      <c r="C76" s="2">
        <v>1050</v>
      </c>
      <c r="D76" s="2">
        <f t="shared" si="6"/>
        <v>1050</v>
      </c>
      <c r="E76" s="2">
        <f t="shared" si="7"/>
        <v>1054.5454545454545</v>
      </c>
      <c r="F76" s="5">
        <f t="shared" si="8"/>
        <v>0</v>
      </c>
      <c r="G76" s="7">
        <v>1000</v>
      </c>
      <c r="H76" s="2">
        <v>1000</v>
      </c>
      <c r="I76" s="2">
        <v>1000</v>
      </c>
      <c r="J76" s="2">
        <v>1000</v>
      </c>
      <c r="K76" s="2">
        <v>1000</v>
      </c>
      <c r="L76" s="2">
        <v>1300</v>
      </c>
      <c r="M76" s="7">
        <v>1000</v>
      </c>
      <c r="N76" s="2">
        <v>1300</v>
      </c>
      <c r="O76" s="2">
        <v>1000</v>
      </c>
      <c r="P76" s="2">
        <v>1000</v>
      </c>
      <c r="Q76" s="2">
        <v>1000</v>
      </c>
    </row>
    <row r="77" spans="1:17" s="2" customFormat="1" ht="15" customHeight="1">
      <c r="A77" s="4" t="s">
        <v>154</v>
      </c>
      <c r="B77" s="2" t="s">
        <v>155</v>
      </c>
      <c r="C77" s="2">
        <v>10730</v>
      </c>
      <c r="D77" s="2">
        <f t="shared" si="6"/>
        <v>11180</v>
      </c>
      <c r="E77" s="2">
        <f t="shared" si="7"/>
        <v>11181.818181818182</v>
      </c>
      <c r="F77" s="5">
        <f t="shared" si="8"/>
        <v>4.193849021435227</v>
      </c>
      <c r="G77" s="7">
        <v>10000</v>
      </c>
      <c r="H77" s="2">
        <v>11000</v>
      </c>
      <c r="I77" s="2">
        <v>15000</v>
      </c>
      <c r="J77" s="2">
        <v>10000</v>
      </c>
      <c r="K77" s="2">
        <v>10000</v>
      </c>
      <c r="L77" s="2">
        <v>12000</v>
      </c>
      <c r="M77" s="2">
        <v>10000</v>
      </c>
      <c r="N77" s="2">
        <v>10000</v>
      </c>
      <c r="O77" s="2">
        <v>10000</v>
      </c>
      <c r="P77" s="2">
        <v>15000</v>
      </c>
      <c r="Q77" s="2">
        <v>10000</v>
      </c>
    </row>
    <row r="78" spans="1:17" s="2" customFormat="1" ht="15" customHeight="1">
      <c r="A78" s="4" t="s">
        <v>156</v>
      </c>
      <c r="B78" s="2" t="s">
        <v>157</v>
      </c>
      <c r="C78" s="2">
        <v>7270</v>
      </c>
      <c r="D78" s="2">
        <f t="shared" si="6"/>
        <v>7270</v>
      </c>
      <c r="E78" s="2">
        <f t="shared" si="7"/>
        <v>7272.727272727273</v>
      </c>
      <c r="F78" s="5">
        <f t="shared" si="8"/>
        <v>0</v>
      </c>
      <c r="G78" s="7">
        <v>6000</v>
      </c>
      <c r="H78" s="2">
        <v>8000</v>
      </c>
      <c r="I78" s="2">
        <v>8000</v>
      </c>
      <c r="J78" s="2">
        <v>8000</v>
      </c>
      <c r="K78" s="2">
        <v>8000</v>
      </c>
      <c r="L78" s="2">
        <v>8000</v>
      </c>
      <c r="M78" s="2">
        <v>7000</v>
      </c>
      <c r="N78" s="2">
        <v>5000</v>
      </c>
      <c r="O78" s="2">
        <v>6000</v>
      </c>
      <c r="P78" s="2">
        <v>8000</v>
      </c>
      <c r="Q78" s="2">
        <v>8000</v>
      </c>
    </row>
    <row r="79" spans="1:17" s="2" customFormat="1" ht="15" customHeight="1">
      <c r="A79" s="4" t="s">
        <v>158</v>
      </c>
      <c r="B79" s="2" t="s">
        <v>159</v>
      </c>
      <c r="C79" s="2">
        <v>2180</v>
      </c>
      <c r="D79" s="2">
        <f t="shared" si="6"/>
        <v>2180</v>
      </c>
      <c r="E79" s="2">
        <f t="shared" si="7"/>
        <v>2181.818181818182</v>
      </c>
      <c r="F79" s="5">
        <f t="shared" si="8"/>
        <v>0</v>
      </c>
      <c r="G79" s="7">
        <v>2000</v>
      </c>
      <c r="H79" s="2">
        <v>2000</v>
      </c>
      <c r="I79" s="2">
        <v>3000</v>
      </c>
      <c r="J79" s="2">
        <v>2000</v>
      </c>
      <c r="K79" s="2">
        <v>2000</v>
      </c>
      <c r="L79" s="2">
        <v>2000</v>
      </c>
      <c r="M79" s="2">
        <v>2000</v>
      </c>
      <c r="N79" s="2">
        <v>2000</v>
      </c>
      <c r="O79" s="2">
        <v>2000</v>
      </c>
      <c r="P79" s="2">
        <v>3000</v>
      </c>
      <c r="Q79" s="2">
        <v>2000</v>
      </c>
    </row>
    <row r="80" spans="1:17" s="2" customFormat="1" ht="15" customHeight="1">
      <c r="A80" s="4" t="s">
        <v>160</v>
      </c>
      <c r="B80" s="2" t="s">
        <v>161</v>
      </c>
      <c r="C80" s="2">
        <v>7140</v>
      </c>
      <c r="D80" s="2">
        <f t="shared" si="6"/>
        <v>7410</v>
      </c>
      <c r="E80" s="2">
        <f t="shared" si="7"/>
        <v>7409.090909090909</v>
      </c>
      <c r="F80" s="5">
        <f t="shared" si="8"/>
        <v>3.7815126050420247</v>
      </c>
      <c r="G80" s="7">
        <v>10000</v>
      </c>
      <c r="H80" s="2">
        <v>6000</v>
      </c>
      <c r="I80" s="2">
        <v>8000</v>
      </c>
      <c r="J80" s="2">
        <v>7000</v>
      </c>
      <c r="K80" s="2">
        <v>7000</v>
      </c>
      <c r="L80" s="2">
        <v>10000</v>
      </c>
      <c r="M80" s="2">
        <v>7000</v>
      </c>
      <c r="N80" s="2">
        <v>8000</v>
      </c>
      <c r="O80" s="2">
        <v>7500</v>
      </c>
      <c r="P80" s="2">
        <v>6000</v>
      </c>
      <c r="Q80" s="7">
        <v>5000</v>
      </c>
    </row>
    <row r="81" spans="1:17" s="2" customFormat="1" ht="15" customHeight="1">
      <c r="A81" s="4" t="s">
        <v>162</v>
      </c>
      <c r="B81" s="2" t="s">
        <v>163</v>
      </c>
      <c r="C81" s="2">
        <v>6220</v>
      </c>
      <c r="D81" s="2">
        <f t="shared" si="6"/>
        <v>5840</v>
      </c>
      <c r="E81" s="2">
        <f t="shared" si="7"/>
        <v>5836.363636363636</v>
      </c>
      <c r="F81" s="5">
        <f t="shared" si="8"/>
        <v>-6.109324758842433</v>
      </c>
      <c r="G81" s="7">
        <v>5800</v>
      </c>
      <c r="H81" s="2">
        <v>3600</v>
      </c>
      <c r="I81" s="2">
        <v>6000</v>
      </c>
      <c r="J81" s="2">
        <v>5800</v>
      </c>
      <c r="K81" s="2">
        <v>5800</v>
      </c>
      <c r="L81" s="2">
        <v>4000</v>
      </c>
      <c r="M81" s="2">
        <v>5800</v>
      </c>
      <c r="N81" s="2">
        <v>5800</v>
      </c>
      <c r="O81" s="2">
        <v>5800</v>
      </c>
      <c r="P81" s="2">
        <v>5800</v>
      </c>
      <c r="Q81" s="7">
        <v>10000</v>
      </c>
    </row>
    <row r="82" spans="1:17" s="2" customFormat="1" ht="15" customHeight="1">
      <c r="A82" s="4" t="s">
        <v>164</v>
      </c>
      <c r="B82" s="2" t="s">
        <v>165</v>
      </c>
      <c r="C82" s="2">
        <v>0</v>
      </c>
      <c r="D82" s="2">
        <f t="shared" si="6"/>
        <v>0</v>
      </c>
      <c r="E82" s="2">
        <f t="shared" si="7"/>
        <v>0</v>
      </c>
      <c r="F82" s="5" t="e">
        <f t="shared" si="8"/>
        <v>#DIV/0!</v>
      </c>
      <c r="G82" s="7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</row>
    <row r="83" spans="1:17" s="2" customFormat="1" ht="15" customHeight="1">
      <c r="A83" s="19" t="s">
        <v>166</v>
      </c>
      <c r="B83" s="2" t="s">
        <v>167</v>
      </c>
      <c r="C83" s="2">
        <v>3550</v>
      </c>
      <c r="D83" s="2">
        <f t="shared" si="6"/>
        <v>3590</v>
      </c>
      <c r="E83" s="2">
        <f t="shared" si="7"/>
        <v>3590.909090909091</v>
      </c>
      <c r="F83" s="5">
        <f t="shared" si="8"/>
        <v>1.1267605633802873</v>
      </c>
      <c r="G83" s="7">
        <v>3500</v>
      </c>
      <c r="H83" s="2">
        <v>3000</v>
      </c>
      <c r="I83" s="2">
        <v>4000</v>
      </c>
      <c r="J83" s="2">
        <v>4000</v>
      </c>
      <c r="K83" s="2">
        <v>3500</v>
      </c>
      <c r="L83" s="2">
        <v>3000</v>
      </c>
      <c r="M83" s="7">
        <v>3500</v>
      </c>
      <c r="N83" s="2">
        <v>4000</v>
      </c>
      <c r="O83" s="2">
        <v>4000</v>
      </c>
      <c r="P83" s="2">
        <v>4000</v>
      </c>
      <c r="Q83" s="2">
        <v>3000</v>
      </c>
    </row>
    <row r="84" spans="1:17" s="2" customFormat="1" ht="15" customHeight="1">
      <c r="A84" s="19"/>
      <c r="B84" s="2" t="s">
        <v>168</v>
      </c>
      <c r="C84" s="2">
        <v>2450</v>
      </c>
      <c r="D84" s="2">
        <f t="shared" si="6"/>
        <v>2500</v>
      </c>
      <c r="E84" s="2">
        <f t="shared" si="7"/>
        <v>2500</v>
      </c>
      <c r="F84" s="5">
        <f t="shared" si="8"/>
        <v>2.040816326530617</v>
      </c>
      <c r="G84" s="7">
        <v>2500</v>
      </c>
      <c r="H84" s="2">
        <v>2000</v>
      </c>
      <c r="I84" s="2">
        <v>3000</v>
      </c>
      <c r="J84" s="2">
        <v>2500</v>
      </c>
      <c r="K84" s="2">
        <v>2500</v>
      </c>
      <c r="L84" s="2">
        <v>2000</v>
      </c>
      <c r="M84" s="7">
        <v>2500</v>
      </c>
      <c r="N84" s="2">
        <v>2500</v>
      </c>
      <c r="O84" s="2">
        <v>3000</v>
      </c>
      <c r="P84" s="2">
        <v>3000</v>
      </c>
      <c r="Q84" s="2">
        <v>2000</v>
      </c>
    </row>
    <row r="85" spans="1:17" s="2" customFormat="1" ht="15" customHeight="1">
      <c r="A85" s="19" t="s">
        <v>169</v>
      </c>
      <c r="B85" s="2" t="s">
        <v>170</v>
      </c>
      <c r="C85" s="2">
        <v>190</v>
      </c>
      <c r="D85" s="2">
        <f t="shared" si="6"/>
        <v>190</v>
      </c>
      <c r="E85" s="2">
        <f t="shared" si="7"/>
        <v>187.27272727272728</v>
      </c>
      <c r="F85" s="5">
        <f t="shared" si="8"/>
        <v>0</v>
      </c>
      <c r="G85" s="13">
        <v>220</v>
      </c>
      <c r="H85" s="13">
        <v>220</v>
      </c>
      <c r="I85" s="13">
        <v>220</v>
      </c>
      <c r="J85" s="13">
        <v>220</v>
      </c>
      <c r="K85" s="13">
        <v>220</v>
      </c>
      <c r="L85" s="13">
        <v>130</v>
      </c>
      <c r="M85" s="13">
        <v>130</v>
      </c>
      <c r="N85" s="13">
        <v>130</v>
      </c>
      <c r="O85" s="13">
        <v>130</v>
      </c>
      <c r="P85" s="13">
        <v>220</v>
      </c>
      <c r="Q85" s="13">
        <v>220</v>
      </c>
    </row>
    <row r="86" spans="1:17" s="2" customFormat="1" ht="15" customHeight="1">
      <c r="A86" s="19"/>
      <c r="B86" s="2" t="s">
        <v>171</v>
      </c>
      <c r="C86" s="2">
        <v>370</v>
      </c>
      <c r="D86" s="2">
        <f t="shared" si="6"/>
        <v>370</v>
      </c>
      <c r="E86" s="2">
        <f t="shared" si="7"/>
        <v>370.90909090909093</v>
      </c>
      <c r="F86" s="5">
        <f t="shared" si="8"/>
        <v>0</v>
      </c>
      <c r="G86" s="13">
        <v>440</v>
      </c>
      <c r="H86" s="13">
        <v>440</v>
      </c>
      <c r="I86" s="13">
        <v>440</v>
      </c>
      <c r="J86" s="13">
        <v>440</v>
      </c>
      <c r="K86" s="13">
        <v>440</v>
      </c>
      <c r="L86" s="13">
        <v>250</v>
      </c>
      <c r="M86" s="13">
        <v>250</v>
      </c>
      <c r="N86" s="13">
        <v>250</v>
      </c>
      <c r="O86" s="13">
        <v>250</v>
      </c>
      <c r="P86" s="13">
        <v>440</v>
      </c>
      <c r="Q86" s="13">
        <v>440</v>
      </c>
    </row>
    <row r="87" spans="1:17" s="2" customFormat="1" ht="15" customHeight="1">
      <c r="A87" s="19"/>
      <c r="B87" s="2" t="s">
        <v>172</v>
      </c>
      <c r="C87" s="2">
        <v>920</v>
      </c>
      <c r="D87" s="2">
        <f t="shared" si="6"/>
        <v>920</v>
      </c>
      <c r="E87" s="2">
        <f t="shared" si="7"/>
        <v>921.8181818181819</v>
      </c>
      <c r="F87" s="5">
        <f t="shared" si="8"/>
        <v>0</v>
      </c>
      <c r="G87" s="13">
        <v>1100</v>
      </c>
      <c r="H87" s="13">
        <v>1100</v>
      </c>
      <c r="I87" s="13">
        <v>1100</v>
      </c>
      <c r="J87" s="13">
        <v>1100</v>
      </c>
      <c r="K87" s="13">
        <v>1100</v>
      </c>
      <c r="L87" s="13">
        <v>610</v>
      </c>
      <c r="M87" s="13">
        <v>610</v>
      </c>
      <c r="N87" s="13">
        <v>610</v>
      </c>
      <c r="O87" s="13">
        <v>610</v>
      </c>
      <c r="P87" s="13">
        <v>1100</v>
      </c>
      <c r="Q87" s="13">
        <v>1100</v>
      </c>
    </row>
    <row r="88" spans="1:17" s="2" customFormat="1" ht="15" customHeight="1">
      <c r="A88" s="4" t="s">
        <v>173</v>
      </c>
      <c r="B88" s="2" t="s">
        <v>174</v>
      </c>
      <c r="C88" s="2">
        <v>16650</v>
      </c>
      <c r="D88" s="2">
        <f t="shared" si="6"/>
        <v>16650</v>
      </c>
      <c r="E88" s="2">
        <f t="shared" si="7"/>
        <v>16654.545454545456</v>
      </c>
      <c r="F88" s="5">
        <f t="shared" si="8"/>
        <v>0</v>
      </c>
      <c r="G88" s="13">
        <v>17200</v>
      </c>
      <c r="H88" s="13">
        <v>17200</v>
      </c>
      <c r="I88" s="13">
        <v>17200</v>
      </c>
      <c r="J88" s="13">
        <v>17200</v>
      </c>
      <c r="K88" s="13">
        <v>17200</v>
      </c>
      <c r="L88" s="13">
        <v>15700</v>
      </c>
      <c r="M88" s="13">
        <v>15700</v>
      </c>
      <c r="N88" s="13">
        <v>15700</v>
      </c>
      <c r="O88" s="13">
        <v>15700</v>
      </c>
      <c r="P88" s="13">
        <v>17200</v>
      </c>
      <c r="Q88" s="13">
        <v>17200</v>
      </c>
    </row>
    <row r="89" spans="1:17" s="2" customFormat="1" ht="15" customHeight="1">
      <c r="A89" s="4" t="s">
        <v>175</v>
      </c>
      <c r="B89" s="2" t="s">
        <v>80</v>
      </c>
      <c r="C89" s="2">
        <v>2650</v>
      </c>
      <c r="D89" s="2">
        <f t="shared" si="6"/>
        <v>2650</v>
      </c>
      <c r="E89" s="2">
        <f t="shared" si="7"/>
        <v>2650</v>
      </c>
      <c r="F89" s="5">
        <f t="shared" si="8"/>
        <v>0</v>
      </c>
      <c r="G89" s="13">
        <v>2650</v>
      </c>
      <c r="H89" s="13">
        <v>2650</v>
      </c>
      <c r="I89" s="13">
        <v>2650</v>
      </c>
      <c r="J89" s="13">
        <v>2650</v>
      </c>
      <c r="K89" s="13">
        <v>2650</v>
      </c>
      <c r="L89" s="13">
        <v>2650</v>
      </c>
      <c r="M89" s="13">
        <v>2650</v>
      </c>
      <c r="N89" s="13">
        <v>2650</v>
      </c>
      <c r="O89" s="13">
        <v>2650</v>
      </c>
      <c r="P89" s="13">
        <v>2650</v>
      </c>
      <c r="Q89" s="13">
        <v>2650</v>
      </c>
    </row>
    <row r="90" spans="1:17" s="2" customFormat="1" ht="15" customHeight="1">
      <c r="A90" s="4" t="s">
        <v>176</v>
      </c>
      <c r="B90" s="2" t="s">
        <v>177</v>
      </c>
      <c r="C90" s="2">
        <v>16760</v>
      </c>
      <c r="D90" s="2">
        <f t="shared" si="6"/>
        <v>16760</v>
      </c>
      <c r="E90" s="2">
        <f t="shared" si="7"/>
        <v>16760</v>
      </c>
      <c r="F90" s="5">
        <f t="shared" si="8"/>
        <v>0</v>
      </c>
      <c r="G90" s="13">
        <v>16760</v>
      </c>
      <c r="H90" s="13">
        <v>16760</v>
      </c>
      <c r="I90" s="13">
        <v>16760</v>
      </c>
      <c r="J90" s="13">
        <v>16760</v>
      </c>
      <c r="K90" s="13">
        <v>16760</v>
      </c>
      <c r="L90" s="13">
        <v>16760</v>
      </c>
      <c r="M90" s="13">
        <v>16760</v>
      </c>
      <c r="N90" s="13">
        <v>16760</v>
      </c>
      <c r="O90" s="13">
        <v>16760</v>
      </c>
      <c r="P90" s="13">
        <v>16760</v>
      </c>
      <c r="Q90" s="13">
        <v>16760</v>
      </c>
    </row>
    <row r="91" spans="1:17" s="2" customFormat="1" ht="15" customHeight="1">
      <c r="A91" s="19" t="s">
        <v>178</v>
      </c>
      <c r="B91" s="2" t="s">
        <v>179</v>
      </c>
      <c r="C91" s="2">
        <v>350</v>
      </c>
      <c r="D91" s="2">
        <v>350</v>
      </c>
      <c r="E91" s="2">
        <f t="shared" si="7"/>
        <v>350</v>
      </c>
      <c r="F91" s="5">
        <f t="shared" si="8"/>
        <v>0</v>
      </c>
      <c r="G91" s="13">
        <v>350</v>
      </c>
      <c r="H91" s="14">
        <v>350</v>
      </c>
      <c r="I91" s="14">
        <v>350</v>
      </c>
      <c r="J91" s="14">
        <v>350</v>
      </c>
      <c r="K91" s="14">
        <v>350</v>
      </c>
      <c r="L91" s="14">
        <v>350</v>
      </c>
      <c r="M91" s="14">
        <v>350</v>
      </c>
      <c r="N91" s="14">
        <v>350</v>
      </c>
      <c r="O91" s="14">
        <v>350</v>
      </c>
      <c r="P91" s="14">
        <v>350</v>
      </c>
      <c r="Q91" s="14">
        <v>350</v>
      </c>
    </row>
    <row r="92" spans="1:17" s="2" customFormat="1" ht="15" customHeight="1">
      <c r="A92" s="19"/>
      <c r="B92" s="2" t="s">
        <v>180</v>
      </c>
      <c r="C92" s="2">
        <v>500</v>
      </c>
      <c r="D92" s="2">
        <f>ROUND(E92,-1)</f>
        <v>500</v>
      </c>
      <c r="E92" s="2">
        <f t="shared" si="7"/>
        <v>500</v>
      </c>
      <c r="F92" s="5">
        <f t="shared" si="8"/>
        <v>0</v>
      </c>
      <c r="G92" s="13">
        <v>500</v>
      </c>
      <c r="H92" s="14">
        <v>500</v>
      </c>
      <c r="I92" s="14">
        <v>500</v>
      </c>
      <c r="J92" s="14">
        <v>500</v>
      </c>
      <c r="K92" s="14">
        <v>500</v>
      </c>
      <c r="L92" s="14">
        <v>500</v>
      </c>
      <c r="M92" s="14">
        <v>500</v>
      </c>
      <c r="N92" s="14">
        <v>500</v>
      </c>
      <c r="O92" s="14">
        <v>500</v>
      </c>
      <c r="P92" s="14">
        <v>500</v>
      </c>
      <c r="Q92" s="14">
        <v>500</v>
      </c>
    </row>
    <row r="93" spans="1:17" s="2" customFormat="1" ht="15" customHeight="1">
      <c r="A93" s="19"/>
      <c r="B93" s="2" t="s">
        <v>181</v>
      </c>
      <c r="C93" s="2">
        <v>600</v>
      </c>
      <c r="D93" s="2">
        <f>ROUND(E93,-1)</f>
        <v>600</v>
      </c>
      <c r="E93" s="2">
        <f t="shared" si="7"/>
        <v>600</v>
      </c>
      <c r="F93" s="5">
        <f t="shared" si="8"/>
        <v>0</v>
      </c>
      <c r="G93" s="13">
        <v>600</v>
      </c>
      <c r="H93" s="14">
        <v>600</v>
      </c>
      <c r="I93" s="14">
        <v>600</v>
      </c>
      <c r="J93" s="14">
        <v>600</v>
      </c>
      <c r="K93" s="14">
        <v>600</v>
      </c>
      <c r="L93" s="14">
        <v>600</v>
      </c>
      <c r="M93" s="14">
        <v>600</v>
      </c>
      <c r="N93" s="14">
        <v>600</v>
      </c>
      <c r="O93" s="14">
        <v>600</v>
      </c>
      <c r="P93" s="14">
        <v>600</v>
      </c>
      <c r="Q93" s="14">
        <v>600</v>
      </c>
    </row>
    <row r="94" ht="13.5">
      <c r="G94" s="12"/>
    </row>
  </sheetData>
  <mergeCells count="20">
    <mergeCell ref="A91:A93"/>
    <mergeCell ref="A59:A60"/>
    <mergeCell ref="K3:K4"/>
    <mergeCell ref="G3:G4"/>
    <mergeCell ref="A83:A84"/>
    <mergeCell ref="A85:A87"/>
    <mergeCell ref="J3:J4"/>
    <mergeCell ref="C3:F3"/>
    <mergeCell ref="A3:A4"/>
    <mergeCell ref="B3:B4"/>
    <mergeCell ref="A2:Q2"/>
    <mergeCell ref="A1:Q1"/>
    <mergeCell ref="P3:P4"/>
    <mergeCell ref="Q3:Q4"/>
    <mergeCell ref="L3:L4"/>
    <mergeCell ref="M3:M4"/>
    <mergeCell ref="N3:N4"/>
    <mergeCell ref="O3:O4"/>
    <mergeCell ref="H3:H4"/>
    <mergeCell ref="I3:I4"/>
  </mergeCells>
  <printOptions/>
  <pageMargins left="0.3" right="0.32" top="0.56" bottom="0.44" header="0.43" footer="0.24"/>
  <pageSetup horizontalDpi="600" verticalDpi="600" orientation="landscape" paperSize="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89"/>
  <dimension ref="A1:S94"/>
  <sheetViews>
    <sheetView showGridLines="0" zoomScale="120" zoomScaleNormal="120" zoomScaleSheetLayoutView="100" workbookViewId="0" topLeftCell="A1">
      <pane xSplit="6" ySplit="4" topLeftCell="L5" activePane="bottomRight" state="frozen"/>
      <selection pane="topLeft" activeCell="A1" sqref="A1:Q1"/>
      <selection pane="topRight" activeCell="A1" sqref="A1:Q1"/>
      <selection pane="bottomLeft" activeCell="A1" sqref="A1:Q1"/>
      <selection pane="bottomRight" activeCell="A1" sqref="A1:Q1"/>
    </sheetView>
  </sheetViews>
  <sheetFormatPr defaultColWidth="8.88671875" defaultRowHeight="13.5"/>
  <cols>
    <col min="1" max="1" width="8.21484375" style="11" customWidth="1"/>
    <col min="2" max="2" width="19.77734375" style="1" customWidth="1"/>
    <col min="3" max="3" width="6.99609375" style="1" customWidth="1"/>
    <col min="4" max="4" width="6.5546875" style="1" customWidth="1"/>
    <col min="5" max="5" width="7.77734375" style="1" hidden="1" customWidth="1"/>
    <col min="6" max="6" width="5.10546875" style="1" customWidth="1"/>
    <col min="7" max="7" width="6.6640625" style="1" customWidth="1"/>
    <col min="8" max="16" width="6.99609375" style="1" customWidth="1"/>
    <col min="17" max="17" width="6.4453125" style="1" customWidth="1"/>
    <col min="18" max="18" width="8.3359375" style="1" customWidth="1"/>
    <col min="19" max="16384" width="8.88671875" style="1" customWidth="1"/>
  </cols>
  <sheetData>
    <row r="1" spans="1:17" ht="26.2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12.75" customHeight="1">
      <c r="A2" s="16" t="s">
        <v>209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s="2" customFormat="1" ht="15" customHeight="1">
      <c r="A3" s="18" t="s">
        <v>2</v>
      </c>
      <c r="B3" s="18" t="s">
        <v>3</v>
      </c>
      <c r="C3" s="20" t="s">
        <v>4</v>
      </c>
      <c r="D3" s="21"/>
      <c r="E3" s="21"/>
      <c r="F3" s="22"/>
      <c r="G3" s="18" t="s">
        <v>5</v>
      </c>
      <c r="H3" s="18" t="s">
        <v>6</v>
      </c>
      <c r="I3" s="18" t="s">
        <v>7</v>
      </c>
      <c r="J3" s="18" t="s">
        <v>8</v>
      </c>
      <c r="K3" s="18" t="s">
        <v>9</v>
      </c>
      <c r="L3" s="18" t="s">
        <v>10</v>
      </c>
      <c r="M3" s="18" t="s">
        <v>11</v>
      </c>
      <c r="N3" s="18" t="s">
        <v>12</v>
      </c>
      <c r="O3" s="18" t="s">
        <v>13</v>
      </c>
      <c r="P3" s="18" t="s">
        <v>14</v>
      </c>
      <c r="Q3" s="18" t="s">
        <v>15</v>
      </c>
    </row>
    <row r="4" spans="1:17" s="2" customFormat="1" ht="15" customHeight="1">
      <c r="A4" s="19"/>
      <c r="B4" s="19"/>
      <c r="C4" s="3" t="s">
        <v>16</v>
      </c>
      <c r="D4" s="3" t="s">
        <v>17</v>
      </c>
      <c r="E4" s="3" t="s">
        <v>17</v>
      </c>
      <c r="F4" s="3" t="s">
        <v>18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s="2" customFormat="1" ht="15" customHeight="1">
      <c r="A5" s="4" t="s">
        <v>19</v>
      </c>
      <c r="B5" s="2" t="s">
        <v>20</v>
      </c>
      <c r="C5" s="2">
        <v>40620</v>
      </c>
      <c r="D5" s="2">
        <f aca="true" t="shared" si="0" ref="D5:D36">ROUND(E5,-1)</f>
        <v>40620</v>
      </c>
      <c r="E5" s="2">
        <f aca="true" t="shared" si="1" ref="E5:E36">AVERAGE(G5:Q5)</f>
        <v>40618.181818181816</v>
      </c>
      <c r="F5" s="5">
        <f aca="true" t="shared" si="2" ref="F5:F36">D5/C5*100-100</f>
        <v>0</v>
      </c>
      <c r="G5" s="6">
        <v>40000</v>
      </c>
      <c r="H5" s="2">
        <v>40000</v>
      </c>
      <c r="I5" s="2">
        <v>40000</v>
      </c>
      <c r="J5" s="2">
        <v>40000</v>
      </c>
      <c r="K5" s="2">
        <v>40000</v>
      </c>
      <c r="L5" s="2">
        <v>46000</v>
      </c>
      <c r="M5" s="2">
        <v>42000</v>
      </c>
      <c r="N5" s="2">
        <v>36800</v>
      </c>
      <c r="O5" s="2">
        <v>41000</v>
      </c>
      <c r="P5" s="2">
        <v>42000</v>
      </c>
      <c r="Q5" s="2">
        <v>39000</v>
      </c>
    </row>
    <row r="6" spans="1:17" s="2" customFormat="1" ht="15" customHeight="1">
      <c r="A6" s="4" t="s">
        <v>21</v>
      </c>
      <c r="B6" s="2" t="s">
        <v>22</v>
      </c>
      <c r="C6" s="2">
        <v>2420</v>
      </c>
      <c r="D6" s="2">
        <f t="shared" si="0"/>
        <v>2420</v>
      </c>
      <c r="E6" s="2">
        <f t="shared" si="1"/>
        <v>2420.909090909091</v>
      </c>
      <c r="F6" s="5">
        <f t="shared" si="2"/>
        <v>0</v>
      </c>
      <c r="G6" s="7">
        <v>1830</v>
      </c>
      <c r="H6" s="2">
        <v>2500</v>
      </c>
      <c r="I6" s="2">
        <v>2300</v>
      </c>
      <c r="J6" s="2">
        <v>2300</v>
      </c>
      <c r="K6" s="2">
        <v>2300</v>
      </c>
      <c r="L6" s="2">
        <v>3000</v>
      </c>
      <c r="M6" s="2">
        <v>2500</v>
      </c>
      <c r="N6" s="2">
        <v>1800</v>
      </c>
      <c r="O6" s="2">
        <v>2500</v>
      </c>
      <c r="P6" s="7">
        <v>2400</v>
      </c>
      <c r="Q6" s="2">
        <v>3200</v>
      </c>
    </row>
    <row r="7" spans="1:17" s="2" customFormat="1" ht="15" customHeight="1">
      <c r="A7" s="4" t="s">
        <v>23</v>
      </c>
      <c r="B7" s="2" t="s">
        <v>24</v>
      </c>
      <c r="C7" s="2">
        <v>6650</v>
      </c>
      <c r="D7" s="2">
        <f t="shared" si="0"/>
        <v>6650</v>
      </c>
      <c r="E7" s="2">
        <f t="shared" si="1"/>
        <v>6645.454545454545</v>
      </c>
      <c r="F7" s="5">
        <f t="shared" si="2"/>
        <v>0</v>
      </c>
      <c r="G7" s="7">
        <v>6050</v>
      </c>
      <c r="H7" s="2">
        <v>3750</v>
      </c>
      <c r="I7" s="2">
        <v>6100</v>
      </c>
      <c r="J7" s="2">
        <v>6100</v>
      </c>
      <c r="K7" s="2">
        <v>6100</v>
      </c>
      <c r="L7" s="2">
        <v>6500</v>
      </c>
      <c r="M7" s="2">
        <v>7000</v>
      </c>
      <c r="N7" s="2">
        <v>8000</v>
      </c>
      <c r="O7" s="2">
        <v>8500</v>
      </c>
      <c r="P7" s="2">
        <v>9000</v>
      </c>
      <c r="Q7" s="2">
        <v>6000</v>
      </c>
    </row>
    <row r="8" spans="1:17" s="2" customFormat="1" ht="15" customHeight="1">
      <c r="A8" s="4" t="s">
        <v>25</v>
      </c>
      <c r="B8" s="2" t="s">
        <v>26</v>
      </c>
      <c r="C8" s="2">
        <v>14970</v>
      </c>
      <c r="D8" s="2">
        <f t="shared" si="0"/>
        <v>15050</v>
      </c>
      <c r="E8" s="2">
        <f t="shared" si="1"/>
        <v>15051.818181818182</v>
      </c>
      <c r="F8" s="5">
        <f t="shared" si="2"/>
        <v>0.5344021376085522</v>
      </c>
      <c r="G8" s="7">
        <v>14170</v>
      </c>
      <c r="H8" s="2">
        <v>18300</v>
      </c>
      <c r="I8" s="2">
        <v>13500</v>
      </c>
      <c r="J8" s="2">
        <v>14500</v>
      </c>
      <c r="K8" s="2">
        <v>14500</v>
      </c>
      <c r="L8" s="2">
        <v>14500</v>
      </c>
      <c r="M8" s="2">
        <v>15700</v>
      </c>
      <c r="N8" s="2">
        <v>16000</v>
      </c>
      <c r="O8" s="2">
        <v>15900</v>
      </c>
      <c r="P8" s="2">
        <v>13500</v>
      </c>
      <c r="Q8" s="2">
        <v>15000</v>
      </c>
    </row>
    <row r="9" spans="1:17" s="2" customFormat="1" ht="15" customHeight="1">
      <c r="A9" s="4" t="s">
        <v>27</v>
      </c>
      <c r="B9" s="2" t="s">
        <v>28</v>
      </c>
      <c r="C9" s="2">
        <v>7950</v>
      </c>
      <c r="D9" s="2">
        <f t="shared" si="0"/>
        <v>8080</v>
      </c>
      <c r="E9" s="2">
        <f t="shared" si="1"/>
        <v>8080.909090909091</v>
      </c>
      <c r="F9" s="5">
        <f t="shared" si="2"/>
        <v>1.6352201257861623</v>
      </c>
      <c r="G9" s="7">
        <v>8330</v>
      </c>
      <c r="H9" s="2">
        <v>6700</v>
      </c>
      <c r="I9" s="2">
        <v>8000</v>
      </c>
      <c r="J9" s="2">
        <v>8300</v>
      </c>
      <c r="K9" s="2">
        <v>8300</v>
      </c>
      <c r="L9" s="2">
        <v>9200</v>
      </c>
      <c r="M9" s="2">
        <v>9410</v>
      </c>
      <c r="N9" s="2">
        <v>9000</v>
      </c>
      <c r="O9" s="2">
        <v>7300</v>
      </c>
      <c r="P9" s="2">
        <v>6750</v>
      </c>
      <c r="Q9" s="2">
        <v>7600</v>
      </c>
    </row>
    <row r="10" spans="1:17" s="2" customFormat="1" ht="15" customHeight="1">
      <c r="A10" s="4" t="s">
        <v>29</v>
      </c>
      <c r="B10" s="2" t="s">
        <v>30</v>
      </c>
      <c r="C10" s="2">
        <v>3640</v>
      </c>
      <c r="D10" s="2">
        <f t="shared" si="0"/>
        <v>3680</v>
      </c>
      <c r="E10" s="2">
        <f t="shared" si="1"/>
        <v>3677.2727272727275</v>
      </c>
      <c r="F10" s="5">
        <f t="shared" si="2"/>
        <v>1.098901098901095</v>
      </c>
      <c r="G10" s="7">
        <v>2200</v>
      </c>
      <c r="H10" s="2">
        <v>3750</v>
      </c>
      <c r="I10" s="2">
        <v>3000</v>
      </c>
      <c r="J10" s="2">
        <v>3600</v>
      </c>
      <c r="K10" s="2">
        <v>3600</v>
      </c>
      <c r="L10" s="2">
        <v>5000</v>
      </c>
      <c r="M10" s="2">
        <v>3500</v>
      </c>
      <c r="N10" s="2">
        <v>3500</v>
      </c>
      <c r="O10" s="2">
        <v>4000</v>
      </c>
      <c r="P10" s="7">
        <v>4000</v>
      </c>
      <c r="Q10" s="2">
        <v>4300</v>
      </c>
    </row>
    <row r="11" spans="1:17" s="2" customFormat="1" ht="15" customHeight="1">
      <c r="A11" s="4" t="s">
        <v>31</v>
      </c>
      <c r="B11" s="2" t="s">
        <v>32</v>
      </c>
      <c r="C11" s="2">
        <v>1250</v>
      </c>
      <c r="D11" s="2">
        <f t="shared" si="0"/>
        <v>1290</v>
      </c>
      <c r="E11" s="2">
        <f t="shared" si="1"/>
        <v>1292.7272727272727</v>
      </c>
      <c r="F11" s="5">
        <f t="shared" si="2"/>
        <v>3.200000000000003</v>
      </c>
      <c r="G11" s="7">
        <v>900</v>
      </c>
      <c r="H11" s="2">
        <v>1070</v>
      </c>
      <c r="I11" s="2">
        <v>1500</v>
      </c>
      <c r="J11" s="2">
        <v>1300</v>
      </c>
      <c r="K11" s="2">
        <v>1100</v>
      </c>
      <c r="L11" s="2">
        <v>1800</v>
      </c>
      <c r="M11" s="2">
        <v>1250</v>
      </c>
      <c r="N11" s="2">
        <v>1100</v>
      </c>
      <c r="O11" s="2">
        <v>1300</v>
      </c>
      <c r="P11" s="2">
        <v>1400</v>
      </c>
      <c r="Q11" s="2">
        <v>1500</v>
      </c>
    </row>
    <row r="12" spans="1:17" s="2" customFormat="1" ht="15" customHeight="1">
      <c r="A12" s="4" t="s">
        <v>33</v>
      </c>
      <c r="B12" s="2" t="s">
        <v>34</v>
      </c>
      <c r="C12" s="2">
        <v>29640</v>
      </c>
      <c r="D12" s="2">
        <f t="shared" si="0"/>
        <v>29860</v>
      </c>
      <c r="E12" s="2">
        <f t="shared" si="1"/>
        <v>29863.636363636364</v>
      </c>
      <c r="F12" s="5">
        <f t="shared" si="2"/>
        <v>0.7422402159244115</v>
      </c>
      <c r="G12" s="7">
        <v>60000</v>
      </c>
      <c r="H12" s="2">
        <v>25000</v>
      </c>
      <c r="I12" s="2">
        <v>4500</v>
      </c>
      <c r="J12" s="2">
        <v>5000</v>
      </c>
      <c r="K12" s="2">
        <v>5000</v>
      </c>
      <c r="L12" s="2">
        <v>20000</v>
      </c>
      <c r="M12" s="2">
        <v>80000</v>
      </c>
      <c r="N12" s="2">
        <v>14000</v>
      </c>
      <c r="O12" s="2">
        <v>80000</v>
      </c>
      <c r="P12" s="2">
        <v>5000</v>
      </c>
      <c r="Q12" s="2">
        <v>30000</v>
      </c>
    </row>
    <row r="13" spans="1:17" s="2" customFormat="1" ht="15" customHeight="1">
      <c r="A13" s="4" t="s">
        <v>35</v>
      </c>
      <c r="B13" s="2" t="s">
        <v>36</v>
      </c>
      <c r="C13" s="2">
        <v>3330</v>
      </c>
      <c r="D13" s="2">
        <f t="shared" si="0"/>
        <v>3380</v>
      </c>
      <c r="E13" s="2">
        <f t="shared" si="1"/>
        <v>3381.818181818182</v>
      </c>
      <c r="F13" s="5">
        <f t="shared" si="2"/>
        <v>1.501501501501508</v>
      </c>
      <c r="G13" s="7">
        <v>2000</v>
      </c>
      <c r="H13" s="2">
        <v>4000</v>
      </c>
      <c r="I13" s="2">
        <v>4500</v>
      </c>
      <c r="J13" s="2">
        <v>3500</v>
      </c>
      <c r="K13" s="2">
        <v>4000</v>
      </c>
      <c r="L13" s="2">
        <v>3000</v>
      </c>
      <c r="M13" s="2">
        <v>3500</v>
      </c>
      <c r="N13" s="2">
        <v>3800</v>
      </c>
      <c r="O13" s="7">
        <v>3400</v>
      </c>
      <c r="P13" s="2">
        <v>2500</v>
      </c>
      <c r="Q13" s="2">
        <v>3000</v>
      </c>
    </row>
    <row r="14" spans="1:17" s="2" customFormat="1" ht="15" customHeight="1">
      <c r="A14" s="4" t="s">
        <v>37</v>
      </c>
      <c r="B14" s="2" t="s">
        <v>38</v>
      </c>
      <c r="C14" s="2">
        <v>3100</v>
      </c>
      <c r="D14" s="2">
        <f t="shared" si="0"/>
        <v>2880</v>
      </c>
      <c r="E14" s="2">
        <f t="shared" si="1"/>
        <v>2881.818181818182</v>
      </c>
      <c r="F14" s="5">
        <f t="shared" si="2"/>
        <v>-7.096774193548384</v>
      </c>
      <c r="G14" s="6">
        <v>1000</v>
      </c>
      <c r="H14" s="2">
        <v>3000</v>
      </c>
      <c r="I14" s="2">
        <v>3000</v>
      </c>
      <c r="J14" s="2">
        <v>3000</v>
      </c>
      <c r="K14" s="2">
        <v>3500</v>
      </c>
      <c r="L14" s="2">
        <v>3000</v>
      </c>
      <c r="M14" s="2">
        <v>3000</v>
      </c>
      <c r="N14" s="2">
        <v>3300</v>
      </c>
      <c r="O14" s="2">
        <v>2900</v>
      </c>
      <c r="P14" s="2">
        <v>2500</v>
      </c>
      <c r="Q14" s="7">
        <v>3500</v>
      </c>
    </row>
    <row r="15" spans="1:17" s="2" customFormat="1" ht="15" customHeight="1">
      <c r="A15" s="4" t="s">
        <v>39</v>
      </c>
      <c r="B15" s="2" t="s">
        <v>40</v>
      </c>
      <c r="C15" s="2">
        <v>14270</v>
      </c>
      <c r="D15" s="2">
        <f t="shared" si="0"/>
        <v>13730</v>
      </c>
      <c r="E15" s="2">
        <f t="shared" si="1"/>
        <v>13727.272727272728</v>
      </c>
      <c r="F15" s="5">
        <f t="shared" si="2"/>
        <v>-3.784162578836728</v>
      </c>
      <c r="G15" s="7">
        <v>15000</v>
      </c>
      <c r="H15" s="2">
        <v>15000</v>
      </c>
      <c r="I15" s="2">
        <v>14000</v>
      </c>
      <c r="J15" s="2">
        <v>15000</v>
      </c>
      <c r="K15" s="2">
        <v>15000</v>
      </c>
      <c r="L15" s="2">
        <v>10000</v>
      </c>
      <c r="M15" s="2">
        <v>14000</v>
      </c>
      <c r="N15" s="2">
        <v>15000</v>
      </c>
      <c r="O15" s="2">
        <v>12000</v>
      </c>
      <c r="P15" s="2">
        <v>20000</v>
      </c>
      <c r="Q15" s="2">
        <v>6000</v>
      </c>
    </row>
    <row r="16" spans="1:17" s="2" customFormat="1" ht="15" customHeight="1">
      <c r="A16" s="4" t="s">
        <v>41</v>
      </c>
      <c r="B16" s="2" t="s">
        <v>42</v>
      </c>
      <c r="C16" s="2">
        <v>5950</v>
      </c>
      <c r="D16" s="2">
        <f t="shared" si="0"/>
        <v>5950</v>
      </c>
      <c r="E16" s="2">
        <f t="shared" si="1"/>
        <v>5954.545454545455</v>
      </c>
      <c r="F16" s="5">
        <f t="shared" si="2"/>
        <v>0</v>
      </c>
      <c r="G16" s="7">
        <v>5000</v>
      </c>
      <c r="H16" s="2">
        <v>5000</v>
      </c>
      <c r="I16" s="2">
        <v>7000</v>
      </c>
      <c r="J16" s="2">
        <v>6000</v>
      </c>
      <c r="K16" s="2">
        <v>6000</v>
      </c>
      <c r="L16" s="2">
        <v>7000</v>
      </c>
      <c r="M16" s="2">
        <v>6000</v>
      </c>
      <c r="N16" s="2">
        <v>5500</v>
      </c>
      <c r="O16" s="2">
        <v>5000</v>
      </c>
      <c r="P16" s="2">
        <v>7000</v>
      </c>
      <c r="Q16" s="2">
        <v>6000</v>
      </c>
    </row>
    <row r="17" spans="1:17" s="2" customFormat="1" ht="15" customHeight="1">
      <c r="A17" s="4" t="s">
        <v>43</v>
      </c>
      <c r="B17" s="2" t="s">
        <v>44</v>
      </c>
      <c r="C17" s="2">
        <v>730</v>
      </c>
      <c r="D17" s="2">
        <f t="shared" si="0"/>
        <v>900</v>
      </c>
      <c r="E17" s="2">
        <f t="shared" si="1"/>
        <v>898.1818181818181</v>
      </c>
      <c r="F17" s="5">
        <f t="shared" si="2"/>
        <v>23.28767123287672</v>
      </c>
      <c r="G17" s="7">
        <v>350</v>
      </c>
      <c r="H17" s="2">
        <v>800</v>
      </c>
      <c r="I17" s="2">
        <v>1400</v>
      </c>
      <c r="J17" s="2">
        <v>1500</v>
      </c>
      <c r="K17" s="2">
        <v>500</v>
      </c>
      <c r="L17" s="2">
        <v>1200</v>
      </c>
      <c r="M17" s="2">
        <v>1050</v>
      </c>
      <c r="N17" s="2">
        <v>380</v>
      </c>
      <c r="O17" s="2">
        <v>900</v>
      </c>
      <c r="P17" s="2">
        <v>700</v>
      </c>
      <c r="Q17" s="2">
        <v>1100</v>
      </c>
    </row>
    <row r="18" spans="1:17" s="2" customFormat="1" ht="15" customHeight="1">
      <c r="A18" s="4" t="s">
        <v>45</v>
      </c>
      <c r="B18" s="2" t="s">
        <v>46</v>
      </c>
      <c r="C18" s="2">
        <v>1230</v>
      </c>
      <c r="D18" s="2">
        <f t="shared" si="0"/>
        <v>1260</v>
      </c>
      <c r="E18" s="2">
        <f t="shared" si="1"/>
        <v>1259.090909090909</v>
      </c>
      <c r="F18" s="5">
        <f t="shared" si="2"/>
        <v>2.439024390243901</v>
      </c>
      <c r="G18" s="7">
        <v>800</v>
      </c>
      <c r="H18" s="2">
        <v>600</v>
      </c>
      <c r="I18" s="2">
        <v>1700</v>
      </c>
      <c r="J18" s="2">
        <v>800</v>
      </c>
      <c r="K18" s="2">
        <v>800</v>
      </c>
      <c r="L18" s="2">
        <v>3000</v>
      </c>
      <c r="M18" s="2">
        <v>1300</v>
      </c>
      <c r="N18" s="2">
        <v>750</v>
      </c>
      <c r="O18" s="2">
        <v>1200</v>
      </c>
      <c r="P18" s="2">
        <v>1400</v>
      </c>
      <c r="Q18" s="2">
        <v>1500</v>
      </c>
    </row>
    <row r="19" spans="1:17" s="2" customFormat="1" ht="15" customHeight="1">
      <c r="A19" s="4" t="s">
        <v>47</v>
      </c>
      <c r="B19" s="2" t="s">
        <v>48</v>
      </c>
      <c r="C19" s="2">
        <v>1120</v>
      </c>
      <c r="D19" s="2">
        <f t="shared" si="0"/>
        <v>1170</v>
      </c>
      <c r="E19" s="2">
        <f t="shared" si="1"/>
        <v>1170.909090909091</v>
      </c>
      <c r="F19" s="5">
        <f t="shared" si="2"/>
        <v>4.464285714285722</v>
      </c>
      <c r="G19" s="7">
        <v>1000</v>
      </c>
      <c r="H19" s="2">
        <v>2000</v>
      </c>
      <c r="I19" s="2">
        <v>1000</v>
      </c>
      <c r="J19" s="2">
        <v>1200</v>
      </c>
      <c r="K19" s="2">
        <v>1000</v>
      </c>
      <c r="L19" s="2">
        <v>1500</v>
      </c>
      <c r="M19" s="2">
        <v>980</v>
      </c>
      <c r="N19" s="2">
        <v>400</v>
      </c>
      <c r="O19" s="2">
        <v>1000</v>
      </c>
      <c r="P19" s="2">
        <v>1000</v>
      </c>
      <c r="Q19" s="2">
        <v>1800</v>
      </c>
    </row>
    <row r="20" spans="1:17" s="2" customFormat="1" ht="15" customHeight="1">
      <c r="A20" s="4" t="s">
        <v>49</v>
      </c>
      <c r="B20" s="2" t="s">
        <v>50</v>
      </c>
      <c r="C20" s="2">
        <v>1210</v>
      </c>
      <c r="D20" s="2">
        <f t="shared" si="0"/>
        <v>1130</v>
      </c>
      <c r="E20" s="2">
        <f t="shared" si="1"/>
        <v>1131.8181818181818</v>
      </c>
      <c r="F20" s="5">
        <f t="shared" si="2"/>
        <v>-6.611570247933884</v>
      </c>
      <c r="G20" s="7">
        <v>800</v>
      </c>
      <c r="H20" s="2">
        <v>800</v>
      </c>
      <c r="I20" s="2">
        <v>1500</v>
      </c>
      <c r="J20" s="2">
        <v>1000</v>
      </c>
      <c r="K20" s="2">
        <v>1000</v>
      </c>
      <c r="L20" s="2">
        <v>1500</v>
      </c>
      <c r="M20" s="2">
        <v>1300</v>
      </c>
      <c r="N20" s="7">
        <v>250</v>
      </c>
      <c r="O20" s="2">
        <v>1000</v>
      </c>
      <c r="P20" s="2">
        <v>1000</v>
      </c>
      <c r="Q20" s="2">
        <v>2300</v>
      </c>
    </row>
    <row r="21" spans="1:17" s="2" customFormat="1" ht="15" customHeight="1">
      <c r="A21" s="4" t="s">
        <v>51</v>
      </c>
      <c r="B21" s="2" t="s">
        <v>52</v>
      </c>
      <c r="C21" s="2">
        <v>15360</v>
      </c>
      <c r="D21" s="2">
        <f t="shared" si="0"/>
        <v>14450</v>
      </c>
      <c r="E21" s="2">
        <f t="shared" si="1"/>
        <v>14454.545454545454</v>
      </c>
      <c r="F21" s="5">
        <f t="shared" si="2"/>
        <v>-5.924479166666657</v>
      </c>
      <c r="G21" s="7">
        <v>30000</v>
      </c>
      <c r="H21" s="2">
        <v>13000</v>
      </c>
      <c r="I21" s="2">
        <v>17000</v>
      </c>
      <c r="J21" s="2">
        <v>12000</v>
      </c>
      <c r="K21" s="2">
        <v>12000</v>
      </c>
      <c r="L21" s="7">
        <v>13000</v>
      </c>
      <c r="M21" s="2">
        <v>14000</v>
      </c>
      <c r="N21" s="2">
        <v>10000</v>
      </c>
      <c r="O21" s="2">
        <v>16000</v>
      </c>
      <c r="P21" s="7">
        <v>14000</v>
      </c>
      <c r="Q21" s="2">
        <v>8000</v>
      </c>
    </row>
    <row r="22" spans="1:17" s="2" customFormat="1" ht="15" customHeight="1">
      <c r="A22" s="4" t="s">
        <v>53</v>
      </c>
      <c r="B22" s="2" t="s">
        <v>54</v>
      </c>
      <c r="C22" s="2">
        <v>20730</v>
      </c>
      <c r="D22" s="2">
        <f t="shared" si="0"/>
        <v>21000</v>
      </c>
      <c r="E22" s="2">
        <f t="shared" si="1"/>
        <v>21000</v>
      </c>
      <c r="F22" s="5">
        <f t="shared" si="2"/>
        <v>1.3024602026049195</v>
      </c>
      <c r="G22" s="7">
        <v>40000</v>
      </c>
      <c r="H22" s="2">
        <v>20000</v>
      </c>
      <c r="I22" s="2">
        <v>18000</v>
      </c>
      <c r="J22" s="2">
        <v>20000</v>
      </c>
      <c r="K22" s="2">
        <v>20000</v>
      </c>
      <c r="L22" s="2">
        <v>20000</v>
      </c>
      <c r="M22" s="8">
        <v>20000</v>
      </c>
      <c r="N22" s="2">
        <v>28000</v>
      </c>
      <c r="O22" s="2">
        <v>20000</v>
      </c>
      <c r="P22" s="2">
        <v>17000</v>
      </c>
      <c r="Q22" s="2">
        <v>8000</v>
      </c>
    </row>
    <row r="23" spans="1:17" s="2" customFormat="1" ht="15" customHeight="1">
      <c r="A23" s="4" t="s">
        <v>55</v>
      </c>
      <c r="B23" s="2" t="s">
        <v>56</v>
      </c>
      <c r="C23" s="2">
        <v>4910</v>
      </c>
      <c r="D23" s="2">
        <f t="shared" si="0"/>
        <v>4950</v>
      </c>
      <c r="E23" s="2">
        <f t="shared" si="1"/>
        <v>4954.545454545455</v>
      </c>
      <c r="F23" s="5">
        <f t="shared" si="2"/>
        <v>0.8146639511201528</v>
      </c>
      <c r="G23" s="7">
        <v>3000</v>
      </c>
      <c r="H23" s="2">
        <v>5000</v>
      </c>
      <c r="I23" s="2">
        <v>6000</v>
      </c>
      <c r="J23" s="2">
        <v>7000</v>
      </c>
      <c r="K23" s="2">
        <v>5000</v>
      </c>
      <c r="L23" s="2">
        <v>6000</v>
      </c>
      <c r="M23" s="2">
        <v>4500</v>
      </c>
      <c r="N23" s="2">
        <v>4000</v>
      </c>
      <c r="O23" s="2">
        <v>5000</v>
      </c>
      <c r="P23" s="2">
        <v>6000</v>
      </c>
      <c r="Q23" s="2">
        <v>3000</v>
      </c>
    </row>
    <row r="24" spans="1:17" s="2" customFormat="1" ht="15" customHeight="1">
      <c r="A24" s="4" t="s">
        <v>57</v>
      </c>
      <c r="B24" s="2" t="s">
        <v>58</v>
      </c>
      <c r="C24" s="2">
        <v>4210</v>
      </c>
      <c r="D24" s="2">
        <f t="shared" si="0"/>
        <v>4130</v>
      </c>
      <c r="E24" s="2">
        <f t="shared" si="1"/>
        <v>4133.333333333333</v>
      </c>
      <c r="F24" s="5">
        <f t="shared" si="2"/>
        <v>-1.9002375296912106</v>
      </c>
      <c r="G24" s="7">
        <v>4500</v>
      </c>
      <c r="H24" s="2">
        <v>3300</v>
      </c>
      <c r="I24" s="15" t="s">
        <v>208</v>
      </c>
      <c r="J24" s="15" t="s">
        <v>208</v>
      </c>
      <c r="K24" s="7">
        <v>5000</v>
      </c>
      <c r="L24" s="2">
        <v>5000</v>
      </c>
      <c r="M24" s="7">
        <v>3300</v>
      </c>
      <c r="N24" s="2">
        <v>5000</v>
      </c>
      <c r="O24" s="2">
        <v>4300</v>
      </c>
      <c r="P24" s="2">
        <v>3000</v>
      </c>
      <c r="Q24" s="7">
        <v>3800</v>
      </c>
    </row>
    <row r="25" spans="1:17" s="2" customFormat="1" ht="15" customHeight="1">
      <c r="A25" s="4" t="s">
        <v>59</v>
      </c>
      <c r="B25" s="2" t="s">
        <v>60</v>
      </c>
      <c r="C25" s="2">
        <v>7550</v>
      </c>
      <c r="D25" s="2">
        <f t="shared" si="0"/>
        <v>7550</v>
      </c>
      <c r="E25" s="2">
        <f t="shared" si="1"/>
        <v>7545.454545454545</v>
      </c>
      <c r="F25" s="5">
        <f t="shared" si="2"/>
        <v>0</v>
      </c>
      <c r="G25" s="7">
        <v>6000</v>
      </c>
      <c r="H25" s="2">
        <v>7000</v>
      </c>
      <c r="I25" s="2">
        <v>8000</v>
      </c>
      <c r="J25" s="2">
        <v>7000</v>
      </c>
      <c r="K25" s="2">
        <v>7000</v>
      </c>
      <c r="L25" s="2">
        <v>10000</v>
      </c>
      <c r="M25" s="2">
        <v>7500</v>
      </c>
      <c r="N25" s="2">
        <v>9000</v>
      </c>
      <c r="O25" s="2">
        <v>6500</v>
      </c>
      <c r="P25" s="2">
        <v>7000</v>
      </c>
      <c r="Q25" s="2">
        <v>8000</v>
      </c>
    </row>
    <row r="26" spans="1:17" s="2" customFormat="1" ht="15" customHeight="1">
      <c r="A26" s="4" t="s">
        <v>61</v>
      </c>
      <c r="B26" s="2" t="s">
        <v>62</v>
      </c>
      <c r="C26" s="2">
        <v>3560</v>
      </c>
      <c r="D26" s="2">
        <f t="shared" si="0"/>
        <v>3580</v>
      </c>
      <c r="E26" s="2">
        <f t="shared" si="1"/>
        <v>3581.818181818182</v>
      </c>
      <c r="F26" s="5">
        <f t="shared" si="2"/>
        <v>0.5617977528089853</v>
      </c>
      <c r="G26" s="7">
        <v>3500</v>
      </c>
      <c r="H26" s="2">
        <v>4500</v>
      </c>
      <c r="I26" s="2">
        <v>3000</v>
      </c>
      <c r="J26" s="2">
        <v>3000</v>
      </c>
      <c r="K26" s="2">
        <v>3500</v>
      </c>
      <c r="L26" s="2">
        <v>4000</v>
      </c>
      <c r="M26" s="2">
        <v>3500</v>
      </c>
      <c r="N26" s="2">
        <v>2900</v>
      </c>
      <c r="O26" s="2">
        <v>4200</v>
      </c>
      <c r="P26" s="2">
        <v>4300</v>
      </c>
      <c r="Q26" s="2">
        <v>3000</v>
      </c>
    </row>
    <row r="27" spans="1:17" s="2" customFormat="1" ht="15" customHeight="1">
      <c r="A27" s="4" t="s">
        <v>63</v>
      </c>
      <c r="B27" s="2" t="s">
        <v>64</v>
      </c>
      <c r="C27" s="2">
        <v>950</v>
      </c>
      <c r="D27" s="2">
        <f t="shared" si="0"/>
        <v>960</v>
      </c>
      <c r="E27" s="2">
        <f t="shared" si="1"/>
        <v>963.6363636363636</v>
      </c>
      <c r="F27" s="5">
        <f t="shared" si="2"/>
        <v>1.05263157894737</v>
      </c>
      <c r="G27" s="7">
        <v>1000</v>
      </c>
      <c r="H27" s="2">
        <v>1000</v>
      </c>
      <c r="I27" s="2">
        <v>1000</v>
      </c>
      <c r="J27" s="2">
        <v>900</v>
      </c>
      <c r="K27" s="2">
        <v>1100</v>
      </c>
      <c r="L27" s="2">
        <v>850</v>
      </c>
      <c r="M27" s="2">
        <v>980</v>
      </c>
      <c r="N27" s="2">
        <v>940</v>
      </c>
      <c r="O27" s="2">
        <v>950</v>
      </c>
      <c r="P27" s="2">
        <v>950</v>
      </c>
      <c r="Q27" s="2">
        <v>930</v>
      </c>
    </row>
    <row r="28" spans="1:17" s="2" customFormat="1" ht="15" customHeight="1">
      <c r="A28" s="4" t="s">
        <v>65</v>
      </c>
      <c r="B28" s="2" t="s">
        <v>66</v>
      </c>
      <c r="C28" s="2">
        <v>1250</v>
      </c>
      <c r="D28" s="2">
        <f t="shared" si="0"/>
        <v>1250</v>
      </c>
      <c r="E28" s="2">
        <f t="shared" si="1"/>
        <v>1252.7272727272727</v>
      </c>
      <c r="F28" s="5">
        <f t="shared" si="2"/>
        <v>0</v>
      </c>
      <c r="G28" s="7">
        <v>1400</v>
      </c>
      <c r="H28" s="2">
        <v>1300</v>
      </c>
      <c r="I28" s="2">
        <v>1300</v>
      </c>
      <c r="J28" s="2">
        <v>1250</v>
      </c>
      <c r="K28" s="2">
        <v>1300</v>
      </c>
      <c r="L28" s="2">
        <v>1250</v>
      </c>
      <c r="M28" s="2">
        <v>1190</v>
      </c>
      <c r="N28" s="2">
        <v>1160</v>
      </c>
      <c r="O28" s="2">
        <v>1250</v>
      </c>
      <c r="P28" s="2">
        <v>1250</v>
      </c>
      <c r="Q28" s="2">
        <v>1130</v>
      </c>
    </row>
    <row r="29" spans="1:17" s="2" customFormat="1" ht="15" customHeight="1">
      <c r="A29" s="4" t="s">
        <v>67</v>
      </c>
      <c r="B29" s="2" t="s">
        <v>68</v>
      </c>
      <c r="C29" s="2">
        <v>7630</v>
      </c>
      <c r="D29" s="2">
        <f t="shared" si="0"/>
        <v>7630</v>
      </c>
      <c r="E29" s="2">
        <f t="shared" si="1"/>
        <v>7627.272727272727</v>
      </c>
      <c r="F29" s="5">
        <f t="shared" si="2"/>
        <v>0</v>
      </c>
      <c r="G29" s="7">
        <v>8000</v>
      </c>
      <c r="H29" s="2">
        <v>8000</v>
      </c>
      <c r="I29" s="2">
        <v>7000</v>
      </c>
      <c r="J29" s="2">
        <v>7100</v>
      </c>
      <c r="K29" s="2">
        <v>7100</v>
      </c>
      <c r="L29" s="2">
        <v>7800</v>
      </c>
      <c r="M29" s="2">
        <v>7890</v>
      </c>
      <c r="N29" s="2">
        <v>7600</v>
      </c>
      <c r="O29" s="2">
        <v>7600</v>
      </c>
      <c r="P29" s="2">
        <v>8000</v>
      </c>
      <c r="Q29" s="2">
        <v>7810</v>
      </c>
    </row>
    <row r="30" spans="1:17" s="2" customFormat="1" ht="15" customHeight="1">
      <c r="A30" s="4" t="s">
        <v>69</v>
      </c>
      <c r="B30" s="2" t="s">
        <v>70</v>
      </c>
      <c r="C30" s="2">
        <v>1010</v>
      </c>
      <c r="D30" s="2">
        <f t="shared" si="0"/>
        <v>1010</v>
      </c>
      <c r="E30" s="2">
        <f t="shared" si="1"/>
        <v>1009.0909090909091</v>
      </c>
      <c r="F30" s="5">
        <f t="shared" si="2"/>
        <v>0</v>
      </c>
      <c r="G30" s="7">
        <v>800</v>
      </c>
      <c r="H30" s="2">
        <v>1000</v>
      </c>
      <c r="I30" s="2">
        <v>800</v>
      </c>
      <c r="J30" s="2">
        <v>1000</v>
      </c>
      <c r="K30" s="2">
        <v>1000</v>
      </c>
      <c r="L30" s="2">
        <v>1000</v>
      </c>
      <c r="M30" s="2">
        <v>1000</v>
      </c>
      <c r="N30" s="2">
        <v>1500</v>
      </c>
      <c r="O30" s="2">
        <v>1000</v>
      </c>
      <c r="P30" s="2">
        <v>1000</v>
      </c>
      <c r="Q30" s="2">
        <v>1000</v>
      </c>
    </row>
    <row r="31" spans="1:17" s="2" customFormat="1" ht="15" customHeight="1">
      <c r="A31" s="4" t="s">
        <v>71</v>
      </c>
      <c r="B31" s="2" t="s">
        <v>72</v>
      </c>
      <c r="C31" s="2">
        <v>4690</v>
      </c>
      <c r="D31" s="2">
        <f t="shared" si="0"/>
        <v>4690</v>
      </c>
      <c r="E31" s="2">
        <f t="shared" si="1"/>
        <v>4687.272727272727</v>
      </c>
      <c r="F31" s="5">
        <f t="shared" si="2"/>
        <v>0</v>
      </c>
      <c r="G31" s="7">
        <v>3500</v>
      </c>
      <c r="H31" s="2">
        <v>5300</v>
      </c>
      <c r="I31" s="2">
        <v>4500</v>
      </c>
      <c r="J31" s="2">
        <v>4400</v>
      </c>
      <c r="K31" s="2">
        <v>4500</v>
      </c>
      <c r="L31" s="2">
        <v>4800</v>
      </c>
      <c r="M31" s="2">
        <v>4800</v>
      </c>
      <c r="N31" s="2">
        <v>4800</v>
      </c>
      <c r="O31" s="2">
        <v>5500</v>
      </c>
      <c r="P31" s="2">
        <v>4450</v>
      </c>
      <c r="Q31" s="2">
        <v>5010</v>
      </c>
    </row>
    <row r="32" spans="1:17" s="2" customFormat="1" ht="15" customHeight="1">
      <c r="A32" s="4" t="s">
        <v>73</v>
      </c>
      <c r="B32" s="2" t="s">
        <v>74</v>
      </c>
      <c r="C32" s="2">
        <v>3520</v>
      </c>
      <c r="D32" s="2">
        <f t="shared" si="0"/>
        <v>3510</v>
      </c>
      <c r="E32" s="2">
        <f t="shared" si="1"/>
        <v>3506.3636363636365</v>
      </c>
      <c r="F32" s="5">
        <f t="shared" si="2"/>
        <v>-0.2840909090909065</v>
      </c>
      <c r="G32" s="7">
        <v>3300</v>
      </c>
      <c r="H32" s="2">
        <v>3800</v>
      </c>
      <c r="I32" s="2">
        <v>3800</v>
      </c>
      <c r="J32" s="2">
        <v>3650</v>
      </c>
      <c r="K32" s="2">
        <v>3300</v>
      </c>
      <c r="L32" s="2">
        <v>3300</v>
      </c>
      <c r="M32" s="2">
        <v>3400</v>
      </c>
      <c r="N32" s="2">
        <v>2900</v>
      </c>
      <c r="O32" s="2">
        <v>3650</v>
      </c>
      <c r="P32" s="2">
        <v>3500</v>
      </c>
      <c r="Q32" s="2">
        <v>3970</v>
      </c>
    </row>
    <row r="33" spans="1:17" s="2" customFormat="1" ht="15" customHeight="1">
      <c r="A33" s="4" t="s">
        <v>75</v>
      </c>
      <c r="B33" s="2" t="s">
        <v>76</v>
      </c>
      <c r="C33" s="2">
        <v>1130</v>
      </c>
      <c r="D33" s="2">
        <f t="shared" si="0"/>
        <v>1130</v>
      </c>
      <c r="E33" s="2">
        <f t="shared" si="1"/>
        <v>1132.7272727272727</v>
      </c>
      <c r="F33" s="5">
        <f t="shared" si="2"/>
        <v>0</v>
      </c>
      <c r="G33" s="7">
        <v>1300</v>
      </c>
      <c r="H33" s="2">
        <v>1300</v>
      </c>
      <c r="I33" s="2">
        <v>1100</v>
      </c>
      <c r="J33" s="2">
        <v>1000</v>
      </c>
      <c r="K33" s="2">
        <v>1300</v>
      </c>
      <c r="L33" s="2">
        <v>1000</v>
      </c>
      <c r="M33" s="2">
        <v>1200</v>
      </c>
      <c r="N33" s="2">
        <v>900</v>
      </c>
      <c r="O33" s="2">
        <v>1100</v>
      </c>
      <c r="P33" s="2">
        <v>1250</v>
      </c>
      <c r="Q33" s="2">
        <v>1010</v>
      </c>
    </row>
    <row r="34" spans="1:17" s="2" customFormat="1" ht="15" customHeight="1">
      <c r="A34" s="4" t="s">
        <v>77</v>
      </c>
      <c r="B34" s="2" t="s">
        <v>78</v>
      </c>
      <c r="C34" s="2">
        <v>4910</v>
      </c>
      <c r="D34" s="2">
        <f t="shared" si="0"/>
        <v>4910</v>
      </c>
      <c r="E34" s="2">
        <f t="shared" si="1"/>
        <v>4909.090909090909</v>
      </c>
      <c r="F34" s="5">
        <f t="shared" si="2"/>
        <v>0</v>
      </c>
      <c r="G34" s="7">
        <v>5000</v>
      </c>
      <c r="H34" s="2">
        <v>5000</v>
      </c>
      <c r="I34" s="2">
        <v>4000</v>
      </c>
      <c r="J34" s="2">
        <v>4000</v>
      </c>
      <c r="K34" s="2">
        <v>5000</v>
      </c>
      <c r="L34" s="2">
        <v>5000</v>
      </c>
      <c r="M34" s="2">
        <v>5000</v>
      </c>
      <c r="N34" s="2">
        <v>5000</v>
      </c>
      <c r="O34" s="2">
        <v>5000</v>
      </c>
      <c r="P34" s="2">
        <v>6000</v>
      </c>
      <c r="Q34" s="2">
        <v>5000</v>
      </c>
    </row>
    <row r="35" spans="1:17" s="2" customFormat="1" ht="15" customHeight="1">
      <c r="A35" s="4" t="s">
        <v>79</v>
      </c>
      <c r="B35" s="2" t="s">
        <v>80</v>
      </c>
      <c r="C35" s="2">
        <v>4730</v>
      </c>
      <c r="D35" s="2">
        <f t="shared" si="0"/>
        <v>4640</v>
      </c>
      <c r="E35" s="2">
        <f t="shared" si="1"/>
        <v>4636.363636363636</v>
      </c>
      <c r="F35" s="5">
        <f t="shared" si="2"/>
        <v>-1.902748414376319</v>
      </c>
      <c r="G35" s="7">
        <v>5000</v>
      </c>
      <c r="H35" s="2">
        <v>4000</v>
      </c>
      <c r="I35" s="2">
        <v>4500</v>
      </c>
      <c r="J35" s="2">
        <v>4500</v>
      </c>
      <c r="K35" s="2">
        <v>4000</v>
      </c>
      <c r="L35" s="2">
        <v>5000</v>
      </c>
      <c r="M35" s="2">
        <v>5000</v>
      </c>
      <c r="N35" s="2">
        <v>4000</v>
      </c>
      <c r="O35" s="2">
        <v>5000</v>
      </c>
      <c r="P35" s="2">
        <v>5000</v>
      </c>
      <c r="Q35" s="2">
        <v>5000</v>
      </c>
    </row>
    <row r="36" spans="1:17" s="2" customFormat="1" ht="15" customHeight="1">
      <c r="A36" s="4" t="s">
        <v>81</v>
      </c>
      <c r="B36" s="2" t="s">
        <v>80</v>
      </c>
      <c r="C36" s="2">
        <v>3770</v>
      </c>
      <c r="D36" s="2">
        <f t="shared" si="0"/>
        <v>3680</v>
      </c>
      <c r="E36" s="2">
        <f t="shared" si="1"/>
        <v>3681.818181818182</v>
      </c>
      <c r="F36" s="5">
        <f t="shared" si="2"/>
        <v>-2.3872679045092866</v>
      </c>
      <c r="G36" s="7">
        <v>4000</v>
      </c>
      <c r="H36" s="2">
        <v>3500</v>
      </c>
      <c r="I36" s="2">
        <v>3500</v>
      </c>
      <c r="J36" s="2">
        <v>3500</v>
      </c>
      <c r="K36" s="2">
        <v>4000</v>
      </c>
      <c r="L36" s="2">
        <v>4000</v>
      </c>
      <c r="M36" s="2">
        <v>3500</v>
      </c>
      <c r="N36" s="2">
        <v>3000</v>
      </c>
      <c r="O36" s="2">
        <v>4000</v>
      </c>
      <c r="P36" s="2">
        <v>4000</v>
      </c>
      <c r="Q36" s="2">
        <v>3500</v>
      </c>
    </row>
    <row r="37" spans="1:17" s="2" customFormat="1" ht="15" customHeight="1">
      <c r="A37" s="4" t="s">
        <v>82</v>
      </c>
      <c r="B37" s="2" t="s">
        <v>80</v>
      </c>
      <c r="C37" s="2">
        <v>4730</v>
      </c>
      <c r="D37" s="2">
        <f aca="true" t="shared" si="3" ref="D37:D68">ROUND(E37,-1)</f>
        <v>4730</v>
      </c>
      <c r="E37" s="2">
        <f aca="true" t="shared" si="4" ref="E37:E68">AVERAGE(G37:Q37)</f>
        <v>4727.272727272727</v>
      </c>
      <c r="F37" s="5">
        <f aca="true" t="shared" si="5" ref="F37:F68">D37/C37*100-100</f>
        <v>0</v>
      </c>
      <c r="G37" s="7">
        <v>5000</v>
      </c>
      <c r="H37" s="2">
        <v>5000</v>
      </c>
      <c r="I37" s="2">
        <v>4000</v>
      </c>
      <c r="J37" s="2">
        <v>4000</v>
      </c>
      <c r="K37" s="2">
        <v>5000</v>
      </c>
      <c r="L37" s="2">
        <v>5000</v>
      </c>
      <c r="M37" s="2">
        <v>5000</v>
      </c>
      <c r="N37" s="2">
        <v>5000</v>
      </c>
      <c r="O37" s="2">
        <v>5000</v>
      </c>
      <c r="P37" s="2">
        <v>5000</v>
      </c>
      <c r="Q37" s="2">
        <v>4000</v>
      </c>
    </row>
    <row r="38" spans="1:17" s="2" customFormat="1" ht="15" customHeight="1">
      <c r="A38" s="4" t="s">
        <v>83</v>
      </c>
      <c r="B38" s="2" t="s">
        <v>84</v>
      </c>
      <c r="C38" s="2">
        <v>7090</v>
      </c>
      <c r="D38" s="2">
        <f t="shared" si="3"/>
        <v>7180</v>
      </c>
      <c r="E38" s="2">
        <f t="shared" si="4"/>
        <v>7181.818181818182</v>
      </c>
      <c r="F38" s="5">
        <f t="shared" si="5"/>
        <v>1.26939351198871</v>
      </c>
      <c r="G38" s="7">
        <v>8000</v>
      </c>
      <c r="H38" s="2">
        <v>7000</v>
      </c>
      <c r="I38" s="2">
        <v>7500</v>
      </c>
      <c r="J38" s="2">
        <v>7500</v>
      </c>
      <c r="K38" s="2">
        <v>7000</v>
      </c>
      <c r="L38" s="2">
        <v>6000</v>
      </c>
      <c r="M38" s="2">
        <v>7000</v>
      </c>
      <c r="N38" s="2">
        <v>7000</v>
      </c>
      <c r="O38" s="2">
        <v>8000</v>
      </c>
      <c r="P38" s="2">
        <v>8000</v>
      </c>
      <c r="Q38" s="2">
        <v>6000</v>
      </c>
    </row>
    <row r="39" spans="1:17" s="2" customFormat="1" ht="15" customHeight="1">
      <c r="A39" s="4" t="s">
        <v>85</v>
      </c>
      <c r="B39" s="2" t="s">
        <v>86</v>
      </c>
      <c r="C39" s="2">
        <v>4140</v>
      </c>
      <c r="D39" s="2">
        <f t="shared" si="3"/>
        <v>4140</v>
      </c>
      <c r="E39" s="2">
        <f t="shared" si="4"/>
        <v>4136.363636363636</v>
      </c>
      <c r="F39" s="5">
        <f t="shared" si="5"/>
        <v>0</v>
      </c>
      <c r="G39" s="7">
        <v>5000</v>
      </c>
      <c r="H39" s="2">
        <v>4000</v>
      </c>
      <c r="I39" s="2">
        <v>4000</v>
      </c>
      <c r="J39" s="2">
        <v>3500</v>
      </c>
      <c r="K39" s="2">
        <v>4000</v>
      </c>
      <c r="L39" s="2">
        <v>5000</v>
      </c>
      <c r="M39" s="2">
        <v>4000</v>
      </c>
      <c r="N39" s="2">
        <v>3000</v>
      </c>
      <c r="O39" s="2">
        <v>5000</v>
      </c>
      <c r="P39" s="2">
        <v>5000</v>
      </c>
      <c r="Q39" s="2">
        <v>3000</v>
      </c>
    </row>
    <row r="40" spans="1:17" s="2" customFormat="1" ht="15" customHeight="1">
      <c r="A40" s="4" t="s">
        <v>87</v>
      </c>
      <c r="B40" s="2" t="s">
        <v>80</v>
      </c>
      <c r="C40" s="2">
        <v>4140</v>
      </c>
      <c r="D40" s="2">
        <f t="shared" si="3"/>
        <v>4140</v>
      </c>
      <c r="E40" s="2">
        <f t="shared" si="4"/>
        <v>4136.363636363636</v>
      </c>
      <c r="F40" s="5">
        <f t="shared" si="5"/>
        <v>0</v>
      </c>
      <c r="G40" s="7">
        <v>5000</v>
      </c>
      <c r="H40" s="2">
        <v>4000</v>
      </c>
      <c r="I40" s="2">
        <v>4000</v>
      </c>
      <c r="J40" s="2">
        <v>3500</v>
      </c>
      <c r="K40" s="2">
        <v>4000</v>
      </c>
      <c r="L40" s="2">
        <v>5000</v>
      </c>
      <c r="M40" s="2">
        <v>4000</v>
      </c>
      <c r="N40" s="2">
        <v>3000</v>
      </c>
      <c r="O40" s="2">
        <v>5000</v>
      </c>
      <c r="P40" s="2">
        <v>5000</v>
      </c>
      <c r="Q40" s="2">
        <v>3000</v>
      </c>
    </row>
    <row r="41" spans="1:17" s="2" customFormat="1" ht="15" customHeight="1">
      <c r="A41" s="4" t="s">
        <v>88</v>
      </c>
      <c r="B41" s="2" t="s">
        <v>89</v>
      </c>
      <c r="C41" s="2">
        <v>8910</v>
      </c>
      <c r="D41" s="2">
        <f t="shared" si="3"/>
        <v>8910</v>
      </c>
      <c r="E41" s="2">
        <f t="shared" si="4"/>
        <v>8909.09090909091</v>
      </c>
      <c r="F41" s="5">
        <f t="shared" si="5"/>
        <v>0</v>
      </c>
      <c r="G41" s="7">
        <v>8000</v>
      </c>
      <c r="H41" s="2">
        <v>6000</v>
      </c>
      <c r="I41" s="2">
        <v>10000</v>
      </c>
      <c r="J41" s="2">
        <v>8000</v>
      </c>
      <c r="K41" s="2">
        <v>6000</v>
      </c>
      <c r="L41" s="2">
        <v>10000</v>
      </c>
      <c r="M41" s="2">
        <v>7000</v>
      </c>
      <c r="N41" s="2">
        <v>6000</v>
      </c>
      <c r="O41" s="2">
        <v>8000</v>
      </c>
      <c r="P41" s="2">
        <v>14000</v>
      </c>
      <c r="Q41" s="2">
        <v>15000</v>
      </c>
    </row>
    <row r="42" spans="1:17" s="2" customFormat="1" ht="15" customHeight="1">
      <c r="A42" s="4" t="s">
        <v>90</v>
      </c>
      <c r="B42" s="2" t="s">
        <v>91</v>
      </c>
      <c r="C42" s="2">
        <v>5020</v>
      </c>
      <c r="D42" s="2">
        <f t="shared" si="3"/>
        <v>5020</v>
      </c>
      <c r="E42" s="2">
        <f t="shared" si="4"/>
        <v>5018.181818181818</v>
      </c>
      <c r="F42" s="5">
        <f t="shared" si="5"/>
        <v>0</v>
      </c>
      <c r="G42" s="7">
        <v>4000</v>
      </c>
      <c r="H42" s="2">
        <v>4000</v>
      </c>
      <c r="I42" s="2">
        <v>6000</v>
      </c>
      <c r="J42" s="2">
        <v>5000</v>
      </c>
      <c r="K42" s="2">
        <v>5000</v>
      </c>
      <c r="L42" s="2">
        <v>5000</v>
      </c>
      <c r="M42" s="2">
        <v>4500</v>
      </c>
      <c r="N42" s="2">
        <v>5000</v>
      </c>
      <c r="O42" s="2">
        <v>6000</v>
      </c>
      <c r="P42" s="2">
        <v>5000</v>
      </c>
      <c r="Q42" s="2">
        <v>5700</v>
      </c>
    </row>
    <row r="43" spans="1:17" s="2" customFormat="1" ht="15" customHeight="1">
      <c r="A43" s="4" t="s">
        <v>92</v>
      </c>
      <c r="B43" s="2" t="s">
        <v>80</v>
      </c>
      <c r="C43" s="2">
        <v>11180</v>
      </c>
      <c r="D43" s="2">
        <f t="shared" si="3"/>
        <v>11270</v>
      </c>
      <c r="E43" s="2">
        <f t="shared" si="4"/>
        <v>11272.727272727272</v>
      </c>
      <c r="F43" s="5">
        <f t="shared" si="5"/>
        <v>0.8050089445438289</v>
      </c>
      <c r="G43" s="7">
        <v>14000</v>
      </c>
      <c r="H43" s="2">
        <v>12000</v>
      </c>
      <c r="I43" s="2">
        <v>12000</v>
      </c>
      <c r="J43" s="2">
        <v>10000</v>
      </c>
      <c r="K43" s="2">
        <v>10000</v>
      </c>
      <c r="L43" s="2">
        <v>10000</v>
      </c>
      <c r="M43" s="2">
        <v>10000</v>
      </c>
      <c r="N43" s="2">
        <v>8000</v>
      </c>
      <c r="O43" s="2">
        <v>10000</v>
      </c>
      <c r="P43" s="7">
        <v>12000</v>
      </c>
      <c r="Q43" s="2">
        <v>16000</v>
      </c>
    </row>
    <row r="44" spans="1:17" s="2" customFormat="1" ht="15" customHeight="1">
      <c r="A44" s="4" t="s">
        <v>93</v>
      </c>
      <c r="B44" s="2" t="s">
        <v>94</v>
      </c>
      <c r="C44" s="2">
        <v>9550</v>
      </c>
      <c r="D44" s="2">
        <f t="shared" si="3"/>
        <v>9550</v>
      </c>
      <c r="E44" s="2">
        <f t="shared" si="4"/>
        <v>9545.454545454546</v>
      </c>
      <c r="F44" s="5">
        <f t="shared" si="5"/>
        <v>0</v>
      </c>
      <c r="G44" s="7">
        <v>10000</v>
      </c>
      <c r="H44" s="2">
        <v>9000</v>
      </c>
      <c r="I44" s="2">
        <v>10000</v>
      </c>
      <c r="J44" s="2">
        <v>9000</v>
      </c>
      <c r="K44" s="2">
        <v>10000</v>
      </c>
      <c r="L44" s="2">
        <v>12000</v>
      </c>
      <c r="M44" s="2">
        <v>10000</v>
      </c>
      <c r="N44" s="2">
        <v>6000</v>
      </c>
      <c r="O44" s="2">
        <v>10000</v>
      </c>
      <c r="P44" s="7">
        <v>9000</v>
      </c>
      <c r="Q44" s="2">
        <v>10000</v>
      </c>
    </row>
    <row r="45" spans="1:17" s="2" customFormat="1" ht="15" customHeight="1">
      <c r="A45" s="4" t="s">
        <v>95</v>
      </c>
      <c r="B45" s="2" t="s">
        <v>96</v>
      </c>
      <c r="C45" s="2">
        <v>10820</v>
      </c>
      <c r="D45" s="2">
        <f t="shared" si="3"/>
        <v>10820</v>
      </c>
      <c r="E45" s="2">
        <f t="shared" si="4"/>
        <v>10818.181818181818</v>
      </c>
      <c r="F45" s="5">
        <f t="shared" si="5"/>
        <v>0</v>
      </c>
      <c r="G45" s="7">
        <v>12000</v>
      </c>
      <c r="H45" s="2">
        <v>12000</v>
      </c>
      <c r="I45" s="2">
        <v>9000</v>
      </c>
      <c r="J45" s="2">
        <v>8000</v>
      </c>
      <c r="K45" s="2">
        <v>11000</v>
      </c>
      <c r="L45" s="2">
        <v>12000</v>
      </c>
      <c r="M45" s="2">
        <v>11000</v>
      </c>
      <c r="N45" s="2">
        <v>9000</v>
      </c>
      <c r="O45" s="2">
        <v>11000</v>
      </c>
      <c r="P45" s="2">
        <v>12000</v>
      </c>
      <c r="Q45" s="2">
        <v>12000</v>
      </c>
    </row>
    <row r="46" spans="1:17" s="2" customFormat="1" ht="15" customHeight="1">
      <c r="A46" s="4" t="s">
        <v>97</v>
      </c>
      <c r="B46" s="2" t="s">
        <v>98</v>
      </c>
      <c r="C46" s="2">
        <v>2820</v>
      </c>
      <c r="D46" s="2">
        <f t="shared" si="3"/>
        <v>2820</v>
      </c>
      <c r="E46" s="2">
        <f t="shared" si="4"/>
        <v>2818.181818181818</v>
      </c>
      <c r="F46" s="5">
        <f t="shared" si="5"/>
        <v>0</v>
      </c>
      <c r="G46" s="7">
        <v>3000</v>
      </c>
      <c r="H46" s="2">
        <v>2500</v>
      </c>
      <c r="I46" s="2">
        <v>3000</v>
      </c>
      <c r="J46" s="2">
        <v>3000</v>
      </c>
      <c r="K46" s="2">
        <v>3000</v>
      </c>
      <c r="L46" s="2">
        <v>3000</v>
      </c>
      <c r="M46" s="2">
        <v>3000</v>
      </c>
      <c r="N46" s="2">
        <v>2500</v>
      </c>
      <c r="O46" s="2">
        <v>3000</v>
      </c>
      <c r="P46" s="2">
        <v>3000</v>
      </c>
      <c r="Q46" s="2">
        <v>2000</v>
      </c>
    </row>
    <row r="47" spans="1:17" s="2" customFormat="1" ht="15" customHeight="1">
      <c r="A47" s="4" t="s">
        <v>99</v>
      </c>
      <c r="B47" s="2" t="s">
        <v>100</v>
      </c>
      <c r="C47" s="2">
        <v>1950</v>
      </c>
      <c r="D47" s="2">
        <f t="shared" si="3"/>
        <v>1950</v>
      </c>
      <c r="E47" s="2">
        <f t="shared" si="4"/>
        <v>1954.5454545454545</v>
      </c>
      <c r="F47" s="5">
        <f t="shared" si="5"/>
        <v>0</v>
      </c>
      <c r="G47" s="7">
        <v>2000</v>
      </c>
      <c r="H47" s="2">
        <v>2000</v>
      </c>
      <c r="I47" s="2">
        <v>2000</v>
      </c>
      <c r="J47" s="2">
        <v>2000</v>
      </c>
      <c r="K47" s="2">
        <v>1500</v>
      </c>
      <c r="L47" s="2">
        <v>2000</v>
      </c>
      <c r="M47" s="2">
        <v>2000</v>
      </c>
      <c r="N47" s="2">
        <v>1500</v>
      </c>
      <c r="O47" s="2">
        <v>2500</v>
      </c>
      <c r="P47" s="2">
        <v>2000</v>
      </c>
      <c r="Q47" s="2">
        <v>2000</v>
      </c>
    </row>
    <row r="48" spans="1:17" s="2" customFormat="1" ht="15" customHeight="1">
      <c r="A48" s="4" t="s">
        <v>101</v>
      </c>
      <c r="B48" s="2" t="s">
        <v>80</v>
      </c>
      <c r="C48" s="2">
        <v>1500</v>
      </c>
      <c r="D48" s="2">
        <f t="shared" si="3"/>
        <v>1500</v>
      </c>
      <c r="E48" s="2">
        <f t="shared" si="4"/>
        <v>1500</v>
      </c>
      <c r="F48" s="5">
        <f t="shared" si="5"/>
        <v>0</v>
      </c>
      <c r="G48" s="7">
        <v>2000</v>
      </c>
      <c r="H48" s="2">
        <v>1500</v>
      </c>
      <c r="I48" s="2">
        <v>2000</v>
      </c>
      <c r="J48" s="2">
        <v>2000</v>
      </c>
      <c r="K48" s="2">
        <v>2000</v>
      </c>
      <c r="L48" s="2">
        <v>1000</v>
      </c>
      <c r="M48" s="2">
        <v>1500</v>
      </c>
      <c r="N48" s="2">
        <v>1000</v>
      </c>
      <c r="O48" s="2">
        <v>1000</v>
      </c>
      <c r="P48" s="2">
        <v>1500</v>
      </c>
      <c r="Q48" s="2">
        <v>1000</v>
      </c>
    </row>
    <row r="49" spans="1:17" s="2" customFormat="1" ht="15" customHeight="1">
      <c r="A49" s="4" t="s">
        <v>102</v>
      </c>
      <c r="B49" s="2" t="s">
        <v>103</v>
      </c>
      <c r="C49" s="2">
        <v>3050</v>
      </c>
      <c r="D49" s="2">
        <f t="shared" si="3"/>
        <v>3050</v>
      </c>
      <c r="E49" s="2">
        <f t="shared" si="4"/>
        <v>3045.4545454545455</v>
      </c>
      <c r="F49" s="5">
        <f t="shared" si="5"/>
        <v>0</v>
      </c>
      <c r="G49" s="7">
        <v>3000</v>
      </c>
      <c r="H49" s="2">
        <v>3000</v>
      </c>
      <c r="I49" s="2">
        <v>3000</v>
      </c>
      <c r="J49" s="2">
        <v>3000</v>
      </c>
      <c r="K49" s="2">
        <v>3000</v>
      </c>
      <c r="L49" s="2">
        <v>3500</v>
      </c>
      <c r="M49" s="2">
        <v>3000</v>
      </c>
      <c r="N49" s="2">
        <v>3000</v>
      </c>
      <c r="O49" s="2">
        <v>3000</v>
      </c>
      <c r="P49" s="2">
        <v>3000</v>
      </c>
      <c r="Q49" s="2">
        <v>3000</v>
      </c>
    </row>
    <row r="50" spans="1:17" s="2" customFormat="1" ht="15" customHeight="1">
      <c r="A50" s="4" t="s">
        <v>104</v>
      </c>
      <c r="B50" s="2" t="s">
        <v>80</v>
      </c>
      <c r="C50" s="2">
        <v>3450</v>
      </c>
      <c r="D50" s="2">
        <f t="shared" si="3"/>
        <v>3450</v>
      </c>
      <c r="E50" s="2">
        <f t="shared" si="4"/>
        <v>3454.5454545454545</v>
      </c>
      <c r="F50" s="5">
        <f t="shared" si="5"/>
        <v>0</v>
      </c>
      <c r="G50" s="7">
        <v>3500</v>
      </c>
      <c r="H50" s="2">
        <v>3500</v>
      </c>
      <c r="I50" s="2">
        <v>3500</v>
      </c>
      <c r="J50" s="2">
        <v>3500</v>
      </c>
      <c r="K50" s="2">
        <v>3500</v>
      </c>
      <c r="L50" s="2">
        <v>3500</v>
      </c>
      <c r="M50" s="2">
        <v>3500</v>
      </c>
      <c r="N50" s="2">
        <v>3000</v>
      </c>
      <c r="O50" s="2">
        <v>3500</v>
      </c>
      <c r="P50" s="2">
        <v>3500</v>
      </c>
      <c r="Q50" s="2">
        <v>3500</v>
      </c>
    </row>
    <row r="51" spans="1:17" s="2" customFormat="1" ht="15" customHeight="1">
      <c r="A51" s="4" t="s">
        <v>105</v>
      </c>
      <c r="B51" s="2" t="s">
        <v>106</v>
      </c>
      <c r="C51" s="2">
        <v>14090</v>
      </c>
      <c r="D51" s="2">
        <f t="shared" si="3"/>
        <v>14090</v>
      </c>
      <c r="E51" s="2">
        <f t="shared" si="4"/>
        <v>14090.90909090909</v>
      </c>
      <c r="F51" s="5">
        <f t="shared" si="5"/>
        <v>0</v>
      </c>
      <c r="G51" s="7">
        <v>15000</v>
      </c>
      <c r="H51" s="2">
        <v>15000</v>
      </c>
      <c r="I51" s="2">
        <v>15000</v>
      </c>
      <c r="J51" s="2">
        <v>15000</v>
      </c>
      <c r="K51" s="2">
        <v>15000</v>
      </c>
      <c r="L51" s="2">
        <v>15000</v>
      </c>
      <c r="M51" s="2">
        <v>15000</v>
      </c>
      <c r="N51" s="2">
        <v>8000</v>
      </c>
      <c r="O51" s="2">
        <v>15000</v>
      </c>
      <c r="P51" s="2">
        <v>15000</v>
      </c>
      <c r="Q51" s="2">
        <v>12000</v>
      </c>
    </row>
    <row r="52" spans="1:17" s="2" customFormat="1" ht="15" customHeight="1">
      <c r="A52" s="4" t="s">
        <v>109</v>
      </c>
      <c r="B52" s="2" t="s">
        <v>108</v>
      </c>
      <c r="C52" s="2">
        <v>7320</v>
      </c>
      <c r="D52" s="2">
        <f t="shared" si="3"/>
        <v>7320</v>
      </c>
      <c r="E52" s="2">
        <f t="shared" si="4"/>
        <v>7318.181818181818</v>
      </c>
      <c r="F52" s="5">
        <f t="shared" si="5"/>
        <v>0</v>
      </c>
      <c r="G52" s="7">
        <v>10000</v>
      </c>
      <c r="H52" s="2">
        <v>8000</v>
      </c>
      <c r="I52" s="2">
        <v>9000</v>
      </c>
      <c r="J52" s="2">
        <v>6000</v>
      </c>
      <c r="K52" s="2">
        <v>8000</v>
      </c>
      <c r="L52" s="2">
        <v>7000</v>
      </c>
      <c r="M52" s="2">
        <v>7000</v>
      </c>
      <c r="N52" s="2">
        <v>5000</v>
      </c>
      <c r="O52" s="2">
        <v>5500</v>
      </c>
      <c r="P52" s="2">
        <v>8000</v>
      </c>
      <c r="Q52" s="2">
        <v>7000</v>
      </c>
    </row>
    <row r="53" spans="1:17" s="2" customFormat="1" ht="15" customHeight="1">
      <c r="A53" s="4" t="s">
        <v>188</v>
      </c>
      <c r="B53" s="2" t="s">
        <v>189</v>
      </c>
      <c r="C53" s="2">
        <v>4720</v>
      </c>
      <c r="D53" s="2">
        <f t="shared" si="3"/>
        <v>4810</v>
      </c>
      <c r="E53" s="2">
        <f t="shared" si="4"/>
        <v>4813.636363636364</v>
      </c>
      <c r="F53" s="5">
        <f t="shared" si="5"/>
        <v>1.9067796610169552</v>
      </c>
      <c r="G53" s="7">
        <v>4000</v>
      </c>
      <c r="H53" s="2">
        <v>5000</v>
      </c>
      <c r="I53" s="2">
        <v>6000</v>
      </c>
      <c r="J53" s="2">
        <v>6000</v>
      </c>
      <c r="K53" s="2">
        <v>5000</v>
      </c>
      <c r="L53" s="2">
        <v>3500</v>
      </c>
      <c r="M53" s="2">
        <v>3750</v>
      </c>
      <c r="N53" s="2">
        <v>5000</v>
      </c>
      <c r="O53" s="2">
        <v>4000</v>
      </c>
      <c r="P53" s="2">
        <v>5000</v>
      </c>
      <c r="Q53" s="2">
        <v>5700</v>
      </c>
    </row>
    <row r="54" spans="1:17" s="2" customFormat="1" ht="15" customHeight="1">
      <c r="A54" s="4" t="s">
        <v>190</v>
      </c>
      <c r="B54" s="2" t="s">
        <v>80</v>
      </c>
      <c r="C54" s="2">
        <v>13640</v>
      </c>
      <c r="D54" s="2">
        <f t="shared" si="3"/>
        <v>13640</v>
      </c>
      <c r="E54" s="2">
        <f t="shared" si="4"/>
        <v>13636.363636363636</v>
      </c>
      <c r="F54" s="5">
        <f t="shared" si="5"/>
        <v>0</v>
      </c>
      <c r="G54" s="7">
        <v>13000</v>
      </c>
      <c r="H54" s="2">
        <v>16000</v>
      </c>
      <c r="I54" s="2">
        <v>15000</v>
      </c>
      <c r="J54" s="2">
        <v>15000</v>
      </c>
      <c r="K54" s="2">
        <v>16000</v>
      </c>
      <c r="L54" s="2">
        <v>7000</v>
      </c>
      <c r="M54" s="2">
        <v>13000</v>
      </c>
      <c r="N54" s="2">
        <v>15000</v>
      </c>
      <c r="O54" s="2">
        <v>11000</v>
      </c>
      <c r="P54" s="2">
        <v>13000</v>
      </c>
      <c r="Q54" s="2">
        <v>16000</v>
      </c>
    </row>
    <row r="55" spans="1:17" s="2" customFormat="1" ht="15" customHeight="1">
      <c r="A55" s="4" t="s">
        <v>111</v>
      </c>
      <c r="B55" s="2" t="s">
        <v>112</v>
      </c>
      <c r="C55" s="2">
        <v>2420</v>
      </c>
      <c r="D55" s="2">
        <f t="shared" si="3"/>
        <v>2420</v>
      </c>
      <c r="E55" s="2">
        <f t="shared" si="4"/>
        <v>2418.181818181818</v>
      </c>
      <c r="F55" s="5">
        <f t="shared" si="5"/>
        <v>0</v>
      </c>
      <c r="G55" s="7">
        <v>2500</v>
      </c>
      <c r="H55" s="2">
        <v>2500</v>
      </c>
      <c r="I55" s="2">
        <v>2500</v>
      </c>
      <c r="J55" s="2">
        <v>2500</v>
      </c>
      <c r="K55" s="2">
        <v>2500</v>
      </c>
      <c r="L55" s="2">
        <v>2500</v>
      </c>
      <c r="M55" s="2">
        <v>2500</v>
      </c>
      <c r="N55" s="2">
        <v>1500</v>
      </c>
      <c r="O55" s="2">
        <v>2500</v>
      </c>
      <c r="P55" s="2">
        <v>2600</v>
      </c>
      <c r="Q55" s="2">
        <v>2500</v>
      </c>
    </row>
    <row r="56" spans="1:17" s="2" customFormat="1" ht="15" customHeight="1">
      <c r="A56" s="4" t="s">
        <v>113</v>
      </c>
      <c r="B56" s="2" t="s">
        <v>114</v>
      </c>
      <c r="C56" s="2">
        <v>13720</v>
      </c>
      <c r="D56" s="2">
        <f t="shared" si="3"/>
        <v>13720</v>
      </c>
      <c r="E56" s="2">
        <f t="shared" si="4"/>
        <v>13718.181818181818</v>
      </c>
      <c r="F56" s="5">
        <f t="shared" si="5"/>
        <v>0</v>
      </c>
      <c r="G56" s="7">
        <v>13800</v>
      </c>
      <c r="H56" s="2">
        <v>13900</v>
      </c>
      <c r="I56" s="2">
        <v>13800</v>
      </c>
      <c r="J56" s="2">
        <v>13800</v>
      </c>
      <c r="K56" s="2">
        <v>13900</v>
      </c>
      <c r="L56" s="2">
        <v>13000</v>
      </c>
      <c r="M56" s="2">
        <v>12900</v>
      </c>
      <c r="N56" s="2">
        <v>15000</v>
      </c>
      <c r="O56" s="2">
        <v>13900</v>
      </c>
      <c r="P56" s="2">
        <v>12900</v>
      </c>
      <c r="Q56" s="2">
        <v>14000</v>
      </c>
    </row>
    <row r="57" spans="1:17" s="2" customFormat="1" ht="15" customHeight="1">
      <c r="A57" s="4" t="s">
        <v>115</v>
      </c>
      <c r="B57" s="2" t="s">
        <v>116</v>
      </c>
      <c r="C57" s="2">
        <v>2640</v>
      </c>
      <c r="D57" s="2">
        <f t="shared" si="3"/>
        <v>2640</v>
      </c>
      <c r="E57" s="2">
        <f t="shared" si="4"/>
        <v>2636.3636363636365</v>
      </c>
      <c r="F57" s="5">
        <f t="shared" si="5"/>
        <v>0</v>
      </c>
      <c r="G57" s="7">
        <v>3000</v>
      </c>
      <c r="H57" s="2">
        <v>4000</v>
      </c>
      <c r="I57" s="2">
        <v>3000</v>
      </c>
      <c r="J57" s="2">
        <v>2500</v>
      </c>
      <c r="K57" s="2">
        <v>3000</v>
      </c>
      <c r="L57" s="2">
        <v>1500</v>
      </c>
      <c r="M57" s="2">
        <v>2500</v>
      </c>
      <c r="N57" s="2">
        <v>1500</v>
      </c>
      <c r="O57" s="2">
        <v>2500</v>
      </c>
      <c r="P57" s="2">
        <v>3500</v>
      </c>
      <c r="Q57" s="2">
        <v>2000</v>
      </c>
    </row>
    <row r="58" spans="1:17" s="2" customFormat="1" ht="15" customHeight="1">
      <c r="A58" s="4" t="s">
        <v>117</v>
      </c>
      <c r="B58" s="2" t="s">
        <v>118</v>
      </c>
      <c r="C58" s="2">
        <v>2550</v>
      </c>
      <c r="D58" s="2">
        <f t="shared" si="3"/>
        <v>2550</v>
      </c>
      <c r="E58" s="2">
        <f t="shared" si="4"/>
        <v>2545.4545454545455</v>
      </c>
      <c r="F58" s="5">
        <f t="shared" si="5"/>
        <v>0</v>
      </c>
      <c r="G58" s="7">
        <v>3000</v>
      </c>
      <c r="H58" s="2">
        <v>2500</v>
      </c>
      <c r="I58" s="2">
        <v>3000</v>
      </c>
      <c r="J58" s="2">
        <v>3000</v>
      </c>
      <c r="K58" s="2">
        <v>3000</v>
      </c>
      <c r="L58" s="2">
        <v>1500</v>
      </c>
      <c r="M58" s="2">
        <v>2500</v>
      </c>
      <c r="N58" s="2">
        <v>1500</v>
      </c>
      <c r="O58" s="2">
        <v>2500</v>
      </c>
      <c r="P58" s="2">
        <v>3500</v>
      </c>
      <c r="Q58" s="2">
        <v>2000</v>
      </c>
    </row>
    <row r="59" spans="1:17" s="2" customFormat="1" ht="15" customHeight="1">
      <c r="A59" s="19" t="s">
        <v>119</v>
      </c>
      <c r="B59" s="2" t="s">
        <v>120</v>
      </c>
      <c r="C59" s="2">
        <v>25450</v>
      </c>
      <c r="D59" s="2">
        <f t="shared" si="3"/>
        <v>25450</v>
      </c>
      <c r="E59" s="2">
        <f t="shared" si="4"/>
        <v>25454.545454545456</v>
      </c>
      <c r="F59" s="5">
        <f t="shared" si="5"/>
        <v>0</v>
      </c>
      <c r="G59" s="7">
        <v>25000</v>
      </c>
      <c r="H59" s="2">
        <v>25000</v>
      </c>
      <c r="I59" s="2">
        <v>25000</v>
      </c>
      <c r="J59" s="2">
        <v>25000</v>
      </c>
      <c r="K59" s="2">
        <v>25000</v>
      </c>
      <c r="L59" s="2">
        <v>30000</v>
      </c>
      <c r="M59" s="2">
        <v>23000</v>
      </c>
      <c r="N59" s="2">
        <v>25000</v>
      </c>
      <c r="O59" s="2">
        <v>25000</v>
      </c>
      <c r="P59" s="2">
        <v>22000</v>
      </c>
      <c r="Q59" s="7">
        <v>30000</v>
      </c>
    </row>
    <row r="60" spans="1:17" s="2" customFormat="1" ht="15" customHeight="1">
      <c r="A60" s="19"/>
      <c r="B60" s="2" t="s">
        <v>121</v>
      </c>
      <c r="C60" s="2">
        <v>50910</v>
      </c>
      <c r="D60" s="2">
        <f t="shared" si="3"/>
        <v>50910</v>
      </c>
      <c r="E60" s="2">
        <f t="shared" si="4"/>
        <v>50909.09090909091</v>
      </c>
      <c r="F60" s="5">
        <f t="shared" si="5"/>
        <v>0</v>
      </c>
      <c r="G60" s="7">
        <v>65000</v>
      </c>
      <c r="H60" s="2">
        <v>50000</v>
      </c>
      <c r="I60" s="2">
        <v>50000</v>
      </c>
      <c r="J60" s="2">
        <v>50000</v>
      </c>
      <c r="K60" s="2">
        <v>50000</v>
      </c>
      <c r="L60" s="2">
        <v>40000</v>
      </c>
      <c r="M60" s="2">
        <v>40000</v>
      </c>
      <c r="N60" s="2">
        <v>50000</v>
      </c>
      <c r="O60" s="2">
        <v>55000</v>
      </c>
      <c r="P60" s="2">
        <v>65000</v>
      </c>
      <c r="Q60" s="7">
        <v>45000</v>
      </c>
    </row>
    <row r="61" spans="1:17" s="2" customFormat="1" ht="15" customHeight="1">
      <c r="A61" s="4" t="s">
        <v>122</v>
      </c>
      <c r="B61" s="2" t="s">
        <v>123</v>
      </c>
      <c r="C61" s="2">
        <v>5230</v>
      </c>
      <c r="D61" s="2">
        <f t="shared" si="3"/>
        <v>5230</v>
      </c>
      <c r="E61" s="2">
        <f t="shared" si="4"/>
        <v>5227.272727272727</v>
      </c>
      <c r="F61" s="5">
        <f t="shared" si="5"/>
        <v>0</v>
      </c>
      <c r="G61" s="7">
        <v>7000</v>
      </c>
      <c r="H61" s="2">
        <v>5000</v>
      </c>
      <c r="I61" s="2">
        <v>5000</v>
      </c>
      <c r="J61" s="2">
        <v>5000</v>
      </c>
      <c r="K61" s="2">
        <v>5000</v>
      </c>
      <c r="L61" s="2">
        <v>5000</v>
      </c>
      <c r="M61" s="2">
        <v>5000</v>
      </c>
      <c r="N61" s="2">
        <v>4500</v>
      </c>
      <c r="O61" s="2">
        <v>5000</v>
      </c>
      <c r="P61" s="2">
        <v>5000</v>
      </c>
      <c r="Q61" s="2">
        <v>6000</v>
      </c>
    </row>
    <row r="62" spans="1:17" s="2" customFormat="1" ht="15" customHeight="1">
      <c r="A62" s="4" t="s">
        <v>124</v>
      </c>
      <c r="B62" s="2" t="s">
        <v>125</v>
      </c>
      <c r="C62" s="2">
        <v>6820</v>
      </c>
      <c r="D62" s="2">
        <f t="shared" si="3"/>
        <v>6910</v>
      </c>
      <c r="E62" s="2">
        <f t="shared" si="4"/>
        <v>6909.090909090909</v>
      </c>
      <c r="F62" s="5">
        <f t="shared" si="5"/>
        <v>1.3196480938416357</v>
      </c>
      <c r="G62" s="7">
        <v>7000</v>
      </c>
      <c r="H62" s="2">
        <v>7000</v>
      </c>
      <c r="I62" s="2">
        <v>7000</v>
      </c>
      <c r="J62" s="2">
        <v>7000</v>
      </c>
      <c r="K62" s="2">
        <v>7000</v>
      </c>
      <c r="L62" s="2">
        <v>7000</v>
      </c>
      <c r="M62" s="2">
        <v>7000</v>
      </c>
      <c r="N62" s="2">
        <v>6000</v>
      </c>
      <c r="O62" s="2">
        <v>7000</v>
      </c>
      <c r="P62" s="2">
        <v>7000</v>
      </c>
      <c r="Q62" s="2">
        <v>7000</v>
      </c>
    </row>
    <row r="63" spans="1:17" s="2" customFormat="1" ht="15" customHeight="1">
      <c r="A63" s="4" t="s">
        <v>126</v>
      </c>
      <c r="B63" s="2" t="s">
        <v>127</v>
      </c>
      <c r="C63" s="2">
        <v>9090</v>
      </c>
      <c r="D63" s="2">
        <f t="shared" si="3"/>
        <v>9090</v>
      </c>
      <c r="E63" s="2">
        <f t="shared" si="4"/>
        <v>9090.90909090909</v>
      </c>
      <c r="F63" s="5">
        <f t="shared" si="5"/>
        <v>0</v>
      </c>
      <c r="G63" s="7">
        <v>10000</v>
      </c>
      <c r="H63" s="2">
        <v>9000</v>
      </c>
      <c r="I63" s="2">
        <v>12000</v>
      </c>
      <c r="J63" s="2">
        <v>10000</v>
      </c>
      <c r="K63" s="2">
        <v>10000</v>
      </c>
      <c r="L63" s="2">
        <v>8000</v>
      </c>
      <c r="M63" s="2">
        <v>10000</v>
      </c>
      <c r="N63" s="2">
        <v>5000</v>
      </c>
      <c r="O63" s="7">
        <v>9000</v>
      </c>
      <c r="P63" s="2">
        <v>10000</v>
      </c>
      <c r="Q63" s="2">
        <v>7000</v>
      </c>
    </row>
    <row r="64" spans="1:17" s="2" customFormat="1" ht="15" customHeight="1">
      <c r="A64" s="4" t="s">
        <v>130</v>
      </c>
      <c r="B64" s="2" t="s">
        <v>129</v>
      </c>
      <c r="C64" s="2">
        <v>6090</v>
      </c>
      <c r="D64" s="2">
        <f t="shared" si="3"/>
        <v>6090</v>
      </c>
      <c r="E64" s="2">
        <f t="shared" si="4"/>
        <v>6090.909090909091</v>
      </c>
      <c r="F64" s="5">
        <f t="shared" si="5"/>
        <v>0</v>
      </c>
      <c r="G64" s="7">
        <v>5000</v>
      </c>
      <c r="H64" s="2">
        <v>6000</v>
      </c>
      <c r="I64" s="2">
        <v>8000</v>
      </c>
      <c r="J64" s="2">
        <v>7000</v>
      </c>
      <c r="K64" s="2">
        <v>5000</v>
      </c>
      <c r="L64" s="2">
        <v>6000</v>
      </c>
      <c r="M64" s="2">
        <v>6000</v>
      </c>
      <c r="N64" s="2">
        <v>5000</v>
      </c>
      <c r="O64" s="2">
        <v>6000</v>
      </c>
      <c r="P64" s="2">
        <v>8000</v>
      </c>
      <c r="Q64" s="2">
        <v>5000</v>
      </c>
    </row>
    <row r="65" spans="1:17" s="2" customFormat="1" ht="15" customHeight="1">
      <c r="A65" s="4" t="s">
        <v>191</v>
      </c>
      <c r="B65" s="2" t="s">
        <v>192</v>
      </c>
      <c r="C65" s="2">
        <v>5820</v>
      </c>
      <c r="D65" s="2">
        <f t="shared" si="3"/>
        <v>5820</v>
      </c>
      <c r="E65" s="2">
        <f t="shared" si="4"/>
        <v>5818.181818181818</v>
      </c>
      <c r="F65" s="5">
        <f t="shared" si="5"/>
        <v>0</v>
      </c>
      <c r="G65" s="7">
        <v>6000</v>
      </c>
      <c r="H65" s="2">
        <v>6000</v>
      </c>
      <c r="I65" s="2">
        <v>5000</v>
      </c>
      <c r="J65" s="2">
        <v>6000</v>
      </c>
      <c r="K65" s="2">
        <v>6000</v>
      </c>
      <c r="L65" s="2">
        <v>6000</v>
      </c>
      <c r="M65" s="2">
        <v>6000</v>
      </c>
      <c r="N65" s="2">
        <v>6000</v>
      </c>
      <c r="O65" s="7">
        <v>8000</v>
      </c>
      <c r="P65" s="2">
        <v>6000</v>
      </c>
      <c r="Q65" s="2">
        <v>3000</v>
      </c>
    </row>
    <row r="66" spans="1:17" s="2" customFormat="1" ht="15" customHeight="1">
      <c r="A66" s="4" t="s">
        <v>193</v>
      </c>
      <c r="B66" s="2" t="s">
        <v>194</v>
      </c>
      <c r="C66" s="2">
        <v>2140</v>
      </c>
      <c r="D66" s="2">
        <f t="shared" si="3"/>
        <v>2140</v>
      </c>
      <c r="E66" s="2">
        <f t="shared" si="4"/>
        <v>2136.3636363636365</v>
      </c>
      <c r="F66" s="5">
        <f t="shared" si="5"/>
        <v>0</v>
      </c>
      <c r="G66" s="7">
        <v>2000</v>
      </c>
      <c r="H66" s="2">
        <v>2000</v>
      </c>
      <c r="I66" s="2">
        <v>3000</v>
      </c>
      <c r="J66" s="2">
        <v>2000</v>
      </c>
      <c r="K66" s="2">
        <v>2000</v>
      </c>
      <c r="L66" s="2">
        <v>2000</v>
      </c>
      <c r="M66" s="2">
        <v>2000</v>
      </c>
      <c r="N66" s="2">
        <v>2000</v>
      </c>
      <c r="O66" s="2">
        <v>2500</v>
      </c>
      <c r="P66" s="2">
        <v>2000</v>
      </c>
      <c r="Q66" s="2">
        <v>2000</v>
      </c>
    </row>
    <row r="67" spans="1:17" s="2" customFormat="1" ht="15" customHeight="1">
      <c r="A67" s="4" t="s">
        <v>195</v>
      </c>
      <c r="B67" s="2" t="s">
        <v>135</v>
      </c>
      <c r="C67" s="2">
        <v>1480</v>
      </c>
      <c r="D67" s="2">
        <f t="shared" si="3"/>
        <v>1480</v>
      </c>
      <c r="E67" s="2">
        <f t="shared" si="4"/>
        <v>1481.8181818181818</v>
      </c>
      <c r="F67" s="5">
        <f t="shared" si="5"/>
        <v>0</v>
      </c>
      <c r="G67" s="7">
        <v>1500</v>
      </c>
      <c r="H67" s="2">
        <v>1500</v>
      </c>
      <c r="I67" s="2">
        <v>1000</v>
      </c>
      <c r="J67" s="2">
        <v>1000</v>
      </c>
      <c r="K67" s="2">
        <v>1000</v>
      </c>
      <c r="L67" s="2">
        <v>2000</v>
      </c>
      <c r="M67" s="2">
        <v>1500</v>
      </c>
      <c r="N67" s="2">
        <v>1300</v>
      </c>
      <c r="O67" s="2">
        <v>1000</v>
      </c>
      <c r="P67" s="2">
        <v>1500</v>
      </c>
      <c r="Q67" s="2">
        <v>3000</v>
      </c>
    </row>
    <row r="68" spans="1:17" s="2" customFormat="1" ht="15" customHeight="1">
      <c r="A68" s="4" t="s">
        <v>136</v>
      </c>
      <c r="B68" s="2" t="s">
        <v>137</v>
      </c>
      <c r="C68" s="2">
        <v>69090</v>
      </c>
      <c r="D68" s="2">
        <f t="shared" si="3"/>
        <v>70000</v>
      </c>
      <c r="E68" s="2">
        <f t="shared" si="4"/>
        <v>70000</v>
      </c>
      <c r="F68" s="5">
        <f t="shared" si="5"/>
        <v>1.3171225937183522</v>
      </c>
      <c r="G68" s="7">
        <v>60000</v>
      </c>
      <c r="H68" s="7">
        <v>60000</v>
      </c>
      <c r="I68" s="7">
        <v>60000</v>
      </c>
      <c r="J68" s="7"/>
      <c r="K68" s="7">
        <v>80000</v>
      </c>
      <c r="L68" s="7">
        <v>60000</v>
      </c>
      <c r="M68" s="7">
        <v>60000</v>
      </c>
      <c r="N68" s="7">
        <v>60000</v>
      </c>
      <c r="O68" s="7">
        <v>60000</v>
      </c>
      <c r="P68" s="7">
        <v>140000</v>
      </c>
      <c r="Q68" s="7">
        <v>60000</v>
      </c>
    </row>
    <row r="69" spans="1:17" s="2" customFormat="1" ht="15" customHeight="1">
      <c r="A69" s="4" t="s">
        <v>138</v>
      </c>
      <c r="B69" s="2" t="s">
        <v>139</v>
      </c>
      <c r="C69" s="2">
        <v>25090</v>
      </c>
      <c r="D69" s="2">
        <f aca="true" t="shared" si="6" ref="D69:D90">ROUND(E69,-1)</f>
        <v>25090</v>
      </c>
      <c r="E69" s="2">
        <f aca="true" t="shared" si="7" ref="E69:E93">AVERAGE(G69:Q69)</f>
        <v>25090.909090909092</v>
      </c>
      <c r="F69" s="9">
        <f aca="true" t="shared" si="8" ref="F69:F93">D69/C69*100-100</f>
        <v>0</v>
      </c>
      <c r="G69" s="7">
        <v>25000</v>
      </c>
      <c r="H69" s="2">
        <v>23000</v>
      </c>
      <c r="I69" s="2">
        <v>25000</v>
      </c>
      <c r="J69" s="2">
        <v>25000</v>
      </c>
      <c r="K69" s="2">
        <v>25000</v>
      </c>
      <c r="L69" s="2">
        <v>30000</v>
      </c>
      <c r="M69" s="2">
        <v>25000</v>
      </c>
      <c r="N69" s="2">
        <v>23000</v>
      </c>
      <c r="O69" s="2">
        <v>25000</v>
      </c>
      <c r="P69" s="2">
        <v>30000</v>
      </c>
      <c r="Q69" s="2">
        <v>20000</v>
      </c>
    </row>
    <row r="70" spans="1:17" s="2" customFormat="1" ht="15" customHeight="1">
      <c r="A70" s="4" t="s">
        <v>140</v>
      </c>
      <c r="B70" s="2" t="s">
        <v>141</v>
      </c>
      <c r="C70" s="2">
        <v>3180</v>
      </c>
      <c r="D70" s="2">
        <f t="shared" si="6"/>
        <v>3180</v>
      </c>
      <c r="E70" s="2">
        <f t="shared" si="7"/>
        <v>3181.818181818182</v>
      </c>
      <c r="F70" s="5">
        <f t="shared" si="8"/>
        <v>0</v>
      </c>
      <c r="G70" s="7">
        <v>3000</v>
      </c>
      <c r="H70" s="7">
        <v>3000</v>
      </c>
      <c r="I70" s="7">
        <v>3000</v>
      </c>
      <c r="J70" s="7">
        <v>3000</v>
      </c>
      <c r="K70" s="7">
        <v>3000</v>
      </c>
      <c r="L70" s="7">
        <v>3000</v>
      </c>
      <c r="M70" s="7">
        <v>3000</v>
      </c>
      <c r="N70" s="7">
        <v>3000</v>
      </c>
      <c r="O70" s="7">
        <v>5000</v>
      </c>
      <c r="P70" s="7">
        <v>3000</v>
      </c>
      <c r="Q70" s="7">
        <v>3000</v>
      </c>
    </row>
    <row r="71" spans="1:17" s="2" customFormat="1" ht="15" customHeight="1">
      <c r="A71" s="4" t="s">
        <v>142</v>
      </c>
      <c r="B71" s="2" t="s">
        <v>143</v>
      </c>
      <c r="C71" s="2">
        <v>2420</v>
      </c>
      <c r="D71" s="2">
        <f t="shared" si="6"/>
        <v>2420</v>
      </c>
      <c r="E71" s="2">
        <f t="shared" si="7"/>
        <v>2418.181818181818</v>
      </c>
      <c r="F71" s="5">
        <f t="shared" si="8"/>
        <v>0</v>
      </c>
      <c r="G71" s="7">
        <v>2300</v>
      </c>
      <c r="H71" s="7">
        <v>2300</v>
      </c>
      <c r="I71" s="7">
        <v>2300</v>
      </c>
      <c r="J71" s="7">
        <v>2500</v>
      </c>
      <c r="K71" s="7">
        <v>2500</v>
      </c>
      <c r="L71" s="7">
        <v>2300</v>
      </c>
      <c r="M71" s="7">
        <v>2300</v>
      </c>
      <c r="N71" s="7">
        <v>2300</v>
      </c>
      <c r="O71" s="7">
        <v>2300</v>
      </c>
      <c r="P71" s="7">
        <v>2300</v>
      </c>
      <c r="Q71" s="7">
        <v>3200</v>
      </c>
    </row>
    <row r="72" spans="1:19" s="2" customFormat="1" ht="15" customHeight="1">
      <c r="A72" s="4" t="s">
        <v>144</v>
      </c>
      <c r="B72" s="2" t="s">
        <v>145</v>
      </c>
      <c r="C72" s="2">
        <v>160000</v>
      </c>
      <c r="D72" s="2">
        <f t="shared" si="6"/>
        <v>180000</v>
      </c>
      <c r="E72" s="2">
        <f t="shared" si="7"/>
        <v>180000</v>
      </c>
      <c r="F72" s="5">
        <f t="shared" si="8"/>
        <v>12.5</v>
      </c>
      <c r="G72" s="7">
        <v>120000</v>
      </c>
      <c r="H72" s="7">
        <v>230000</v>
      </c>
      <c r="I72" s="7">
        <v>180000</v>
      </c>
      <c r="J72" s="7">
        <v>120000</v>
      </c>
      <c r="K72" s="7">
        <v>220000</v>
      </c>
      <c r="L72" s="7"/>
      <c r="M72" s="7">
        <v>270000</v>
      </c>
      <c r="N72" s="7"/>
      <c r="O72" s="7">
        <v>150000</v>
      </c>
      <c r="P72" s="7">
        <v>220000</v>
      </c>
      <c r="Q72" s="7">
        <v>110000</v>
      </c>
      <c r="S72" s="10"/>
    </row>
    <row r="73" spans="1:17" s="2" customFormat="1" ht="15" customHeight="1">
      <c r="A73" s="4" t="s">
        <v>146</v>
      </c>
      <c r="B73" s="2" t="s">
        <v>147</v>
      </c>
      <c r="C73" s="2">
        <v>13820</v>
      </c>
      <c r="D73" s="2">
        <f t="shared" si="6"/>
        <v>13820</v>
      </c>
      <c r="E73" s="2">
        <f t="shared" si="7"/>
        <v>13818.181818181818</v>
      </c>
      <c r="F73" s="5">
        <f t="shared" si="8"/>
        <v>0</v>
      </c>
      <c r="G73" s="7">
        <v>14000</v>
      </c>
      <c r="H73" s="2">
        <v>14000</v>
      </c>
      <c r="I73" s="2">
        <v>14000</v>
      </c>
      <c r="J73" s="2">
        <v>14000</v>
      </c>
      <c r="K73" s="2">
        <v>14000</v>
      </c>
      <c r="L73" s="2">
        <v>14000</v>
      </c>
      <c r="M73" s="2">
        <v>14000</v>
      </c>
      <c r="N73" s="2">
        <v>12000</v>
      </c>
      <c r="O73" s="2">
        <v>14000</v>
      </c>
      <c r="P73" s="2">
        <v>14000</v>
      </c>
      <c r="Q73" s="2">
        <v>14000</v>
      </c>
    </row>
    <row r="74" spans="1:17" s="2" customFormat="1" ht="15" customHeight="1">
      <c r="A74" s="4" t="s">
        <v>148</v>
      </c>
      <c r="B74" s="2" t="s">
        <v>149</v>
      </c>
      <c r="C74" s="2">
        <v>5550</v>
      </c>
      <c r="D74" s="2">
        <f t="shared" si="6"/>
        <v>5650</v>
      </c>
      <c r="E74" s="2">
        <f t="shared" si="7"/>
        <v>5645.454545454545</v>
      </c>
      <c r="F74" s="5">
        <f t="shared" si="8"/>
        <v>1.8018018018018012</v>
      </c>
      <c r="G74" s="7">
        <v>6000</v>
      </c>
      <c r="H74" s="2">
        <v>7000</v>
      </c>
      <c r="I74" s="2">
        <v>7200</v>
      </c>
      <c r="J74" s="2">
        <v>7000</v>
      </c>
      <c r="K74" s="2">
        <v>4200</v>
      </c>
      <c r="L74" s="2">
        <v>4000</v>
      </c>
      <c r="M74" s="2">
        <v>7000</v>
      </c>
      <c r="N74" s="2">
        <v>6000</v>
      </c>
      <c r="O74" s="2">
        <v>5500</v>
      </c>
      <c r="P74" s="2">
        <v>4200</v>
      </c>
      <c r="Q74" s="2">
        <v>4000</v>
      </c>
    </row>
    <row r="75" spans="1:17" s="2" customFormat="1" ht="15" customHeight="1">
      <c r="A75" s="4" t="s">
        <v>196</v>
      </c>
      <c r="B75" s="2" t="s">
        <v>197</v>
      </c>
      <c r="C75" s="2">
        <v>220910</v>
      </c>
      <c r="D75" s="2">
        <f t="shared" si="6"/>
        <v>303330</v>
      </c>
      <c r="E75" s="2">
        <f t="shared" si="7"/>
        <v>303333.3333333333</v>
      </c>
      <c r="F75" s="5">
        <f t="shared" si="8"/>
        <v>37.30931148431489</v>
      </c>
      <c r="G75" s="7">
        <v>500000</v>
      </c>
      <c r="H75" s="2">
        <v>500000</v>
      </c>
      <c r="J75" s="2">
        <v>250000</v>
      </c>
      <c r="K75" s="2">
        <v>500000</v>
      </c>
      <c r="L75" s="2">
        <v>50000</v>
      </c>
      <c r="N75" s="2">
        <v>300000</v>
      </c>
      <c r="O75" s="2">
        <v>200000</v>
      </c>
      <c r="P75" s="2">
        <v>180000</v>
      </c>
      <c r="Q75" s="2">
        <v>250000</v>
      </c>
    </row>
    <row r="76" spans="1:17" s="2" customFormat="1" ht="15" customHeight="1">
      <c r="A76" s="4" t="s">
        <v>152</v>
      </c>
      <c r="B76" s="2" t="s">
        <v>153</v>
      </c>
      <c r="C76" s="2">
        <v>1050</v>
      </c>
      <c r="D76" s="2">
        <f t="shared" si="6"/>
        <v>1050</v>
      </c>
      <c r="E76" s="2">
        <f t="shared" si="7"/>
        <v>1054.5454545454545</v>
      </c>
      <c r="F76" s="5">
        <f t="shared" si="8"/>
        <v>0</v>
      </c>
      <c r="G76" s="7">
        <v>1000</v>
      </c>
      <c r="H76" s="2">
        <v>1000</v>
      </c>
      <c r="I76" s="2">
        <v>1000</v>
      </c>
      <c r="J76" s="2">
        <v>1000</v>
      </c>
      <c r="K76" s="2">
        <v>1000</v>
      </c>
      <c r="L76" s="2">
        <v>1300</v>
      </c>
      <c r="M76" s="7">
        <v>1000</v>
      </c>
      <c r="N76" s="2">
        <v>1300</v>
      </c>
      <c r="O76" s="2">
        <v>1000</v>
      </c>
      <c r="P76" s="2">
        <v>1000</v>
      </c>
      <c r="Q76" s="2">
        <v>1000</v>
      </c>
    </row>
    <row r="77" spans="1:17" s="2" customFormat="1" ht="15" customHeight="1">
      <c r="A77" s="4" t="s">
        <v>154</v>
      </c>
      <c r="B77" s="2" t="s">
        <v>155</v>
      </c>
      <c r="C77" s="2">
        <v>11180</v>
      </c>
      <c r="D77" s="2">
        <f t="shared" si="6"/>
        <v>11180</v>
      </c>
      <c r="E77" s="2">
        <f t="shared" si="7"/>
        <v>11181.818181818182</v>
      </c>
      <c r="F77" s="5">
        <f t="shared" si="8"/>
        <v>0</v>
      </c>
      <c r="G77" s="7">
        <v>10000</v>
      </c>
      <c r="H77" s="2">
        <v>11000</v>
      </c>
      <c r="I77" s="2">
        <v>15000</v>
      </c>
      <c r="J77" s="2">
        <v>10000</v>
      </c>
      <c r="K77" s="2">
        <v>10000</v>
      </c>
      <c r="L77" s="2">
        <v>12000</v>
      </c>
      <c r="M77" s="2">
        <v>10000</v>
      </c>
      <c r="N77" s="2">
        <v>10000</v>
      </c>
      <c r="O77" s="2">
        <v>10000</v>
      </c>
      <c r="P77" s="2">
        <v>15000</v>
      </c>
      <c r="Q77" s="2">
        <v>10000</v>
      </c>
    </row>
    <row r="78" spans="1:17" s="2" customFormat="1" ht="15" customHeight="1">
      <c r="A78" s="4" t="s">
        <v>156</v>
      </c>
      <c r="B78" s="2" t="s">
        <v>157</v>
      </c>
      <c r="C78" s="2">
        <v>7270</v>
      </c>
      <c r="D78" s="2">
        <f t="shared" si="6"/>
        <v>7270</v>
      </c>
      <c r="E78" s="2">
        <f t="shared" si="7"/>
        <v>7272.727272727273</v>
      </c>
      <c r="F78" s="5">
        <f t="shared" si="8"/>
        <v>0</v>
      </c>
      <c r="G78" s="7">
        <v>6000</v>
      </c>
      <c r="H78" s="2">
        <v>8000</v>
      </c>
      <c r="I78" s="2">
        <v>8000</v>
      </c>
      <c r="J78" s="2">
        <v>8000</v>
      </c>
      <c r="K78" s="2">
        <v>8000</v>
      </c>
      <c r="L78" s="2">
        <v>8000</v>
      </c>
      <c r="M78" s="2">
        <v>7000</v>
      </c>
      <c r="N78" s="2">
        <v>5000</v>
      </c>
      <c r="O78" s="2">
        <v>6000</v>
      </c>
      <c r="P78" s="2">
        <v>8000</v>
      </c>
      <c r="Q78" s="2">
        <v>8000</v>
      </c>
    </row>
    <row r="79" spans="1:17" s="2" customFormat="1" ht="15" customHeight="1">
      <c r="A79" s="4" t="s">
        <v>158</v>
      </c>
      <c r="B79" s="2" t="s">
        <v>159</v>
      </c>
      <c r="C79" s="2">
        <v>2180</v>
      </c>
      <c r="D79" s="2">
        <f t="shared" si="6"/>
        <v>2180</v>
      </c>
      <c r="E79" s="2">
        <f t="shared" si="7"/>
        <v>2181.818181818182</v>
      </c>
      <c r="F79" s="5">
        <f t="shared" si="8"/>
        <v>0</v>
      </c>
      <c r="G79" s="7">
        <v>2000</v>
      </c>
      <c r="H79" s="2">
        <v>2000</v>
      </c>
      <c r="I79" s="2">
        <v>3000</v>
      </c>
      <c r="J79" s="2">
        <v>2000</v>
      </c>
      <c r="K79" s="2">
        <v>2000</v>
      </c>
      <c r="L79" s="2">
        <v>2000</v>
      </c>
      <c r="M79" s="2">
        <v>2000</v>
      </c>
      <c r="N79" s="2">
        <v>2000</v>
      </c>
      <c r="O79" s="2">
        <v>2000</v>
      </c>
      <c r="P79" s="2">
        <v>3000</v>
      </c>
      <c r="Q79" s="2">
        <v>2000</v>
      </c>
    </row>
    <row r="80" spans="1:17" s="2" customFormat="1" ht="15" customHeight="1">
      <c r="A80" s="4" t="s">
        <v>160</v>
      </c>
      <c r="B80" s="2" t="s">
        <v>161</v>
      </c>
      <c r="C80" s="2">
        <v>7410</v>
      </c>
      <c r="D80" s="2">
        <f t="shared" si="6"/>
        <v>7500</v>
      </c>
      <c r="E80" s="2">
        <f t="shared" si="7"/>
        <v>7500</v>
      </c>
      <c r="F80" s="5">
        <f t="shared" si="8"/>
        <v>1.214574898785429</v>
      </c>
      <c r="G80" s="7">
        <v>10000</v>
      </c>
      <c r="H80" s="2">
        <v>6000</v>
      </c>
      <c r="I80" s="2">
        <v>8000</v>
      </c>
      <c r="J80" s="2">
        <v>8000</v>
      </c>
      <c r="K80" s="2">
        <v>7000</v>
      </c>
      <c r="L80" s="2">
        <v>10000</v>
      </c>
      <c r="M80" s="2">
        <v>7000</v>
      </c>
      <c r="N80" s="2">
        <v>8000</v>
      </c>
      <c r="O80" s="2">
        <v>7500</v>
      </c>
      <c r="P80" s="2">
        <v>6000</v>
      </c>
      <c r="Q80" s="7">
        <v>5000</v>
      </c>
    </row>
    <row r="81" spans="1:17" s="2" customFormat="1" ht="15" customHeight="1">
      <c r="A81" s="4" t="s">
        <v>162</v>
      </c>
      <c r="B81" s="2" t="s">
        <v>163</v>
      </c>
      <c r="C81" s="2">
        <v>5840</v>
      </c>
      <c r="D81" s="2">
        <f t="shared" si="6"/>
        <v>5840</v>
      </c>
      <c r="E81" s="2">
        <f t="shared" si="7"/>
        <v>5836.363636363636</v>
      </c>
      <c r="F81" s="5">
        <f t="shared" si="8"/>
        <v>0</v>
      </c>
      <c r="G81" s="7">
        <v>5800</v>
      </c>
      <c r="H81" s="2">
        <v>3600</v>
      </c>
      <c r="I81" s="2">
        <v>6000</v>
      </c>
      <c r="J81" s="2">
        <v>5800</v>
      </c>
      <c r="K81" s="2">
        <v>5800</v>
      </c>
      <c r="L81" s="2">
        <v>4000</v>
      </c>
      <c r="M81" s="2">
        <v>5800</v>
      </c>
      <c r="N81" s="2">
        <v>5800</v>
      </c>
      <c r="O81" s="2">
        <v>5800</v>
      </c>
      <c r="P81" s="2">
        <v>5800</v>
      </c>
      <c r="Q81" s="7">
        <v>10000</v>
      </c>
    </row>
    <row r="82" spans="1:17" s="2" customFormat="1" ht="15" customHeight="1">
      <c r="A82" s="4" t="s">
        <v>164</v>
      </c>
      <c r="B82" s="2" t="s">
        <v>165</v>
      </c>
      <c r="C82" s="2">
        <v>0</v>
      </c>
      <c r="D82" s="2">
        <f t="shared" si="6"/>
        <v>0</v>
      </c>
      <c r="E82" s="2">
        <f t="shared" si="7"/>
        <v>0</v>
      </c>
      <c r="F82" s="5" t="e">
        <f t="shared" si="8"/>
        <v>#DIV/0!</v>
      </c>
      <c r="G82" s="7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</row>
    <row r="83" spans="1:17" s="2" customFormat="1" ht="15" customHeight="1">
      <c r="A83" s="19" t="s">
        <v>166</v>
      </c>
      <c r="B83" s="2" t="s">
        <v>167</v>
      </c>
      <c r="C83" s="2">
        <v>3590</v>
      </c>
      <c r="D83" s="2">
        <f t="shared" si="6"/>
        <v>3500</v>
      </c>
      <c r="E83" s="2">
        <f t="shared" si="7"/>
        <v>3500</v>
      </c>
      <c r="F83" s="5">
        <f t="shared" si="8"/>
        <v>-2.506963788300837</v>
      </c>
      <c r="G83" s="7">
        <v>3500</v>
      </c>
      <c r="H83" s="2">
        <v>3000</v>
      </c>
      <c r="I83" s="2">
        <v>4000</v>
      </c>
      <c r="J83" s="2">
        <v>4000</v>
      </c>
      <c r="K83" s="2">
        <v>3500</v>
      </c>
      <c r="L83" s="2">
        <v>3000</v>
      </c>
      <c r="M83" s="7">
        <v>3500</v>
      </c>
      <c r="N83" s="2">
        <v>3000</v>
      </c>
      <c r="O83" s="2">
        <v>4000</v>
      </c>
      <c r="P83" s="2">
        <v>4000</v>
      </c>
      <c r="Q83" s="2">
        <v>3000</v>
      </c>
    </row>
    <row r="84" spans="1:17" s="2" customFormat="1" ht="15" customHeight="1">
      <c r="A84" s="19"/>
      <c r="B84" s="2" t="s">
        <v>168</v>
      </c>
      <c r="C84" s="2">
        <v>2500</v>
      </c>
      <c r="D84" s="2">
        <f t="shared" si="6"/>
        <v>2500</v>
      </c>
      <c r="E84" s="2">
        <f t="shared" si="7"/>
        <v>2500</v>
      </c>
      <c r="F84" s="5">
        <f t="shared" si="8"/>
        <v>0</v>
      </c>
      <c r="G84" s="7">
        <v>2500</v>
      </c>
      <c r="H84" s="2">
        <v>2000</v>
      </c>
      <c r="I84" s="2">
        <v>3000</v>
      </c>
      <c r="J84" s="2">
        <v>2500</v>
      </c>
      <c r="K84" s="2">
        <v>2500</v>
      </c>
      <c r="L84" s="2">
        <v>2000</v>
      </c>
      <c r="M84" s="7">
        <v>2500</v>
      </c>
      <c r="N84" s="2">
        <v>2500</v>
      </c>
      <c r="O84" s="2">
        <v>3000</v>
      </c>
      <c r="P84" s="2">
        <v>3000</v>
      </c>
      <c r="Q84" s="2">
        <v>2000</v>
      </c>
    </row>
    <row r="85" spans="1:17" s="2" customFormat="1" ht="15" customHeight="1">
      <c r="A85" s="19" t="s">
        <v>169</v>
      </c>
      <c r="B85" s="2" t="s">
        <v>170</v>
      </c>
      <c r="C85" s="2">
        <v>190</v>
      </c>
      <c r="D85" s="2">
        <f t="shared" si="6"/>
        <v>180</v>
      </c>
      <c r="E85" s="2">
        <f t="shared" si="7"/>
        <v>181.8181818181818</v>
      </c>
      <c r="F85" s="5">
        <f t="shared" si="8"/>
        <v>-5.26315789473685</v>
      </c>
      <c r="G85" s="13">
        <v>220</v>
      </c>
      <c r="H85" s="13">
        <v>220</v>
      </c>
      <c r="I85" s="13">
        <v>220</v>
      </c>
      <c r="J85" s="13">
        <v>220</v>
      </c>
      <c r="K85" s="13">
        <v>220</v>
      </c>
      <c r="L85" s="13">
        <v>130</v>
      </c>
      <c r="M85" s="13">
        <v>130</v>
      </c>
      <c r="N85" s="13">
        <v>130</v>
      </c>
      <c r="O85" s="13">
        <v>130</v>
      </c>
      <c r="P85" s="13">
        <v>160</v>
      </c>
      <c r="Q85" s="13">
        <v>220</v>
      </c>
    </row>
    <row r="86" spans="1:17" s="2" customFormat="1" ht="15" customHeight="1">
      <c r="A86" s="19"/>
      <c r="B86" s="2" t="s">
        <v>171</v>
      </c>
      <c r="C86" s="2">
        <v>370</v>
      </c>
      <c r="D86" s="2">
        <f t="shared" si="6"/>
        <v>360</v>
      </c>
      <c r="E86" s="2">
        <f t="shared" si="7"/>
        <v>359.09090909090907</v>
      </c>
      <c r="F86" s="5">
        <f t="shared" si="8"/>
        <v>-2.7027027027026946</v>
      </c>
      <c r="G86" s="13">
        <v>440</v>
      </c>
      <c r="H86" s="13">
        <v>440</v>
      </c>
      <c r="I86" s="13">
        <v>440</v>
      </c>
      <c r="J86" s="13">
        <v>440</v>
      </c>
      <c r="K86" s="13">
        <v>440</v>
      </c>
      <c r="L86" s="13">
        <v>250</v>
      </c>
      <c r="M86" s="13">
        <v>250</v>
      </c>
      <c r="N86" s="13">
        <v>250</v>
      </c>
      <c r="O86" s="13">
        <v>250</v>
      </c>
      <c r="P86" s="13">
        <v>310</v>
      </c>
      <c r="Q86" s="13">
        <v>440</v>
      </c>
    </row>
    <row r="87" spans="1:17" s="2" customFormat="1" ht="15" customHeight="1">
      <c r="A87" s="19"/>
      <c r="B87" s="2" t="s">
        <v>172</v>
      </c>
      <c r="C87" s="2">
        <v>920</v>
      </c>
      <c r="D87" s="2">
        <f t="shared" si="6"/>
        <v>890</v>
      </c>
      <c r="E87" s="2">
        <f t="shared" si="7"/>
        <v>890.9090909090909</v>
      </c>
      <c r="F87" s="5">
        <f t="shared" si="8"/>
        <v>-3.2608695652173907</v>
      </c>
      <c r="G87" s="13">
        <v>1100</v>
      </c>
      <c r="H87" s="13">
        <v>1100</v>
      </c>
      <c r="I87" s="13">
        <v>1100</v>
      </c>
      <c r="J87" s="13">
        <v>1100</v>
      </c>
      <c r="K87" s="13">
        <v>1100</v>
      </c>
      <c r="L87" s="13">
        <v>610</v>
      </c>
      <c r="M87" s="13">
        <v>610</v>
      </c>
      <c r="N87" s="13">
        <v>610</v>
      </c>
      <c r="O87" s="13">
        <v>610</v>
      </c>
      <c r="P87" s="13">
        <v>760</v>
      </c>
      <c r="Q87" s="13">
        <v>1100</v>
      </c>
    </row>
    <row r="88" spans="1:17" s="2" customFormat="1" ht="15" customHeight="1">
      <c r="A88" s="4" t="s">
        <v>173</v>
      </c>
      <c r="B88" s="2" t="s">
        <v>174</v>
      </c>
      <c r="C88" s="2">
        <v>16650</v>
      </c>
      <c r="D88" s="2">
        <f t="shared" si="6"/>
        <v>16650</v>
      </c>
      <c r="E88" s="2">
        <f t="shared" si="7"/>
        <v>16654.545454545456</v>
      </c>
      <c r="F88" s="5">
        <f t="shared" si="8"/>
        <v>0</v>
      </c>
      <c r="G88" s="13">
        <v>17200</v>
      </c>
      <c r="H88" s="13">
        <v>17200</v>
      </c>
      <c r="I88" s="13">
        <v>17200</v>
      </c>
      <c r="J88" s="13">
        <v>17200</v>
      </c>
      <c r="K88" s="13">
        <v>17200</v>
      </c>
      <c r="L88" s="13">
        <v>15700</v>
      </c>
      <c r="M88" s="13">
        <v>15700</v>
      </c>
      <c r="N88" s="13">
        <v>15700</v>
      </c>
      <c r="O88" s="13">
        <v>15700</v>
      </c>
      <c r="P88" s="13">
        <v>17200</v>
      </c>
      <c r="Q88" s="13">
        <v>17200</v>
      </c>
    </row>
    <row r="89" spans="1:17" s="2" customFormat="1" ht="15" customHeight="1">
      <c r="A89" s="4" t="s">
        <v>175</v>
      </c>
      <c r="B89" s="2" t="s">
        <v>80</v>
      </c>
      <c r="C89" s="2">
        <v>2650</v>
      </c>
      <c r="D89" s="2">
        <f t="shared" si="6"/>
        <v>2650</v>
      </c>
      <c r="E89" s="2">
        <f t="shared" si="7"/>
        <v>2650</v>
      </c>
      <c r="F89" s="5">
        <f t="shared" si="8"/>
        <v>0</v>
      </c>
      <c r="G89" s="13">
        <v>2650</v>
      </c>
      <c r="H89" s="13">
        <v>2650</v>
      </c>
      <c r="I89" s="13">
        <v>2650</v>
      </c>
      <c r="J89" s="13">
        <v>2650</v>
      </c>
      <c r="K89" s="13">
        <v>2650</v>
      </c>
      <c r="L89" s="13">
        <v>2650</v>
      </c>
      <c r="M89" s="13">
        <v>2650</v>
      </c>
      <c r="N89" s="13">
        <v>2650</v>
      </c>
      <c r="O89" s="13">
        <v>2650</v>
      </c>
      <c r="P89" s="13">
        <v>2650</v>
      </c>
      <c r="Q89" s="13">
        <v>2650</v>
      </c>
    </row>
    <row r="90" spans="1:17" s="2" customFormat="1" ht="15" customHeight="1">
      <c r="A90" s="4" t="s">
        <v>176</v>
      </c>
      <c r="B90" s="2" t="s">
        <v>177</v>
      </c>
      <c r="C90" s="2">
        <v>16760</v>
      </c>
      <c r="D90" s="2">
        <f t="shared" si="6"/>
        <v>16760</v>
      </c>
      <c r="E90" s="2">
        <f t="shared" si="7"/>
        <v>16760</v>
      </c>
      <c r="F90" s="5">
        <f t="shared" si="8"/>
        <v>0</v>
      </c>
      <c r="G90" s="13">
        <v>16760</v>
      </c>
      <c r="H90" s="13">
        <v>16760</v>
      </c>
      <c r="I90" s="13">
        <v>16760</v>
      </c>
      <c r="J90" s="13">
        <v>16760</v>
      </c>
      <c r="K90" s="13">
        <v>16760</v>
      </c>
      <c r="L90" s="13">
        <v>16760</v>
      </c>
      <c r="M90" s="13">
        <v>16760</v>
      </c>
      <c r="N90" s="13">
        <v>16760</v>
      </c>
      <c r="O90" s="13">
        <v>16760</v>
      </c>
      <c r="P90" s="13">
        <v>16760</v>
      </c>
      <c r="Q90" s="13">
        <v>16760</v>
      </c>
    </row>
    <row r="91" spans="1:17" s="2" customFormat="1" ht="15" customHeight="1">
      <c r="A91" s="19" t="s">
        <v>178</v>
      </c>
      <c r="B91" s="2" t="s">
        <v>179</v>
      </c>
      <c r="C91" s="2">
        <v>350</v>
      </c>
      <c r="D91" s="2">
        <v>350</v>
      </c>
      <c r="E91" s="2">
        <f t="shared" si="7"/>
        <v>350</v>
      </c>
      <c r="F91" s="5">
        <f t="shared" si="8"/>
        <v>0</v>
      </c>
      <c r="G91" s="13">
        <v>350</v>
      </c>
      <c r="H91" s="14">
        <v>350</v>
      </c>
      <c r="I91" s="14">
        <v>350</v>
      </c>
      <c r="J91" s="14">
        <v>350</v>
      </c>
      <c r="K91" s="14">
        <v>350</v>
      </c>
      <c r="L91" s="14">
        <v>350</v>
      </c>
      <c r="M91" s="14">
        <v>350</v>
      </c>
      <c r="N91" s="14">
        <v>350</v>
      </c>
      <c r="O91" s="14">
        <v>350</v>
      </c>
      <c r="P91" s="14">
        <v>350</v>
      </c>
      <c r="Q91" s="14">
        <v>350</v>
      </c>
    </row>
    <row r="92" spans="1:17" s="2" customFormat="1" ht="15" customHeight="1">
      <c r="A92" s="19"/>
      <c r="B92" s="2" t="s">
        <v>180</v>
      </c>
      <c r="C92" s="2">
        <v>500</v>
      </c>
      <c r="D92" s="2">
        <f>ROUND(E92,-1)</f>
        <v>500</v>
      </c>
      <c r="E92" s="2">
        <f t="shared" si="7"/>
        <v>500</v>
      </c>
      <c r="F92" s="5">
        <f t="shared" si="8"/>
        <v>0</v>
      </c>
      <c r="G92" s="13">
        <v>500</v>
      </c>
      <c r="H92" s="14">
        <v>500</v>
      </c>
      <c r="I92" s="14">
        <v>500</v>
      </c>
      <c r="J92" s="14">
        <v>500</v>
      </c>
      <c r="K92" s="14">
        <v>500</v>
      </c>
      <c r="L92" s="14">
        <v>500</v>
      </c>
      <c r="M92" s="14">
        <v>500</v>
      </c>
      <c r="N92" s="14">
        <v>500</v>
      </c>
      <c r="O92" s="14">
        <v>500</v>
      </c>
      <c r="P92" s="14">
        <v>500</v>
      </c>
      <c r="Q92" s="14">
        <v>500</v>
      </c>
    </row>
    <row r="93" spans="1:17" s="2" customFormat="1" ht="15" customHeight="1">
      <c r="A93" s="19"/>
      <c r="B93" s="2" t="s">
        <v>181</v>
      </c>
      <c r="C93" s="2">
        <v>600</v>
      </c>
      <c r="D93" s="2">
        <f>ROUND(E93,-1)</f>
        <v>600</v>
      </c>
      <c r="E93" s="2">
        <f t="shared" si="7"/>
        <v>600</v>
      </c>
      <c r="F93" s="5">
        <f t="shared" si="8"/>
        <v>0</v>
      </c>
      <c r="G93" s="13">
        <v>600</v>
      </c>
      <c r="H93" s="14">
        <v>600</v>
      </c>
      <c r="I93" s="14">
        <v>600</v>
      </c>
      <c r="J93" s="14">
        <v>600</v>
      </c>
      <c r="K93" s="14">
        <v>600</v>
      </c>
      <c r="L93" s="14">
        <v>600</v>
      </c>
      <c r="M93" s="14">
        <v>600</v>
      </c>
      <c r="N93" s="14">
        <v>600</v>
      </c>
      <c r="O93" s="14">
        <v>600</v>
      </c>
      <c r="P93" s="14">
        <v>600</v>
      </c>
      <c r="Q93" s="14">
        <v>600</v>
      </c>
    </row>
    <row r="94" ht="13.5">
      <c r="G94" s="12"/>
    </row>
  </sheetData>
  <mergeCells count="20">
    <mergeCell ref="A91:A93"/>
    <mergeCell ref="A59:A60"/>
    <mergeCell ref="K3:K4"/>
    <mergeCell ref="G3:G4"/>
    <mergeCell ref="A83:A84"/>
    <mergeCell ref="A85:A87"/>
    <mergeCell ref="J3:J4"/>
    <mergeCell ref="C3:F3"/>
    <mergeCell ref="A3:A4"/>
    <mergeCell ref="B3:B4"/>
    <mergeCell ref="A2:Q2"/>
    <mergeCell ref="A1:Q1"/>
    <mergeCell ref="P3:P4"/>
    <mergeCell ref="Q3:Q4"/>
    <mergeCell ref="L3:L4"/>
    <mergeCell ref="M3:M4"/>
    <mergeCell ref="N3:N4"/>
    <mergeCell ref="O3:O4"/>
    <mergeCell ref="H3:H4"/>
    <mergeCell ref="I3:I4"/>
  </mergeCells>
  <printOptions/>
  <pageMargins left="0.3" right="0.32" top="0.56" bottom="0.44" header="0.43" footer="0.24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2"/>
  <dimension ref="A1:S94"/>
  <sheetViews>
    <sheetView showGridLines="0" tabSelected="1" zoomScale="110" zoomScaleNormal="110" zoomScaleSheetLayoutView="100" workbookViewId="0" topLeftCell="A1">
      <pane xSplit="6" ySplit="4" topLeftCell="G5" activePane="bottomRight" state="frozen"/>
      <selection pane="topLeft" activeCell="A1" sqref="A1:Q1"/>
      <selection pane="topRight" activeCell="A1" sqref="A1:Q1"/>
      <selection pane="bottomLeft" activeCell="A1" sqref="A1:Q1"/>
      <selection pane="bottomRight" activeCell="A1" sqref="A1:Q1"/>
    </sheetView>
  </sheetViews>
  <sheetFormatPr defaultColWidth="8.88671875" defaultRowHeight="13.5"/>
  <cols>
    <col min="1" max="1" width="8.21484375" style="11" customWidth="1"/>
    <col min="2" max="2" width="19.77734375" style="1" customWidth="1"/>
    <col min="3" max="3" width="6.99609375" style="1" customWidth="1"/>
    <col min="4" max="4" width="6.5546875" style="1" customWidth="1"/>
    <col min="5" max="5" width="7.77734375" style="1" hidden="1" customWidth="1"/>
    <col min="6" max="6" width="5.10546875" style="1" customWidth="1"/>
    <col min="7" max="7" width="6.6640625" style="1" customWidth="1"/>
    <col min="8" max="16" width="6.99609375" style="1" customWidth="1"/>
    <col min="17" max="17" width="6.4453125" style="1" customWidth="1"/>
    <col min="18" max="18" width="8.3359375" style="1" customWidth="1"/>
    <col min="19" max="16384" width="8.88671875" style="1" customWidth="1"/>
  </cols>
  <sheetData>
    <row r="1" spans="1:17" ht="26.2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12.75" customHeight="1">
      <c r="A2" s="16" t="s">
        <v>182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s="2" customFormat="1" ht="15" customHeight="1">
      <c r="A3" s="18" t="s">
        <v>2</v>
      </c>
      <c r="B3" s="18" t="s">
        <v>3</v>
      </c>
      <c r="C3" s="20" t="s">
        <v>4</v>
      </c>
      <c r="D3" s="21"/>
      <c r="E3" s="21"/>
      <c r="F3" s="22"/>
      <c r="G3" s="18" t="s">
        <v>5</v>
      </c>
      <c r="H3" s="18" t="s">
        <v>6</v>
      </c>
      <c r="I3" s="18" t="s">
        <v>7</v>
      </c>
      <c r="J3" s="18" t="s">
        <v>8</v>
      </c>
      <c r="K3" s="18" t="s">
        <v>9</v>
      </c>
      <c r="L3" s="18" t="s">
        <v>10</v>
      </c>
      <c r="M3" s="18" t="s">
        <v>11</v>
      </c>
      <c r="N3" s="18" t="s">
        <v>12</v>
      </c>
      <c r="O3" s="18" t="s">
        <v>13</v>
      </c>
      <c r="P3" s="18" t="s">
        <v>14</v>
      </c>
      <c r="Q3" s="18" t="s">
        <v>15</v>
      </c>
    </row>
    <row r="4" spans="1:17" s="2" customFormat="1" ht="15" customHeight="1">
      <c r="A4" s="19"/>
      <c r="B4" s="19"/>
      <c r="C4" s="3" t="s">
        <v>16</v>
      </c>
      <c r="D4" s="3" t="s">
        <v>17</v>
      </c>
      <c r="E4" s="3" t="s">
        <v>17</v>
      </c>
      <c r="F4" s="3" t="s">
        <v>18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s="2" customFormat="1" ht="15" customHeight="1">
      <c r="A5" s="4" t="s">
        <v>19</v>
      </c>
      <c r="B5" s="2" t="s">
        <v>20</v>
      </c>
      <c r="C5" s="2">
        <v>40210</v>
      </c>
      <c r="D5" s="2">
        <f aca="true" t="shared" si="0" ref="D5:D36">ROUND(E5,-1)</f>
        <v>40210</v>
      </c>
      <c r="E5" s="2">
        <f aca="true" t="shared" si="1" ref="E5:E36">AVERAGE(G5:Q5)</f>
        <v>40209.09090909091</v>
      </c>
      <c r="F5" s="5">
        <f aca="true" t="shared" si="2" ref="F5:F36">D5/C5*100-100</f>
        <v>0</v>
      </c>
      <c r="G5" s="6">
        <v>39000</v>
      </c>
      <c r="H5" s="2">
        <v>39000</v>
      </c>
      <c r="I5" s="2">
        <v>40000</v>
      </c>
      <c r="J5" s="2">
        <v>40000</v>
      </c>
      <c r="K5" s="2">
        <v>40000</v>
      </c>
      <c r="L5" s="2">
        <v>46000</v>
      </c>
      <c r="M5" s="2">
        <v>39800</v>
      </c>
      <c r="N5" s="2">
        <v>39000</v>
      </c>
      <c r="O5" s="2">
        <v>41000</v>
      </c>
      <c r="P5" s="2">
        <v>40500</v>
      </c>
      <c r="Q5" s="2">
        <v>38000</v>
      </c>
    </row>
    <row r="6" spans="1:17" s="2" customFormat="1" ht="15" customHeight="1">
      <c r="A6" s="4" t="s">
        <v>21</v>
      </c>
      <c r="B6" s="2" t="s">
        <v>22</v>
      </c>
      <c r="C6" s="2">
        <v>2480</v>
      </c>
      <c r="D6" s="2">
        <f t="shared" si="0"/>
        <v>2480</v>
      </c>
      <c r="E6" s="2">
        <f t="shared" si="1"/>
        <v>2475.4545454545455</v>
      </c>
      <c r="F6" s="5">
        <f t="shared" si="2"/>
        <v>0</v>
      </c>
      <c r="G6" s="7">
        <v>1830</v>
      </c>
      <c r="H6" s="2">
        <v>2500</v>
      </c>
      <c r="I6" s="2">
        <v>2300</v>
      </c>
      <c r="J6" s="2">
        <v>2300</v>
      </c>
      <c r="K6" s="2">
        <v>2300</v>
      </c>
      <c r="L6" s="2">
        <v>3000</v>
      </c>
      <c r="M6" s="2">
        <v>2500</v>
      </c>
      <c r="N6" s="2">
        <v>1800</v>
      </c>
      <c r="O6" s="2">
        <v>2300</v>
      </c>
      <c r="P6" s="7">
        <v>2400</v>
      </c>
      <c r="Q6" s="2">
        <v>4000</v>
      </c>
    </row>
    <row r="7" spans="1:17" s="2" customFormat="1" ht="15" customHeight="1">
      <c r="A7" s="4" t="s">
        <v>23</v>
      </c>
      <c r="B7" s="2" t="s">
        <v>24</v>
      </c>
      <c r="C7" s="2">
        <v>6940</v>
      </c>
      <c r="D7" s="2">
        <f t="shared" si="0"/>
        <v>6940</v>
      </c>
      <c r="E7" s="2">
        <f t="shared" si="1"/>
        <v>6935.454545454545</v>
      </c>
      <c r="F7" s="5">
        <f t="shared" si="2"/>
        <v>0</v>
      </c>
      <c r="G7" s="7">
        <v>6490</v>
      </c>
      <c r="H7" s="2">
        <v>4000</v>
      </c>
      <c r="I7" s="2">
        <v>6100</v>
      </c>
      <c r="J7" s="2">
        <v>6100</v>
      </c>
      <c r="K7" s="2">
        <v>6100</v>
      </c>
      <c r="L7" s="2">
        <v>6500</v>
      </c>
      <c r="M7" s="2">
        <v>7000</v>
      </c>
      <c r="N7" s="2">
        <v>8000</v>
      </c>
      <c r="O7" s="2">
        <v>10000</v>
      </c>
      <c r="P7" s="2">
        <v>9000</v>
      </c>
      <c r="Q7" s="2">
        <v>7000</v>
      </c>
    </row>
    <row r="8" spans="1:17" s="2" customFormat="1" ht="15" customHeight="1">
      <c r="A8" s="4" t="s">
        <v>25</v>
      </c>
      <c r="B8" s="2" t="s">
        <v>26</v>
      </c>
      <c r="C8" s="2">
        <v>14820</v>
      </c>
      <c r="D8" s="2">
        <f t="shared" si="0"/>
        <v>14820</v>
      </c>
      <c r="E8" s="2">
        <f t="shared" si="1"/>
        <v>14815.454545454546</v>
      </c>
      <c r="F8" s="5">
        <f t="shared" si="2"/>
        <v>0</v>
      </c>
      <c r="G8" s="7">
        <v>14170</v>
      </c>
      <c r="H8" s="2">
        <v>18300</v>
      </c>
      <c r="I8" s="2">
        <v>13500</v>
      </c>
      <c r="J8" s="2">
        <v>13500</v>
      </c>
      <c r="K8" s="2">
        <v>14500</v>
      </c>
      <c r="L8" s="2">
        <v>14500</v>
      </c>
      <c r="M8" s="2">
        <v>15000</v>
      </c>
      <c r="N8" s="2">
        <v>15000</v>
      </c>
      <c r="O8" s="2">
        <v>17200</v>
      </c>
      <c r="P8" s="2">
        <v>12500</v>
      </c>
      <c r="Q8" s="2">
        <v>14800</v>
      </c>
    </row>
    <row r="9" spans="1:17" s="2" customFormat="1" ht="15" customHeight="1">
      <c r="A9" s="4" t="s">
        <v>27</v>
      </c>
      <c r="B9" s="2" t="s">
        <v>28</v>
      </c>
      <c r="C9" s="2">
        <v>8120</v>
      </c>
      <c r="D9" s="2">
        <f t="shared" si="0"/>
        <v>8120</v>
      </c>
      <c r="E9" s="2">
        <f t="shared" si="1"/>
        <v>8120.909090909091</v>
      </c>
      <c r="F9" s="5">
        <f t="shared" si="2"/>
        <v>0</v>
      </c>
      <c r="G9" s="7">
        <v>8330</v>
      </c>
      <c r="H9" s="2">
        <v>8000</v>
      </c>
      <c r="I9" s="2">
        <v>8500</v>
      </c>
      <c r="J9" s="2">
        <v>8500</v>
      </c>
      <c r="K9" s="2">
        <v>8300</v>
      </c>
      <c r="L9" s="2">
        <v>9200</v>
      </c>
      <c r="M9" s="2">
        <v>8350</v>
      </c>
      <c r="N9" s="2">
        <v>9000</v>
      </c>
      <c r="O9" s="2">
        <v>6000</v>
      </c>
      <c r="P9" s="2">
        <v>6750</v>
      </c>
      <c r="Q9" s="2">
        <v>8400</v>
      </c>
    </row>
    <row r="10" spans="1:17" s="2" customFormat="1" ht="15" customHeight="1">
      <c r="A10" s="4" t="s">
        <v>29</v>
      </c>
      <c r="B10" s="2" t="s">
        <v>30</v>
      </c>
      <c r="C10" s="2">
        <v>3490</v>
      </c>
      <c r="D10" s="2">
        <f t="shared" si="0"/>
        <v>3500</v>
      </c>
      <c r="E10" s="2">
        <f t="shared" si="1"/>
        <v>3495.4545454545455</v>
      </c>
      <c r="F10" s="5">
        <f t="shared" si="2"/>
        <v>0.28653295128940215</v>
      </c>
      <c r="G10" s="7">
        <v>2000</v>
      </c>
      <c r="H10" s="2">
        <v>3750</v>
      </c>
      <c r="I10" s="2">
        <v>2500</v>
      </c>
      <c r="J10" s="2">
        <v>3000</v>
      </c>
      <c r="K10" s="2">
        <v>3100</v>
      </c>
      <c r="L10" s="2">
        <v>5000</v>
      </c>
      <c r="M10" s="2">
        <v>3500</v>
      </c>
      <c r="N10" s="2">
        <v>3000</v>
      </c>
      <c r="O10" s="2">
        <v>4000</v>
      </c>
      <c r="P10" s="7">
        <v>4300</v>
      </c>
      <c r="Q10" s="2">
        <v>4300</v>
      </c>
    </row>
    <row r="11" spans="1:17" s="2" customFormat="1" ht="15" customHeight="1">
      <c r="A11" s="4" t="s">
        <v>31</v>
      </c>
      <c r="B11" s="2" t="s">
        <v>32</v>
      </c>
      <c r="C11" s="2">
        <v>1310</v>
      </c>
      <c r="D11" s="2">
        <f t="shared" si="0"/>
        <v>1350</v>
      </c>
      <c r="E11" s="2">
        <f t="shared" si="1"/>
        <v>1345.4545454545455</v>
      </c>
      <c r="F11" s="5">
        <f t="shared" si="2"/>
        <v>3.053435114503827</v>
      </c>
      <c r="G11" s="7">
        <v>1000</v>
      </c>
      <c r="H11" s="2">
        <v>1100</v>
      </c>
      <c r="I11" s="2">
        <v>1500</v>
      </c>
      <c r="J11" s="2">
        <v>1200</v>
      </c>
      <c r="K11" s="2">
        <v>1100</v>
      </c>
      <c r="L11" s="2">
        <v>1800</v>
      </c>
      <c r="M11" s="2">
        <v>1300</v>
      </c>
      <c r="N11" s="2">
        <v>1300</v>
      </c>
      <c r="O11" s="2">
        <v>1300</v>
      </c>
      <c r="P11" s="2">
        <v>2000</v>
      </c>
      <c r="Q11" s="2">
        <v>1200</v>
      </c>
    </row>
    <row r="12" spans="1:17" s="2" customFormat="1" ht="15" customHeight="1">
      <c r="A12" s="4" t="s">
        <v>33</v>
      </c>
      <c r="B12" s="2" t="s">
        <v>34</v>
      </c>
      <c r="C12" s="2">
        <v>80000</v>
      </c>
      <c r="D12" s="2">
        <f t="shared" si="0"/>
        <v>80000</v>
      </c>
      <c r="E12" s="2">
        <f t="shared" si="1"/>
        <v>80000</v>
      </c>
      <c r="F12" s="5">
        <f t="shared" si="2"/>
        <v>0</v>
      </c>
      <c r="G12" s="7">
        <v>80000</v>
      </c>
      <c r="H12" s="2">
        <v>80000</v>
      </c>
      <c r="I12" s="2">
        <v>80000</v>
      </c>
      <c r="J12" s="2">
        <v>80000</v>
      </c>
      <c r="K12" s="2">
        <v>80000</v>
      </c>
      <c r="L12" s="2">
        <v>80000</v>
      </c>
      <c r="M12" s="2">
        <v>80000</v>
      </c>
      <c r="N12" s="2">
        <v>80000</v>
      </c>
      <c r="O12" s="2">
        <v>80000</v>
      </c>
      <c r="P12" s="2">
        <v>80000</v>
      </c>
      <c r="Q12" s="2">
        <v>80000</v>
      </c>
    </row>
    <row r="13" spans="1:17" s="2" customFormat="1" ht="15" customHeight="1">
      <c r="A13" s="4" t="s">
        <v>35</v>
      </c>
      <c r="B13" s="2" t="s">
        <v>36</v>
      </c>
      <c r="C13" s="2">
        <v>3450</v>
      </c>
      <c r="D13" s="2">
        <f t="shared" si="0"/>
        <v>3450</v>
      </c>
      <c r="E13" s="2">
        <f t="shared" si="1"/>
        <v>3454.5454545454545</v>
      </c>
      <c r="F13" s="5">
        <f t="shared" si="2"/>
        <v>0</v>
      </c>
      <c r="G13" s="7">
        <v>2500</v>
      </c>
      <c r="H13" s="2">
        <v>3500</v>
      </c>
      <c r="I13" s="2">
        <v>5000</v>
      </c>
      <c r="J13" s="2">
        <v>3000</v>
      </c>
      <c r="K13" s="2">
        <v>4000</v>
      </c>
      <c r="L13" s="2">
        <v>3000</v>
      </c>
      <c r="M13" s="2">
        <v>3500</v>
      </c>
      <c r="N13" s="2">
        <v>3500</v>
      </c>
      <c r="O13" s="7">
        <v>3500</v>
      </c>
      <c r="P13" s="2">
        <v>2500</v>
      </c>
      <c r="Q13" s="2">
        <v>4000</v>
      </c>
    </row>
    <row r="14" spans="1:17" s="2" customFormat="1" ht="15" customHeight="1">
      <c r="A14" s="4" t="s">
        <v>37</v>
      </c>
      <c r="B14" s="2" t="s">
        <v>38</v>
      </c>
      <c r="C14" s="2">
        <v>2820</v>
      </c>
      <c r="D14" s="2">
        <f t="shared" si="0"/>
        <v>2860</v>
      </c>
      <c r="E14" s="2">
        <f t="shared" si="1"/>
        <v>2863.6363636363635</v>
      </c>
      <c r="F14" s="5">
        <f t="shared" si="2"/>
        <v>1.418439716312065</v>
      </c>
      <c r="G14" s="6">
        <v>2000</v>
      </c>
      <c r="H14" s="2">
        <v>3500</v>
      </c>
      <c r="I14" s="2">
        <v>3500</v>
      </c>
      <c r="J14" s="2">
        <v>3000</v>
      </c>
      <c r="K14" s="2">
        <v>3500</v>
      </c>
      <c r="L14" s="2">
        <v>3000</v>
      </c>
      <c r="M14" s="2">
        <v>3000</v>
      </c>
      <c r="N14" s="2">
        <v>2500</v>
      </c>
      <c r="O14" s="2">
        <v>2500</v>
      </c>
      <c r="P14" s="2">
        <v>2000</v>
      </c>
      <c r="Q14" s="7">
        <v>3000</v>
      </c>
    </row>
    <row r="15" spans="1:17" s="2" customFormat="1" ht="15" customHeight="1">
      <c r="A15" s="4" t="s">
        <v>39</v>
      </c>
      <c r="B15" s="2" t="s">
        <v>40</v>
      </c>
      <c r="C15" s="2">
        <v>14180</v>
      </c>
      <c r="D15" s="2">
        <f t="shared" si="0"/>
        <v>14090</v>
      </c>
      <c r="E15" s="2">
        <f t="shared" si="1"/>
        <v>14090.90909090909</v>
      </c>
      <c r="F15" s="5">
        <f t="shared" si="2"/>
        <v>-0.634696755994355</v>
      </c>
      <c r="G15" s="7">
        <v>20000</v>
      </c>
      <c r="H15" s="2">
        <v>15000</v>
      </c>
      <c r="I15" s="2">
        <v>11000</v>
      </c>
      <c r="J15" s="2">
        <v>13000</v>
      </c>
      <c r="K15" s="2">
        <v>15000</v>
      </c>
      <c r="L15" s="2">
        <v>10000</v>
      </c>
      <c r="M15" s="2">
        <v>14000</v>
      </c>
      <c r="N15" s="2">
        <v>16000</v>
      </c>
      <c r="O15" s="2">
        <v>11000</v>
      </c>
      <c r="P15" s="2">
        <v>21000</v>
      </c>
      <c r="Q15" s="2">
        <v>9000</v>
      </c>
    </row>
    <row r="16" spans="1:17" s="2" customFormat="1" ht="15" customHeight="1">
      <c r="A16" s="4" t="s">
        <v>41</v>
      </c>
      <c r="B16" s="2" t="s">
        <v>42</v>
      </c>
      <c r="C16" s="2">
        <v>5770</v>
      </c>
      <c r="D16" s="2">
        <f t="shared" si="0"/>
        <v>5820</v>
      </c>
      <c r="E16" s="2">
        <f t="shared" si="1"/>
        <v>5818.181818181818</v>
      </c>
      <c r="F16" s="5">
        <f t="shared" si="2"/>
        <v>0.8665511265164554</v>
      </c>
      <c r="G16" s="7">
        <v>5000</v>
      </c>
      <c r="H16" s="2">
        <v>5000</v>
      </c>
      <c r="I16" s="2">
        <v>6000</v>
      </c>
      <c r="J16" s="2">
        <v>6000</v>
      </c>
      <c r="K16" s="2">
        <v>6000</v>
      </c>
      <c r="L16" s="2">
        <v>7000</v>
      </c>
      <c r="M16" s="2">
        <v>5500</v>
      </c>
      <c r="N16" s="2">
        <v>5500</v>
      </c>
      <c r="O16" s="2">
        <v>5000</v>
      </c>
      <c r="P16" s="2">
        <v>7000</v>
      </c>
      <c r="Q16" s="2">
        <v>6000</v>
      </c>
    </row>
    <row r="17" spans="1:17" s="2" customFormat="1" ht="15" customHeight="1">
      <c r="A17" s="4" t="s">
        <v>43</v>
      </c>
      <c r="B17" s="2" t="s">
        <v>44</v>
      </c>
      <c r="C17" s="2">
        <v>760</v>
      </c>
      <c r="D17" s="2">
        <f t="shared" si="0"/>
        <v>760</v>
      </c>
      <c r="E17" s="2">
        <f t="shared" si="1"/>
        <v>763.6363636363636</v>
      </c>
      <c r="F17" s="5">
        <f t="shared" si="2"/>
        <v>0</v>
      </c>
      <c r="G17" s="7">
        <v>500</v>
      </c>
      <c r="H17" s="2">
        <v>400</v>
      </c>
      <c r="I17" s="2">
        <v>800</v>
      </c>
      <c r="J17" s="2">
        <v>900</v>
      </c>
      <c r="K17" s="2">
        <v>500</v>
      </c>
      <c r="L17" s="2">
        <v>1200</v>
      </c>
      <c r="M17" s="2">
        <v>800</v>
      </c>
      <c r="N17" s="2">
        <v>500</v>
      </c>
      <c r="O17" s="2">
        <v>1300</v>
      </c>
      <c r="P17" s="2">
        <v>1000</v>
      </c>
      <c r="Q17" s="2">
        <v>500</v>
      </c>
    </row>
    <row r="18" spans="1:17" s="2" customFormat="1" ht="15" customHeight="1">
      <c r="A18" s="4" t="s">
        <v>45</v>
      </c>
      <c r="B18" s="2" t="s">
        <v>46</v>
      </c>
      <c r="C18" s="2">
        <v>1300</v>
      </c>
      <c r="D18" s="2">
        <f t="shared" si="0"/>
        <v>1260</v>
      </c>
      <c r="E18" s="2">
        <f t="shared" si="1"/>
        <v>1263.6363636363637</v>
      </c>
      <c r="F18" s="5">
        <f t="shared" si="2"/>
        <v>-3.07692307692308</v>
      </c>
      <c r="G18" s="7">
        <v>1000</v>
      </c>
      <c r="H18" s="2">
        <v>400</v>
      </c>
      <c r="I18" s="2">
        <v>1000</v>
      </c>
      <c r="J18" s="2">
        <v>1200</v>
      </c>
      <c r="K18" s="2">
        <v>600</v>
      </c>
      <c r="L18" s="2">
        <v>3000</v>
      </c>
      <c r="M18" s="2">
        <v>1300</v>
      </c>
      <c r="N18" s="2">
        <v>800</v>
      </c>
      <c r="O18" s="2">
        <v>1200</v>
      </c>
      <c r="P18" s="2">
        <v>2000</v>
      </c>
      <c r="Q18" s="2">
        <v>1400</v>
      </c>
    </row>
    <row r="19" spans="1:17" s="2" customFormat="1" ht="15" customHeight="1">
      <c r="A19" s="4" t="s">
        <v>47</v>
      </c>
      <c r="B19" s="2" t="s">
        <v>48</v>
      </c>
      <c r="C19" s="2">
        <v>1230</v>
      </c>
      <c r="D19" s="2">
        <f t="shared" si="0"/>
        <v>1230</v>
      </c>
      <c r="E19" s="2">
        <f t="shared" si="1"/>
        <v>1225.4545454545455</v>
      </c>
      <c r="F19" s="5">
        <f t="shared" si="2"/>
        <v>0</v>
      </c>
      <c r="G19" s="7">
        <v>800</v>
      </c>
      <c r="H19" s="2">
        <v>1100</v>
      </c>
      <c r="I19" s="2">
        <v>1000</v>
      </c>
      <c r="J19" s="2">
        <v>1000</v>
      </c>
      <c r="K19" s="2">
        <v>1000</v>
      </c>
      <c r="L19" s="2">
        <v>1500</v>
      </c>
      <c r="M19" s="2">
        <v>1280</v>
      </c>
      <c r="N19" s="2">
        <v>1200</v>
      </c>
      <c r="O19" s="2">
        <v>1300</v>
      </c>
      <c r="P19" s="2">
        <v>1000</v>
      </c>
      <c r="Q19" s="2">
        <v>2300</v>
      </c>
    </row>
    <row r="20" spans="1:17" s="2" customFormat="1" ht="15" customHeight="1">
      <c r="A20" s="4" t="s">
        <v>49</v>
      </c>
      <c r="B20" s="2" t="s">
        <v>50</v>
      </c>
      <c r="C20" s="2">
        <v>1730</v>
      </c>
      <c r="D20" s="2">
        <f t="shared" si="0"/>
        <v>1750</v>
      </c>
      <c r="E20" s="2">
        <f t="shared" si="1"/>
        <v>1750.909090909091</v>
      </c>
      <c r="F20" s="5">
        <f t="shared" si="2"/>
        <v>1.1560693641618656</v>
      </c>
      <c r="G20" s="7">
        <v>1500</v>
      </c>
      <c r="H20" s="2">
        <v>1400</v>
      </c>
      <c r="I20" s="2">
        <v>3000</v>
      </c>
      <c r="J20" s="2">
        <v>1200</v>
      </c>
      <c r="K20" s="2">
        <v>1000</v>
      </c>
      <c r="L20" s="2">
        <v>1500</v>
      </c>
      <c r="M20" s="2">
        <v>1960</v>
      </c>
      <c r="N20" s="7">
        <v>1200</v>
      </c>
      <c r="O20" s="2">
        <v>1200</v>
      </c>
      <c r="P20" s="2">
        <v>1000</v>
      </c>
      <c r="Q20" s="2">
        <v>4300</v>
      </c>
    </row>
    <row r="21" spans="1:17" s="2" customFormat="1" ht="15" customHeight="1">
      <c r="A21" s="4" t="s">
        <v>51</v>
      </c>
      <c r="B21" s="2" t="s">
        <v>52</v>
      </c>
      <c r="C21" s="2">
        <v>12450</v>
      </c>
      <c r="D21" s="2">
        <f t="shared" si="0"/>
        <v>12450</v>
      </c>
      <c r="E21" s="2">
        <f t="shared" si="1"/>
        <v>12454.545454545454</v>
      </c>
      <c r="F21" s="5">
        <f t="shared" si="2"/>
        <v>0</v>
      </c>
      <c r="G21" s="7">
        <v>13000</v>
      </c>
      <c r="H21" s="2">
        <v>10000</v>
      </c>
      <c r="I21" s="2">
        <v>15000</v>
      </c>
      <c r="J21" s="2">
        <v>15000</v>
      </c>
      <c r="K21" s="2">
        <v>12000</v>
      </c>
      <c r="L21" s="7">
        <v>13000</v>
      </c>
      <c r="M21" s="2">
        <v>12000</v>
      </c>
      <c r="N21" s="2">
        <v>15000</v>
      </c>
      <c r="O21" s="2">
        <v>12000</v>
      </c>
      <c r="P21" s="7">
        <v>12000</v>
      </c>
      <c r="Q21" s="2">
        <v>8000</v>
      </c>
    </row>
    <row r="22" spans="1:17" s="2" customFormat="1" ht="15" customHeight="1">
      <c r="A22" s="4" t="s">
        <v>53</v>
      </c>
      <c r="B22" s="2" t="s">
        <v>54</v>
      </c>
      <c r="C22" s="2">
        <v>16000</v>
      </c>
      <c r="D22" s="2">
        <f t="shared" si="0"/>
        <v>16000</v>
      </c>
      <c r="E22" s="2">
        <f t="shared" si="1"/>
        <v>16000</v>
      </c>
      <c r="F22" s="5">
        <f t="shared" si="2"/>
        <v>0</v>
      </c>
      <c r="G22" s="7">
        <v>20000</v>
      </c>
      <c r="H22" s="2">
        <v>17000</v>
      </c>
      <c r="I22" s="2">
        <v>10000</v>
      </c>
      <c r="J22" s="2">
        <v>20000</v>
      </c>
      <c r="K22" s="2">
        <v>18000</v>
      </c>
      <c r="L22" s="2">
        <v>20000</v>
      </c>
      <c r="M22" s="8">
        <v>15000</v>
      </c>
      <c r="N22" s="2">
        <v>14000</v>
      </c>
      <c r="O22" s="2">
        <v>18000</v>
      </c>
      <c r="P22" s="2">
        <v>14000</v>
      </c>
      <c r="Q22" s="2">
        <v>10000</v>
      </c>
    </row>
    <row r="23" spans="1:17" s="2" customFormat="1" ht="15" customHeight="1">
      <c r="A23" s="4" t="s">
        <v>55</v>
      </c>
      <c r="B23" s="2" t="s">
        <v>56</v>
      </c>
      <c r="C23" s="2">
        <v>4250</v>
      </c>
      <c r="D23" s="2">
        <f t="shared" si="0"/>
        <v>4250</v>
      </c>
      <c r="E23" s="2">
        <f t="shared" si="1"/>
        <v>4245.454545454545</v>
      </c>
      <c r="F23" s="5">
        <f t="shared" si="2"/>
        <v>0</v>
      </c>
      <c r="G23" s="7">
        <v>3000</v>
      </c>
      <c r="H23" s="2">
        <v>5000</v>
      </c>
      <c r="I23" s="2">
        <v>6000</v>
      </c>
      <c r="J23" s="2">
        <v>2500</v>
      </c>
      <c r="K23" s="2">
        <v>4000</v>
      </c>
      <c r="L23" s="2">
        <v>6000</v>
      </c>
      <c r="M23" s="2">
        <v>4200</v>
      </c>
      <c r="N23" s="2">
        <v>4000</v>
      </c>
      <c r="O23" s="2">
        <v>4500</v>
      </c>
      <c r="P23" s="2">
        <v>5000</v>
      </c>
      <c r="Q23" s="2">
        <v>2500</v>
      </c>
    </row>
    <row r="24" spans="1:17" s="2" customFormat="1" ht="15" customHeight="1">
      <c r="A24" s="4" t="s">
        <v>57</v>
      </c>
      <c r="B24" s="2" t="s">
        <v>58</v>
      </c>
      <c r="C24" s="2">
        <v>2490</v>
      </c>
      <c r="D24" s="2">
        <f t="shared" si="0"/>
        <v>2450</v>
      </c>
      <c r="E24" s="2">
        <f t="shared" si="1"/>
        <v>2452.7272727272725</v>
      </c>
      <c r="F24" s="5">
        <f t="shared" si="2"/>
        <v>-1.6064257028112365</v>
      </c>
      <c r="G24" s="7">
        <v>1800</v>
      </c>
      <c r="H24" s="2">
        <v>2000</v>
      </c>
      <c r="I24" s="2">
        <v>2000</v>
      </c>
      <c r="J24" s="2">
        <v>2000</v>
      </c>
      <c r="K24" s="7">
        <v>1500</v>
      </c>
      <c r="L24" s="2">
        <v>5000</v>
      </c>
      <c r="M24" s="7">
        <v>2500</v>
      </c>
      <c r="N24" s="2">
        <v>2400</v>
      </c>
      <c r="O24" s="2">
        <v>2280</v>
      </c>
      <c r="P24" s="2">
        <v>2500</v>
      </c>
      <c r="Q24" s="7">
        <v>3000</v>
      </c>
    </row>
    <row r="25" spans="1:17" s="2" customFormat="1" ht="15" customHeight="1">
      <c r="A25" s="4" t="s">
        <v>59</v>
      </c>
      <c r="B25" s="2" t="s">
        <v>60</v>
      </c>
      <c r="C25" s="2">
        <v>7820</v>
      </c>
      <c r="D25" s="2">
        <f t="shared" si="0"/>
        <v>7820</v>
      </c>
      <c r="E25" s="2">
        <f t="shared" si="1"/>
        <v>7818.181818181818</v>
      </c>
      <c r="F25" s="5">
        <f t="shared" si="2"/>
        <v>0</v>
      </c>
      <c r="G25" s="7">
        <v>6000</v>
      </c>
      <c r="H25" s="2">
        <v>7000</v>
      </c>
      <c r="I25" s="2">
        <v>8000</v>
      </c>
      <c r="J25" s="2">
        <v>7000</v>
      </c>
      <c r="K25" s="2">
        <v>7000</v>
      </c>
      <c r="L25" s="2">
        <v>10000</v>
      </c>
      <c r="M25" s="2">
        <v>7500</v>
      </c>
      <c r="N25" s="2">
        <v>9000</v>
      </c>
      <c r="O25" s="2">
        <v>9500</v>
      </c>
      <c r="P25" s="2">
        <v>7000</v>
      </c>
      <c r="Q25" s="2">
        <v>8000</v>
      </c>
    </row>
    <row r="26" spans="1:17" s="2" customFormat="1" ht="15" customHeight="1">
      <c r="A26" s="4" t="s">
        <v>61</v>
      </c>
      <c r="B26" s="2" t="s">
        <v>62</v>
      </c>
      <c r="C26" s="2">
        <v>3600</v>
      </c>
      <c r="D26" s="2">
        <f t="shared" si="0"/>
        <v>3560</v>
      </c>
      <c r="E26" s="2">
        <f t="shared" si="1"/>
        <v>3563.6363636363635</v>
      </c>
      <c r="F26" s="5">
        <f t="shared" si="2"/>
        <v>-1.1111111111111143</v>
      </c>
      <c r="G26" s="7">
        <v>3500</v>
      </c>
      <c r="H26" s="2">
        <v>4000</v>
      </c>
      <c r="I26" s="2">
        <v>3000</v>
      </c>
      <c r="J26" s="2">
        <v>2500</v>
      </c>
      <c r="K26" s="2">
        <v>3500</v>
      </c>
      <c r="L26" s="2">
        <v>4000</v>
      </c>
      <c r="M26" s="2">
        <v>3800</v>
      </c>
      <c r="N26" s="2">
        <v>3500</v>
      </c>
      <c r="O26" s="2">
        <v>4000</v>
      </c>
      <c r="P26" s="2">
        <v>4300</v>
      </c>
      <c r="Q26" s="2">
        <v>3100</v>
      </c>
    </row>
    <row r="27" spans="1:17" s="2" customFormat="1" ht="15" customHeight="1">
      <c r="A27" s="4" t="s">
        <v>63</v>
      </c>
      <c r="B27" s="2" t="s">
        <v>64</v>
      </c>
      <c r="C27" s="2">
        <v>950</v>
      </c>
      <c r="D27" s="2">
        <f t="shared" si="0"/>
        <v>950</v>
      </c>
      <c r="E27" s="2">
        <f t="shared" si="1"/>
        <v>949.0909090909091</v>
      </c>
      <c r="F27" s="5">
        <f t="shared" si="2"/>
        <v>0</v>
      </c>
      <c r="G27" s="7">
        <v>1000</v>
      </c>
      <c r="H27" s="2">
        <v>1000</v>
      </c>
      <c r="I27" s="2">
        <v>1000</v>
      </c>
      <c r="J27" s="2">
        <v>900</v>
      </c>
      <c r="K27" s="2">
        <v>1000</v>
      </c>
      <c r="L27" s="2">
        <v>850</v>
      </c>
      <c r="M27" s="2">
        <v>960</v>
      </c>
      <c r="N27" s="2">
        <v>940</v>
      </c>
      <c r="O27" s="2">
        <v>940</v>
      </c>
      <c r="P27" s="2">
        <v>950</v>
      </c>
      <c r="Q27" s="2">
        <v>900</v>
      </c>
    </row>
    <row r="28" spans="1:17" s="2" customFormat="1" ht="15" customHeight="1">
      <c r="A28" s="4" t="s">
        <v>65</v>
      </c>
      <c r="B28" s="2" t="s">
        <v>66</v>
      </c>
      <c r="C28" s="2">
        <v>1260</v>
      </c>
      <c r="D28" s="2">
        <f t="shared" si="0"/>
        <v>1260</v>
      </c>
      <c r="E28" s="2">
        <f t="shared" si="1"/>
        <v>1255.4545454545455</v>
      </c>
      <c r="F28" s="5">
        <f t="shared" si="2"/>
        <v>0</v>
      </c>
      <c r="G28" s="7">
        <v>1400</v>
      </c>
      <c r="H28" s="2">
        <v>1300</v>
      </c>
      <c r="I28" s="2">
        <v>1300</v>
      </c>
      <c r="J28" s="2">
        <v>1250</v>
      </c>
      <c r="K28" s="2">
        <v>1300</v>
      </c>
      <c r="L28" s="2">
        <v>1250</v>
      </c>
      <c r="M28" s="2">
        <v>1200</v>
      </c>
      <c r="N28" s="2">
        <v>1160</v>
      </c>
      <c r="O28" s="2">
        <v>1180</v>
      </c>
      <c r="P28" s="2">
        <v>1250</v>
      </c>
      <c r="Q28" s="2">
        <v>1220</v>
      </c>
    </row>
    <row r="29" spans="1:17" s="2" customFormat="1" ht="15" customHeight="1">
      <c r="A29" s="4" t="s">
        <v>67</v>
      </c>
      <c r="B29" s="2" t="s">
        <v>68</v>
      </c>
      <c r="C29" s="2">
        <v>7600</v>
      </c>
      <c r="D29" s="2">
        <f t="shared" si="0"/>
        <v>7600</v>
      </c>
      <c r="E29" s="2">
        <f t="shared" si="1"/>
        <v>7597.272727272727</v>
      </c>
      <c r="F29" s="5">
        <f t="shared" si="2"/>
        <v>0</v>
      </c>
      <c r="G29" s="7">
        <v>8000</v>
      </c>
      <c r="H29" s="2">
        <v>8000</v>
      </c>
      <c r="I29" s="2">
        <v>7000</v>
      </c>
      <c r="J29" s="2">
        <v>7100</v>
      </c>
      <c r="K29" s="2">
        <v>7100</v>
      </c>
      <c r="L29" s="2">
        <v>7800</v>
      </c>
      <c r="M29" s="2">
        <v>7890</v>
      </c>
      <c r="N29" s="2">
        <v>7600</v>
      </c>
      <c r="O29" s="2">
        <v>7250</v>
      </c>
      <c r="P29" s="2">
        <v>8000</v>
      </c>
      <c r="Q29" s="2">
        <v>7830</v>
      </c>
    </row>
    <row r="30" spans="1:17" s="2" customFormat="1" ht="15" customHeight="1">
      <c r="A30" s="4" t="s">
        <v>69</v>
      </c>
      <c r="B30" s="2" t="s">
        <v>70</v>
      </c>
      <c r="C30" s="2">
        <v>1010</v>
      </c>
      <c r="D30" s="2">
        <f t="shared" si="0"/>
        <v>1010</v>
      </c>
      <c r="E30" s="2">
        <f t="shared" si="1"/>
        <v>1009.0909090909091</v>
      </c>
      <c r="F30" s="5">
        <f t="shared" si="2"/>
        <v>0</v>
      </c>
      <c r="G30" s="7">
        <v>800</v>
      </c>
      <c r="H30" s="2">
        <v>1000</v>
      </c>
      <c r="I30" s="2">
        <v>800</v>
      </c>
      <c r="J30" s="2">
        <v>1000</v>
      </c>
      <c r="K30" s="2">
        <v>1000</v>
      </c>
      <c r="L30" s="2">
        <v>1000</v>
      </c>
      <c r="M30" s="2">
        <v>1000</v>
      </c>
      <c r="N30" s="2">
        <v>1500</v>
      </c>
      <c r="O30" s="2">
        <v>1000</v>
      </c>
      <c r="P30" s="2">
        <v>1000</v>
      </c>
      <c r="Q30" s="2">
        <v>1000</v>
      </c>
    </row>
    <row r="31" spans="1:17" s="2" customFormat="1" ht="15" customHeight="1">
      <c r="A31" s="4" t="s">
        <v>71</v>
      </c>
      <c r="B31" s="2" t="s">
        <v>72</v>
      </c>
      <c r="C31" s="2">
        <v>4640</v>
      </c>
      <c r="D31" s="2">
        <f t="shared" si="0"/>
        <v>4640</v>
      </c>
      <c r="E31" s="2">
        <f t="shared" si="1"/>
        <v>4643.636363636364</v>
      </c>
      <c r="F31" s="5">
        <f t="shared" si="2"/>
        <v>0</v>
      </c>
      <c r="G31" s="7">
        <v>3500</v>
      </c>
      <c r="H31" s="2">
        <v>5300</v>
      </c>
      <c r="I31" s="2">
        <v>4500</v>
      </c>
      <c r="J31" s="2">
        <v>4400</v>
      </c>
      <c r="K31" s="2">
        <v>4500</v>
      </c>
      <c r="L31" s="2">
        <v>4800</v>
      </c>
      <c r="M31" s="2">
        <v>4800</v>
      </c>
      <c r="N31" s="2">
        <v>4800</v>
      </c>
      <c r="O31" s="2">
        <v>5000</v>
      </c>
      <c r="P31" s="2">
        <v>4450</v>
      </c>
      <c r="Q31" s="2">
        <v>5030</v>
      </c>
    </row>
    <row r="32" spans="1:17" s="2" customFormat="1" ht="15" customHeight="1">
      <c r="A32" s="4" t="s">
        <v>73</v>
      </c>
      <c r="B32" s="2" t="s">
        <v>74</v>
      </c>
      <c r="C32" s="2">
        <v>3580</v>
      </c>
      <c r="D32" s="2">
        <f t="shared" si="0"/>
        <v>3580</v>
      </c>
      <c r="E32" s="2">
        <f t="shared" si="1"/>
        <v>3580.909090909091</v>
      </c>
      <c r="F32" s="5">
        <f t="shared" si="2"/>
        <v>0</v>
      </c>
      <c r="G32" s="7">
        <v>3950</v>
      </c>
      <c r="H32" s="2">
        <v>3800</v>
      </c>
      <c r="I32" s="2">
        <v>3800</v>
      </c>
      <c r="J32" s="2">
        <v>3650</v>
      </c>
      <c r="K32" s="2">
        <v>3300</v>
      </c>
      <c r="L32" s="2">
        <v>3300</v>
      </c>
      <c r="M32" s="2">
        <v>3500</v>
      </c>
      <c r="N32" s="2">
        <v>2900</v>
      </c>
      <c r="O32" s="2">
        <v>3750</v>
      </c>
      <c r="P32" s="2">
        <v>3500</v>
      </c>
      <c r="Q32" s="2">
        <v>3940</v>
      </c>
    </row>
    <row r="33" spans="1:17" s="2" customFormat="1" ht="15" customHeight="1">
      <c r="A33" s="4" t="s">
        <v>75</v>
      </c>
      <c r="B33" s="2" t="s">
        <v>76</v>
      </c>
      <c r="C33" s="2">
        <v>1090</v>
      </c>
      <c r="D33" s="2">
        <f t="shared" si="0"/>
        <v>1090</v>
      </c>
      <c r="E33" s="2">
        <f t="shared" si="1"/>
        <v>1085.4545454545455</v>
      </c>
      <c r="F33" s="5">
        <f t="shared" si="2"/>
        <v>0</v>
      </c>
      <c r="G33" s="7">
        <v>1300</v>
      </c>
      <c r="H33" s="2">
        <v>1300</v>
      </c>
      <c r="I33" s="2">
        <v>1100</v>
      </c>
      <c r="J33" s="2">
        <v>1000</v>
      </c>
      <c r="K33" s="2">
        <v>1300</v>
      </c>
      <c r="L33" s="2">
        <v>1000</v>
      </c>
      <c r="M33" s="2">
        <v>930</v>
      </c>
      <c r="N33" s="2">
        <v>900</v>
      </c>
      <c r="O33" s="2">
        <v>1100</v>
      </c>
      <c r="P33" s="2">
        <v>1000</v>
      </c>
      <c r="Q33" s="2">
        <v>1010</v>
      </c>
    </row>
    <row r="34" spans="1:17" s="2" customFormat="1" ht="15" customHeight="1">
      <c r="A34" s="4" t="s">
        <v>77</v>
      </c>
      <c r="B34" s="2" t="s">
        <v>78</v>
      </c>
      <c r="C34" s="2">
        <v>4820</v>
      </c>
      <c r="D34" s="2">
        <f t="shared" si="0"/>
        <v>4820</v>
      </c>
      <c r="E34" s="2">
        <f t="shared" si="1"/>
        <v>4818.181818181818</v>
      </c>
      <c r="F34" s="5">
        <f t="shared" si="2"/>
        <v>0</v>
      </c>
      <c r="G34" s="7">
        <v>5000</v>
      </c>
      <c r="H34" s="2">
        <v>5000</v>
      </c>
      <c r="I34" s="2">
        <v>4000</v>
      </c>
      <c r="J34" s="2">
        <v>4000</v>
      </c>
      <c r="K34" s="2">
        <v>4000</v>
      </c>
      <c r="L34" s="2">
        <v>5000</v>
      </c>
      <c r="M34" s="2">
        <v>5000</v>
      </c>
      <c r="N34" s="2">
        <v>5000</v>
      </c>
      <c r="O34" s="2">
        <v>5000</v>
      </c>
      <c r="P34" s="2">
        <v>6000</v>
      </c>
      <c r="Q34" s="2">
        <v>5000</v>
      </c>
    </row>
    <row r="35" spans="1:17" s="2" customFormat="1" ht="15" customHeight="1">
      <c r="A35" s="4" t="s">
        <v>79</v>
      </c>
      <c r="B35" s="2" t="s">
        <v>80</v>
      </c>
      <c r="C35" s="2">
        <v>4730</v>
      </c>
      <c r="D35" s="2">
        <f t="shared" si="0"/>
        <v>4730</v>
      </c>
      <c r="E35" s="2">
        <f t="shared" si="1"/>
        <v>4727.272727272727</v>
      </c>
      <c r="F35" s="5">
        <f t="shared" si="2"/>
        <v>0</v>
      </c>
      <c r="G35" s="7">
        <v>5000</v>
      </c>
      <c r="H35" s="2">
        <v>4000</v>
      </c>
      <c r="I35" s="2">
        <v>4500</v>
      </c>
      <c r="J35" s="2">
        <v>4500</v>
      </c>
      <c r="K35" s="2">
        <v>4000</v>
      </c>
      <c r="L35" s="2">
        <v>5000</v>
      </c>
      <c r="M35" s="2">
        <v>5000</v>
      </c>
      <c r="N35" s="2">
        <v>5000</v>
      </c>
      <c r="O35" s="2">
        <v>5000</v>
      </c>
      <c r="P35" s="2">
        <v>5000</v>
      </c>
      <c r="Q35" s="2">
        <v>5000</v>
      </c>
    </row>
    <row r="36" spans="1:17" s="2" customFormat="1" ht="15" customHeight="1">
      <c r="A36" s="4" t="s">
        <v>81</v>
      </c>
      <c r="B36" s="2" t="s">
        <v>80</v>
      </c>
      <c r="C36" s="2">
        <v>3680</v>
      </c>
      <c r="D36" s="2">
        <f t="shared" si="0"/>
        <v>3680</v>
      </c>
      <c r="E36" s="2">
        <f t="shared" si="1"/>
        <v>3681.818181818182</v>
      </c>
      <c r="F36" s="5">
        <f t="shared" si="2"/>
        <v>0</v>
      </c>
      <c r="G36" s="7">
        <v>4000</v>
      </c>
      <c r="H36" s="2">
        <v>3500</v>
      </c>
      <c r="I36" s="2">
        <v>3500</v>
      </c>
      <c r="J36" s="2">
        <v>3500</v>
      </c>
      <c r="K36" s="2">
        <v>4000</v>
      </c>
      <c r="L36" s="2">
        <v>4000</v>
      </c>
      <c r="M36" s="2">
        <v>3500</v>
      </c>
      <c r="N36" s="2">
        <v>3500</v>
      </c>
      <c r="O36" s="2">
        <v>4000</v>
      </c>
      <c r="P36" s="2">
        <v>4000</v>
      </c>
      <c r="Q36" s="2">
        <v>3000</v>
      </c>
    </row>
    <row r="37" spans="1:17" s="2" customFormat="1" ht="15" customHeight="1">
      <c r="A37" s="4" t="s">
        <v>82</v>
      </c>
      <c r="B37" s="2" t="s">
        <v>80</v>
      </c>
      <c r="C37" s="2">
        <v>4640</v>
      </c>
      <c r="D37" s="2">
        <f aca="true" t="shared" si="3" ref="D37:D68">ROUND(E37,-1)</f>
        <v>4640</v>
      </c>
      <c r="E37" s="2">
        <f aca="true" t="shared" si="4" ref="E37:E68">AVERAGE(G37:Q37)</f>
        <v>4636.363636363636</v>
      </c>
      <c r="F37" s="5">
        <f aca="true" t="shared" si="5" ref="F37:F68">D37/C37*100-100</f>
        <v>0</v>
      </c>
      <c r="G37" s="7">
        <v>5000</v>
      </c>
      <c r="H37" s="2">
        <v>5000</v>
      </c>
      <c r="I37" s="2">
        <v>4000</v>
      </c>
      <c r="J37" s="2">
        <v>4000</v>
      </c>
      <c r="K37" s="2">
        <v>4000</v>
      </c>
      <c r="L37" s="2">
        <v>5000</v>
      </c>
      <c r="M37" s="2">
        <v>5000</v>
      </c>
      <c r="N37" s="2">
        <v>5000</v>
      </c>
      <c r="O37" s="2">
        <v>5000</v>
      </c>
      <c r="P37" s="2">
        <v>5000</v>
      </c>
      <c r="Q37" s="2">
        <v>4000</v>
      </c>
    </row>
    <row r="38" spans="1:17" s="2" customFormat="1" ht="15" customHeight="1">
      <c r="A38" s="4" t="s">
        <v>83</v>
      </c>
      <c r="B38" s="2" t="s">
        <v>84</v>
      </c>
      <c r="C38" s="2">
        <v>7000</v>
      </c>
      <c r="D38" s="2">
        <f t="shared" si="3"/>
        <v>7000</v>
      </c>
      <c r="E38" s="2">
        <f t="shared" si="4"/>
        <v>7000</v>
      </c>
      <c r="F38" s="5">
        <f t="shared" si="5"/>
        <v>0</v>
      </c>
      <c r="G38" s="7">
        <v>8000</v>
      </c>
      <c r="H38" s="2">
        <v>7000</v>
      </c>
      <c r="I38" s="2">
        <v>7500</v>
      </c>
      <c r="J38" s="2">
        <v>7500</v>
      </c>
      <c r="K38" s="2">
        <v>6000</v>
      </c>
      <c r="L38" s="2">
        <v>6000</v>
      </c>
      <c r="M38" s="2">
        <v>7000</v>
      </c>
      <c r="N38" s="2">
        <v>7000</v>
      </c>
      <c r="O38" s="2">
        <v>8000</v>
      </c>
      <c r="P38" s="2">
        <v>8000</v>
      </c>
      <c r="Q38" s="2">
        <v>5000</v>
      </c>
    </row>
    <row r="39" spans="1:17" s="2" customFormat="1" ht="15" customHeight="1">
      <c r="A39" s="4" t="s">
        <v>85</v>
      </c>
      <c r="B39" s="2" t="s">
        <v>86</v>
      </c>
      <c r="C39" s="2">
        <v>4050</v>
      </c>
      <c r="D39" s="2">
        <f t="shared" si="3"/>
        <v>4050</v>
      </c>
      <c r="E39" s="2">
        <f t="shared" si="4"/>
        <v>4045.4545454545455</v>
      </c>
      <c r="F39" s="5">
        <f t="shared" si="5"/>
        <v>0</v>
      </c>
      <c r="G39" s="7">
        <v>5000</v>
      </c>
      <c r="H39" s="2">
        <v>3500</v>
      </c>
      <c r="I39" s="2">
        <v>4000</v>
      </c>
      <c r="J39" s="2">
        <v>3500</v>
      </c>
      <c r="K39" s="2">
        <v>4000</v>
      </c>
      <c r="L39" s="2">
        <v>5000</v>
      </c>
      <c r="M39" s="2">
        <v>4000</v>
      </c>
      <c r="N39" s="2">
        <v>3000</v>
      </c>
      <c r="O39" s="2">
        <v>5000</v>
      </c>
      <c r="P39" s="2">
        <v>4000</v>
      </c>
      <c r="Q39" s="2">
        <v>3500</v>
      </c>
    </row>
    <row r="40" spans="1:17" s="2" customFormat="1" ht="15" customHeight="1">
      <c r="A40" s="4" t="s">
        <v>87</v>
      </c>
      <c r="B40" s="2" t="s">
        <v>80</v>
      </c>
      <c r="C40" s="2">
        <v>4000</v>
      </c>
      <c r="D40" s="2">
        <f t="shared" si="3"/>
        <v>4000</v>
      </c>
      <c r="E40" s="2">
        <f t="shared" si="4"/>
        <v>4000</v>
      </c>
      <c r="F40" s="5">
        <f t="shared" si="5"/>
        <v>0</v>
      </c>
      <c r="G40" s="7">
        <v>5000</v>
      </c>
      <c r="H40" s="2">
        <v>3500</v>
      </c>
      <c r="I40" s="2">
        <v>4000</v>
      </c>
      <c r="J40" s="2">
        <v>3500</v>
      </c>
      <c r="K40" s="2">
        <v>4000</v>
      </c>
      <c r="L40" s="2">
        <v>5000</v>
      </c>
      <c r="M40" s="2">
        <v>4000</v>
      </c>
      <c r="N40" s="2">
        <v>3000</v>
      </c>
      <c r="O40" s="2">
        <v>5000</v>
      </c>
      <c r="P40" s="2">
        <v>4000</v>
      </c>
      <c r="Q40" s="2">
        <v>3000</v>
      </c>
    </row>
    <row r="41" spans="1:17" s="2" customFormat="1" ht="15" customHeight="1">
      <c r="A41" s="4" t="s">
        <v>88</v>
      </c>
      <c r="B41" s="2" t="s">
        <v>89</v>
      </c>
      <c r="C41" s="2">
        <v>8730</v>
      </c>
      <c r="D41" s="2">
        <f t="shared" si="3"/>
        <v>8730</v>
      </c>
      <c r="E41" s="2">
        <f t="shared" si="4"/>
        <v>8727.272727272728</v>
      </c>
      <c r="F41" s="5">
        <f t="shared" si="5"/>
        <v>0</v>
      </c>
      <c r="G41" s="7">
        <v>8000</v>
      </c>
      <c r="H41" s="2">
        <v>6000</v>
      </c>
      <c r="I41" s="2">
        <v>8000</v>
      </c>
      <c r="J41" s="2">
        <v>8000</v>
      </c>
      <c r="K41" s="2">
        <v>6000</v>
      </c>
      <c r="L41" s="2">
        <v>10000</v>
      </c>
      <c r="M41" s="2">
        <v>7000</v>
      </c>
      <c r="N41" s="2">
        <v>6000</v>
      </c>
      <c r="O41" s="2">
        <v>8000</v>
      </c>
      <c r="P41" s="2">
        <v>14000</v>
      </c>
      <c r="Q41" s="2">
        <v>15000</v>
      </c>
    </row>
    <row r="42" spans="1:17" s="2" customFormat="1" ht="15" customHeight="1">
      <c r="A42" s="4" t="s">
        <v>90</v>
      </c>
      <c r="B42" s="2" t="s">
        <v>91</v>
      </c>
      <c r="C42" s="2">
        <v>4880</v>
      </c>
      <c r="D42" s="2">
        <f t="shared" si="3"/>
        <v>4880</v>
      </c>
      <c r="E42" s="2">
        <f t="shared" si="4"/>
        <v>4881.818181818182</v>
      </c>
      <c r="F42" s="5">
        <f t="shared" si="5"/>
        <v>0</v>
      </c>
      <c r="G42" s="7">
        <v>4000</v>
      </c>
      <c r="H42" s="2">
        <v>4000</v>
      </c>
      <c r="I42" s="2">
        <v>6000</v>
      </c>
      <c r="J42" s="2">
        <v>5000</v>
      </c>
      <c r="K42" s="2">
        <v>4000</v>
      </c>
      <c r="L42" s="2">
        <v>5000</v>
      </c>
      <c r="M42" s="2">
        <v>4500</v>
      </c>
      <c r="N42" s="2">
        <v>5000</v>
      </c>
      <c r="O42" s="2">
        <v>6000</v>
      </c>
      <c r="P42" s="2">
        <v>4500</v>
      </c>
      <c r="Q42" s="2">
        <v>5700</v>
      </c>
    </row>
    <row r="43" spans="1:17" s="2" customFormat="1" ht="15" customHeight="1">
      <c r="A43" s="4" t="s">
        <v>92</v>
      </c>
      <c r="B43" s="2" t="s">
        <v>80</v>
      </c>
      <c r="C43" s="2">
        <v>10500</v>
      </c>
      <c r="D43" s="2">
        <f t="shared" si="3"/>
        <v>10500</v>
      </c>
      <c r="E43" s="2">
        <f t="shared" si="4"/>
        <v>10500</v>
      </c>
      <c r="F43" s="5">
        <f t="shared" si="5"/>
        <v>0</v>
      </c>
      <c r="G43" s="7">
        <v>13000</v>
      </c>
      <c r="H43" s="2">
        <v>12000</v>
      </c>
      <c r="I43" s="2">
        <v>10000</v>
      </c>
      <c r="J43" s="2">
        <v>10000</v>
      </c>
      <c r="K43" s="2">
        <v>10000</v>
      </c>
      <c r="L43" s="2">
        <v>10000</v>
      </c>
      <c r="M43" s="2">
        <v>7000</v>
      </c>
      <c r="N43" s="2">
        <v>8000</v>
      </c>
      <c r="O43" s="2">
        <v>9000</v>
      </c>
      <c r="P43" s="7">
        <v>10000</v>
      </c>
      <c r="Q43" s="2">
        <v>16500</v>
      </c>
    </row>
    <row r="44" spans="1:17" s="2" customFormat="1" ht="15" customHeight="1">
      <c r="A44" s="4" t="s">
        <v>93</v>
      </c>
      <c r="B44" s="2" t="s">
        <v>94</v>
      </c>
      <c r="C44" s="2">
        <v>9450</v>
      </c>
      <c r="D44" s="2">
        <f t="shared" si="3"/>
        <v>9450</v>
      </c>
      <c r="E44" s="2">
        <f t="shared" si="4"/>
        <v>9454.545454545454</v>
      </c>
      <c r="F44" s="5">
        <f t="shared" si="5"/>
        <v>0</v>
      </c>
      <c r="G44" s="7">
        <v>9000</v>
      </c>
      <c r="H44" s="2">
        <v>9000</v>
      </c>
      <c r="I44" s="2">
        <v>9000</v>
      </c>
      <c r="J44" s="2">
        <v>9000</v>
      </c>
      <c r="K44" s="2">
        <v>10000</v>
      </c>
      <c r="L44" s="2">
        <v>12000</v>
      </c>
      <c r="M44" s="2">
        <v>10000</v>
      </c>
      <c r="N44" s="2">
        <v>7000</v>
      </c>
      <c r="O44" s="2">
        <v>10000</v>
      </c>
      <c r="P44" s="7">
        <v>9000</v>
      </c>
      <c r="Q44" s="2">
        <v>10000</v>
      </c>
    </row>
    <row r="45" spans="1:17" s="2" customFormat="1" ht="15" customHeight="1">
      <c r="A45" s="4" t="s">
        <v>95</v>
      </c>
      <c r="B45" s="2" t="s">
        <v>96</v>
      </c>
      <c r="C45" s="2">
        <v>10640</v>
      </c>
      <c r="D45" s="2">
        <f t="shared" si="3"/>
        <v>10640</v>
      </c>
      <c r="E45" s="2">
        <f t="shared" si="4"/>
        <v>10636.363636363636</v>
      </c>
      <c r="F45" s="5">
        <f t="shared" si="5"/>
        <v>0</v>
      </c>
      <c r="G45" s="7">
        <v>11000</v>
      </c>
      <c r="H45" s="2">
        <v>11000</v>
      </c>
      <c r="I45" s="2">
        <v>9000</v>
      </c>
      <c r="J45" s="2">
        <v>8000</v>
      </c>
      <c r="K45" s="2">
        <v>10000</v>
      </c>
      <c r="L45" s="2">
        <v>12000</v>
      </c>
      <c r="M45" s="2">
        <v>11000</v>
      </c>
      <c r="N45" s="2">
        <v>10000</v>
      </c>
      <c r="O45" s="2">
        <v>11000</v>
      </c>
      <c r="P45" s="2">
        <v>12000</v>
      </c>
      <c r="Q45" s="2">
        <v>12000</v>
      </c>
    </row>
    <row r="46" spans="1:17" s="2" customFormat="1" ht="15" customHeight="1">
      <c r="A46" s="4" t="s">
        <v>97</v>
      </c>
      <c r="B46" s="2" t="s">
        <v>98</v>
      </c>
      <c r="C46" s="2">
        <v>2860</v>
      </c>
      <c r="D46" s="2">
        <f t="shared" si="3"/>
        <v>2860</v>
      </c>
      <c r="E46" s="2">
        <f t="shared" si="4"/>
        <v>2863.6363636363635</v>
      </c>
      <c r="F46" s="5">
        <f t="shared" si="5"/>
        <v>0</v>
      </c>
      <c r="G46" s="7">
        <v>3000</v>
      </c>
      <c r="H46" s="2">
        <v>2500</v>
      </c>
      <c r="I46" s="2">
        <v>3000</v>
      </c>
      <c r="J46" s="2">
        <v>3000</v>
      </c>
      <c r="K46" s="2">
        <v>3000</v>
      </c>
      <c r="L46" s="2">
        <v>4000</v>
      </c>
      <c r="M46" s="2">
        <v>3000</v>
      </c>
      <c r="N46" s="2">
        <v>2500</v>
      </c>
      <c r="O46" s="2">
        <v>2500</v>
      </c>
      <c r="P46" s="2">
        <v>3000</v>
      </c>
      <c r="Q46" s="2">
        <v>2000</v>
      </c>
    </row>
    <row r="47" spans="1:17" s="2" customFormat="1" ht="15" customHeight="1">
      <c r="A47" s="4" t="s">
        <v>99</v>
      </c>
      <c r="B47" s="2" t="s">
        <v>100</v>
      </c>
      <c r="C47" s="2">
        <v>1910</v>
      </c>
      <c r="D47" s="2">
        <f t="shared" si="3"/>
        <v>1910</v>
      </c>
      <c r="E47" s="2">
        <f t="shared" si="4"/>
        <v>1909.090909090909</v>
      </c>
      <c r="F47" s="5">
        <f t="shared" si="5"/>
        <v>0</v>
      </c>
      <c r="G47" s="7">
        <v>2000</v>
      </c>
      <c r="H47" s="2">
        <v>2000</v>
      </c>
      <c r="I47" s="2">
        <v>2000</v>
      </c>
      <c r="J47" s="2">
        <v>2000</v>
      </c>
      <c r="K47" s="2">
        <v>1500</v>
      </c>
      <c r="L47" s="2">
        <v>2000</v>
      </c>
      <c r="M47" s="2">
        <v>2000</v>
      </c>
      <c r="N47" s="2">
        <v>1500</v>
      </c>
      <c r="O47" s="2">
        <v>2000</v>
      </c>
      <c r="P47" s="2">
        <v>2000</v>
      </c>
      <c r="Q47" s="2">
        <v>2000</v>
      </c>
    </row>
    <row r="48" spans="1:17" s="2" customFormat="1" ht="15" customHeight="1">
      <c r="A48" s="4" t="s">
        <v>101</v>
      </c>
      <c r="B48" s="2" t="s">
        <v>80</v>
      </c>
      <c r="C48" s="2">
        <v>1590</v>
      </c>
      <c r="D48" s="2">
        <f t="shared" si="3"/>
        <v>1590</v>
      </c>
      <c r="E48" s="2">
        <f t="shared" si="4"/>
        <v>1590.909090909091</v>
      </c>
      <c r="F48" s="5">
        <f t="shared" si="5"/>
        <v>0</v>
      </c>
      <c r="G48" s="7">
        <v>2000</v>
      </c>
      <c r="H48" s="2">
        <v>1500</v>
      </c>
      <c r="I48" s="2">
        <v>2000</v>
      </c>
      <c r="J48" s="2">
        <v>2000</v>
      </c>
      <c r="K48" s="2">
        <v>2000</v>
      </c>
      <c r="L48" s="2">
        <v>2000</v>
      </c>
      <c r="M48" s="2">
        <v>1500</v>
      </c>
      <c r="N48" s="2">
        <v>1000</v>
      </c>
      <c r="O48" s="2">
        <v>1000</v>
      </c>
      <c r="P48" s="2">
        <v>1500</v>
      </c>
      <c r="Q48" s="2">
        <v>1000</v>
      </c>
    </row>
    <row r="49" spans="1:17" s="2" customFormat="1" ht="15" customHeight="1">
      <c r="A49" s="4" t="s">
        <v>102</v>
      </c>
      <c r="B49" s="2" t="s">
        <v>103</v>
      </c>
      <c r="C49" s="2">
        <v>3050</v>
      </c>
      <c r="D49" s="2">
        <f t="shared" si="3"/>
        <v>3050</v>
      </c>
      <c r="E49" s="2">
        <f t="shared" si="4"/>
        <v>3045.4545454545455</v>
      </c>
      <c r="F49" s="5">
        <f t="shared" si="5"/>
        <v>0</v>
      </c>
      <c r="G49" s="7">
        <v>3000</v>
      </c>
      <c r="H49" s="2">
        <v>3000</v>
      </c>
      <c r="I49" s="2">
        <v>3000</v>
      </c>
      <c r="J49" s="2">
        <v>3000</v>
      </c>
      <c r="K49" s="2">
        <v>3000</v>
      </c>
      <c r="L49" s="2">
        <v>3500</v>
      </c>
      <c r="M49" s="2">
        <v>3000</v>
      </c>
      <c r="N49" s="2">
        <v>3000</v>
      </c>
      <c r="O49" s="2">
        <v>3000</v>
      </c>
      <c r="P49" s="2">
        <v>3000</v>
      </c>
      <c r="Q49" s="2">
        <v>3000</v>
      </c>
    </row>
    <row r="50" spans="1:17" s="2" customFormat="1" ht="15" customHeight="1">
      <c r="A50" s="4" t="s">
        <v>104</v>
      </c>
      <c r="B50" s="2" t="s">
        <v>80</v>
      </c>
      <c r="C50" s="2">
        <v>3500</v>
      </c>
      <c r="D50" s="2">
        <f t="shared" si="3"/>
        <v>3500</v>
      </c>
      <c r="E50" s="2">
        <f t="shared" si="4"/>
        <v>3500</v>
      </c>
      <c r="F50" s="5">
        <f t="shared" si="5"/>
        <v>0</v>
      </c>
      <c r="G50" s="7">
        <v>3500</v>
      </c>
      <c r="H50" s="2">
        <v>3500</v>
      </c>
      <c r="I50" s="2">
        <v>3500</v>
      </c>
      <c r="J50" s="2">
        <v>3500</v>
      </c>
      <c r="K50" s="2">
        <v>3500</v>
      </c>
      <c r="L50" s="2">
        <v>3500</v>
      </c>
      <c r="M50" s="2">
        <v>3500</v>
      </c>
      <c r="N50" s="2">
        <v>3500</v>
      </c>
      <c r="O50" s="2">
        <v>3500</v>
      </c>
      <c r="P50" s="2">
        <v>3500</v>
      </c>
      <c r="Q50" s="2">
        <v>3500</v>
      </c>
    </row>
    <row r="51" spans="1:17" s="2" customFormat="1" ht="15" customHeight="1">
      <c r="A51" s="4" t="s">
        <v>105</v>
      </c>
      <c r="B51" s="2" t="s">
        <v>106</v>
      </c>
      <c r="C51" s="2">
        <v>14000</v>
      </c>
      <c r="D51" s="2">
        <f t="shared" si="3"/>
        <v>14000</v>
      </c>
      <c r="E51" s="2">
        <f t="shared" si="4"/>
        <v>14000</v>
      </c>
      <c r="F51" s="5">
        <f t="shared" si="5"/>
        <v>0</v>
      </c>
      <c r="G51" s="7">
        <v>15000</v>
      </c>
      <c r="H51" s="2">
        <v>15000</v>
      </c>
      <c r="I51" s="2">
        <v>15000</v>
      </c>
      <c r="J51" s="2">
        <v>15000</v>
      </c>
      <c r="K51" s="2">
        <v>15000</v>
      </c>
      <c r="L51" s="2">
        <v>15000</v>
      </c>
      <c r="M51" s="2">
        <v>15000</v>
      </c>
      <c r="N51" s="2">
        <v>8000</v>
      </c>
      <c r="O51" s="2">
        <v>15000</v>
      </c>
      <c r="P51" s="2">
        <v>15000</v>
      </c>
      <c r="Q51" s="2">
        <v>11000</v>
      </c>
    </row>
    <row r="52" spans="1:17" s="2" customFormat="1" ht="15" customHeight="1">
      <c r="A52" s="4" t="s">
        <v>107</v>
      </c>
      <c r="B52" s="2" t="s">
        <v>108</v>
      </c>
      <c r="C52" s="2">
        <v>10000</v>
      </c>
      <c r="D52" s="2">
        <f t="shared" si="3"/>
        <v>10000</v>
      </c>
      <c r="E52" s="2">
        <f t="shared" si="4"/>
        <v>10000</v>
      </c>
      <c r="F52" s="5">
        <f t="shared" si="5"/>
        <v>0</v>
      </c>
      <c r="G52" s="7">
        <v>10000</v>
      </c>
      <c r="H52" s="2">
        <v>12000</v>
      </c>
      <c r="I52" s="2">
        <v>10000</v>
      </c>
      <c r="J52" s="2">
        <v>9000</v>
      </c>
      <c r="K52" s="2">
        <v>12000</v>
      </c>
      <c r="L52" s="2">
        <v>12000</v>
      </c>
      <c r="M52" s="2">
        <v>10000</v>
      </c>
      <c r="N52" s="2">
        <v>7000</v>
      </c>
      <c r="O52" s="2">
        <v>6000</v>
      </c>
      <c r="P52" s="2">
        <v>10000</v>
      </c>
      <c r="Q52" s="2">
        <v>12000</v>
      </c>
    </row>
    <row r="53" spans="1:17" s="2" customFormat="1" ht="15" customHeight="1">
      <c r="A53" s="4" t="s">
        <v>109</v>
      </c>
      <c r="B53" s="2" t="s">
        <v>80</v>
      </c>
      <c r="C53" s="2">
        <v>6770</v>
      </c>
      <c r="D53" s="2">
        <f t="shared" si="3"/>
        <v>6770</v>
      </c>
      <c r="E53" s="2">
        <f t="shared" si="4"/>
        <v>6772.727272727273</v>
      </c>
      <c r="F53" s="5">
        <f t="shared" si="5"/>
        <v>0</v>
      </c>
      <c r="G53" s="7">
        <v>7000</v>
      </c>
      <c r="H53" s="2">
        <v>8000</v>
      </c>
      <c r="I53" s="2">
        <v>7000</v>
      </c>
      <c r="J53" s="2">
        <v>6000</v>
      </c>
      <c r="K53" s="2">
        <v>8000</v>
      </c>
      <c r="L53" s="2">
        <v>7000</v>
      </c>
      <c r="M53" s="2">
        <v>7000</v>
      </c>
      <c r="N53" s="2">
        <v>5000</v>
      </c>
      <c r="O53" s="2">
        <v>4500</v>
      </c>
      <c r="P53" s="2">
        <v>8000</v>
      </c>
      <c r="Q53" s="2">
        <v>7000</v>
      </c>
    </row>
    <row r="54" spans="1:17" s="2" customFormat="1" ht="15" customHeight="1">
      <c r="A54" s="4" t="s">
        <v>110</v>
      </c>
      <c r="B54" s="2" t="s">
        <v>80</v>
      </c>
      <c r="C54" s="2">
        <v>8730</v>
      </c>
      <c r="D54" s="2">
        <f t="shared" si="3"/>
        <v>8730</v>
      </c>
      <c r="E54" s="2">
        <f t="shared" si="4"/>
        <v>8727.272727272728</v>
      </c>
      <c r="F54" s="5">
        <f t="shared" si="5"/>
        <v>0</v>
      </c>
      <c r="G54" s="7">
        <v>8000</v>
      </c>
      <c r="H54" s="2">
        <v>10000</v>
      </c>
      <c r="I54" s="2">
        <v>8000</v>
      </c>
      <c r="J54" s="2">
        <v>8000</v>
      </c>
      <c r="K54" s="2">
        <v>11000</v>
      </c>
      <c r="L54" s="2">
        <v>10000</v>
      </c>
      <c r="M54" s="2">
        <v>9000</v>
      </c>
      <c r="N54" s="2">
        <v>6000</v>
      </c>
      <c r="O54" s="2">
        <v>6000</v>
      </c>
      <c r="P54" s="2">
        <v>9000</v>
      </c>
      <c r="Q54" s="2">
        <v>11000</v>
      </c>
    </row>
    <row r="55" spans="1:17" s="2" customFormat="1" ht="15" customHeight="1">
      <c r="A55" s="4" t="s">
        <v>111</v>
      </c>
      <c r="B55" s="2" t="s">
        <v>112</v>
      </c>
      <c r="C55" s="2">
        <v>2490</v>
      </c>
      <c r="D55" s="2">
        <f t="shared" si="3"/>
        <v>2490</v>
      </c>
      <c r="E55" s="2">
        <f t="shared" si="4"/>
        <v>2490.909090909091</v>
      </c>
      <c r="F55" s="5">
        <f t="shared" si="5"/>
        <v>0</v>
      </c>
      <c r="G55" s="7">
        <v>2500</v>
      </c>
      <c r="H55" s="2">
        <v>2500</v>
      </c>
      <c r="I55" s="2">
        <v>2500</v>
      </c>
      <c r="J55" s="2">
        <v>2500</v>
      </c>
      <c r="K55" s="2">
        <v>2500</v>
      </c>
      <c r="L55" s="2">
        <v>2500</v>
      </c>
      <c r="M55" s="2">
        <v>2500</v>
      </c>
      <c r="N55" s="2">
        <v>2300</v>
      </c>
      <c r="O55" s="2">
        <v>2500</v>
      </c>
      <c r="P55" s="2">
        <v>2600</v>
      </c>
      <c r="Q55" s="2">
        <v>2500</v>
      </c>
    </row>
    <row r="56" spans="1:17" s="2" customFormat="1" ht="15" customHeight="1">
      <c r="A56" s="4" t="s">
        <v>113</v>
      </c>
      <c r="B56" s="2" t="s">
        <v>114</v>
      </c>
      <c r="C56" s="2">
        <v>13540</v>
      </c>
      <c r="D56" s="2">
        <f t="shared" si="3"/>
        <v>13540</v>
      </c>
      <c r="E56" s="2">
        <f t="shared" si="4"/>
        <v>13536.363636363636</v>
      </c>
      <c r="F56" s="5">
        <f t="shared" si="5"/>
        <v>0</v>
      </c>
      <c r="G56" s="7">
        <v>13800</v>
      </c>
      <c r="H56" s="2">
        <v>13900</v>
      </c>
      <c r="I56" s="2">
        <v>13800</v>
      </c>
      <c r="J56" s="2">
        <v>13800</v>
      </c>
      <c r="K56" s="2">
        <v>13900</v>
      </c>
      <c r="L56" s="2">
        <v>13000</v>
      </c>
      <c r="M56" s="2">
        <v>12900</v>
      </c>
      <c r="N56" s="2">
        <v>13000</v>
      </c>
      <c r="O56" s="2">
        <v>13900</v>
      </c>
      <c r="P56" s="2">
        <v>12900</v>
      </c>
      <c r="Q56" s="2">
        <v>14000</v>
      </c>
    </row>
    <row r="57" spans="1:17" s="2" customFormat="1" ht="15" customHeight="1">
      <c r="A57" s="4" t="s">
        <v>115</v>
      </c>
      <c r="B57" s="2" t="s">
        <v>116</v>
      </c>
      <c r="C57" s="2">
        <v>2570</v>
      </c>
      <c r="D57" s="2">
        <f t="shared" si="3"/>
        <v>2570</v>
      </c>
      <c r="E57" s="2">
        <f t="shared" si="4"/>
        <v>2572.7272727272725</v>
      </c>
      <c r="F57" s="5">
        <f t="shared" si="5"/>
        <v>0</v>
      </c>
      <c r="G57" s="7">
        <v>3000</v>
      </c>
      <c r="H57" s="2">
        <v>4000</v>
      </c>
      <c r="I57" s="2">
        <v>3000</v>
      </c>
      <c r="J57" s="2">
        <v>2500</v>
      </c>
      <c r="K57" s="2">
        <v>3000</v>
      </c>
      <c r="L57" s="2">
        <v>1500</v>
      </c>
      <c r="M57" s="2">
        <v>2500</v>
      </c>
      <c r="N57" s="2">
        <v>1500</v>
      </c>
      <c r="O57" s="2">
        <v>1800</v>
      </c>
      <c r="P57" s="2">
        <v>3500</v>
      </c>
      <c r="Q57" s="2">
        <v>2000</v>
      </c>
    </row>
    <row r="58" spans="1:17" s="2" customFormat="1" ht="15" customHeight="1">
      <c r="A58" s="4" t="s">
        <v>117</v>
      </c>
      <c r="B58" s="2" t="s">
        <v>118</v>
      </c>
      <c r="C58" s="2">
        <v>2390</v>
      </c>
      <c r="D58" s="2">
        <f t="shared" si="3"/>
        <v>2390</v>
      </c>
      <c r="E58" s="2">
        <f t="shared" si="4"/>
        <v>2390.909090909091</v>
      </c>
      <c r="F58" s="5">
        <f t="shared" si="5"/>
        <v>0</v>
      </c>
      <c r="G58" s="7">
        <v>3000</v>
      </c>
      <c r="H58" s="2">
        <v>2500</v>
      </c>
      <c r="I58" s="2">
        <v>3000</v>
      </c>
      <c r="J58" s="2">
        <v>3000</v>
      </c>
      <c r="K58" s="2">
        <v>2000</v>
      </c>
      <c r="L58" s="2">
        <v>1500</v>
      </c>
      <c r="M58" s="2">
        <v>2500</v>
      </c>
      <c r="N58" s="2">
        <v>1500</v>
      </c>
      <c r="O58" s="2">
        <v>1800</v>
      </c>
      <c r="P58" s="2">
        <v>3500</v>
      </c>
      <c r="Q58" s="2">
        <v>2000</v>
      </c>
    </row>
    <row r="59" spans="1:17" s="2" customFormat="1" ht="15" customHeight="1">
      <c r="A59" s="19" t="s">
        <v>119</v>
      </c>
      <c r="B59" s="2" t="s">
        <v>120</v>
      </c>
      <c r="C59" s="2">
        <v>23910</v>
      </c>
      <c r="D59" s="2">
        <f t="shared" si="3"/>
        <v>23910</v>
      </c>
      <c r="E59" s="2">
        <f t="shared" si="4"/>
        <v>23909.090909090908</v>
      </c>
      <c r="F59" s="5">
        <f t="shared" si="5"/>
        <v>0</v>
      </c>
      <c r="G59" s="7">
        <v>25000</v>
      </c>
      <c r="H59" s="2">
        <v>25000</v>
      </c>
      <c r="I59" s="2">
        <v>25000</v>
      </c>
      <c r="J59" s="2">
        <v>25000</v>
      </c>
      <c r="K59" s="2">
        <v>25000</v>
      </c>
      <c r="L59" s="2">
        <v>30000</v>
      </c>
      <c r="M59" s="2">
        <v>23000</v>
      </c>
      <c r="N59" s="2">
        <v>25000</v>
      </c>
      <c r="O59" s="2">
        <v>25000</v>
      </c>
      <c r="P59" s="2">
        <v>15000</v>
      </c>
      <c r="Q59" s="7">
        <v>20000</v>
      </c>
    </row>
    <row r="60" spans="1:17" s="2" customFormat="1" ht="15" customHeight="1">
      <c r="A60" s="19"/>
      <c r="B60" s="2" t="s">
        <v>121</v>
      </c>
      <c r="C60" s="2">
        <v>49550</v>
      </c>
      <c r="D60" s="2">
        <f t="shared" si="3"/>
        <v>49550</v>
      </c>
      <c r="E60" s="2">
        <f t="shared" si="4"/>
        <v>49545.454545454544</v>
      </c>
      <c r="F60" s="5">
        <f t="shared" si="5"/>
        <v>0</v>
      </c>
      <c r="G60" s="7">
        <v>65000</v>
      </c>
      <c r="H60" s="2">
        <v>50000</v>
      </c>
      <c r="I60" s="2">
        <v>50000</v>
      </c>
      <c r="J60" s="2">
        <v>50000</v>
      </c>
      <c r="K60" s="2">
        <v>50000</v>
      </c>
      <c r="L60" s="2">
        <v>40000</v>
      </c>
      <c r="M60" s="2">
        <v>40000</v>
      </c>
      <c r="N60" s="2">
        <v>50000</v>
      </c>
      <c r="O60" s="2">
        <v>55000</v>
      </c>
      <c r="P60" s="2">
        <v>65000</v>
      </c>
      <c r="Q60" s="7">
        <v>30000</v>
      </c>
    </row>
    <row r="61" spans="1:17" s="2" customFormat="1" ht="15" customHeight="1">
      <c r="A61" s="4" t="s">
        <v>122</v>
      </c>
      <c r="B61" s="2" t="s">
        <v>123</v>
      </c>
      <c r="C61" s="2">
        <v>5050</v>
      </c>
      <c r="D61" s="2">
        <f t="shared" si="3"/>
        <v>5050</v>
      </c>
      <c r="E61" s="2">
        <f t="shared" si="4"/>
        <v>5045.454545454545</v>
      </c>
      <c r="F61" s="5">
        <f t="shared" si="5"/>
        <v>0</v>
      </c>
      <c r="G61" s="7">
        <v>5000</v>
      </c>
      <c r="H61" s="2">
        <v>5000</v>
      </c>
      <c r="I61" s="2">
        <v>5000</v>
      </c>
      <c r="J61" s="2">
        <v>5000</v>
      </c>
      <c r="K61" s="2">
        <v>5000</v>
      </c>
      <c r="L61" s="2">
        <v>5000</v>
      </c>
      <c r="M61" s="2">
        <v>5000</v>
      </c>
      <c r="N61" s="2">
        <v>4500</v>
      </c>
      <c r="O61" s="2">
        <v>5000</v>
      </c>
      <c r="P61" s="2">
        <v>5000</v>
      </c>
      <c r="Q61" s="2">
        <v>6000</v>
      </c>
    </row>
    <row r="62" spans="1:17" s="2" customFormat="1" ht="15" customHeight="1">
      <c r="A62" s="4" t="s">
        <v>124</v>
      </c>
      <c r="B62" s="2" t="s">
        <v>125</v>
      </c>
      <c r="C62" s="2">
        <v>6820</v>
      </c>
      <c r="D62" s="2">
        <f t="shared" si="3"/>
        <v>6820</v>
      </c>
      <c r="E62" s="2">
        <f t="shared" si="4"/>
        <v>6818.181818181818</v>
      </c>
      <c r="F62" s="5">
        <f t="shared" si="5"/>
        <v>0</v>
      </c>
      <c r="G62" s="7">
        <v>7000</v>
      </c>
      <c r="H62" s="2">
        <v>7000</v>
      </c>
      <c r="I62" s="2">
        <v>6000</v>
      </c>
      <c r="J62" s="2">
        <v>7000</v>
      </c>
      <c r="K62" s="2">
        <v>7000</v>
      </c>
      <c r="L62" s="2">
        <v>7000</v>
      </c>
      <c r="M62" s="2">
        <v>7000</v>
      </c>
      <c r="N62" s="2">
        <v>6000</v>
      </c>
      <c r="O62" s="2">
        <v>7000</v>
      </c>
      <c r="P62" s="2">
        <v>7000</v>
      </c>
      <c r="Q62" s="2">
        <v>7000</v>
      </c>
    </row>
    <row r="63" spans="1:17" s="2" customFormat="1" ht="15" customHeight="1">
      <c r="A63" s="4" t="s">
        <v>126</v>
      </c>
      <c r="B63" s="2" t="s">
        <v>127</v>
      </c>
      <c r="C63" s="2">
        <v>9180</v>
      </c>
      <c r="D63" s="2">
        <f t="shared" si="3"/>
        <v>9180</v>
      </c>
      <c r="E63" s="2">
        <f t="shared" si="4"/>
        <v>9181.818181818182</v>
      </c>
      <c r="F63" s="5">
        <f t="shared" si="5"/>
        <v>0</v>
      </c>
      <c r="G63" s="7">
        <v>10000</v>
      </c>
      <c r="H63" s="2">
        <v>9000</v>
      </c>
      <c r="I63" s="2">
        <v>10000</v>
      </c>
      <c r="J63" s="2">
        <v>10000</v>
      </c>
      <c r="K63" s="2">
        <v>9000</v>
      </c>
      <c r="L63" s="2">
        <v>10000</v>
      </c>
      <c r="M63" s="2">
        <v>10000</v>
      </c>
      <c r="N63" s="2">
        <v>8000</v>
      </c>
      <c r="O63" s="7">
        <v>8000</v>
      </c>
      <c r="P63" s="2">
        <v>10000</v>
      </c>
      <c r="Q63" s="2">
        <v>7000</v>
      </c>
    </row>
    <row r="64" spans="1:17" s="2" customFormat="1" ht="15" customHeight="1">
      <c r="A64" s="4" t="s">
        <v>128</v>
      </c>
      <c r="B64" s="2" t="s">
        <v>129</v>
      </c>
      <c r="C64" s="2">
        <v>5360</v>
      </c>
      <c r="D64" s="2">
        <f t="shared" si="3"/>
        <v>5360</v>
      </c>
      <c r="E64" s="2">
        <f t="shared" si="4"/>
        <v>5363.636363636364</v>
      </c>
      <c r="F64" s="5">
        <f t="shared" si="5"/>
        <v>0</v>
      </c>
      <c r="G64" s="7">
        <v>5000</v>
      </c>
      <c r="H64" s="2">
        <v>6000</v>
      </c>
      <c r="I64" s="2">
        <v>5000</v>
      </c>
      <c r="J64" s="2">
        <v>5000</v>
      </c>
      <c r="K64" s="2">
        <v>5000</v>
      </c>
      <c r="L64" s="2">
        <v>5000</v>
      </c>
      <c r="M64" s="2">
        <v>5000</v>
      </c>
      <c r="N64" s="2">
        <v>5000</v>
      </c>
      <c r="O64" s="2">
        <v>5000</v>
      </c>
      <c r="P64" s="2">
        <v>8000</v>
      </c>
      <c r="Q64" s="2">
        <v>5000</v>
      </c>
    </row>
    <row r="65" spans="1:17" s="2" customFormat="1" ht="15" customHeight="1">
      <c r="A65" s="4" t="s">
        <v>130</v>
      </c>
      <c r="B65" s="2" t="s">
        <v>131</v>
      </c>
      <c r="C65" s="2">
        <v>5820</v>
      </c>
      <c r="D65" s="2">
        <f t="shared" si="3"/>
        <v>5820</v>
      </c>
      <c r="E65" s="2">
        <f t="shared" si="4"/>
        <v>5818.181818181818</v>
      </c>
      <c r="F65" s="5">
        <f t="shared" si="5"/>
        <v>0</v>
      </c>
      <c r="G65" s="7">
        <v>5000</v>
      </c>
      <c r="H65" s="2">
        <v>6000</v>
      </c>
      <c r="I65" s="2">
        <v>6000</v>
      </c>
      <c r="J65" s="2">
        <v>6000</v>
      </c>
      <c r="K65" s="2">
        <v>5000</v>
      </c>
      <c r="L65" s="2">
        <v>6000</v>
      </c>
      <c r="M65" s="2">
        <v>6000</v>
      </c>
      <c r="N65" s="2">
        <v>5000</v>
      </c>
      <c r="O65" s="7">
        <v>6000</v>
      </c>
      <c r="P65" s="2">
        <v>8000</v>
      </c>
      <c r="Q65" s="2">
        <v>5000</v>
      </c>
    </row>
    <row r="66" spans="1:17" s="2" customFormat="1" ht="15" customHeight="1">
      <c r="A66" s="4" t="s">
        <v>132</v>
      </c>
      <c r="B66" s="2" t="s">
        <v>133</v>
      </c>
      <c r="C66" s="2">
        <v>22730</v>
      </c>
      <c r="D66" s="2">
        <f t="shared" si="3"/>
        <v>22730</v>
      </c>
      <c r="E66" s="2">
        <f t="shared" si="4"/>
        <v>22727.272727272728</v>
      </c>
      <c r="F66" s="5">
        <f t="shared" si="5"/>
        <v>0</v>
      </c>
      <c r="G66" s="7">
        <v>20000</v>
      </c>
      <c r="H66" s="2">
        <v>20000</v>
      </c>
      <c r="I66" s="2">
        <v>20000</v>
      </c>
      <c r="J66" s="2">
        <v>20000</v>
      </c>
      <c r="K66" s="2">
        <v>20000</v>
      </c>
      <c r="L66" s="2">
        <v>30000</v>
      </c>
      <c r="M66" s="2">
        <v>25000</v>
      </c>
      <c r="N66" s="2">
        <v>25000</v>
      </c>
      <c r="O66" s="2">
        <v>25000</v>
      </c>
      <c r="P66" s="2">
        <v>25000</v>
      </c>
      <c r="Q66" s="2">
        <v>20000</v>
      </c>
    </row>
    <row r="67" spans="1:17" s="2" customFormat="1" ht="15" customHeight="1">
      <c r="A67" s="4" t="s">
        <v>134</v>
      </c>
      <c r="B67" s="2" t="s">
        <v>135</v>
      </c>
      <c r="C67" s="2">
        <v>1300</v>
      </c>
      <c r="D67" s="2">
        <f t="shared" si="3"/>
        <v>1300</v>
      </c>
      <c r="E67" s="2">
        <f t="shared" si="4"/>
        <v>1300</v>
      </c>
      <c r="F67" s="5">
        <f t="shared" si="5"/>
        <v>0</v>
      </c>
      <c r="G67" s="7">
        <v>1000</v>
      </c>
      <c r="H67" s="2">
        <v>1500</v>
      </c>
      <c r="I67" s="2">
        <v>1000</v>
      </c>
      <c r="J67" s="2">
        <v>1000</v>
      </c>
      <c r="K67" s="2">
        <v>1000</v>
      </c>
      <c r="L67" s="2">
        <v>2000</v>
      </c>
      <c r="M67" s="2">
        <v>1000</v>
      </c>
      <c r="N67" s="2">
        <v>1300</v>
      </c>
      <c r="O67" s="2">
        <v>1000</v>
      </c>
      <c r="P67" s="2">
        <v>1500</v>
      </c>
      <c r="Q67" s="2">
        <v>2000</v>
      </c>
    </row>
    <row r="68" spans="1:17" s="2" customFormat="1" ht="15" customHeight="1">
      <c r="A68" s="4" t="s">
        <v>136</v>
      </c>
      <c r="B68" s="2" t="s">
        <v>137</v>
      </c>
      <c r="C68" s="2">
        <v>60000</v>
      </c>
      <c r="D68" s="2">
        <f t="shared" si="3"/>
        <v>60000</v>
      </c>
      <c r="E68" s="2">
        <f t="shared" si="4"/>
        <v>60000</v>
      </c>
      <c r="F68" s="5">
        <f t="shared" si="5"/>
        <v>0</v>
      </c>
      <c r="G68" s="7">
        <v>60000</v>
      </c>
      <c r="H68" s="7">
        <v>60000</v>
      </c>
      <c r="I68" s="7">
        <v>60000</v>
      </c>
      <c r="J68" s="7">
        <v>60000</v>
      </c>
      <c r="K68" s="7">
        <v>60000</v>
      </c>
      <c r="L68" s="7">
        <v>60000</v>
      </c>
      <c r="M68" s="7">
        <v>60000</v>
      </c>
      <c r="N68" s="7">
        <v>60000</v>
      </c>
      <c r="O68" s="7">
        <v>60000</v>
      </c>
      <c r="P68" s="7">
        <v>60000</v>
      </c>
      <c r="Q68" s="7">
        <v>60000</v>
      </c>
    </row>
    <row r="69" spans="1:17" s="2" customFormat="1" ht="15" customHeight="1">
      <c r="A69" s="4" t="s">
        <v>138</v>
      </c>
      <c r="B69" s="2" t="s">
        <v>139</v>
      </c>
      <c r="C69" s="2">
        <v>25090</v>
      </c>
      <c r="D69" s="2">
        <f aca="true" t="shared" si="6" ref="D69:D90">ROUND(E69,-1)</f>
        <v>25090</v>
      </c>
      <c r="E69" s="2">
        <f aca="true" t="shared" si="7" ref="E69:E93">AVERAGE(G69:Q69)</f>
        <v>25090.909090909092</v>
      </c>
      <c r="F69" s="9">
        <f aca="true" t="shared" si="8" ref="F69:F93">D69/C69*100-100</f>
        <v>0</v>
      </c>
      <c r="G69" s="7">
        <v>25000</v>
      </c>
      <c r="H69" s="2">
        <v>23000</v>
      </c>
      <c r="I69" s="2">
        <v>25000</v>
      </c>
      <c r="J69" s="2">
        <v>25000</v>
      </c>
      <c r="K69" s="2">
        <v>25000</v>
      </c>
      <c r="L69" s="2">
        <v>30000</v>
      </c>
      <c r="M69" s="2">
        <v>25000</v>
      </c>
      <c r="N69" s="2">
        <v>23000</v>
      </c>
      <c r="O69" s="2">
        <v>25000</v>
      </c>
      <c r="P69" s="2">
        <v>30000</v>
      </c>
      <c r="Q69" s="2">
        <v>20000</v>
      </c>
    </row>
    <row r="70" spans="1:17" s="2" customFormat="1" ht="15" customHeight="1">
      <c r="A70" s="4" t="s">
        <v>140</v>
      </c>
      <c r="B70" s="2" t="s">
        <v>141</v>
      </c>
      <c r="C70" s="2">
        <v>3000</v>
      </c>
      <c r="D70" s="2">
        <f t="shared" si="6"/>
        <v>3000</v>
      </c>
      <c r="E70" s="2">
        <f t="shared" si="7"/>
        <v>3000</v>
      </c>
      <c r="F70" s="5">
        <f t="shared" si="8"/>
        <v>0</v>
      </c>
      <c r="G70" s="7">
        <v>3000</v>
      </c>
      <c r="H70" s="7">
        <v>3000</v>
      </c>
      <c r="I70" s="7">
        <v>3000</v>
      </c>
      <c r="J70" s="7">
        <v>3000</v>
      </c>
      <c r="K70" s="7">
        <v>3000</v>
      </c>
      <c r="L70" s="7">
        <v>3000</v>
      </c>
      <c r="M70" s="7">
        <v>3000</v>
      </c>
      <c r="N70" s="7">
        <v>3000</v>
      </c>
      <c r="O70" s="7">
        <v>3000</v>
      </c>
      <c r="P70" s="7">
        <v>3000</v>
      </c>
      <c r="Q70" s="7">
        <v>3000</v>
      </c>
    </row>
    <row r="71" spans="1:17" s="2" customFormat="1" ht="15" customHeight="1">
      <c r="A71" s="4" t="s">
        <v>142</v>
      </c>
      <c r="B71" s="2" t="s">
        <v>143</v>
      </c>
      <c r="C71" s="2">
        <v>2400</v>
      </c>
      <c r="D71" s="2">
        <f t="shared" si="6"/>
        <v>2400</v>
      </c>
      <c r="E71" s="2">
        <f t="shared" si="7"/>
        <v>2400</v>
      </c>
      <c r="F71" s="5">
        <f t="shared" si="8"/>
        <v>0</v>
      </c>
      <c r="G71" s="7">
        <v>2300</v>
      </c>
      <c r="H71" s="7">
        <v>2300</v>
      </c>
      <c r="I71" s="7">
        <v>2300</v>
      </c>
      <c r="J71" s="7">
        <v>2500</v>
      </c>
      <c r="K71" s="7">
        <v>2500</v>
      </c>
      <c r="L71" s="7">
        <v>2300</v>
      </c>
      <c r="M71" s="7">
        <v>2300</v>
      </c>
      <c r="N71" s="7">
        <v>2300</v>
      </c>
      <c r="O71" s="7">
        <v>2300</v>
      </c>
      <c r="P71" s="7">
        <v>2300</v>
      </c>
      <c r="Q71" s="7">
        <v>3000</v>
      </c>
    </row>
    <row r="72" spans="1:19" s="2" customFormat="1" ht="15" customHeight="1">
      <c r="A72" s="4" t="s">
        <v>144</v>
      </c>
      <c r="B72" s="2" t="s">
        <v>145</v>
      </c>
      <c r="C72" s="2">
        <v>120000</v>
      </c>
      <c r="D72" s="2">
        <f t="shared" si="6"/>
        <v>120000</v>
      </c>
      <c r="E72" s="2">
        <f t="shared" si="7"/>
        <v>120000</v>
      </c>
      <c r="F72" s="5">
        <f t="shared" si="8"/>
        <v>0</v>
      </c>
      <c r="G72" s="7">
        <v>120000</v>
      </c>
      <c r="H72" s="7">
        <v>120000</v>
      </c>
      <c r="I72" s="7">
        <v>120000</v>
      </c>
      <c r="J72" s="7">
        <v>120000</v>
      </c>
      <c r="K72" s="7">
        <v>120000</v>
      </c>
      <c r="L72" s="7"/>
      <c r="M72" s="7"/>
      <c r="N72" s="7"/>
      <c r="O72" s="7"/>
      <c r="P72" s="7">
        <v>120000</v>
      </c>
      <c r="Q72" s="7">
        <v>120000</v>
      </c>
      <c r="S72" s="10"/>
    </row>
    <row r="73" spans="1:17" s="2" customFormat="1" ht="15" customHeight="1">
      <c r="A73" s="4" t="s">
        <v>146</v>
      </c>
      <c r="B73" s="2" t="s">
        <v>147</v>
      </c>
      <c r="C73" s="2">
        <v>13550</v>
      </c>
      <c r="D73" s="2">
        <f t="shared" si="6"/>
        <v>13550</v>
      </c>
      <c r="E73" s="2">
        <f t="shared" si="7"/>
        <v>13545.454545454546</v>
      </c>
      <c r="F73" s="5">
        <f t="shared" si="8"/>
        <v>0</v>
      </c>
      <c r="G73" s="7">
        <v>14000</v>
      </c>
      <c r="H73" s="2">
        <v>14000</v>
      </c>
      <c r="I73" s="2">
        <v>14000</v>
      </c>
      <c r="J73" s="2">
        <v>14000</v>
      </c>
      <c r="K73" s="2">
        <v>14000</v>
      </c>
      <c r="L73" s="2">
        <v>14000</v>
      </c>
      <c r="M73" s="2">
        <v>12000</v>
      </c>
      <c r="N73" s="2">
        <v>12000</v>
      </c>
      <c r="O73" s="2">
        <v>12000</v>
      </c>
      <c r="P73" s="2">
        <v>14000</v>
      </c>
      <c r="Q73" s="2">
        <v>15000</v>
      </c>
    </row>
    <row r="74" spans="1:17" s="2" customFormat="1" ht="15" customHeight="1">
      <c r="A74" s="4" t="s">
        <v>148</v>
      </c>
      <c r="B74" s="2" t="s">
        <v>149</v>
      </c>
      <c r="C74" s="2">
        <v>5300</v>
      </c>
      <c r="D74" s="2">
        <f t="shared" si="6"/>
        <v>5300</v>
      </c>
      <c r="E74" s="2">
        <f t="shared" si="7"/>
        <v>5300</v>
      </c>
      <c r="F74" s="5">
        <f t="shared" si="8"/>
        <v>0</v>
      </c>
      <c r="G74" s="7">
        <v>6000</v>
      </c>
      <c r="H74" s="2">
        <v>7000</v>
      </c>
      <c r="I74" s="2">
        <v>7200</v>
      </c>
      <c r="J74" s="2">
        <v>7000</v>
      </c>
      <c r="K74" s="2">
        <v>4200</v>
      </c>
      <c r="L74" s="2">
        <v>4000</v>
      </c>
      <c r="M74" s="2">
        <v>4200</v>
      </c>
      <c r="N74" s="2">
        <v>6000</v>
      </c>
      <c r="O74" s="2">
        <v>4500</v>
      </c>
      <c r="P74" s="2">
        <v>4200</v>
      </c>
      <c r="Q74" s="2">
        <v>4000</v>
      </c>
    </row>
    <row r="75" spans="1:17" s="2" customFormat="1" ht="15" customHeight="1">
      <c r="A75" s="4" t="s">
        <v>150</v>
      </c>
      <c r="B75" s="2" t="s">
        <v>151</v>
      </c>
      <c r="C75" s="2">
        <v>50000</v>
      </c>
      <c r="D75" s="2">
        <f t="shared" si="6"/>
        <v>50000</v>
      </c>
      <c r="E75" s="2">
        <f t="shared" si="7"/>
        <v>50000</v>
      </c>
      <c r="F75" s="5">
        <f t="shared" si="8"/>
        <v>0</v>
      </c>
      <c r="G75" s="7">
        <v>50000</v>
      </c>
      <c r="H75" s="2">
        <v>50000</v>
      </c>
      <c r="I75" s="2">
        <v>50000</v>
      </c>
      <c r="J75" s="2">
        <v>50000</v>
      </c>
      <c r="K75" s="2">
        <v>50000</v>
      </c>
      <c r="L75" s="2">
        <v>50000</v>
      </c>
      <c r="M75" s="2">
        <v>50000</v>
      </c>
      <c r="N75" s="2">
        <v>50000</v>
      </c>
      <c r="O75" s="2">
        <v>50000</v>
      </c>
      <c r="P75" s="2">
        <v>50000</v>
      </c>
      <c r="Q75" s="2">
        <v>50000</v>
      </c>
    </row>
    <row r="76" spans="1:17" s="2" customFormat="1" ht="15" customHeight="1">
      <c r="A76" s="4" t="s">
        <v>152</v>
      </c>
      <c r="B76" s="2" t="s">
        <v>153</v>
      </c>
      <c r="C76" s="2">
        <v>1070</v>
      </c>
      <c r="D76" s="2">
        <f t="shared" si="6"/>
        <v>1070</v>
      </c>
      <c r="E76" s="2">
        <f t="shared" si="7"/>
        <v>1072.7272727272727</v>
      </c>
      <c r="F76" s="5">
        <f t="shared" si="8"/>
        <v>0</v>
      </c>
      <c r="G76" s="7">
        <v>1000</v>
      </c>
      <c r="H76" s="2">
        <v>1000</v>
      </c>
      <c r="I76" s="2">
        <v>1000</v>
      </c>
      <c r="J76" s="2">
        <v>1000</v>
      </c>
      <c r="K76" s="2">
        <v>1000</v>
      </c>
      <c r="L76" s="2">
        <v>1300</v>
      </c>
      <c r="M76" s="7">
        <v>1200</v>
      </c>
      <c r="N76" s="2">
        <v>1300</v>
      </c>
      <c r="O76" s="2">
        <v>1000</v>
      </c>
      <c r="P76" s="2">
        <v>1000</v>
      </c>
      <c r="Q76" s="2">
        <v>1000</v>
      </c>
    </row>
    <row r="77" spans="1:17" s="2" customFormat="1" ht="15" customHeight="1">
      <c r="A77" s="4" t="s">
        <v>154</v>
      </c>
      <c r="B77" s="2" t="s">
        <v>155</v>
      </c>
      <c r="C77" s="2">
        <v>10270</v>
      </c>
      <c r="D77" s="2">
        <f t="shared" si="6"/>
        <v>10270</v>
      </c>
      <c r="E77" s="2">
        <f t="shared" si="7"/>
        <v>10272.727272727272</v>
      </c>
      <c r="F77" s="5">
        <f t="shared" si="8"/>
        <v>0</v>
      </c>
      <c r="G77" s="7">
        <v>10000</v>
      </c>
      <c r="H77" s="2">
        <v>11000</v>
      </c>
      <c r="I77" s="2">
        <v>10000</v>
      </c>
      <c r="J77" s="2">
        <v>10000</v>
      </c>
      <c r="K77" s="2">
        <v>10000</v>
      </c>
      <c r="L77" s="2">
        <v>12000</v>
      </c>
      <c r="M77" s="2">
        <v>10000</v>
      </c>
      <c r="N77" s="2">
        <v>10000</v>
      </c>
      <c r="O77" s="2">
        <v>10000</v>
      </c>
      <c r="P77" s="2">
        <v>10000</v>
      </c>
      <c r="Q77" s="2">
        <v>10000</v>
      </c>
    </row>
    <row r="78" spans="1:17" s="2" customFormat="1" ht="15" customHeight="1">
      <c r="A78" s="4" t="s">
        <v>156</v>
      </c>
      <c r="B78" s="2" t="s">
        <v>157</v>
      </c>
      <c r="C78" s="2">
        <v>7180</v>
      </c>
      <c r="D78" s="2">
        <f t="shared" si="6"/>
        <v>7180</v>
      </c>
      <c r="E78" s="2">
        <f t="shared" si="7"/>
        <v>7181.818181818182</v>
      </c>
      <c r="F78" s="5">
        <f t="shared" si="8"/>
        <v>0</v>
      </c>
      <c r="G78" s="7">
        <v>6000</v>
      </c>
      <c r="H78" s="2">
        <v>8000</v>
      </c>
      <c r="I78" s="2">
        <v>8000</v>
      </c>
      <c r="J78" s="2">
        <v>8000</v>
      </c>
      <c r="K78" s="2">
        <v>8000</v>
      </c>
      <c r="L78" s="2">
        <v>8000</v>
      </c>
      <c r="M78" s="2">
        <v>6000</v>
      </c>
      <c r="N78" s="2">
        <v>5000</v>
      </c>
      <c r="O78" s="2">
        <v>6000</v>
      </c>
      <c r="P78" s="2">
        <v>8000</v>
      </c>
      <c r="Q78" s="2">
        <v>8000</v>
      </c>
    </row>
    <row r="79" spans="1:17" s="2" customFormat="1" ht="15" customHeight="1">
      <c r="A79" s="4" t="s">
        <v>158</v>
      </c>
      <c r="B79" s="2" t="s">
        <v>159</v>
      </c>
      <c r="C79" s="2">
        <v>2180</v>
      </c>
      <c r="D79" s="2">
        <f t="shared" si="6"/>
        <v>2180</v>
      </c>
      <c r="E79" s="2">
        <f t="shared" si="7"/>
        <v>2181.818181818182</v>
      </c>
      <c r="F79" s="5">
        <f t="shared" si="8"/>
        <v>0</v>
      </c>
      <c r="G79" s="7">
        <v>2000</v>
      </c>
      <c r="H79" s="2">
        <v>2000</v>
      </c>
      <c r="I79" s="2">
        <v>3000</v>
      </c>
      <c r="J79" s="2">
        <v>2000</v>
      </c>
      <c r="K79" s="2">
        <v>2000</v>
      </c>
      <c r="L79" s="2">
        <v>2000</v>
      </c>
      <c r="M79" s="2">
        <v>2000</v>
      </c>
      <c r="N79" s="2">
        <v>2000</v>
      </c>
      <c r="O79" s="2">
        <v>2000</v>
      </c>
      <c r="P79" s="2">
        <v>3000</v>
      </c>
      <c r="Q79" s="2">
        <v>2000</v>
      </c>
    </row>
    <row r="80" spans="1:17" s="2" customFormat="1" ht="15" customHeight="1">
      <c r="A80" s="4" t="s">
        <v>160</v>
      </c>
      <c r="B80" s="2" t="s">
        <v>161</v>
      </c>
      <c r="C80" s="2">
        <v>7550</v>
      </c>
      <c r="D80" s="2">
        <f t="shared" si="6"/>
        <v>7550</v>
      </c>
      <c r="E80" s="2">
        <f t="shared" si="7"/>
        <v>7545.454545454545</v>
      </c>
      <c r="F80" s="5">
        <f t="shared" si="8"/>
        <v>0</v>
      </c>
      <c r="G80" s="7">
        <v>7000</v>
      </c>
      <c r="H80" s="2">
        <v>6000</v>
      </c>
      <c r="I80" s="2">
        <v>8000</v>
      </c>
      <c r="J80" s="2">
        <v>7000</v>
      </c>
      <c r="K80" s="2">
        <v>7000</v>
      </c>
      <c r="L80" s="2">
        <v>10000</v>
      </c>
      <c r="M80" s="2">
        <v>7000</v>
      </c>
      <c r="N80" s="2">
        <v>8000</v>
      </c>
      <c r="O80" s="2">
        <v>7000</v>
      </c>
      <c r="P80" s="2">
        <v>6000</v>
      </c>
      <c r="Q80" s="7">
        <v>10000</v>
      </c>
    </row>
    <row r="81" spans="1:17" s="2" customFormat="1" ht="15" customHeight="1">
      <c r="A81" s="4" t="s">
        <v>162</v>
      </c>
      <c r="B81" s="2" t="s">
        <v>163</v>
      </c>
      <c r="C81" s="2">
        <v>5360</v>
      </c>
      <c r="D81" s="2">
        <f t="shared" si="6"/>
        <v>5360</v>
      </c>
      <c r="E81" s="2">
        <f t="shared" si="7"/>
        <v>5363.636363636364</v>
      </c>
      <c r="F81" s="5">
        <f t="shared" si="8"/>
        <v>0</v>
      </c>
      <c r="G81" s="7">
        <v>5600</v>
      </c>
      <c r="H81" s="2">
        <v>3600</v>
      </c>
      <c r="I81" s="2">
        <v>6000</v>
      </c>
      <c r="J81" s="2">
        <v>5800</v>
      </c>
      <c r="K81" s="2">
        <v>5800</v>
      </c>
      <c r="L81" s="2">
        <v>4000</v>
      </c>
      <c r="M81" s="2">
        <v>5800</v>
      </c>
      <c r="N81" s="2">
        <v>5800</v>
      </c>
      <c r="O81" s="2">
        <v>5800</v>
      </c>
      <c r="P81" s="2">
        <v>5800</v>
      </c>
      <c r="Q81" s="7">
        <v>5000</v>
      </c>
    </row>
    <row r="82" spans="1:17" s="2" customFormat="1" ht="15" customHeight="1">
      <c r="A82" s="4" t="s">
        <v>164</v>
      </c>
      <c r="B82" s="2" t="s">
        <v>165</v>
      </c>
      <c r="C82" s="2">
        <v>0</v>
      </c>
      <c r="D82" s="2">
        <f t="shared" si="6"/>
        <v>0</v>
      </c>
      <c r="E82" s="2">
        <f t="shared" si="7"/>
        <v>0</v>
      </c>
      <c r="F82" s="5" t="e">
        <f t="shared" si="8"/>
        <v>#DIV/0!</v>
      </c>
      <c r="G82" s="7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</row>
    <row r="83" spans="1:17" s="2" customFormat="1" ht="15" customHeight="1">
      <c r="A83" s="19" t="s">
        <v>166</v>
      </c>
      <c r="B83" s="2" t="s">
        <v>167</v>
      </c>
      <c r="C83" s="2">
        <v>3270</v>
      </c>
      <c r="D83" s="2">
        <f t="shared" si="6"/>
        <v>3270</v>
      </c>
      <c r="E83" s="2">
        <f t="shared" si="7"/>
        <v>3272.7272727272725</v>
      </c>
      <c r="F83" s="5">
        <f t="shared" si="8"/>
        <v>0</v>
      </c>
      <c r="G83" s="7">
        <v>3500</v>
      </c>
      <c r="H83" s="2">
        <v>3000</v>
      </c>
      <c r="I83" s="2">
        <v>3500</v>
      </c>
      <c r="J83" s="2">
        <v>3500</v>
      </c>
      <c r="K83" s="2">
        <v>3000</v>
      </c>
      <c r="L83" s="2">
        <v>3000</v>
      </c>
      <c r="M83" s="7">
        <v>3000</v>
      </c>
      <c r="N83" s="2">
        <v>3500</v>
      </c>
      <c r="O83" s="2">
        <v>3500</v>
      </c>
      <c r="P83" s="2">
        <v>3500</v>
      </c>
      <c r="Q83" s="2">
        <v>3000</v>
      </c>
    </row>
    <row r="84" spans="1:17" s="2" customFormat="1" ht="15" customHeight="1">
      <c r="A84" s="19"/>
      <c r="B84" s="2" t="s">
        <v>168</v>
      </c>
      <c r="C84" s="2">
        <v>2270</v>
      </c>
      <c r="D84" s="2">
        <f t="shared" si="6"/>
        <v>2270</v>
      </c>
      <c r="E84" s="2">
        <f t="shared" si="7"/>
        <v>2272.7272727272725</v>
      </c>
      <c r="F84" s="5">
        <f t="shared" si="8"/>
        <v>0</v>
      </c>
      <c r="G84" s="7">
        <v>2500</v>
      </c>
      <c r="H84" s="2">
        <v>2000</v>
      </c>
      <c r="I84" s="2">
        <v>2500</v>
      </c>
      <c r="J84" s="2">
        <v>2500</v>
      </c>
      <c r="K84" s="2">
        <v>2000</v>
      </c>
      <c r="L84" s="2">
        <v>2000</v>
      </c>
      <c r="M84" s="7">
        <v>2000</v>
      </c>
      <c r="N84" s="2">
        <v>2500</v>
      </c>
      <c r="O84" s="2">
        <v>2500</v>
      </c>
      <c r="P84" s="2">
        <v>2500</v>
      </c>
      <c r="Q84" s="2">
        <v>2000</v>
      </c>
    </row>
    <row r="85" spans="1:17" s="2" customFormat="1" ht="15" customHeight="1">
      <c r="A85" s="19" t="s">
        <v>169</v>
      </c>
      <c r="B85" s="2" t="s">
        <v>170</v>
      </c>
      <c r="C85" s="2">
        <v>170</v>
      </c>
      <c r="D85" s="2">
        <f t="shared" si="6"/>
        <v>170</v>
      </c>
      <c r="E85" s="2">
        <f t="shared" si="7"/>
        <v>174.54545454545453</v>
      </c>
      <c r="F85" s="5">
        <f t="shared" si="8"/>
        <v>0</v>
      </c>
      <c r="G85" s="7">
        <v>200</v>
      </c>
      <c r="H85" s="2">
        <v>200</v>
      </c>
      <c r="I85" s="2">
        <v>200</v>
      </c>
      <c r="J85" s="2">
        <v>200</v>
      </c>
      <c r="K85" s="2">
        <v>200</v>
      </c>
      <c r="L85" s="2">
        <v>130</v>
      </c>
      <c r="M85" s="2">
        <v>130</v>
      </c>
      <c r="N85" s="2">
        <v>130</v>
      </c>
      <c r="O85" s="2">
        <v>130</v>
      </c>
      <c r="P85" s="2">
        <v>200</v>
      </c>
      <c r="Q85" s="2">
        <v>200</v>
      </c>
    </row>
    <row r="86" spans="1:17" s="2" customFormat="1" ht="15" customHeight="1">
      <c r="A86" s="19"/>
      <c r="B86" s="2" t="s">
        <v>171</v>
      </c>
      <c r="C86" s="2">
        <v>330</v>
      </c>
      <c r="D86" s="2">
        <f t="shared" si="6"/>
        <v>330</v>
      </c>
      <c r="E86" s="2">
        <f t="shared" si="7"/>
        <v>326.3636363636364</v>
      </c>
      <c r="F86" s="5">
        <f t="shared" si="8"/>
        <v>0</v>
      </c>
      <c r="G86" s="7">
        <v>370</v>
      </c>
      <c r="H86" s="2">
        <v>370</v>
      </c>
      <c r="I86" s="2">
        <v>370</v>
      </c>
      <c r="J86" s="2">
        <v>370</v>
      </c>
      <c r="K86" s="2">
        <v>370</v>
      </c>
      <c r="L86" s="2">
        <v>250</v>
      </c>
      <c r="M86" s="2">
        <v>250</v>
      </c>
      <c r="N86" s="2">
        <v>250</v>
      </c>
      <c r="O86" s="2">
        <v>250</v>
      </c>
      <c r="P86" s="2">
        <v>370</v>
      </c>
      <c r="Q86" s="2">
        <v>370</v>
      </c>
    </row>
    <row r="87" spans="1:17" s="2" customFormat="1" ht="15" customHeight="1">
      <c r="A87" s="19"/>
      <c r="B87" s="2" t="s">
        <v>172</v>
      </c>
      <c r="C87" s="2">
        <v>790</v>
      </c>
      <c r="D87" s="2">
        <f t="shared" si="6"/>
        <v>790</v>
      </c>
      <c r="E87" s="2">
        <f t="shared" si="7"/>
        <v>794.5454545454545</v>
      </c>
      <c r="F87" s="5">
        <f t="shared" si="8"/>
        <v>0</v>
      </c>
      <c r="G87" s="7">
        <v>900</v>
      </c>
      <c r="H87" s="2">
        <v>900</v>
      </c>
      <c r="I87" s="2">
        <v>900</v>
      </c>
      <c r="J87" s="2">
        <v>900</v>
      </c>
      <c r="K87" s="2">
        <v>900</v>
      </c>
      <c r="L87" s="2">
        <v>610</v>
      </c>
      <c r="M87" s="2">
        <v>610</v>
      </c>
      <c r="N87" s="2">
        <v>610</v>
      </c>
      <c r="O87" s="2">
        <v>610</v>
      </c>
      <c r="P87" s="2">
        <v>900</v>
      </c>
      <c r="Q87" s="2">
        <v>900</v>
      </c>
    </row>
    <row r="88" spans="1:17" s="2" customFormat="1" ht="15" customHeight="1">
      <c r="A88" s="4" t="s">
        <v>173</v>
      </c>
      <c r="B88" s="2" t="s">
        <v>174</v>
      </c>
      <c r="C88" s="2">
        <v>15700</v>
      </c>
      <c r="D88" s="2">
        <f t="shared" si="6"/>
        <v>15700</v>
      </c>
      <c r="E88" s="2">
        <f t="shared" si="7"/>
        <v>15696.363636363636</v>
      </c>
      <c r="F88" s="5">
        <f t="shared" si="8"/>
        <v>0</v>
      </c>
      <c r="G88" s="7">
        <v>16860</v>
      </c>
      <c r="H88" s="2">
        <v>16860</v>
      </c>
      <c r="I88" s="2">
        <v>16860</v>
      </c>
      <c r="J88" s="2">
        <v>16860</v>
      </c>
      <c r="K88" s="2">
        <v>16860</v>
      </c>
      <c r="L88" s="2">
        <v>13660</v>
      </c>
      <c r="M88" s="2">
        <v>13660</v>
      </c>
      <c r="N88" s="2">
        <v>13660</v>
      </c>
      <c r="O88" s="2">
        <v>13660</v>
      </c>
      <c r="P88" s="2">
        <v>16860</v>
      </c>
      <c r="Q88" s="2">
        <v>16860</v>
      </c>
    </row>
    <row r="89" spans="1:17" s="2" customFormat="1" ht="15" customHeight="1">
      <c r="A89" s="4" t="s">
        <v>175</v>
      </c>
      <c r="B89" s="2" t="s">
        <v>80</v>
      </c>
      <c r="C89" s="2">
        <v>1920</v>
      </c>
      <c r="D89" s="2">
        <f t="shared" si="6"/>
        <v>1920</v>
      </c>
      <c r="E89" s="2">
        <f t="shared" si="7"/>
        <v>1920</v>
      </c>
      <c r="F89" s="5">
        <f t="shared" si="8"/>
        <v>0</v>
      </c>
      <c r="G89" s="7">
        <v>1920</v>
      </c>
      <c r="H89" s="2">
        <v>1920</v>
      </c>
      <c r="I89" s="2">
        <v>1920</v>
      </c>
      <c r="J89" s="2">
        <v>1920</v>
      </c>
      <c r="K89" s="2">
        <v>1920</v>
      </c>
      <c r="P89" s="2">
        <v>1920</v>
      </c>
      <c r="Q89" s="2">
        <v>1920</v>
      </c>
    </row>
    <row r="90" spans="1:17" s="2" customFormat="1" ht="15" customHeight="1">
      <c r="A90" s="4" t="s">
        <v>176</v>
      </c>
      <c r="B90" s="2" t="s">
        <v>177</v>
      </c>
      <c r="C90" s="2">
        <v>11720</v>
      </c>
      <c r="D90" s="2">
        <f t="shared" si="6"/>
        <v>11720</v>
      </c>
      <c r="E90" s="2">
        <f t="shared" si="7"/>
        <v>11720</v>
      </c>
      <c r="F90" s="5">
        <f t="shared" si="8"/>
        <v>0</v>
      </c>
      <c r="G90" s="7">
        <v>11720</v>
      </c>
      <c r="H90" s="2">
        <v>11720</v>
      </c>
      <c r="I90" s="2">
        <v>11720</v>
      </c>
      <c r="J90" s="2">
        <v>11720</v>
      </c>
      <c r="K90" s="2">
        <v>11720</v>
      </c>
      <c r="L90" s="2">
        <v>11720</v>
      </c>
      <c r="M90" s="2">
        <v>11720</v>
      </c>
      <c r="N90" s="2">
        <v>11720</v>
      </c>
      <c r="O90" s="2">
        <v>11720</v>
      </c>
      <c r="P90" s="2">
        <v>11720</v>
      </c>
      <c r="Q90" s="2">
        <v>11720</v>
      </c>
    </row>
    <row r="91" spans="1:17" s="2" customFormat="1" ht="15" customHeight="1">
      <c r="A91" s="19" t="s">
        <v>178</v>
      </c>
      <c r="B91" s="2" t="s">
        <v>179</v>
      </c>
      <c r="C91" s="2">
        <v>350</v>
      </c>
      <c r="D91" s="2">
        <v>350</v>
      </c>
      <c r="E91" s="2">
        <f t="shared" si="7"/>
        <v>350</v>
      </c>
      <c r="F91" s="5">
        <f t="shared" si="8"/>
        <v>0</v>
      </c>
      <c r="G91" s="7">
        <v>350</v>
      </c>
      <c r="H91" s="2">
        <v>350</v>
      </c>
      <c r="I91" s="2">
        <v>350</v>
      </c>
      <c r="J91" s="2">
        <v>350</v>
      </c>
      <c r="K91" s="2">
        <v>350</v>
      </c>
      <c r="L91" s="2">
        <v>350</v>
      </c>
      <c r="M91" s="2">
        <v>350</v>
      </c>
      <c r="N91" s="2">
        <v>350</v>
      </c>
      <c r="O91" s="2">
        <v>350</v>
      </c>
      <c r="P91" s="2">
        <v>350</v>
      </c>
      <c r="Q91" s="2">
        <v>350</v>
      </c>
    </row>
    <row r="92" spans="1:17" s="2" customFormat="1" ht="15" customHeight="1">
      <c r="A92" s="19"/>
      <c r="B92" s="2" t="s">
        <v>180</v>
      </c>
      <c r="C92" s="2">
        <v>500</v>
      </c>
      <c r="D92" s="2">
        <f>ROUND(E92,-1)</f>
        <v>500</v>
      </c>
      <c r="E92" s="2">
        <f t="shared" si="7"/>
        <v>500</v>
      </c>
      <c r="F92" s="5">
        <f t="shared" si="8"/>
        <v>0</v>
      </c>
      <c r="G92" s="7">
        <v>500</v>
      </c>
      <c r="H92" s="2">
        <v>500</v>
      </c>
      <c r="I92" s="2">
        <v>500</v>
      </c>
      <c r="J92" s="2">
        <v>500</v>
      </c>
      <c r="K92" s="2">
        <v>500</v>
      </c>
      <c r="L92" s="2">
        <v>500</v>
      </c>
      <c r="M92" s="2">
        <v>500</v>
      </c>
      <c r="N92" s="2">
        <v>500</v>
      </c>
      <c r="O92" s="2">
        <v>500</v>
      </c>
      <c r="P92" s="2">
        <v>500</v>
      </c>
      <c r="Q92" s="2">
        <v>500</v>
      </c>
    </row>
    <row r="93" spans="1:17" s="2" customFormat="1" ht="15" customHeight="1">
      <c r="A93" s="19"/>
      <c r="B93" s="2" t="s">
        <v>181</v>
      </c>
      <c r="C93" s="2">
        <v>600</v>
      </c>
      <c r="D93" s="2">
        <f>ROUND(E93,-1)</f>
        <v>600</v>
      </c>
      <c r="E93" s="2">
        <f t="shared" si="7"/>
        <v>600</v>
      </c>
      <c r="F93" s="5">
        <f t="shared" si="8"/>
        <v>0</v>
      </c>
      <c r="G93" s="7">
        <v>600</v>
      </c>
      <c r="H93" s="2">
        <v>600</v>
      </c>
      <c r="I93" s="2">
        <v>600</v>
      </c>
      <c r="J93" s="2">
        <v>600</v>
      </c>
      <c r="K93" s="2">
        <v>600</v>
      </c>
      <c r="L93" s="2">
        <v>600</v>
      </c>
      <c r="M93" s="2">
        <v>600</v>
      </c>
      <c r="N93" s="2">
        <v>600</v>
      </c>
      <c r="O93" s="2">
        <v>600</v>
      </c>
      <c r="P93" s="2">
        <v>600</v>
      </c>
      <c r="Q93" s="2">
        <v>600</v>
      </c>
    </row>
    <row r="94" ht="13.5">
      <c r="G94" s="12"/>
    </row>
  </sheetData>
  <mergeCells count="20">
    <mergeCell ref="A2:Q2"/>
    <mergeCell ref="A1:Q1"/>
    <mergeCell ref="P3:P4"/>
    <mergeCell ref="Q3:Q4"/>
    <mergeCell ref="L3:L4"/>
    <mergeCell ref="M3:M4"/>
    <mergeCell ref="N3:N4"/>
    <mergeCell ref="O3:O4"/>
    <mergeCell ref="H3:H4"/>
    <mergeCell ref="I3:I4"/>
    <mergeCell ref="A91:A93"/>
    <mergeCell ref="A59:A60"/>
    <mergeCell ref="K3:K4"/>
    <mergeCell ref="G3:G4"/>
    <mergeCell ref="A83:A84"/>
    <mergeCell ref="A85:A87"/>
    <mergeCell ref="J3:J4"/>
    <mergeCell ref="C3:F3"/>
    <mergeCell ref="A3:A4"/>
    <mergeCell ref="B3:B4"/>
  </mergeCells>
  <printOptions/>
  <pageMargins left="0.3" right="0.32" top="0.56" bottom="0.44" header="0.43" footer="0.24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3"/>
  <dimension ref="A1:S94"/>
  <sheetViews>
    <sheetView showGridLines="0" zoomScale="110" zoomScaleNormal="110" zoomScaleSheetLayoutView="100" workbookViewId="0" topLeftCell="A1">
      <pane xSplit="6" ySplit="4" topLeftCell="G5" activePane="bottomRight" state="frozen"/>
      <selection pane="topLeft" activeCell="A1" sqref="A1:Q1"/>
      <selection pane="topRight" activeCell="A1" sqref="A1:Q1"/>
      <selection pane="bottomLeft" activeCell="A1" sqref="A1:Q1"/>
      <selection pane="bottomRight" activeCell="A1" sqref="A1:Q1"/>
    </sheetView>
  </sheetViews>
  <sheetFormatPr defaultColWidth="8.88671875" defaultRowHeight="13.5"/>
  <cols>
    <col min="1" max="1" width="8.21484375" style="11" customWidth="1"/>
    <col min="2" max="2" width="19.77734375" style="1" customWidth="1"/>
    <col min="3" max="3" width="6.99609375" style="1" customWidth="1"/>
    <col min="4" max="4" width="6.5546875" style="1" customWidth="1"/>
    <col min="5" max="5" width="7.77734375" style="1" hidden="1" customWidth="1"/>
    <col min="6" max="6" width="5.10546875" style="1" customWidth="1"/>
    <col min="7" max="7" width="6.6640625" style="1" customWidth="1"/>
    <col min="8" max="16" width="6.99609375" style="1" customWidth="1"/>
    <col min="17" max="17" width="6.4453125" style="1" customWidth="1"/>
    <col min="18" max="18" width="8.3359375" style="1" customWidth="1"/>
    <col min="19" max="16384" width="8.88671875" style="1" customWidth="1"/>
  </cols>
  <sheetData>
    <row r="1" spans="1:17" ht="26.2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12.75" customHeight="1">
      <c r="A2" s="16" t="s">
        <v>183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s="2" customFormat="1" ht="15" customHeight="1">
      <c r="A3" s="18" t="s">
        <v>2</v>
      </c>
      <c r="B3" s="18" t="s">
        <v>3</v>
      </c>
      <c r="C3" s="20" t="s">
        <v>4</v>
      </c>
      <c r="D3" s="21"/>
      <c r="E3" s="21"/>
      <c r="F3" s="22"/>
      <c r="G3" s="18" t="s">
        <v>5</v>
      </c>
      <c r="H3" s="18" t="s">
        <v>6</v>
      </c>
      <c r="I3" s="18" t="s">
        <v>7</v>
      </c>
      <c r="J3" s="18" t="s">
        <v>8</v>
      </c>
      <c r="K3" s="18" t="s">
        <v>9</v>
      </c>
      <c r="L3" s="18" t="s">
        <v>10</v>
      </c>
      <c r="M3" s="18" t="s">
        <v>11</v>
      </c>
      <c r="N3" s="18" t="s">
        <v>12</v>
      </c>
      <c r="O3" s="18" t="s">
        <v>13</v>
      </c>
      <c r="P3" s="18" t="s">
        <v>14</v>
      </c>
      <c r="Q3" s="18" t="s">
        <v>15</v>
      </c>
    </row>
    <row r="4" spans="1:17" s="2" customFormat="1" ht="15" customHeight="1">
      <c r="A4" s="19"/>
      <c r="B4" s="19"/>
      <c r="C4" s="3" t="s">
        <v>16</v>
      </c>
      <c r="D4" s="3" t="s">
        <v>17</v>
      </c>
      <c r="E4" s="3" t="s">
        <v>17</v>
      </c>
      <c r="F4" s="3" t="s">
        <v>18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s="2" customFormat="1" ht="15" customHeight="1">
      <c r="A5" s="4" t="s">
        <v>19</v>
      </c>
      <c r="B5" s="2" t="s">
        <v>20</v>
      </c>
      <c r="C5" s="2">
        <v>40210</v>
      </c>
      <c r="D5" s="2">
        <f aca="true" t="shared" si="0" ref="D5:D15">ROUND(E5,-1)</f>
        <v>40150</v>
      </c>
      <c r="E5" s="2">
        <f aca="true" t="shared" si="1" ref="E5:E36">AVERAGE(G5:Q5)</f>
        <v>40154.545454545456</v>
      </c>
      <c r="F5" s="5">
        <f aca="true" t="shared" si="2" ref="F5:F36">D5/C5*100-100</f>
        <v>-0.14921661278289378</v>
      </c>
      <c r="G5" s="6">
        <v>39000</v>
      </c>
      <c r="H5" s="2">
        <v>39000</v>
      </c>
      <c r="I5" s="2">
        <v>40000</v>
      </c>
      <c r="J5" s="2">
        <v>40000</v>
      </c>
      <c r="K5" s="2">
        <v>40000</v>
      </c>
      <c r="L5" s="2">
        <v>46000</v>
      </c>
      <c r="M5" s="2">
        <v>40200</v>
      </c>
      <c r="N5" s="2">
        <v>39000</v>
      </c>
      <c r="O5" s="2">
        <v>41000</v>
      </c>
      <c r="P5" s="2">
        <v>40500</v>
      </c>
      <c r="Q5" s="2">
        <v>37000</v>
      </c>
    </row>
    <row r="6" spans="1:17" s="2" customFormat="1" ht="15" customHeight="1">
      <c r="A6" s="4" t="s">
        <v>21</v>
      </c>
      <c r="B6" s="2" t="s">
        <v>22</v>
      </c>
      <c r="C6" s="2">
        <v>2480</v>
      </c>
      <c r="D6" s="2">
        <f t="shared" si="0"/>
        <v>2490</v>
      </c>
      <c r="E6" s="2">
        <f t="shared" si="1"/>
        <v>2493.6363636363635</v>
      </c>
      <c r="F6" s="5">
        <f t="shared" si="2"/>
        <v>0.40322580645162986</v>
      </c>
      <c r="G6" s="7">
        <v>1830</v>
      </c>
      <c r="H6" s="2">
        <v>2500</v>
      </c>
      <c r="I6" s="2">
        <v>2300</v>
      </c>
      <c r="J6" s="2">
        <v>2300</v>
      </c>
      <c r="K6" s="2">
        <v>2300</v>
      </c>
      <c r="L6" s="2">
        <v>3000</v>
      </c>
      <c r="M6" s="2">
        <v>2500</v>
      </c>
      <c r="N6" s="2">
        <v>1800</v>
      </c>
      <c r="O6" s="2">
        <v>2300</v>
      </c>
      <c r="P6" s="7">
        <v>2400</v>
      </c>
      <c r="Q6" s="2">
        <v>4200</v>
      </c>
    </row>
    <row r="7" spans="1:17" s="2" customFormat="1" ht="15" customHeight="1">
      <c r="A7" s="4" t="s">
        <v>23</v>
      </c>
      <c r="B7" s="2" t="s">
        <v>24</v>
      </c>
      <c r="C7" s="2">
        <v>6940</v>
      </c>
      <c r="D7" s="2">
        <f t="shared" si="0"/>
        <v>6940</v>
      </c>
      <c r="E7" s="2">
        <f t="shared" si="1"/>
        <v>6935.454545454545</v>
      </c>
      <c r="F7" s="5">
        <f t="shared" si="2"/>
        <v>0</v>
      </c>
      <c r="G7" s="7">
        <v>6490</v>
      </c>
      <c r="H7" s="2">
        <v>4000</v>
      </c>
      <c r="I7" s="2">
        <v>6100</v>
      </c>
      <c r="J7" s="2">
        <v>6100</v>
      </c>
      <c r="K7" s="2">
        <v>6100</v>
      </c>
      <c r="L7" s="2">
        <v>6500</v>
      </c>
      <c r="M7" s="2">
        <v>7000</v>
      </c>
      <c r="N7" s="2">
        <v>8000</v>
      </c>
      <c r="O7" s="2">
        <v>10000</v>
      </c>
      <c r="P7" s="2">
        <v>9000</v>
      </c>
      <c r="Q7" s="2">
        <v>7000</v>
      </c>
    </row>
    <row r="8" spans="1:17" s="2" customFormat="1" ht="15" customHeight="1">
      <c r="A8" s="4" t="s">
        <v>25</v>
      </c>
      <c r="B8" s="2" t="s">
        <v>26</v>
      </c>
      <c r="C8" s="2">
        <v>14820</v>
      </c>
      <c r="D8" s="2">
        <f t="shared" si="0"/>
        <v>14830</v>
      </c>
      <c r="E8" s="2">
        <f t="shared" si="1"/>
        <v>14833.636363636364</v>
      </c>
      <c r="F8" s="5">
        <f t="shared" si="2"/>
        <v>0.06747638326585559</v>
      </c>
      <c r="G8" s="7">
        <v>14170</v>
      </c>
      <c r="H8" s="2">
        <v>18300</v>
      </c>
      <c r="I8" s="2">
        <v>13500</v>
      </c>
      <c r="J8" s="2">
        <v>13500</v>
      </c>
      <c r="K8" s="2">
        <v>14500</v>
      </c>
      <c r="L8" s="2">
        <v>14500</v>
      </c>
      <c r="M8" s="2">
        <v>15000</v>
      </c>
      <c r="N8" s="2">
        <v>15000</v>
      </c>
      <c r="O8" s="2">
        <v>17200</v>
      </c>
      <c r="P8" s="2">
        <v>12500</v>
      </c>
      <c r="Q8" s="2">
        <v>15000</v>
      </c>
    </row>
    <row r="9" spans="1:17" s="2" customFormat="1" ht="15" customHeight="1">
      <c r="A9" s="4" t="s">
        <v>27</v>
      </c>
      <c r="B9" s="2" t="s">
        <v>28</v>
      </c>
      <c r="C9" s="2">
        <v>8120</v>
      </c>
      <c r="D9" s="2">
        <f t="shared" si="0"/>
        <v>8120</v>
      </c>
      <c r="E9" s="2">
        <f t="shared" si="1"/>
        <v>8120.909090909091</v>
      </c>
      <c r="F9" s="5">
        <f t="shared" si="2"/>
        <v>0</v>
      </c>
      <c r="G9" s="7">
        <v>8330</v>
      </c>
      <c r="H9" s="2">
        <v>8000</v>
      </c>
      <c r="I9" s="2">
        <v>8500</v>
      </c>
      <c r="J9" s="2">
        <v>8500</v>
      </c>
      <c r="K9" s="2">
        <v>8300</v>
      </c>
      <c r="L9" s="2">
        <v>9200</v>
      </c>
      <c r="M9" s="2">
        <v>8350</v>
      </c>
      <c r="N9" s="2">
        <v>9000</v>
      </c>
      <c r="O9" s="2">
        <v>6000</v>
      </c>
      <c r="P9" s="2">
        <v>6750</v>
      </c>
      <c r="Q9" s="2">
        <v>8400</v>
      </c>
    </row>
    <row r="10" spans="1:17" s="2" customFormat="1" ht="15" customHeight="1">
      <c r="A10" s="4" t="s">
        <v>29</v>
      </c>
      <c r="B10" s="2" t="s">
        <v>30</v>
      </c>
      <c r="C10" s="2">
        <v>3490</v>
      </c>
      <c r="D10" s="2">
        <f t="shared" si="0"/>
        <v>3590</v>
      </c>
      <c r="E10" s="2">
        <f t="shared" si="1"/>
        <v>3586.3636363636365</v>
      </c>
      <c r="F10" s="5">
        <f t="shared" si="2"/>
        <v>2.865329512893979</v>
      </c>
      <c r="G10" s="7">
        <v>2000</v>
      </c>
      <c r="H10" s="2">
        <v>3750</v>
      </c>
      <c r="I10" s="2">
        <v>2800</v>
      </c>
      <c r="J10" s="2">
        <v>3000</v>
      </c>
      <c r="K10" s="2">
        <v>3600</v>
      </c>
      <c r="L10" s="2">
        <v>5000</v>
      </c>
      <c r="M10" s="2">
        <v>3500</v>
      </c>
      <c r="N10" s="2">
        <v>3000</v>
      </c>
      <c r="O10" s="2">
        <v>4000</v>
      </c>
      <c r="P10" s="7">
        <v>4500</v>
      </c>
      <c r="Q10" s="2">
        <v>4300</v>
      </c>
    </row>
    <row r="11" spans="1:17" s="2" customFormat="1" ht="15" customHeight="1">
      <c r="A11" s="4" t="s">
        <v>31</v>
      </c>
      <c r="B11" s="2" t="s">
        <v>32</v>
      </c>
      <c r="C11" s="2">
        <v>1310</v>
      </c>
      <c r="D11" s="2">
        <f t="shared" si="0"/>
        <v>1360</v>
      </c>
      <c r="E11" s="2">
        <f t="shared" si="1"/>
        <v>1363.6363636363637</v>
      </c>
      <c r="F11" s="5">
        <f t="shared" si="2"/>
        <v>3.81679389312977</v>
      </c>
      <c r="G11" s="7">
        <v>1000</v>
      </c>
      <c r="H11" s="2">
        <v>1100</v>
      </c>
      <c r="I11" s="2">
        <v>1500</v>
      </c>
      <c r="J11" s="2">
        <v>1200</v>
      </c>
      <c r="K11" s="2">
        <v>1100</v>
      </c>
      <c r="L11" s="2">
        <v>1800</v>
      </c>
      <c r="M11" s="2">
        <v>1400</v>
      </c>
      <c r="N11" s="2">
        <v>1300</v>
      </c>
      <c r="O11" s="2">
        <v>1300</v>
      </c>
      <c r="P11" s="2">
        <v>2000</v>
      </c>
      <c r="Q11" s="2">
        <v>1300</v>
      </c>
    </row>
    <row r="12" spans="1:17" s="2" customFormat="1" ht="15" customHeight="1">
      <c r="A12" s="4" t="s">
        <v>33</v>
      </c>
      <c r="B12" s="2" t="s">
        <v>34</v>
      </c>
      <c r="C12" s="2">
        <v>80000</v>
      </c>
      <c r="D12" s="2">
        <f t="shared" si="0"/>
        <v>80000</v>
      </c>
      <c r="E12" s="2">
        <f t="shared" si="1"/>
        <v>80000</v>
      </c>
      <c r="F12" s="5">
        <f t="shared" si="2"/>
        <v>0</v>
      </c>
      <c r="G12" s="7">
        <v>80000</v>
      </c>
      <c r="H12" s="2">
        <v>80000</v>
      </c>
      <c r="I12" s="2">
        <v>80000</v>
      </c>
      <c r="J12" s="2">
        <v>80000</v>
      </c>
      <c r="K12" s="2">
        <v>80000</v>
      </c>
      <c r="L12" s="2">
        <v>80000</v>
      </c>
      <c r="M12" s="2">
        <v>80000</v>
      </c>
      <c r="N12" s="2">
        <v>80000</v>
      </c>
      <c r="O12" s="2">
        <v>80000</v>
      </c>
      <c r="P12" s="2">
        <v>80000</v>
      </c>
      <c r="Q12" s="2">
        <v>80000</v>
      </c>
    </row>
    <row r="13" spans="1:17" s="2" customFormat="1" ht="15" customHeight="1">
      <c r="A13" s="4" t="s">
        <v>35</v>
      </c>
      <c r="B13" s="2" t="s">
        <v>36</v>
      </c>
      <c r="C13" s="2">
        <v>3450</v>
      </c>
      <c r="D13" s="2">
        <f t="shared" si="0"/>
        <v>3480</v>
      </c>
      <c r="E13" s="2">
        <f t="shared" si="1"/>
        <v>3481.818181818182</v>
      </c>
      <c r="F13" s="5">
        <f t="shared" si="2"/>
        <v>0.8695652173912976</v>
      </c>
      <c r="G13" s="7">
        <v>2500</v>
      </c>
      <c r="H13" s="2">
        <v>3500</v>
      </c>
      <c r="I13" s="2">
        <v>4500</v>
      </c>
      <c r="J13" s="2">
        <v>3500</v>
      </c>
      <c r="K13" s="2">
        <v>4000</v>
      </c>
      <c r="L13" s="2">
        <v>3000</v>
      </c>
      <c r="M13" s="2">
        <v>3500</v>
      </c>
      <c r="N13" s="2">
        <v>3800</v>
      </c>
      <c r="O13" s="7">
        <v>3500</v>
      </c>
      <c r="P13" s="2">
        <v>2500</v>
      </c>
      <c r="Q13" s="2">
        <v>4000</v>
      </c>
    </row>
    <row r="14" spans="1:17" s="2" customFormat="1" ht="15" customHeight="1">
      <c r="A14" s="4" t="s">
        <v>37</v>
      </c>
      <c r="B14" s="2" t="s">
        <v>38</v>
      </c>
      <c r="C14" s="2">
        <v>2820</v>
      </c>
      <c r="D14" s="2">
        <f t="shared" si="0"/>
        <v>2910</v>
      </c>
      <c r="E14" s="2">
        <f t="shared" si="1"/>
        <v>2909.090909090909</v>
      </c>
      <c r="F14" s="5">
        <f t="shared" si="2"/>
        <v>3.191489361702125</v>
      </c>
      <c r="G14" s="6">
        <v>2000</v>
      </c>
      <c r="H14" s="2">
        <v>3000</v>
      </c>
      <c r="I14" s="2">
        <v>3500</v>
      </c>
      <c r="J14" s="2">
        <v>3500</v>
      </c>
      <c r="K14" s="2">
        <v>3500</v>
      </c>
      <c r="L14" s="2">
        <v>3000</v>
      </c>
      <c r="M14" s="2">
        <v>3000</v>
      </c>
      <c r="N14" s="2">
        <v>3000</v>
      </c>
      <c r="O14" s="2">
        <v>2500</v>
      </c>
      <c r="P14" s="2">
        <v>2000</v>
      </c>
      <c r="Q14" s="7">
        <v>3000</v>
      </c>
    </row>
    <row r="15" spans="1:17" s="2" customFormat="1" ht="15" customHeight="1">
      <c r="A15" s="4" t="s">
        <v>39</v>
      </c>
      <c r="B15" s="2" t="s">
        <v>40</v>
      </c>
      <c r="C15" s="2">
        <v>14180</v>
      </c>
      <c r="D15" s="2">
        <f t="shared" si="0"/>
        <v>13950</v>
      </c>
      <c r="E15" s="2">
        <f t="shared" si="1"/>
        <v>13954.545454545454</v>
      </c>
      <c r="F15" s="5">
        <f t="shared" si="2"/>
        <v>-1.6220028208744708</v>
      </c>
      <c r="G15" s="7">
        <v>20000</v>
      </c>
      <c r="H15" s="2">
        <v>15000</v>
      </c>
      <c r="I15" s="2">
        <v>12000</v>
      </c>
      <c r="J15" s="2">
        <v>12000</v>
      </c>
      <c r="K15" s="2">
        <v>15000</v>
      </c>
      <c r="L15" s="2">
        <v>10000</v>
      </c>
      <c r="M15" s="2">
        <v>14000</v>
      </c>
      <c r="N15" s="2">
        <v>16000</v>
      </c>
      <c r="O15" s="2">
        <v>11000</v>
      </c>
      <c r="P15" s="2">
        <v>20000</v>
      </c>
      <c r="Q15" s="2">
        <v>8500</v>
      </c>
    </row>
    <row r="16" spans="1:17" s="2" customFormat="1" ht="15" customHeight="1">
      <c r="A16" s="4" t="s">
        <v>41</v>
      </c>
      <c r="B16" s="2" t="s">
        <v>42</v>
      </c>
      <c r="C16" s="2">
        <v>5770</v>
      </c>
      <c r="D16" s="2">
        <v>5770</v>
      </c>
      <c r="E16" s="2">
        <f t="shared" si="1"/>
        <v>5818.181818181818</v>
      </c>
      <c r="F16" s="5">
        <f t="shared" si="2"/>
        <v>0</v>
      </c>
      <c r="G16" s="7">
        <v>5000</v>
      </c>
      <c r="H16" s="2">
        <v>5000</v>
      </c>
      <c r="I16" s="2">
        <v>6000</v>
      </c>
      <c r="J16" s="2">
        <v>6000</v>
      </c>
      <c r="K16" s="2">
        <v>6000</v>
      </c>
      <c r="L16" s="2">
        <v>7000</v>
      </c>
      <c r="M16" s="2">
        <v>5500</v>
      </c>
      <c r="N16" s="2">
        <v>5500</v>
      </c>
      <c r="O16" s="2">
        <v>5000</v>
      </c>
      <c r="P16" s="2">
        <v>7000</v>
      </c>
      <c r="Q16" s="2">
        <v>6000</v>
      </c>
    </row>
    <row r="17" spans="1:17" s="2" customFormat="1" ht="15" customHeight="1">
      <c r="A17" s="4" t="s">
        <v>43</v>
      </c>
      <c r="B17" s="2" t="s">
        <v>44</v>
      </c>
      <c r="C17" s="2">
        <v>760</v>
      </c>
      <c r="D17" s="2">
        <f aca="true" t="shared" si="3" ref="D17:D48">ROUND(E17,-1)</f>
        <v>810</v>
      </c>
      <c r="E17" s="2">
        <f t="shared" si="1"/>
        <v>809.0909090909091</v>
      </c>
      <c r="F17" s="5">
        <f t="shared" si="2"/>
        <v>6.578947368421069</v>
      </c>
      <c r="G17" s="7">
        <v>500</v>
      </c>
      <c r="H17" s="2">
        <v>400</v>
      </c>
      <c r="I17" s="2">
        <v>1000</v>
      </c>
      <c r="J17" s="2">
        <v>900</v>
      </c>
      <c r="K17" s="2">
        <v>500</v>
      </c>
      <c r="L17" s="2">
        <v>1200</v>
      </c>
      <c r="M17" s="2">
        <v>800</v>
      </c>
      <c r="N17" s="2">
        <v>1000</v>
      </c>
      <c r="O17" s="2">
        <v>1300</v>
      </c>
      <c r="P17" s="2">
        <v>800</v>
      </c>
      <c r="Q17" s="2">
        <v>500</v>
      </c>
    </row>
    <row r="18" spans="1:17" s="2" customFormat="1" ht="15" customHeight="1">
      <c r="A18" s="4" t="s">
        <v>45</v>
      </c>
      <c r="B18" s="2" t="s">
        <v>46</v>
      </c>
      <c r="C18" s="2">
        <v>1300</v>
      </c>
      <c r="D18" s="2">
        <f t="shared" si="3"/>
        <v>1300</v>
      </c>
      <c r="E18" s="2">
        <f t="shared" si="1"/>
        <v>1301.8181818181818</v>
      </c>
      <c r="F18" s="5">
        <f t="shared" si="2"/>
        <v>0</v>
      </c>
      <c r="G18" s="7">
        <v>1000</v>
      </c>
      <c r="H18" s="2">
        <v>400</v>
      </c>
      <c r="I18" s="2">
        <v>1300</v>
      </c>
      <c r="J18" s="2">
        <v>1300</v>
      </c>
      <c r="K18" s="2">
        <v>600</v>
      </c>
      <c r="L18" s="2">
        <v>3000</v>
      </c>
      <c r="M18" s="2">
        <v>1300</v>
      </c>
      <c r="N18" s="2">
        <v>920</v>
      </c>
      <c r="O18" s="2">
        <v>1200</v>
      </c>
      <c r="P18" s="2">
        <v>2000</v>
      </c>
      <c r="Q18" s="2">
        <v>1300</v>
      </c>
    </row>
    <row r="19" spans="1:17" s="2" customFormat="1" ht="15" customHeight="1">
      <c r="A19" s="4" t="s">
        <v>47</v>
      </c>
      <c r="B19" s="2" t="s">
        <v>48</v>
      </c>
      <c r="C19" s="2">
        <v>1230</v>
      </c>
      <c r="D19" s="2">
        <f t="shared" si="3"/>
        <v>1220</v>
      </c>
      <c r="E19" s="2">
        <f t="shared" si="1"/>
        <v>1216.3636363636363</v>
      </c>
      <c r="F19" s="5">
        <f t="shared" si="2"/>
        <v>-0.8130081300813004</v>
      </c>
      <c r="G19" s="7">
        <v>800</v>
      </c>
      <c r="H19" s="2">
        <v>1100</v>
      </c>
      <c r="I19" s="2">
        <v>1000</v>
      </c>
      <c r="J19" s="2">
        <v>1000</v>
      </c>
      <c r="K19" s="2">
        <v>1000</v>
      </c>
      <c r="L19" s="2">
        <v>1500</v>
      </c>
      <c r="M19" s="2">
        <v>1280</v>
      </c>
      <c r="N19" s="2">
        <v>1200</v>
      </c>
      <c r="O19" s="2">
        <v>1300</v>
      </c>
      <c r="P19" s="2">
        <v>900</v>
      </c>
      <c r="Q19" s="2">
        <v>2300</v>
      </c>
    </row>
    <row r="20" spans="1:17" s="2" customFormat="1" ht="15" customHeight="1">
      <c r="A20" s="4" t="s">
        <v>49</v>
      </c>
      <c r="B20" s="2" t="s">
        <v>50</v>
      </c>
      <c r="C20" s="2">
        <v>1730</v>
      </c>
      <c r="D20" s="2">
        <f t="shared" si="3"/>
        <v>1810</v>
      </c>
      <c r="E20" s="2">
        <f t="shared" si="1"/>
        <v>1805.4545454545455</v>
      </c>
      <c r="F20" s="5">
        <f t="shared" si="2"/>
        <v>4.624277456647391</v>
      </c>
      <c r="G20" s="7">
        <v>1500</v>
      </c>
      <c r="H20" s="2">
        <v>1400</v>
      </c>
      <c r="I20" s="2">
        <v>3000</v>
      </c>
      <c r="J20" s="2">
        <v>1200</v>
      </c>
      <c r="K20" s="2">
        <v>1300</v>
      </c>
      <c r="L20" s="2">
        <v>1500</v>
      </c>
      <c r="M20" s="2">
        <v>1960</v>
      </c>
      <c r="N20" s="7">
        <v>1300</v>
      </c>
      <c r="O20" s="2">
        <v>1200</v>
      </c>
      <c r="P20" s="2">
        <v>1000</v>
      </c>
      <c r="Q20" s="2">
        <v>4500</v>
      </c>
    </row>
    <row r="21" spans="1:17" s="2" customFormat="1" ht="15" customHeight="1">
      <c r="A21" s="4" t="s">
        <v>51</v>
      </c>
      <c r="B21" s="2" t="s">
        <v>52</v>
      </c>
      <c r="C21" s="2">
        <v>12450</v>
      </c>
      <c r="D21" s="2">
        <f t="shared" si="3"/>
        <v>13360</v>
      </c>
      <c r="E21" s="2">
        <f t="shared" si="1"/>
        <v>13363.636363636364</v>
      </c>
      <c r="F21" s="5">
        <f t="shared" si="2"/>
        <v>7.309236947791177</v>
      </c>
      <c r="G21" s="7">
        <v>20000</v>
      </c>
      <c r="H21" s="2">
        <v>10000</v>
      </c>
      <c r="I21" s="2">
        <v>15000</v>
      </c>
      <c r="J21" s="2">
        <v>15000</v>
      </c>
      <c r="K21" s="2">
        <v>12000</v>
      </c>
      <c r="L21" s="7">
        <v>13000</v>
      </c>
      <c r="M21" s="2">
        <v>12000</v>
      </c>
      <c r="N21" s="2">
        <v>18000</v>
      </c>
      <c r="O21" s="2">
        <v>12000</v>
      </c>
      <c r="P21" s="7">
        <v>12000</v>
      </c>
      <c r="Q21" s="2">
        <v>8000</v>
      </c>
    </row>
    <row r="22" spans="1:17" s="2" customFormat="1" ht="15" customHeight="1">
      <c r="A22" s="4" t="s">
        <v>53</v>
      </c>
      <c r="B22" s="2" t="s">
        <v>54</v>
      </c>
      <c r="C22" s="2">
        <v>16000</v>
      </c>
      <c r="D22" s="2">
        <f t="shared" si="3"/>
        <v>16640</v>
      </c>
      <c r="E22" s="2">
        <f t="shared" si="1"/>
        <v>16636.363636363636</v>
      </c>
      <c r="F22" s="5">
        <f t="shared" si="2"/>
        <v>4</v>
      </c>
      <c r="G22" s="7">
        <v>25000</v>
      </c>
      <c r="H22" s="2">
        <v>17000</v>
      </c>
      <c r="I22" s="2">
        <v>10000</v>
      </c>
      <c r="J22" s="2">
        <v>20000</v>
      </c>
      <c r="K22" s="2">
        <v>18000</v>
      </c>
      <c r="L22" s="2">
        <v>20000</v>
      </c>
      <c r="M22" s="8">
        <v>15000</v>
      </c>
      <c r="N22" s="2">
        <v>16000</v>
      </c>
      <c r="O22" s="2">
        <v>18000</v>
      </c>
      <c r="P22" s="2">
        <v>14000</v>
      </c>
      <c r="Q22" s="2">
        <v>10000</v>
      </c>
    </row>
    <row r="23" spans="1:17" s="2" customFormat="1" ht="15" customHeight="1">
      <c r="A23" s="4" t="s">
        <v>55</v>
      </c>
      <c r="B23" s="2" t="s">
        <v>56</v>
      </c>
      <c r="C23" s="2">
        <v>4250</v>
      </c>
      <c r="D23" s="2">
        <f t="shared" si="3"/>
        <v>4250</v>
      </c>
      <c r="E23" s="2">
        <f t="shared" si="1"/>
        <v>4245.454545454545</v>
      </c>
      <c r="F23" s="5">
        <f t="shared" si="2"/>
        <v>0</v>
      </c>
      <c r="G23" s="7">
        <v>3000</v>
      </c>
      <c r="H23" s="2">
        <v>5000</v>
      </c>
      <c r="I23" s="2">
        <v>6000</v>
      </c>
      <c r="J23" s="2">
        <v>2500</v>
      </c>
      <c r="K23" s="2">
        <v>4000</v>
      </c>
      <c r="L23" s="2">
        <v>6000</v>
      </c>
      <c r="M23" s="2">
        <v>4200</v>
      </c>
      <c r="N23" s="2">
        <v>4000</v>
      </c>
      <c r="O23" s="2">
        <v>4500</v>
      </c>
      <c r="P23" s="2">
        <v>5000</v>
      </c>
      <c r="Q23" s="2">
        <v>2500</v>
      </c>
    </row>
    <row r="24" spans="1:17" s="2" customFormat="1" ht="15" customHeight="1">
      <c r="A24" s="4" t="s">
        <v>57</v>
      </c>
      <c r="B24" s="2" t="s">
        <v>58</v>
      </c>
      <c r="C24" s="2">
        <v>2490</v>
      </c>
      <c r="D24" s="2">
        <f t="shared" si="3"/>
        <v>2510</v>
      </c>
      <c r="E24" s="2">
        <f t="shared" si="1"/>
        <v>2505.4545454545455</v>
      </c>
      <c r="F24" s="5">
        <f t="shared" si="2"/>
        <v>0.8032128514056325</v>
      </c>
      <c r="G24" s="7">
        <v>1800</v>
      </c>
      <c r="H24" s="2">
        <v>2100</v>
      </c>
      <c r="I24" s="2">
        <v>2000</v>
      </c>
      <c r="J24" s="2">
        <v>2000</v>
      </c>
      <c r="K24" s="7">
        <v>1500</v>
      </c>
      <c r="L24" s="2">
        <v>5000</v>
      </c>
      <c r="M24" s="7">
        <v>2780</v>
      </c>
      <c r="N24" s="2">
        <v>2600</v>
      </c>
      <c r="O24" s="2">
        <v>2280</v>
      </c>
      <c r="P24" s="2">
        <v>2500</v>
      </c>
      <c r="Q24" s="7">
        <v>3000</v>
      </c>
    </row>
    <row r="25" spans="1:17" s="2" customFormat="1" ht="15" customHeight="1">
      <c r="A25" s="4" t="s">
        <v>59</v>
      </c>
      <c r="B25" s="2" t="s">
        <v>60</v>
      </c>
      <c r="C25" s="2">
        <v>7820</v>
      </c>
      <c r="D25" s="2">
        <f t="shared" si="3"/>
        <v>7820</v>
      </c>
      <c r="E25" s="2">
        <f t="shared" si="1"/>
        <v>7818.181818181818</v>
      </c>
      <c r="F25" s="5">
        <f t="shared" si="2"/>
        <v>0</v>
      </c>
      <c r="G25" s="7">
        <v>6000</v>
      </c>
      <c r="H25" s="2">
        <v>7000</v>
      </c>
      <c r="I25" s="2">
        <v>8000</v>
      </c>
      <c r="J25" s="2">
        <v>7000</v>
      </c>
      <c r="K25" s="2">
        <v>7000</v>
      </c>
      <c r="L25" s="2">
        <v>10000</v>
      </c>
      <c r="M25" s="2">
        <v>7500</v>
      </c>
      <c r="N25" s="2">
        <v>9000</v>
      </c>
      <c r="O25" s="2">
        <v>9500</v>
      </c>
      <c r="P25" s="2">
        <v>7000</v>
      </c>
      <c r="Q25" s="2">
        <v>8000</v>
      </c>
    </row>
    <row r="26" spans="1:17" s="2" customFormat="1" ht="15" customHeight="1">
      <c r="A26" s="4" t="s">
        <v>61</v>
      </c>
      <c r="B26" s="2" t="s">
        <v>62</v>
      </c>
      <c r="C26" s="2">
        <v>3600</v>
      </c>
      <c r="D26" s="2">
        <f t="shared" si="3"/>
        <v>3550</v>
      </c>
      <c r="E26" s="2">
        <f t="shared" si="1"/>
        <v>3545.4545454545455</v>
      </c>
      <c r="F26" s="5">
        <f t="shared" si="2"/>
        <v>-1.3888888888888857</v>
      </c>
      <c r="G26" s="7">
        <v>3500</v>
      </c>
      <c r="H26" s="2">
        <v>4000</v>
      </c>
      <c r="I26" s="2">
        <v>3000</v>
      </c>
      <c r="J26" s="2">
        <v>2500</v>
      </c>
      <c r="K26" s="2">
        <v>3500</v>
      </c>
      <c r="L26" s="2">
        <v>4000</v>
      </c>
      <c r="M26" s="2">
        <v>3600</v>
      </c>
      <c r="N26" s="2">
        <v>3500</v>
      </c>
      <c r="O26" s="2">
        <v>4000</v>
      </c>
      <c r="P26" s="2">
        <v>4300</v>
      </c>
      <c r="Q26" s="2">
        <v>3100</v>
      </c>
    </row>
    <row r="27" spans="1:17" s="2" customFormat="1" ht="15" customHeight="1">
      <c r="A27" s="4" t="s">
        <v>63</v>
      </c>
      <c r="B27" s="2" t="s">
        <v>64</v>
      </c>
      <c r="C27" s="2">
        <v>950</v>
      </c>
      <c r="D27" s="2">
        <f t="shared" si="3"/>
        <v>950</v>
      </c>
      <c r="E27" s="2">
        <f t="shared" si="1"/>
        <v>949.0909090909091</v>
      </c>
      <c r="F27" s="5">
        <f t="shared" si="2"/>
        <v>0</v>
      </c>
      <c r="G27" s="7">
        <v>1000</v>
      </c>
      <c r="H27" s="2">
        <v>1000</v>
      </c>
      <c r="I27" s="2">
        <v>1000</v>
      </c>
      <c r="J27" s="2">
        <v>900</v>
      </c>
      <c r="K27" s="2">
        <v>1000</v>
      </c>
      <c r="L27" s="2">
        <v>850</v>
      </c>
      <c r="M27" s="2">
        <v>960</v>
      </c>
      <c r="N27" s="2">
        <v>940</v>
      </c>
      <c r="O27" s="2">
        <v>940</v>
      </c>
      <c r="P27" s="2">
        <v>950</v>
      </c>
      <c r="Q27" s="2">
        <v>900</v>
      </c>
    </row>
    <row r="28" spans="1:17" s="2" customFormat="1" ht="15" customHeight="1">
      <c r="A28" s="4" t="s">
        <v>65</v>
      </c>
      <c r="B28" s="2" t="s">
        <v>66</v>
      </c>
      <c r="C28" s="2">
        <v>1260</v>
      </c>
      <c r="D28" s="2">
        <f t="shared" si="3"/>
        <v>1250</v>
      </c>
      <c r="E28" s="2">
        <f t="shared" si="1"/>
        <v>1254.5454545454545</v>
      </c>
      <c r="F28" s="5">
        <f t="shared" si="2"/>
        <v>-0.7936507936507837</v>
      </c>
      <c r="G28" s="7">
        <v>1400</v>
      </c>
      <c r="H28" s="2">
        <v>1300</v>
      </c>
      <c r="I28" s="2">
        <v>1300</v>
      </c>
      <c r="J28" s="2">
        <v>1250</v>
      </c>
      <c r="K28" s="2">
        <v>1300</v>
      </c>
      <c r="L28" s="2">
        <v>1250</v>
      </c>
      <c r="M28" s="2">
        <v>1200</v>
      </c>
      <c r="N28" s="2">
        <v>1160</v>
      </c>
      <c r="O28" s="2">
        <v>1180</v>
      </c>
      <c r="P28" s="2">
        <v>1250</v>
      </c>
      <c r="Q28" s="2">
        <v>1210</v>
      </c>
    </row>
    <row r="29" spans="1:17" s="2" customFormat="1" ht="15" customHeight="1">
      <c r="A29" s="4" t="s">
        <v>67</v>
      </c>
      <c r="B29" s="2" t="s">
        <v>68</v>
      </c>
      <c r="C29" s="2">
        <v>7600</v>
      </c>
      <c r="D29" s="2">
        <f t="shared" si="3"/>
        <v>7600</v>
      </c>
      <c r="E29" s="2">
        <f t="shared" si="1"/>
        <v>7595.454545454545</v>
      </c>
      <c r="F29" s="5">
        <f t="shared" si="2"/>
        <v>0</v>
      </c>
      <c r="G29" s="7">
        <v>8000</v>
      </c>
      <c r="H29" s="2">
        <v>8000</v>
      </c>
      <c r="I29" s="2">
        <v>7000</v>
      </c>
      <c r="J29" s="2">
        <v>7100</v>
      </c>
      <c r="K29" s="2">
        <v>7100</v>
      </c>
      <c r="L29" s="2">
        <v>7800</v>
      </c>
      <c r="M29" s="2">
        <v>7890</v>
      </c>
      <c r="N29" s="2">
        <v>7600</v>
      </c>
      <c r="O29" s="2">
        <v>7250</v>
      </c>
      <c r="P29" s="2">
        <v>8000</v>
      </c>
      <c r="Q29" s="2">
        <v>7810</v>
      </c>
    </row>
    <row r="30" spans="1:17" s="2" customFormat="1" ht="15" customHeight="1">
      <c r="A30" s="4" t="s">
        <v>69</v>
      </c>
      <c r="B30" s="2" t="s">
        <v>70</v>
      </c>
      <c r="C30" s="2">
        <v>1010</v>
      </c>
      <c r="D30" s="2">
        <f t="shared" si="3"/>
        <v>1010</v>
      </c>
      <c r="E30" s="2">
        <f t="shared" si="1"/>
        <v>1009.0909090909091</v>
      </c>
      <c r="F30" s="5">
        <f t="shared" si="2"/>
        <v>0</v>
      </c>
      <c r="G30" s="7">
        <v>800</v>
      </c>
      <c r="H30" s="2">
        <v>1000</v>
      </c>
      <c r="I30" s="2">
        <v>800</v>
      </c>
      <c r="J30" s="2">
        <v>1000</v>
      </c>
      <c r="K30" s="2">
        <v>1000</v>
      </c>
      <c r="L30" s="2">
        <v>1000</v>
      </c>
      <c r="M30" s="2">
        <v>1000</v>
      </c>
      <c r="N30" s="2">
        <v>1500</v>
      </c>
      <c r="O30" s="2">
        <v>1000</v>
      </c>
      <c r="P30" s="2">
        <v>1000</v>
      </c>
      <c r="Q30" s="2">
        <v>1000</v>
      </c>
    </row>
    <row r="31" spans="1:17" s="2" customFormat="1" ht="15" customHeight="1">
      <c r="A31" s="4" t="s">
        <v>71</v>
      </c>
      <c r="B31" s="2" t="s">
        <v>72</v>
      </c>
      <c r="C31" s="2">
        <v>4640</v>
      </c>
      <c r="D31" s="2">
        <f t="shared" si="3"/>
        <v>4640</v>
      </c>
      <c r="E31" s="2">
        <f t="shared" si="1"/>
        <v>4641.818181818182</v>
      </c>
      <c r="F31" s="5">
        <f t="shared" si="2"/>
        <v>0</v>
      </c>
      <c r="G31" s="7">
        <v>3500</v>
      </c>
      <c r="H31" s="2">
        <v>5300</v>
      </c>
      <c r="I31" s="2">
        <v>4500</v>
      </c>
      <c r="J31" s="2">
        <v>4400</v>
      </c>
      <c r="K31" s="2">
        <v>4500</v>
      </c>
      <c r="L31" s="2">
        <v>4800</v>
      </c>
      <c r="M31" s="2">
        <v>4800</v>
      </c>
      <c r="N31" s="2">
        <v>4800</v>
      </c>
      <c r="O31" s="2">
        <v>5000</v>
      </c>
      <c r="P31" s="2">
        <v>4450</v>
      </c>
      <c r="Q31" s="2">
        <v>5010</v>
      </c>
    </row>
    <row r="32" spans="1:17" s="2" customFormat="1" ht="15" customHeight="1">
      <c r="A32" s="4" t="s">
        <v>73</v>
      </c>
      <c r="B32" s="2" t="s">
        <v>74</v>
      </c>
      <c r="C32" s="2">
        <v>3580</v>
      </c>
      <c r="D32" s="2">
        <f t="shared" si="3"/>
        <v>3580</v>
      </c>
      <c r="E32" s="2">
        <f t="shared" si="1"/>
        <v>3582.7272727272725</v>
      </c>
      <c r="F32" s="5">
        <f t="shared" si="2"/>
        <v>0</v>
      </c>
      <c r="G32" s="7">
        <v>3950</v>
      </c>
      <c r="H32" s="2">
        <v>3800</v>
      </c>
      <c r="I32" s="2">
        <v>3800</v>
      </c>
      <c r="J32" s="2">
        <v>3650</v>
      </c>
      <c r="K32" s="2">
        <v>3300</v>
      </c>
      <c r="L32" s="2">
        <v>3300</v>
      </c>
      <c r="M32" s="2">
        <v>3500</v>
      </c>
      <c r="N32" s="2">
        <v>2900</v>
      </c>
      <c r="O32" s="2">
        <v>3750</v>
      </c>
      <c r="P32" s="2">
        <v>3500</v>
      </c>
      <c r="Q32" s="2">
        <v>3960</v>
      </c>
    </row>
    <row r="33" spans="1:17" s="2" customFormat="1" ht="15" customHeight="1">
      <c r="A33" s="4" t="s">
        <v>75</v>
      </c>
      <c r="B33" s="2" t="s">
        <v>76</v>
      </c>
      <c r="C33" s="2">
        <v>1090</v>
      </c>
      <c r="D33" s="2">
        <f t="shared" si="3"/>
        <v>1080</v>
      </c>
      <c r="E33" s="2">
        <f t="shared" si="1"/>
        <v>1084.5454545454545</v>
      </c>
      <c r="F33" s="5">
        <f t="shared" si="2"/>
        <v>-0.9174311926605441</v>
      </c>
      <c r="G33" s="7">
        <v>1300</v>
      </c>
      <c r="H33" s="2">
        <v>1300</v>
      </c>
      <c r="I33" s="2">
        <v>1100</v>
      </c>
      <c r="J33" s="2">
        <v>1000</v>
      </c>
      <c r="K33" s="2">
        <v>1300</v>
      </c>
      <c r="L33" s="2">
        <v>1000</v>
      </c>
      <c r="M33" s="2">
        <v>930</v>
      </c>
      <c r="N33" s="2">
        <v>900</v>
      </c>
      <c r="O33" s="2">
        <v>1100</v>
      </c>
      <c r="P33" s="2">
        <v>1000</v>
      </c>
      <c r="Q33" s="2">
        <v>1000</v>
      </c>
    </row>
    <row r="34" spans="1:17" s="2" customFormat="1" ht="15" customHeight="1">
      <c r="A34" s="4" t="s">
        <v>77</v>
      </c>
      <c r="B34" s="2" t="s">
        <v>78</v>
      </c>
      <c r="C34" s="2">
        <v>4820</v>
      </c>
      <c r="D34" s="2">
        <f t="shared" si="3"/>
        <v>4820</v>
      </c>
      <c r="E34" s="2">
        <f t="shared" si="1"/>
        <v>4818.181818181818</v>
      </c>
      <c r="F34" s="5">
        <f t="shared" si="2"/>
        <v>0</v>
      </c>
      <c r="G34" s="7">
        <v>5000</v>
      </c>
      <c r="H34" s="2">
        <v>5000</v>
      </c>
      <c r="I34" s="2">
        <v>4000</v>
      </c>
      <c r="J34" s="2">
        <v>4000</v>
      </c>
      <c r="K34" s="2">
        <v>4000</v>
      </c>
      <c r="L34" s="2">
        <v>5000</v>
      </c>
      <c r="M34" s="2">
        <v>5000</v>
      </c>
      <c r="N34" s="2">
        <v>5000</v>
      </c>
      <c r="O34" s="2">
        <v>5000</v>
      </c>
      <c r="P34" s="2">
        <v>6000</v>
      </c>
      <c r="Q34" s="2">
        <v>5000</v>
      </c>
    </row>
    <row r="35" spans="1:17" s="2" customFormat="1" ht="15" customHeight="1">
      <c r="A35" s="4" t="s">
        <v>79</v>
      </c>
      <c r="B35" s="2" t="s">
        <v>80</v>
      </c>
      <c r="C35" s="2">
        <v>4730</v>
      </c>
      <c r="D35" s="2">
        <f t="shared" si="3"/>
        <v>4730</v>
      </c>
      <c r="E35" s="2">
        <f t="shared" si="1"/>
        <v>4727.272727272727</v>
      </c>
      <c r="F35" s="5">
        <f t="shared" si="2"/>
        <v>0</v>
      </c>
      <c r="G35" s="7">
        <v>5000</v>
      </c>
      <c r="H35" s="2">
        <v>4000</v>
      </c>
      <c r="I35" s="2">
        <v>4500</v>
      </c>
      <c r="J35" s="2">
        <v>4500</v>
      </c>
      <c r="K35" s="2">
        <v>4000</v>
      </c>
      <c r="L35" s="2">
        <v>5000</v>
      </c>
      <c r="M35" s="2">
        <v>5000</v>
      </c>
      <c r="N35" s="2">
        <v>5000</v>
      </c>
      <c r="O35" s="2">
        <v>5000</v>
      </c>
      <c r="P35" s="2">
        <v>5000</v>
      </c>
      <c r="Q35" s="2">
        <v>5000</v>
      </c>
    </row>
    <row r="36" spans="1:17" s="2" customFormat="1" ht="15" customHeight="1">
      <c r="A36" s="4" t="s">
        <v>81</v>
      </c>
      <c r="B36" s="2" t="s">
        <v>80</v>
      </c>
      <c r="C36" s="2">
        <v>3680</v>
      </c>
      <c r="D36" s="2">
        <f t="shared" si="3"/>
        <v>3680</v>
      </c>
      <c r="E36" s="2">
        <f t="shared" si="1"/>
        <v>3681.818181818182</v>
      </c>
      <c r="F36" s="5">
        <f t="shared" si="2"/>
        <v>0</v>
      </c>
      <c r="G36" s="7">
        <v>4000</v>
      </c>
      <c r="H36" s="2">
        <v>3500</v>
      </c>
      <c r="I36" s="2">
        <v>3500</v>
      </c>
      <c r="J36" s="2">
        <v>3500</v>
      </c>
      <c r="K36" s="2">
        <v>4000</v>
      </c>
      <c r="L36" s="2">
        <v>4000</v>
      </c>
      <c r="M36" s="2">
        <v>3500</v>
      </c>
      <c r="N36" s="2">
        <v>3500</v>
      </c>
      <c r="O36" s="2">
        <v>4000</v>
      </c>
      <c r="P36" s="2">
        <v>4000</v>
      </c>
      <c r="Q36" s="2">
        <v>3000</v>
      </c>
    </row>
    <row r="37" spans="1:17" s="2" customFormat="1" ht="15" customHeight="1">
      <c r="A37" s="4" t="s">
        <v>82</v>
      </c>
      <c r="B37" s="2" t="s">
        <v>80</v>
      </c>
      <c r="C37" s="2">
        <v>4640</v>
      </c>
      <c r="D37" s="2">
        <f t="shared" si="3"/>
        <v>4640</v>
      </c>
      <c r="E37" s="2">
        <f aca="true" t="shared" si="4" ref="E37:E68">AVERAGE(G37:Q37)</f>
        <v>4636.363636363636</v>
      </c>
      <c r="F37" s="5">
        <f aca="true" t="shared" si="5" ref="F37:F68">D37/C37*100-100</f>
        <v>0</v>
      </c>
      <c r="G37" s="7">
        <v>5000</v>
      </c>
      <c r="H37" s="2">
        <v>5000</v>
      </c>
      <c r="I37" s="2">
        <v>4000</v>
      </c>
      <c r="J37" s="2">
        <v>4000</v>
      </c>
      <c r="K37" s="2">
        <v>4000</v>
      </c>
      <c r="L37" s="2">
        <v>5000</v>
      </c>
      <c r="M37" s="2">
        <v>5000</v>
      </c>
      <c r="N37" s="2">
        <v>5000</v>
      </c>
      <c r="O37" s="2">
        <v>5000</v>
      </c>
      <c r="P37" s="2">
        <v>5000</v>
      </c>
      <c r="Q37" s="2">
        <v>4000</v>
      </c>
    </row>
    <row r="38" spans="1:17" s="2" customFormat="1" ht="15" customHeight="1">
      <c r="A38" s="4" t="s">
        <v>83</v>
      </c>
      <c r="B38" s="2" t="s">
        <v>84</v>
      </c>
      <c r="C38" s="2">
        <v>7000</v>
      </c>
      <c r="D38" s="2">
        <f t="shared" si="3"/>
        <v>7000</v>
      </c>
      <c r="E38" s="2">
        <f t="shared" si="4"/>
        <v>7000</v>
      </c>
      <c r="F38" s="5">
        <f t="shared" si="5"/>
        <v>0</v>
      </c>
      <c r="G38" s="7">
        <v>8000</v>
      </c>
      <c r="H38" s="2">
        <v>7000</v>
      </c>
      <c r="I38" s="2">
        <v>7500</v>
      </c>
      <c r="J38" s="2">
        <v>7500</v>
      </c>
      <c r="K38" s="2">
        <v>6000</v>
      </c>
      <c r="L38" s="2">
        <v>6000</v>
      </c>
      <c r="M38" s="2">
        <v>7000</v>
      </c>
      <c r="N38" s="2">
        <v>7000</v>
      </c>
      <c r="O38" s="2">
        <v>8000</v>
      </c>
      <c r="P38" s="2">
        <v>8000</v>
      </c>
      <c r="Q38" s="2">
        <v>5000</v>
      </c>
    </row>
    <row r="39" spans="1:17" s="2" customFormat="1" ht="15" customHeight="1">
      <c r="A39" s="4" t="s">
        <v>85</v>
      </c>
      <c r="B39" s="2" t="s">
        <v>86</v>
      </c>
      <c r="C39" s="2">
        <v>4050</v>
      </c>
      <c r="D39" s="2">
        <f t="shared" si="3"/>
        <v>4050</v>
      </c>
      <c r="E39" s="2">
        <f t="shared" si="4"/>
        <v>4045.4545454545455</v>
      </c>
      <c r="F39" s="5">
        <f t="shared" si="5"/>
        <v>0</v>
      </c>
      <c r="G39" s="7">
        <v>5000</v>
      </c>
      <c r="H39" s="2">
        <v>3500</v>
      </c>
      <c r="I39" s="2">
        <v>4000</v>
      </c>
      <c r="J39" s="2">
        <v>3500</v>
      </c>
      <c r="K39" s="2">
        <v>4000</v>
      </c>
      <c r="L39" s="2">
        <v>5000</v>
      </c>
      <c r="M39" s="2">
        <v>4000</v>
      </c>
      <c r="N39" s="2">
        <v>3000</v>
      </c>
      <c r="O39" s="2">
        <v>5000</v>
      </c>
      <c r="P39" s="2">
        <v>4000</v>
      </c>
      <c r="Q39" s="2">
        <v>3500</v>
      </c>
    </row>
    <row r="40" spans="1:17" s="2" customFormat="1" ht="15" customHeight="1">
      <c r="A40" s="4" t="s">
        <v>87</v>
      </c>
      <c r="B40" s="2" t="s">
        <v>80</v>
      </c>
      <c r="C40" s="2">
        <v>4000</v>
      </c>
      <c r="D40" s="2">
        <f t="shared" si="3"/>
        <v>4000</v>
      </c>
      <c r="E40" s="2">
        <f t="shared" si="4"/>
        <v>4000</v>
      </c>
      <c r="F40" s="5">
        <f t="shared" si="5"/>
        <v>0</v>
      </c>
      <c r="G40" s="7">
        <v>5000</v>
      </c>
      <c r="H40" s="2">
        <v>3500</v>
      </c>
      <c r="I40" s="2">
        <v>4000</v>
      </c>
      <c r="J40" s="2">
        <v>3500</v>
      </c>
      <c r="K40" s="2">
        <v>4000</v>
      </c>
      <c r="L40" s="2">
        <v>5000</v>
      </c>
      <c r="M40" s="2">
        <v>4000</v>
      </c>
      <c r="N40" s="2">
        <v>3000</v>
      </c>
      <c r="O40" s="2">
        <v>5000</v>
      </c>
      <c r="P40" s="2">
        <v>4000</v>
      </c>
      <c r="Q40" s="2">
        <v>3000</v>
      </c>
    </row>
    <row r="41" spans="1:17" s="2" customFormat="1" ht="15" customHeight="1">
      <c r="A41" s="4" t="s">
        <v>88</v>
      </c>
      <c r="B41" s="2" t="s">
        <v>89</v>
      </c>
      <c r="C41" s="2">
        <v>8730</v>
      </c>
      <c r="D41" s="2">
        <f t="shared" si="3"/>
        <v>8730</v>
      </c>
      <c r="E41" s="2">
        <f t="shared" si="4"/>
        <v>8727.272727272728</v>
      </c>
      <c r="F41" s="5">
        <f t="shared" si="5"/>
        <v>0</v>
      </c>
      <c r="G41" s="7">
        <v>8000</v>
      </c>
      <c r="H41" s="2">
        <v>6000</v>
      </c>
      <c r="I41" s="2">
        <v>8000</v>
      </c>
      <c r="J41" s="2">
        <v>8000</v>
      </c>
      <c r="K41" s="2">
        <v>6000</v>
      </c>
      <c r="L41" s="2">
        <v>10000</v>
      </c>
      <c r="M41" s="2">
        <v>7000</v>
      </c>
      <c r="N41" s="2">
        <v>6000</v>
      </c>
      <c r="O41" s="2">
        <v>8000</v>
      </c>
      <c r="P41" s="2">
        <v>14000</v>
      </c>
      <c r="Q41" s="2">
        <v>15000</v>
      </c>
    </row>
    <row r="42" spans="1:17" s="2" customFormat="1" ht="15" customHeight="1">
      <c r="A42" s="4" t="s">
        <v>90</v>
      </c>
      <c r="B42" s="2" t="s">
        <v>91</v>
      </c>
      <c r="C42" s="2">
        <v>4880</v>
      </c>
      <c r="D42" s="2">
        <f t="shared" si="3"/>
        <v>4880</v>
      </c>
      <c r="E42" s="2">
        <f t="shared" si="4"/>
        <v>4881.818181818182</v>
      </c>
      <c r="F42" s="5">
        <f t="shared" si="5"/>
        <v>0</v>
      </c>
      <c r="G42" s="7">
        <v>4000</v>
      </c>
      <c r="H42" s="2">
        <v>4000</v>
      </c>
      <c r="I42" s="2">
        <v>6000</v>
      </c>
      <c r="J42" s="2">
        <v>5000</v>
      </c>
      <c r="K42" s="2">
        <v>4000</v>
      </c>
      <c r="L42" s="2">
        <v>5000</v>
      </c>
      <c r="M42" s="2">
        <v>4500</v>
      </c>
      <c r="N42" s="2">
        <v>5000</v>
      </c>
      <c r="O42" s="2">
        <v>6000</v>
      </c>
      <c r="P42" s="2">
        <v>4500</v>
      </c>
      <c r="Q42" s="2">
        <v>5700</v>
      </c>
    </row>
    <row r="43" spans="1:17" s="2" customFormat="1" ht="15" customHeight="1">
      <c r="A43" s="4" t="s">
        <v>92</v>
      </c>
      <c r="B43" s="2" t="s">
        <v>80</v>
      </c>
      <c r="C43" s="2">
        <v>10500</v>
      </c>
      <c r="D43" s="2">
        <f t="shared" si="3"/>
        <v>10500</v>
      </c>
      <c r="E43" s="2">
        <f t="shared" si="4"/>
        <v>10500</v>
      </c>
      <c r="F43" s="5">
        <f t="shared" si="5"/>
        <v>0</v>
      </c>
      <c r="G43" s="7">
        <v>13000</v>
      </c>
      <c r="H43" s="2">
        <v>12000</v>
      </c>
      <c r="I43" s="2">
        <v>10000</v>
      </c>
      <c r="J43" s="2">
        <v>10000</v>
      </c>
      <c r="K43" s="2">
        <v>10000</v>
      </c>
      <c r="L43" s="2">
        <v>10000</v>
      </c>
      <c r="M43" s="2">
        <v>7000</v>
      </c>
      <c r="N43" s="2">
        <v>8000</v>
      </c>
      <c r="O43" s="2">
        <v>9000</v>
      </c>
      <c r="P43" s="7">
        <v>10000</v>
      </c>
      <c r="Q43" s="2">
        <v>16500</v>
      </c>
    </row>
    <row r="44" spans="1:17" s="2" customFormat="1" ht="15" customHeight="1">
      <c r="A44" s="4" t="s">
        <v>93</v>
      </c>
      <c r="B44" s="2" t="s">
        <v>94</v>
      </c>
      <c r="C44" s="2">
        <v>9450</v>
      </c>
      <c r="D44" s="2">
        <f t="shared" si="3"/>
        <v>9450</v>
      </c>
      <c r="E44" s="2">
        <f t="shared" si="4"/>
        <v>9454.545454545454</v>
      </c>
      <c r="F44" s="5">
        <f t="shared" si="5"/>
        <v>0</v>
      </c>
      <c r="G44" s="7">
        <v>9000</v>
      </c>
      <c r="H44" s="2">
        <v>9000</v>
      </c>
      <c r="I44" s="2">
        <v>9000</v>
      </c>
      <c r="J44" s="2">
        <v>9000</v>
      </c>
      <c r="K44" s="2">
        <v>10000</v>
      </c>
      <c r="L44" s="2">
        <v>12000</v>
      </c>
      <c r="M44" s="2">
        <v>10000</v>
      </c>
      <c r="N44" s="2">
        <v>7000</v>
      </c>
      <c r="O44" s="2">
        <v>10000</v>
      </c>
      <c r="P44" s="7">
        <v>9000</v>
      </c>
      <c r="Q44" s="2">
        <v>10000</v>
      </c>
    </row>
    <row r="45" spans="1:17" s="2" customFormat="1" ht="15" customHeight="1">
      <c r="A45" s="4" t="s">
        <v>95</v>
      </c>
      <c r="B45" s="2" t="s">
        <v>96</v>
      </c>
      <c r="C45" s="2">
        <v>10640</v>
      </c>
      <c r="D45" s="2">
        <f t="shared" si="3"/>
        <v>10640</v>
      </c>
      <c r="E45" s="2">
        <f t="shared" si="4"/>
        <v>10636.363636363636</v>
      </c>
      <c r="F45" s="5">
        <f t="shared" si="5"/>
        <v>0</v>
      </c>
      <c r="G45" s="7">
        <v>11000</v>
      </c>
      <c r="H45" s="2">
        <v>11000</v>
      </c>
      <c r="I45" s="2">
        <v>9000</v>
      </c>
      <c r="J45" s="2">
        <v>8000</v>
      </c>
      <c r="K45" s="2">
        <v>10000</v>
      </c>
      <c r="L45" s="2">
        <v>12000</v>
      </c>
      <c r="M45" s="2">
        <v>11000</v>
      </c>
      <c r="N45" s="2">
        <v>10000</v>
      </c>
      <c r="O45" s="2">
        <v>11000</v>
      </c>
      <c r="P45" s="2">
        <v>12000</v>
      </c>
      <c r="Q45" s="2">
        <v>12000</v>
      </c>
    </row>
    <row r="46" spans="1:17" s="2" customFormat="1" ht="15" customHeight="1">
      <c r="A46" s="4" t="s">
        <v>97</v>
      </c>
      <c r="B46" s="2" t="s">
        <v>98</v>
      </c>
      <c r="C46" s="2">
        <v>2860</v>
      </c>
      <c r="D46" s="2">
        <f t="shared" si="3"/>
        <v>2860</v>
      </c>
      <c r="E46" s="2">
        <f t="shared" si="4"/>
        <v>2863.6363636363635</v>
      </c>
      <c r="F46" s="5">
        <f t="shared" si="5"/>
        <v>0</v>
      </c>
      <c r="G46" s="7">
        <v>3000</v>
      </c>
      <c r="H46" s="2">
        <v>2500</v>
      </c>
      <c r="I46" s="2">
        <v>3000</v>
      </c>
      <c r="J46" s="2">
        <v>3000</v>
      </c>
      <c r="K46" s="2">
        <v>3000</v>
      </c>
      <c r="L46" s="2">
        <v>4000</v>
      </c>
      <c r="M46" s="2">
        <v>3000</v>
      </c>
      <c r="N46" s="2">
        <v>2500</v>
      </c>
      <c r="O46" s="2">
        <v>2500</v>
      </c>
      <c r="P46" s="2">
        <v>3000</v>
      </c>
      <c r="Q46" s="2">
        <v>2000</v>
      </c>
    </row>
    <row r="47" spans="1:17" s="2" customFormat="1" ht="15" customHeight="1">
      <c r="A47" s="4" t="s">
        <v>99</v>
      </c>
      <c r="B47" s="2" t="s">
        <v>100</v>
      </c>
      <c r="C47" s="2">
        <v>1910</v>
      </c>
      <c r="D47" s="2">
        <f t="shared" si="3"/>
        <v>1910</v>
      </c>
      <c r="E47" s="2">
        <f t="shared" si="4"/>
        <v>1909.090909090909</v>
      </c>
      <c r="F47" s="5">
        <f t="shared" si="5"/>
        <v>0</v>
      </c>
      <c r="G47" s="7">
        <v>2000</v>
      </c>
      <c r="H47" s="2">
        <v>2000</v>
      </c>
      <c r="I47" s="2">
        <v>2000</v>
      </c>
      <c r="J47" s="2">
        <v>2000</v>
      </c>
      <c r="K47" s="2">
        <v>1500</v>
      </c>
      <c r="L47" s="2">
        <v>2000</v>
      </c>
      <c r="M47" s="2">
        <v>2000</v>
      </c>
      <c r="N47" s="2">
        <v>1500</v>
      </c>
      <c r="O47" s="2">
        <v>2000</v>
      </c>
      <c r="P47" s="2">
        <v>2000</v>
      </c>
      <c r="Q47" s="2">
        <v>2000</v>
      </c>
    </row>
    <row r="48" spans="1:17" s="2" customFormat="1" ht="15" customHeight="1">
      <c r="A48" s="4" t="s">
        <v>101</v>
      </c>
      <c r="B48" s="2" t="s">
        <v>80</v>
      </c>
      <c r="C48" s="2">
        <v>1590</v>
      </c>
      <c r="D48" s="2">
        <f t="shared" si="3"/>
        <v>1590</v>
      </c>
      <c r="E48" s="2">
        <f t="shared" si="4"/>
        <v>1590.909090909091</v>
      </c>
      <c r="F48" s="5">
        <f t="shared" si="5"/>
        <v>0</v>
      </c>
      <c r="G48" s="7">
        <v>2000</v>
      </c>
      <c r="H48" s="2">
        <v>1500</v>
      </c>
      <c r="I48" s="2">
        <v>2000</v>
      </c>
      <c r="J48" s="2">
        <v>2000</v>
      </c>
      <c r="K48" s="2">
        <v>2000</v>
      </c>
      <c r="L48" s="2">
        <v>2000</v>
      </c>
      <c r="M48" s="2">
        <v>1500</v>
      </c>
      <c r="N48" s="2">
        <v>1000</v>
      </c>
      <c r="O48" s="2">
        <v>1000</v>
      </c>
      <c r="P48" s="2">
        <v>1500</v>
      </c>
      <c r="Q48" s="2">
        <v>1000</v>
      </c>
    </row>
    <row r="49" spans="1:17" s="2" customFormat="1" ht="15" customHeight="1">
      <c r="A49" s="4" t="s">
        <v>102</v>
      </c>
      <c r="B49" s="2" t="s">
        <v>103</v>
      </c>
      <c r="C49" s="2">
        <v>3050</v>
      </c>
      <c r="D49" s="2">
        <f aca="true" t="shared" si="6" ref="D49:D80">ROUND(E49,-1)</f>
        <v>3050</v>
      </c>
      <c r="E49" s="2">
        <f t="shared" si="4"/>
        <v>3045.4545454545455</v>
      </c>
      <c r="F49" s="5">
        <f t="shared" si="5"/>
        <v>0</v>
      </c>
      <c r="G49" s="7">
        <v>3000</v>
      </c>
      <c r="H49" s="2">
        <v>3000</v>
      </c>
      <c r="I49" s="2">
        <v>3000</v>
      </c>
      <c r="J49" s="2">
        <v>3000</v>
      </c>
      <c r="K49" s="2">
        <v>3000</v>
      </c>
      <c r="L49" s="2">
        <v>3500</v>
      </c>
      <c r="M49" s="2">
        <v>3000</v>
      </c>
      <c r="N49" s="2">
        <v>3000</v>
      </c>
      <c r="O49" s="2">
        <v>3000</v>
      </c>
      <c r="P49" s="2">
        <v>3000</v>
      </c>
      <c r="Q49" s="2">
        <v>3000</v>
      </c>
    </row>
    <row r="50" spans="1:17" s="2" customFormat="1" ht="15" customHeight="1">
      <c r="A50" s="4" t="s">
        <v>104</v>
      </c>
      <c r="B50" s="2" t="s">
        <v>80</v>
      </c>
      <c r="C50" s="2">
        <v>3500</v>
      </c>
      <c r="D50" s="2">
        <f t="shared" si="6"/>
        <v>3500</v>
      </c>
      <c r="E50" s="2">
        <f t="shared" si="4"/>
        <v>3500</v>
      </c>
      <c r="F50" s="5">
        <f t="shared" si="5"/>
        <v>0</v>
      </c>
      <c r="G50" s="7">
        <v>3500</v>
      </c>
      <c r="H50" s="2">
        <v>3500</v>
      </c>
      <c r="I50" s="2">
        <v>3500</v>
      </c>
      <c r="J50" s="2">
        <v>3500</v>
      </c>
      <c r="K50" s="2">
        <v>3500</v>
      </c>
      <c r="L50" s="2">
        <v>3500</v>
      </c>
      <c r="M50" s="2">
        <v>3500</v>
      </c>
      <c r="N50" s="2">
        <v>3500</v>
      </c>
      <c r="O50" s="2">
        <v>3500</v>
      </c>
      <c r="P50" s="2">
        <v>3500</v>
      </c>
      <c r="Q50" s="2">
        <v>3500</v>
      </c>
    </row>
    <row r="51" spans="1:17" s="2" customFormat="1" ht="15" customHeight="1">
      <c r="A51" s="4" t="s">
        <v>105</v>
      </c>
      <c r="B51" s="2" t="s">
        <v>106</v>
      </c>
      <c r="C51" s="2">
        <v>14000</v>
      </c>
      <c r="D51" s="2">
        <f t="shared" si="6"/>
        <v>14000</v>
      </c>
      <c r="E51" s="2">
        <f t="shared" si="4"/>
        <v>14000</v>
      </c>
      <c r="F51" s="5">
        <f t="shared" si="5"/>
        <v>0</v>
      </c>
      <c r="G51" s="7">
        <v>15000</v>
      </c>
      <c r="H51" s="2">
        <v>15000</v>
      </c>
      <c r="I51" s="2">
        <v>15000</v>
      </c>
      <c r="J51" s="2">
        <v>15000</v>
      </c>
      <c r="K51" s="2">
        <v>15000</v>
      </c>
      <c r="L51" s="2">
        <v>15000</v>
      </c>
      <c r="M51" s="2">
        <v>15000</v>
      </c>
      <c r="N51" s="2">
        <v>8000</v>
      </c>
      <c r="O51" s="2">
        <v>15000</v>
      </c>
      <c r="P51" s="2">
        <v>15000</v>
      </c>
      <c r="Q51" s="2">
        <v>11000</v>
      </c>
    </row>
    <row r="52" spans="1:17" s="2" customFormat="1" ht="15" customHeight="1">
      <c r="A52" s="4" t="s">
        <v>107</v>
      </c>
      <c r="B52" s="2" t="s">
        <v>108</v>
      </c>
      <c r="C52" s="2">
        <v>10000</v>
      </c>
      <c r="D52" s="2">
        <f t="shared" si="6"/>
        <v>10000</v>
      </c>
      <c r="E52" s="2">
        <f t="shared" si="4"/>
        <v>10000</v>
      </c>
      <c r="F52" s="5">
        <f t="shared" si="5"/>
        <v>0</v>
      </c>
      <c r="G52" s="7">
        <v>10000</v>
      </c>
      <c r="H52" s="2">
        <v>12000</v>
      </c>
      <c r="I52" s="2">
        <v>10000</v>
      </c>
      <c r="J52" s="2">
        <v>9000</v>
      </c>
      <c r="K52" s="2">
        <v>12000</v>
      </c>
      <c r="L52" s="2">
        <v>12000</v>
      </c>
      <c r="M52" s="2">
        <v>10000</v>
      </c>
      <c r="N52" s="2">
        <v>7000</v>
      </c>
      <c r="O52" s="2">
        <v>6000</v>
      </c>
      <c r="P52" s="2">
        <v>10000</v>
      </c>
      <c r="Q52" s="2">
        <v>12000</v>
      </c>
    </row>
    <row r="53" spans="1:17" s="2" customFormat="1" ht="15" customHeight="1">
      <c r="A53" s="4" t="s">
        <v>109</v>
      </c>
      <c r="B53" s="2" t="s">
        <v>80</v>
      </c>
      <c r="C53" s="2">
        <v>6770</v>
      </c>
      <c r="D53" s="2">
        <f t="shared" si="6"/>
        <v>6770</v>
      </c>
      <c r="E53" s="2">
        <f t="shared" si="4"/>
        <v>6772.727272727273</v>
      </c>
      <c r="F53" s="5">
        <f t="shared" si="5"/>
        <v>0</v>
      </c>
      <c r="G53" s="7">
        <v>7000</v>
      </c>
      <c r="H53" s="2">
        <v>8000</v>
      </c>
      <c r="I53" s="2">
        <v>7000</v>
      </c>
      <c r="J53" s="2">
        <v>6000</v>
      </c>
      <c r="K53" s="2">
        <v>8000</v>
      </c>
      <c r="L53" s="2">
        <v>7000</v>
      </c>
      <c r="M53" s="2">
        <v>7000</v>
      </c>
      <c r="N53" s="2">
        <v>5000</v>
      </c>
      <c r="O53" s="2">
        <v>4500</v>
      </c>
      <c r="P53" s="2">
        <v>8000</v>
      </c>
      <c r="Q53" s="2">
        <v>7000</v>
      </c>
    </row>
    <row r="54" spans="1:17" s="2" customFormat="1" ht="15" customHeight="1">
      <c r="A54" s="4" t="s">
        <v>110</v>
      </c>
      <c r="B54" s="2" t="s">
        <v>80</v>
      </c>
      <c r="C54" s="2">
        <v>8730</v>
      </c>
      <c r="D54" s="2">
        <f t="shared" si="6"/>
        <v>8730</v>
      </c>
      <c r="E54" s="2">
        <f t="shared" si="4"/>
        <v>8727.272727272728</v>
      </c>
      <c r="F54" s="5">
        <f t="shared" si="5"/>
        <v>0</v>
      </c>
      <c r="G54" s="7">
        <v>8000</v>
      </c>
      <c r="H54" s="2">
        <v>10000</v>
      </c>
      <c r="I54" s="2">
        <v>8000</v>
      </c>
      <c r="J54" s="2">
        <v>8000</v>
      </c>
      <c r="K54" s="2">
        <v>11000</v>
      </c>
      <c r="L54" s="2">
        <v>10000</v>
      </c>
      <c r="M54" s="2">
        <v>9000</v>
      </c>
      <c r="N54" s="2">
        <v>6000</v>
      </c>
      <c r="O54" s="2">
        <v>6000</v>
      </c>
      <c r="P54" s="2">
        <v>9000</v>
      </c>
      <c r="Q54" s="2">
        <v>11000</v>
      </c>
    </row>
    <row r="55" spans="1:17" s="2" customFormat="1" ht="15" customHeight="1">
      <c r="A55" s="4" t="s">
        <v>111</v>
      </c>
      <c r="B55" s="2" t="s">
        <v>112</v>
      </c>
      <c r="C55" s="2">
        <v>2490</v>
      </c>
      <c r="D55" s="2">
        <f t="shared" si="6"/>
        <v>2490</v>
      </c>
      <c r="E55" s="2">
        <f t="shared" si="4"/>
        <v>2490.909090909091</v>
      </c>
      <c r="F55" s="5">
        <f t="shared" si="5"/>
        <v>0</v>
      </c>
      <c r="G55" s="7">
        <v>2500</v>
      </c>
      <c r="H55" s="2">
        <v>2500</v>
      </c>
      <c r="I55" s="2">
        <v>2500</v>
      </c>
      <c r="J55" s="2">
        <v>2500</v>
      </c>
      <c r="K55" s="2">
        <v>2500</v>
      </c>
      <c r="L55" s="2">
        <v>2500</v>
      </c>
      <c r="M55" s="2">
        <v>2500</v>
      </c>
      <c r="N55" s="2">
        <v>2300</v>
      </c>
      <c r="O55" s="2">
        <v>2500</v>
      </c>
      <c r="P55" s="2">
        <v>2600</v>
      </c>
      <c r="Q55" s="2">
        <v>2500</v>
      </c>
    </row>
    <row r="56" spans="1:17" s="2" customFormat="1" ht="15" customHeight="1">
      <c r="A56" s="4" t="s">
        <v>113</v>
      </c>
      <c r="B56" s="2" t="s">
        <v>114</v>
      </c>
      <c r="C56" s="2">
        <v>13540</v>
      </c>
      <c r="D56" s="2">
        <f t="shared" si="6"/>
        <v>13540</v>
      </c>
      <c r="E56" s="2">
        <f t="shared" si="4"/>
        <v>13536.363636363636</v>
      </c>
      <c r="F56" s="5">
        <f t="shared" si="5"/>
        <v>0</v>
      </c>
      <c r="G56" s="7">
        <v>13800</v>
      </c>
      <c r="H56" s="2">
        <v>13900</v>
      </c>
      <c r="I56" s="2">
        <v>13800</v>
      </c>
      <c r="J56" s="2">
        <v>13800</v>
      </c>
      <c r="K56" s="2">
        <v>13900</v>
      </c>
      <c r="L56" s="2">
        <v>13000</v>
      </c>
      <c r="M56" s="2">
        <v>12900</v>
      </c>
      <c r="N56" s="2">
        <v>13000</v>
      </c>
      <c r="O56" s="2">
        <v>13900</v>
      </c>
      <c r="P56" s="2">
        <v>12900</v>
      </c>
      <c r="Q56" s="2">
        <v>14000</v>
      </c>
    </row>
    <row r="57" spans="1:17" s="2" customFormat="1" ht="15" customHeight="1">
      <c r="A57" s="4" t="s">
        <v>115</v>
      </c>
      <c r="B57" s="2" t="s">
        <v>116</v>
      </c>
      <c r="C57" s="2">
        <v>2570</v>
      </c>
      <c r="D57" s="2">
        <f t="shared" si="6"/>
        <v>2570</v>
      </c>
      <c r="E57" s="2">
        <f t="shared" si="4"/>
        <v>2572.7272727272725</v>
      </c>
      <c r="F57" s="5">
        <f t="shared" si="5"/>
        <v>0</v>
      </c>
      <c r="G57" s="7">
        <v>3000</v>
      </c>
      <c r="H57" s="2">
        <v>4000</v>
      </c>
      <c r="I57" s="2">
        <v>3000</v>
      </c>
      <c r="J57" s="2">
        <v>2500</v>
      </c>
      <c r="K57" s="2">
        <v>3000</v>
      </c>
      <c r="L57" s="2">
        <v>1500</v>
      </c>
      <c r="M57" s="2">
        <v>2500</v>
      </c>
      <c r="N57" s="2">
        <v>1500</v>
      </c>
      <c r="O57" s="2">
        <v>1800</v>
      </c>
      <c r="P57" s="2">
        <v>3500</v>
      </c>
      <c r="Q57" s="2">
        <v>2000</v>
      </c>
    </row>
    <row r="58" spans="1:17" s="2" customFormat="1" ht="15" customHeight="1">
      <c r="A58" s="4" t="s">
        <v>117</v>
      </c>
      <c r="B58" s="2" t="s">
        <v>118</v>
      </c>
      <c r="C58" s="2">
        <v>2390</v>
      </c>
      <c r="D58" s="2">
        <f t="shared" si="6"/>
        <v>2390</v>
      </c>
      <c r="E58" s="2">
        <f t="shared" si="4"/>
        <v>2390.909090909091</v>
      </c>
      <c r="F58" s="5">
        <f t="shared" si="5"/>
        <v>0</v>
      </c>
      <c r="G58" s="7">
        <v>3000</v>
      </c>
      <c r="H58" s="2">
        <v>2500</v>
      </c>
      <c r="I58" s="2">
        <v>3000</v>
      </c>
      <c r="J58" s="2">
        <v>3000</v>
      </c>
      <c r="K58" s="2">
        <v>2000</v>
      </c>
      <c r="L58" s="2">
        <v>1500</v>
      </c>
      <c r="M58" s="2">
        <v>2500</v>
      </c>
      <c r="N58" s="2">
        <v>1500</v>
      </c>
      <c r="O58" s="2">
        <v>1800</v>
      </c>
      <c r="P58" s="2">
        <v>3500</v>
      </c>
      <c r="Q58" s="2">
        <v>2000</v>
      </c>
    </row>
    <row r="59" spans="1:17" s="2" customFormat="1" ht="15" customHeight="1">
      <c r="A59" s="19" t="s">
        <v>119</v>
      </c>
      <c r="B59" s="2" t="s">
        <v>120</v>
      </c>
      <c r="C59" s="2">
        <v>23910</v>
      </c>
      <c r="D59" s="2">
        <f t="shared" si="6"/>
        <v>23910</v>
      </c>
      <c r="E59" s="2">
        <f t="shared" si="4"/>
        <v>23909.090909090908</v>
      </c>
      <c r="F59" s="5">
        <f t="shared" si="5"/>
        <v>0</v>
      </c>
      <c r="G59" s="7">
        <v>25000</v>
      </c>
      <c r="H59" s="2">
        <v>25000</v>
      </c>
      <c r="I59" s="2">
        <v>25000</v>
      </c>
      <c r="J59" s="2">
        <v>25000</v>
      </c>
      <c r="K59" s="2">
        <v>25000</v>
      </c>
      <c r="L59" s="2">
        <v>30000</v>
      </c>
      <c r="M59" s="2">
        <v>23000</v>
      </c>
      <c r="N59" s="2">
        <v>25000</v>
      </c>
      <c r="O59" s="2">
        <v>25000</v>
      </c>
      <c r="P59" s="2">
        <v>15000</v>
      </c>
      <c r="Q59" s="7">
        <v>20000</v>
      </c>
    </row>
    <row r="60" spans="1:17" s="2" customFormat="1" ht="15" customHeight="1">
      <c r="A60" s="19"/>
      <c r="B60" s="2" t="s">
        <v>121</v>
      </c>
      <c r="C60" s="2">
        <v>49550</v>
      </c>
      <c r="D60" s="2">
        <f t="shared" si="6"/>
        <v>49550</v>
      </c>
      <c r="E60" s="2">
        <f t="shared" si="4"/>
        <v>49545.454545454544</v>
      </c>
      <c r="F60" s="5">
        <f t="shared" si="5"/>
        <v>0</v>
      </c>
      <c r="G60" s="7">
        <v>65000</v>
      </c>
      <c r="H60" s="2">
        <v>50000</v>
      </c>
      <c r="I60" s="2">
        <v>50000</v>
      </c>
      <c r="J60" s="2">
        <v>50000</v>
      </c>
      <c r="K60" s="2">
        <v>50000</v>
      </c>
      <c r="L60" s="2">
        <v>40000</v>
      </c>
      <c r="M60" s="2">
        <v>40000</v>
      </c>
      <c r="N60" s="2">
        <v>50000</v>
      </c>
      <c r="O60" s="2">
        <v>55000</v>
      </c>
      <c r="P60" s="2">
        <v>65000</v>
      </c>
      <c r="Q60" s="7">
        <v>30000</v>
      </c>
    </row>
    <row r="61" spans="1:17" s="2" customFormat="1" ht="15" customHeight="1">
      <c r="A61" s="4" t="s">
        <v>122</v>
      </c>
      <c r="B61" s="2" t="s">
        <v>123</v>
      </c>
      <c r="C61" s="2">
        <v>5050</v>
      </c>
      <c r="D61" s="2">
        <f t="shared" si="6"/>
        <v>5050</v>
      </c>
      <c r="E61" s="2">
        <f t="shared" si="4"/>
        <v>5045.454545454545</v>
      </c>
      <c r="F61" s="5">
        <f t="shared" si="5"/>
        <v>0</v>
      </c>
      <c r="G61" s="7">
        <v>5000</v>
      </c>
      <c r="H61" s="2">
        <v>5000</v>
      </c>
      <c r="I61" s="2">
        <v>5000</v>
      </c>
      <c r="J61" s="2">
        <v>5000</v>
      </c>
      <c r="K61" s="2">
        <v>5000</v>
      </c>
      <c r="L61" s="2">
        <v>5000</v>
      </c>
      <c r="M61" s="2">
        <v>5000</v>
      </c>
      <c r="N61" s="2">
        <v>4500</v>
      </c>
      <c r="O61" s="2">
        <v>5000</v>
      </c>
      <c r="P61" s="2">
        <v>5000</v>
      </c>
      <c r="Q61" s="2">
        <v>6000</v>
      </c>
    </row>
    <row r="62" spans="1:17" s="2" customFormat="1" ht="15" customHeight="1">
      <c r="A62" s="4" t="s">
        <v>124</v>
      </c>
      <c r="B62" s="2" t="s">
        <v>125</v>
      </c>
      <c r="C62" s="2">
        <v>6820</v>
      </c>
      <c r="D62" s="2">
        <f t="shared" si="6"/>
        <v>6820</v>
      </c>
      <c r="E62" s="2">
        <f t="shared" si="4"/>
        <v>6818.181818181818</v>
      </c>
      <c r="F62" s="5">
        <f t="shared" si="5"/>
        <v>0</v>
      </c>
      <c r="G62" s="7">
        <v>7000</v>
      </c>
      <c r="H62" s="2">
        <v>7000</v>
      </c>
      <c r="I62" s="2">
        <v>6000</v>
      </c>
      <c r="J62" s="2">
        <v>7000</v>
      </c>
      <c r="K62" s="2">
        <v>7000</v>
      </c>
      <c r="L62" s="2">
        <v>7000</v>
      </c>
      <c r="M62" s="2">
        <v>7000</v>
      </c>
      <c r="N62" s="2">
        <v>6000</v>
      </c>
      <c r="O62" s="2">
        <v>7000</v>
      </c>
      <c r="P62" s="2">
        <v>7000</v>
      </c>
      <c r="Q62" s="2">
        <v>7000</v>
      </c>
    </row>
    <row r="63" spans="1:17" s="2" customFormat="1" ht="15" customHeight="1">
      <c r="A63" s="4" t="s">
        <v>126</v>
      </c>
      <c r="B63" s="2" t="s">
        <v>127</v>
      </c>
      <c r="C63" s="2">
        <v>9180</v>
      </c>
      <c r="D63" s="2">
        <f t="shared" si="6"/>
        <v>9180</v>
      </c>
      <c r="E63" s="2">
        <f t="shared" si="4"/>
        <v>9181.818181818182</v>
      </c>
      <c r="F63" s="5">
        <f t="shared" si="5"/>
        <v>0</v>
      </c>
      <c r="G63" s="7">
        <v>10000</v>
      </c>
      <c r="H63" s="2">
        <v>9000</v>
      </c>
      <c r="I63" s="2">
        <v>10000</v>
      </c>
      <c r="J63" s="2">
        <v>10000</v>
      </c>
      <c r="K63" s="2">
        <v>9000</v>
      </c>
      <c r="L63" s="2">
        <v>10000</v>
      </c>
      <c r="M63" s="2">
        <v>10000</v>
      </c>
      <c r="N63" s="2">
        <v>8000</v>
      </c>
      <c r="O63" s="7">
        <v>8000</v>
      </c>
      <c r="P63" s="2">
        <v>10000</v>
      </c>
      <c r="Q63" s="2">
        <v>7000</v>
      </c>
    </row>
    <row r="64" spans="1:17" s="2" customFormat="1" ht="15" customHeight="1">
      <c r="A64" s="4" t="s">
        <v>128</v>
      </c>
      <c r="B64" s="2" t="s">
        <v>129</v>
      </c>
      <c r="C64" s="2">
        <v>5360</v>
      </c>
      <c r="D64" s="2">
        <f t="shared" si="6"/>
        <v>5360</v>
      </c>
      <c r="E64" s="2">
        <f t="shared" si="4"/>
        <v>5363.636363636364</v>
      </c>
      <c r="F64" s="5">
        <f t="shared" si="5"/>
        <v>0</v>
      </c>
      <c r="G64" s="7">
        <v>5000</v>
      </c>
      <c r="H64" s="2">
        <v>6000</v>
      </c>
      <c r="I64" s="2">
        <v>5000</v>
      </c>
      <c r="J64" s="2">
        <v>5000</v>
      </c>
      <c r="K64" s="2">
        <v>5000</v>
      </c>
      <c r="L64" s="2">
        <v>5000</v>
      </c>
      <c r="M64" s="2">
        <v>5000</v>
      </c>
      <c r="N64" s="2">
        <v>5000</v>
      </c>
      <c r="O64" s="2">
        <v>5000</v>
      </c>
      <c r="P64" s="2">
        <v>8000</v>
      </c>
      <c r="Q64" s="2">
        <v>5000</v>
      </c>
    </row>
    <row r="65" spans="1:17" s="2" customFormat="1" ht="15" customHeight="1">
      <c r="A65" s="4" t="s">
        <v>130</v>
      </c>
      <c r="B65" s="2" t="s">
        <v>131</v>
      </c>
      <c r="C65" s="2">
        <v>5820</v>
      </c>
      <c r="D65" s="2">
        <f t="shared" si="6"/>
        <v>5820</v>
      </c>
      <c r="E65" s="2">
        <f t="shared" si="4"/>
        <v>5818.181818181818</v>
      </c>
      <c r="F65" s="5">
        <f t="shared" si="5"/>
        <v>0</v>
      </c>
      <c r="G65" s="7">
        <v>5000</v>
      </c>
      <c r="H65" s="2">
        <v>6000</v>
      </c>
      <c r="I65" s="2">
        <v>6000</v>
      </c>
      <c r="J65" s="2">
        <v>6000</v>
      </c>
      <c r="K65" s="2">
        <v>5000</v>
      </c>
      <c r="L65" s="2">
        <v>6000</v>
      </c>
      <c r="M65" s="2">
        <v>6000</v>
      </c>
      <c r="N65" s="2">
        <v>5000</v>
      </c>
      <c r="O65" s="7">
        <v>6000</v>
      </c>
      <c r="P65" s="2">
        <v>8000</v>
      </c>
      <c r="Q65" s="2">
        <v>5000</v>
      </c>
    </row>
    <row r="66" spans="1:17" s="2" customFormat="1" ht="15" customHeight="1">
      <c r="A66" s="4" t="s">
        <v>132</v>
      </c>
      <c r="B66" s="2" t="s">
        <v>133</v>
      </c>
      <c r="C66" s="2">
        <v>22730</v>
      </c>
      <c r="D66" s="2">
        <f t="shared" si="6"/>
        <v>22730</v>
      </c>
      <c r="E66" s="2">
        <f t="shared" si="4"/>
        <v>22727.272727272728</v>
      </c>
      <c r="F66" s="5">
        <f t="shared" si="5"/>
        <v>0</v>
      </c>
      <c r="G66" s="7">
        <v>20000</v>
      </c>
      <c r="H66" s="2">
        <v>20000</v>
      </c>
      <c r="I66" s="2">
        <v>20000</v>
      </c>
      <c r="J66" s="2">
        <v>20000</v>
      </c>
      <c r="K66" s="2">
        <v>20000</v>
      </c>
      <c r="L66" s="2">
        <v>30000</v>
      </c>
      <c r="M66" s="2">
        <v>25000</v>
      </c>
      <c r="N66" s="2">
        <v>25000</v>
      </c>
      <c r="O66" s="2">
        <v>25000</v>
      </c>
      <c r="P66" s="2">
        <v>25000</v>
      </c>
      <c r="Q66" s="2">
        <v>20000</v>
      </c>
    </row>
    <row r="67" spans="1:17" s="2" customFormat="1" ht="15" customHeight="1">
      <c r="A67" s="4" t="s">
        <v>134</v>
      </c>
      <c r="B67" s="2" t="s">
        <v>135</v>
      </c>
      <c r="C67" s="2">
        <v>1300</v>
      </c>
      <c r="D67" s="2">
        <f t="shared" si="6"/>
        <v>1300</v>
      </c>
      <c r="E67" s="2">
        <f t="shared" si="4"/>
        <v>1300</v>
      </c>
      <c r="F67" s="5">
        <f t="shared" si="5"/>
        <v>0</v>
      </c>
      <c r="G67" s="7">
        <v>1000</v>
      </c>
      <c r="H67" s="2">
        <v>1500</v>
      </c>
      <c r="I67" s="2">
        <v>1000</v>
      </c>
      <c r="J67" s="2">
        <v>1000</v>
      </c>
      <c r="K67" s="2">
        <v>1000</v>
      </c>
      <c r="L67" s="2">
        <v>2000</v>
      </c>
      <c r="M67" s="2">
        <v>1000</v>
      </c>
      <c r="N67" s="2">
        <v>1300</v>
      </c>
      <c r="O67" s="2">
        <v>1000</v>
      </c>
      <c r="P67" s="2">
        <v>1500</v>
      </c>
      <c r="Q67" s="2">
        <v>2000</v>
      </c>
    </row>
    <row r="68" spans="1:17" s="2" customFormat="1" ht="15" customHeight="1">
      <c r="A68" s="4" t="s">
        <v>136</v>
      </c>
      <c r="B68" s="2" t="s">
        <v>137</v>
      </c>
      <c r="C68" s="2">
        <v>60000</v>
      </c>
      <c r="D68" s="2">
        <f t="shared" si="6"/>
        <v>60000</v>
      </c>
      <c r="E68" s="2">
        <f t="shared" si="4"/>
        <v>60000</v>
      </c>
      <c r="F68" s="5">
        <f t="shared" si="5"/>
        <v>0</v>
      </c>
      <c r="G68" s="7">
        <v>60000</v>
      </c>
      <c r="H68" s="7">
        <v>60000</v>
      </c>
      <c r="I68" s="7">
        <v>60000</v>
      </c>
      <c r="J68" s="7">
        <v>60000</v>
      </c>
      <c r="K68" s="7">
        <v>60000</v>
      </c>
      <c r="L68" s="7">
        <v>60000</v>
      </c>
      <c r="M68" s="7">
        <v>60000</v>
      </c>
      <c r="N68" s="7">
        <v>60000</v>
      </c>
      <c r="O68" s="7">
        <v>60000</v>
      </c>
      <c r="P68" s="7">
        <v>60000</v>
      </c>
      <c r="Q68" s="7">
        <v>60000</v>
      </c>
    </row>
    <row r="69" spans="1:17" s="2" customFormat="1" ht="15" customHeight="1">
      <c r="A69" s="4" t="s">
        <v>138</v>
      </c>
      <c r="B69" s="2" t="s">
        <v>139</v>
      </c>
      <c r="C69" s="2">
        <v>25090</v>
      </c>
      <c r="D69" s="2">
        <f t="shared" si="6"/>
        <v>25090</v>
      </c>
      <c r="E69" s="2">
        <f aca="true" t="shared" si="7" ref="E69:E93">AVERAGE(G69:Q69)</f>
        <v>25090.909090909092</v>
      </c>
      <c r="F69" s="9">
        <f aca="true" t="shared" si="8" ref="F69:F93">D69/C69*100-100</f>
        <v>0</v>
      </c>
      <c r="G69" s="7">
        <v>25000</v>
      </c>
      <c r="H69" s="2">
        <v>23000</v>
      </c>
      <c r="I69" s="2">
        <v>25000</v>
      </c>
      <c r="J69" s="2">
        <v>25000</v>
      </c>
      <c r="K69" s="2">
        <v>25000</v>
      </c>
      <c r="L69" s="2">
        <v>30000</v>
      </c>
      <c r="M69" s="2">
        <v>25000</v>
      </c>
      <c r="N69" s="2">
        <v>23000</v>
      </c>
      <c r="O69" s="2">
        <v>25000</v>
      </c>
      <c r="P69" s="2">
        <v>30000</v>
      </c>
      <c r="Q69" s="2">
        <v>20000</v>
      </c>
    </row>
    <row r="70" spans="1:17" s="2" customFormat="1" ht="15" customHeight="1">
      <c r="A70" s="4" t="s">
        <v>140</v>
      </c>
      <c r="B70" s="2" t="s">
        <v>141</v>
      </c>
      <c r="C70" s="2">
        <v>3000</v>
      </c>
      <c r="D70" s="2">
        <f t="shared" si="6"/>
        <v>3000</v>
      </c>
      <c r="E70" s="2">
        <f t="shared" si="7"/>
        <v>3000</v>
      </c>
      <c r="F70" s="5">
        <f t="shared" si="8"/>
        <v>0</v>
      </c>
      <c r="G70" s="7">
        <v>3000</v>
      </c>
      <c r="H70" s="7">
        <v>3000</v>
      </c>
      <c r="I70" s="7">
        <v>3000</v>
      </c>
      <c r="J70" s="7">
        <v>3000</v>
      </c>
      <c r="K70" s="7">
        <v>3000</v>
      </c>
      <c r="L70" s="7">
        <v>3000</v>
      </c>
      <c r="M70" s="7">
        <v>3000</v>
      </c>
      <c r="N70" s="7">
        <v>3000</v>
      </c>
      <c r="O70" s="7">
        <v>3000</v>
      </c>
      <c r="P70" s="7">
        <v>3000</v>
      </c>
      <c r="Q70" s="7">
        <v>3000</v>
      </c>
    </row>
    <row r="71" spans="1:17" s="2" customFormat="1" ht="15" customHeight="1">
      <c r="A71" s="4" t="s">
        <v>142</v>
      </c>
      <c r="B71" s="2" t="s">
        <v>143</v>
      </c>
      <c r="C71" s="2">
        <v>2400</v>
      </c>
      <c r="D71" s="2">
        <f t="shared" si="6"/>
        <v>2400</v>
      </c>
      <c r="E71" s="2">
        <f t="shared" si="7"/>
        <v>2400</v>
      </c>
      <c r="F71" s="5">
        <f t="shared" si="8"/>
        <v>0</v>
      </c>
      <c r="G71" s="7">
        <v>2300</v>
      </c>
      <c r="H71" s="7">
        <v>2300</v>
      </c>
      <c r="I71" s="7">
        <v>2300</v>
      </c>
      <c r="J71" s="7">
        <v>2500</v>
      </c>
      <c r="K71" s="7">
        <v>2500</v>
      </c>
      <c r="L71" s="7">
        <v>2300</v>
      </c>
      <c r="M71" s="7">
        <v>2300</v>
      </c>
      <c r="N71" s="7">
        <v>2300</v>
      </c>
      <c r="O71" s="7">
        <v>2300</v>
      </c>
      <c r="P71" s="7">
        <v>2300</v>
      </c>
      <c r="Q71" s="7">
        <v>3000</v>
      </c>
    </row>
    <row r="72" spans="1:19" s="2" customFormat="1" ht="15" customHeight="1">
      <c r="A72" s="4" t="s">
        <v>144</v>
      </c>
      <c r="B72" s="2" t="s">
        <v>145</v>
      </c>
      <c r="C72" s="2">
        <v>120000</v>
      </c>
      <c r="D72" s="2">
        <f t="shared" si="6"/>
        <v>120000</v>
      </c>
      <c r="E72" s="2">
        <f t="shared" si="7"/>
        <v>120000</v>
      </c>
      <c r="F72" s="5">
        <f t="shared" si="8"/>
        <v>0</v>
      </c>
      <c r="G72" s="7">
        <v>120000</v>
      </c>
      <c r="H72" s="7">
        <v>120000</v>
      </c>
      <c r="I72" s="7">
        <v>120000</v>
      </c>
      <c r="J72" s="7">
        <v>120000</v>
      </c>
      <c r="K72" s="7">
        <v>120000</v>
      </c>
      <c r="L72" s="7"/>
      <c r="M72" s="7"/>
      <c r="N72" s="7"/>
      <c r="O72" s="7"/>
      <c r="P72" s="7">
        <v>120000</v>
      </c>
      <c r="Q72" s="7">
        <v>120000</v>
      </c>
      <c r="S72" s="10"/>
    </row>
    <row r="73" spans="1:17" s="2" customFormat="1" ht="15" customHeight="1">
      <c r="A73" s="4" t="s">
        <v>146</v>
      </c>
      <c r="B73" s="2" t="s">
        <v>147</v>
      </c>
      <c r="C73" s="2">
        <v>13550</v>
      </c>
      <c r="D73" s="2">
        <f t="shared" si="6"/>
        <v>13550</v>
      </c>
      <c r="E73" s="2">
        <f t="shared" si="7"/>
        <v>13545.454545454546</v>
      </c>
      <c r="F73" s="5">
        <f t="shared" si="8"/>
        <v>0</v>
      </c>
      <c r="G73" s="7">
        <v>14000</v>
      </c>
      <c r="H73" s="2">
        <v>14000</v>
      </c>
      <c r="I73" s="2">
        <v>14000</v>
      </c>
      <c r="J73" s="2">
        <v>14000</v>
      </c>
      <c r="K73" s="2">
        <v>14000</v>
      </c>
      <c r="L73" s="2">
        <v>14000</v>
      </c>
      <c r="M73" s="2">
        <v>12000</v>
      </c>
      <c r="N73" s="2">
        <v>12000</v>
      </c>
      <c r="O73" s="2">
        <v>12000</v>
      </c>
      <c r="P73" s="2">
        <v>14000</v>
      </c>
      <c r="Q73" s="2">
        <v>15000</v>
      </c>
    </row>
    <row r="74" spans="1:17" s="2" customFormat="1" ht="15" customHeight="1">
      <c r="A74" s="4" t="s">
        <v>148</v>
      </c>
      <c r="B74" s="2" t="s">
        <v>149</v>
      </c>
      <c r="C74" s="2">
        <v>5300</v>
      </c>
      <c r="D74" s="2">
        <f t="shared" si="6"/>
        <v>5300</v>
      </c>
      <c r="E74" s="2">
        <f t="shared" si="7"/>
        <v>5300</v>
      </c>
      <c r="F74" s="5">
        <f t="shared" si="8"/>
        <v>0</v>
      </c>
      <c r="G74" s="7">
        <v>6000</v>
      </c>
      <c r="H74" s="2">
        <v>7000</v>
      </c>
      <c r="I74" s="2">
        <v>7200</v>
      </c>
      <c r="J74" s="2">
        <v>7000</v>
      </c>
      <c r="K74" s="2">
        <v>4200</v>
      </c>
      <c r="L74" s="2">
        <v>4000</v>
      </c>
      <c r="M74" s="2">
        <v>4200</v>
      </c>
      <c r="N74" s="2">
        <v>6000</v>
      </c>
      <c r="O74" s="2">
        <v>4500</v>
      </c>
      <c r="P74" s="2">
        <v>4200</v>
      </c>
      <c r="Q74" s="2">
        <v>4000</v>
      </c>
    </row>
    <row r="75" spans="1:17" s="2" customFormat="1" ht="15" customHeight="1">
      <c r="A75" s="4" t="s">
        <v>150</v>
      </c>
      <c r="B75" s="2" t="s">
        <v>151</v>
      </c>
      <c r="C75" s="2">
        <v>50000</v>
      </c>
      <c r="D75" s="2">
        <f t="shared" si="6"/>
        <v>50000</v>
      </c>
      <c r="E75" s="2">
        <f t="shared" si="7"/>
        <v>50000</v>
      </c>
      <c r="F75" s="5">
        <f t="shared" si="8"/>
        <v>0</v>
      </c>
      <c r="G75" s="7">
        <v>50000</v>
      </c>
      <c r="H75" s="2">
        <v>50000</v>
      </c>
      <c r="I75" s="2">
        <v>50000</v>
      </c>
      <c r="J75" s="2">
        <v>50000</v>
      </c>
      <c r="K75" s="2">
        <v>50000</v>
      </c>
      <c r="L75" s="2">
        <v>50000</v>
      </c>
      <c r="M75" s="2">
        <v>50000</v>
      </c>
      <c r="N75" s="2">
        <v>50000</v>
      </c>
      <c r="O75" s="2">
        <v>50000</v>
      </c>
      <c r="P75" s="2">
        <v>50000</v>
      </c>
      <c r="Q75" s="2">
        <v>50000</v>
      </c>
    </row>
    <row r="76" spans="1:17" s="2" customFormat="1" ht="15" customHeight="1">
      <c r="A76" s="4" t="s">
        <v>152</v>
      </c>
      <c r="B76" s="2" t="s">
        <v>153</v>
      </c>
      <c r="C76" s="2">
        <v>1070</v>
      </c>
      <c r="D76" s="2">
        <f t="shared" si="6"/>
        <v>1070</v>
      </c>
      <c r="E76" s="2">
        <f t="shared" si="7"/>
        <v>1072.7272727272727</v>
      </c>
      <c r="F76" s="5">
        <f t="shared" si="8"/>
        <v>0</v>
      </c>
      <c r="G76" s="7">
        <v>1000</v>
      </c>
      <c r="H76" s="2">
        <v>1000</v>
      </c>
      <c r="I76" s="2">
        <v>1000</v>
      </c>
      <c r="J76" s="2">
        <v>1000</v>
      </c>
      <c r="K76" s="2">
        <v>1000</v>
      </c>
      <c r="L76" s="2">
        <v>1300</v>
      </c>
      <c r="M76" s="7">
        <v>1200</v>
      </c>
      <c r="N76" s="2">
        <v>1300</v>
      </c>
      <c r="O76" s="2">
        <v>1000</v>
      </c>
      <c r="P76" s="2">
        <v>1000</v>
      </c>
      <c r="Q76" s="2">
        <v>1000</v>
      </c>
    </row>
    <row r="77" spans="1:17" s="2" customFormat="1" ht="15" customHeight="1">
      <c r="A77" s="4" t="s">
        <v>154</v>
      </c>
      <c r="B77" s="2" t="s">
        <v>155</v>
      </c>
      <c r="C77" s="2">
        <v>10270</v>
      </c>
      <c r="D77" s="2">
        <f t="shared" si="6"/>
        <v>10270</v>
      </c>
      <c r="E77" s="2">
        <f t="shared" si="7"/>
        <v>10272.727272727272</v>
      </c>
      <c r="F77" s="5">
        <f t="shared" si="8"/>
        <v>0</v>
      </c>
      <c r="G77" s="7">
        <v>10000</v>
      </c>
      <c r="H77" s="2">
        <v>11000</v>
      </c>
      <c r="I77" s="2">
        <v>10000</v>
      </c>
      <c r="J77" s="2">
        <v>10000</v>
      </c>
      <c r="K77" s="2">
        <v>10000</v>
      </c>
      <c r="L77" s="2">
        <v>12000</v>
      </c>
      <c r="M77" s="2">
        <v>10000</v>
      </c>
      <c r="N77" s="2">
        <v>10000</v>
      </c>
      <c r="O77" s="2">
        <v>10000</v>
      </c>
      <c r="P77" s="2">
        <v>10000</v>
      </c>
      <c r="Q77" s="2">
        <v>10000</v>
      </c>
    </row>
    <row r="78" spans="1:17" s="2" customFormat="1" ht="15" customHeight="1">
      <c r="A78" s="4" t="s">
        <v>156</v>
      </c>
      <c r="B78" s="2" t="s">
        <v>157</v>
      </c>
      <c r="C78" s="2">
        <v>7180</v>
      </c>
      <c r="D78" s="2">
        <f t="shared" si="6"/>
        <v>7180</v>
      </c>
      <c r="E78" s="2">
        <f t="shared" si="7"/>
        <v>7181.818181818182</v>
      </c>
      <c r="F78" s="5">
        <f t="shared" si="8"/>
        <v>0</v>
      </c>
      <c r="G78" s="7">
        <v>6000</v>
      </c>
      <c r="H78" s="2">
        <v>8000</v>
      </c>
      <c r="I78" s="2">
        <v>8000</v>
      </c>
      <c r="J78" s="2">
        <v>8000</v>
      </c>
      <c r="K78" s="2">
        <v>8000</v>
      </c>
      <c r="L78" s="2">
        <v>8000</v>
      </c>
      <c r="M78" s="2">
        <v>6000</v>
      </c>
      <c r="N78" s="2">
        <v>5000</v>
      </c>
      <c r="O78" s="2">
        <v>6000</v>
      </c>
      <c r="P78" s="2">
        <v>8000</v>
      </c>
      <c r="Q78" s="2">
        <v>8000</v>
      </c>
    </row>
    <row r="79" spans="1:17" s="2" customFormat="1" ht="15" customHeight="1">
      <c r="A79" s="4" t="s">
        <v>158</v>
      </c>
      <c r="B79" s="2" t="s">
        <v>159</v>
      </c>
      <c r="C79" s="2">
        <v>2180</v>
      </c>
      <c r="D79" s="2">
        <f t="shared" si="6"/>
        <v>2180</v>
      </c>
      <c r="E79" s="2">
        <f t="shared" si="7"/>
        <v>2181.818181818182</v>
      </c>
      <c r="F79" s="5">
        <f t="shared" si="8"/>
        <v>0</v>
      </c>
      <c r="G79" s="7">
        <v>2000</v>
      </c>
      <c r="H79" s="2">
        <v>2000</v>
      </c>
      <c r="I79" s="2">
        <v>3000</v>
      </c>
      <c r="J79" s="2">
        <v>2000</v>
      </c>
      <c r="K79" s="2">
        <v>2000</v>
      </c>
      <c r="L79" s="2">
        <v>2000</v>
      </c>
      <c r="M79" s="2">
        <v>2000</v>
      </c>
      <c r="N79" s="2">
        <v>2000</v>
      </c>
      <c r="O79" s="2">
        <v>2000</v>
      </c>
      <c r="P79" s="2">
        <v>3000</v>
      </c>
      <c r="Q79" s="2">
        <v>2000</v>
      </c>
    </row>
    <row r="80" spans="1:17" s="2" customFormat="1" ht="15" customHeight="1">
      <c r="A80" s="4" t="s">
        <v>160</v>
      </c>
      <c r="B80" s="2" t="s">
        <v>161</v>
      </c>
      <c r="C80" s="2">
        <v>7550</v>
      </c>
      <c r="D80" s="2">
        <f t="shared" si="6"/>
        <v>7550</v>
      </c>
      <c r="E80" s="2">
        <f t="shared" si="7"/>
        <v>7545.454545454545</v>
      </c>
      <c r="F80" s="5">
        <f t="shared" si="8"/>
        <v>0</v>
      </c>
      <c r="G80" s="7">
        <v>7000</v>
      </c>
      <c r="H80" s="2">
        <v>6000</v>
      </c>
      <c r="I80" s="2">
        <v>8000</v>
      </c>
      <c r="J80" s="2">
        <v>7000</v>
      </c>
      <c r="K80" s="2">
        <v>7000</v>
      </c>
      <c r="L80" s="2">
        <v>10000</v>
      </c>
      <c r="M80" s="2">
        <v>7000</v>
      </c>
      <c r="N80" s="2">
        <v>8000</v>
      </c>
      <c r="O80" s="2">
        <v>7000</v>
      </c>
      <c r="P80" s="2">
        <v>6000</v>
      </c>
      <c r="Q80" s="7">
        <v>10000</v>
      </c>
    </row>
    <row r="81" spans="1:17" s="2" customFormat="1" ht="15" customHeight="1">
      <c r="A81" s="4" t="s">
        <v>162</v>
      </c>
      <c r="B81" s="2" t="s">
        <v>163</v>
      </c>
      <c r="C81" s="2">
        <v>5360</v>
      </c>
      <c r="D81" s="2">
        <f aca="true" t="shared" si="9" ref="D81:D90">ROUND(E81,-1)</f>
        <v>5360</v>
      </c>
      <c r="E81" s="2">
        <f t="shared" si="7"/>
        <v>5363.636363636364</v>
      </c>
      <c r="F81" s="5">
        <f t="shared" si="8"/>
        <v>0</v>
      </c>
      <c r="G81" s="7">
        <v>5600</v>
      </c>
      <c r="H81" s="2">
        <v>3600</v>
      </c>
      <c r="I81" s="2">
        <v>6000</v>
      </c>
      <c r="J81" s="2">
        <v>5800</v>
      </c>
      <c r="K81" s="2">
        <v>5800</v>
      </c>
      <c r="L81" s="2">
        <v>4000</v>
      </c>
      <c r="M81" s="2">
        <v>5800</v>
      </c>
      <c r="N81" s="2">
        <v>5800</v>
      </c>
      <c r="O81" s="2">
        <v>5800</v>
      </c>
      <c r="P81" s="2">
        <v>5800</v>
      </c>
      <c r="Q81" s="7">
        <v>5000</v>
      </c>
    </row>
    <row r="82" spans="1:17" s="2" customFormat="1" ht="15" customHeight="1">
      <c r="A82" s="4" t="s">
        <v>164</v>
      </c>
      <c r="B82" s="2" t="s">
        <v>165</v>
      </c>
      <c r="C82" s="2">
        <v>0</v>
      </c>
      <c r="D82" s="2">
        <f t="shared" si="9"/>
        <v>0</v>
      </c>
      <c r="E82" s="2">
        <f t="shared" si="7"/>
        <v>0</v>
      </c>
      <c r="F82" s="5" t="e">
        <f t="shared" si="8"/>
        <v>#DIV/0!</v>
      </c>
      <c r="G82" s="7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</row>
    <row r="83" spans="1:17" s="2" customFormat="1" ht="15" customHeight="1">
      <c r="A83" s="19" t="s">
        <v>166</v>
      </c>
      <c r="B83" s="2" t="s">
        <v>167</v>
      </c>
      <c r="C83" s="2">
        <v>3270</v>
      </c>
      <c r="D83" s="2">
        <f t="shared" si="9"/>
        <v>3270</v>
      </c>
      <c r="E83" s="2">
        <f t="shared" si="7"/>
        <v>3272.7272727272725</v>
      </c>
      <c r="F83" s="5">
        <f t="shared" si="8"/>
        <v>0</v>
      </c>
      <c r="G83" s="7">
        <v>3500</v>
      </c>
      <c r="H83" s="2">
        <v>3000</v>
      </c>
      <c r="I83" s="2">
        <v>3500</v>
      </c>
      <c r="J83" s="2">
        <v>3500</v>
      </c>
      <c r="K83" s="2">
        <v>3000</v>
      </c>
      <c r="L83" s="2">
        <v>3000</v>
      </c>
      <c r="M83" s="7">
        <v>3000</v>
      </c>
      <c r="N83" s="2">
        <v>3500</v>
      </c>
      <c r="O83" s="2">
        <v>3500</v>
      </c>
      <c r="P83" s="2">
        <v>3500</v>
      </c>
      <c r="Q83" s="2">
        <v>3000</v>
      </c>
    </row>
    <row r="84" spans="1:17" s="2" customFormat="1" ht="15" customHeight="1">
      <c r="A84" s="19"/>
      <c r="B84" s="2" t="s">
        <v>168</v>
      </c>
      <c r="C84" s="2">
        <v>2270</v>
      </c>
      <c r="D84" s="2">
        <f t="shared" si="9"/>
        <v>2270</v>
      </c>
      <c r="E84" s="2">
        <f t="shared" si="7"/>
        <v>2272.7272727272725</v>
      </c>
      <c r="F84" s="5">
        <f t="shared" si="8"/>
        <v>0</v>
      </c>
      <c r="G84" s="7">
        <v>2500</v>
      </c>
      <c r="H84" s="2">
        <v>2000</v>
      </c>
      <c r="I84" s="2">
        <v>2500</v>
      </c>
      <c r="J84" s="2">
        <v>2500</v>
      </c>
      <c r="K84" s="2">
        <v>2000</v>
      </c>
      <c r="L84" s="2">
        <v>2000</v>
      </c>
      <c r="M84" s="7">
        <v>2000</v>
      </c>
      <c r="N84" s="2">
        <v>2500</v>
      </c>
      <c r="O84" s="2">
        <v>2500</v>
      </c>
      <c r="P84" s="2">
        <v>2500</v>
      </c>
      <c r="Q84" s="2">
        <v>2000</v>
      </c>
    </row>
    <row r="85" spans="1:17" s="2" customFormat="1" ht="15" customHeight="1">
      <c r="A85" s="19" t="s">
        <v>169</v>
      </c>
      <c r="B85" s="2" t="s">
        <v>170</v>
      </c>
      <c r="C85" s="2">
        <v>170</v>
      </c>
      <c r="D85" s="2">
        <f t="shared" si="9"/>
        <v>170</v>
      </c>
      <c r="E85" s="2">
        <f t="shared" si="7"/>
        <v>174.54545454545453</v>
      </c>
      <c r="F85" s="5">
        <f t="shared" si="8"/>
        <v>0</v>
      </c>
      <c r="G85" s="7">
        <v>200</v>
      </c>
      <c r="H85" s="2">
        <v>200</v>
      </c>
      <c r="I85" s="2">
        <v>200</v>
      </c>
      <c r="J85" s="2">
        <v>200</v>
      </c>
      <c r="K85" s="2">
        <v>200</v>
      </c>
      <c r="L85" s="2">
        <v>130</v>
      </c>
      <c r="M85" s="2">
        <v>130</v>
      </c>
      <c r="N85" s="2">
        <v>130</v>
      </c>
      <c r="O85" s="2">
        <v>130</v>
      </c>
      <c r="P85" s="2">
        <v>200</v>
      </c>
      <c r="Q85" s="2">
        <v>200</v>
      </c>
    </row>
    <row r="86" spans="1:17" s="2" customFormat="1" ht="15" customHeight="1">
      <c r="A86" s="19"/>
      <c r="B86" s="2" t="s">
        <v>171</v>
      </c>
      <c r="C86" s="2">
        <v>330</v>
      </c>
      <c r="D86" s="2">
        <f t="shared" si="9"/>
        <v>330</v>
      </c>
      <c r="E86" s="2">
        <f t="shared" si="7"/>
        <v>326.3636363636364</v>
      </c>
      <c r="F86" s="5">
        <f t="shared" si="8"/>
        <v>0</v>
      </c>
      <c r="G86" s="7">
        <v>370</v>
      </c>
      <c r="H86" s="2">
        <v>370</v>
      </c>
      <c r="I86" s="2">
        <v>370</v>
      </c>
      <c r="J86" s="2">
        <v>370</v>
      </c>
      <c r="K86" s="2">
        <v>370</v>
      </c>
      <c r="L86" s="2">
        <v>250</v>
      </c>
      <c r="M86" s="2">
        <v>250</v>
      </c>
      <c r="N86" s="2">
        <v>250</v>
      </c>
      <c r="O86" s="2">
        <v>250</v>
      </c>
      <c r="P86" s="2">
        <v>370</v>
      </c>
      <c r="Q86" s="2">
        <v>370</v>
      </c>
    </row>
    <row r="87" spans="1:17" s="2" customFormat="1" ht="15" customHeight="1">
      <c r="A87" s="19"/>
      <c r="B87" s="2" t="s">
        <v>172</v>
      </c>
      <c r="C87" s="2">
        <v>790</v>
      </c>
      <c r="D87" s="2">
        <f t="shared" si="9"/>
        <v>790</v>
      </c>
      <c r="E87" s="2">
        <f t="shared" si="7"/>
        <v>794.5454545454545</v>
      </c>
      <c r="F87" s="5">
        <f t="shared" si="8"/>
        <v>0</v>
      </c>
      <c r="G87" s="7">
        <v>900</v>
      </c>
      <c r="H87" s="2">
        <v>900</v>
      </c>
      <c r="I87" s="2">
        <v>900</v>
      </c>
      <c r="J87" s="2">
        <v>900</v>
      </c>
      <c r="K87" s="2">
        <v>900</v>
      </c>
      <c r="L87" s="2">
        <v>610</v>
      </c>
      <c r="M87" s="2">
        <v>610</v>
      </c>
      <c r="N87" s="2">
        <v>610</v>
      </c>
      <c r="O87" s="2">
        <v>610</v>
      </c>
      <c r="P87" s="2">
        <v>900</v>
      </c>
      <c r="Q87" s="2">
        <v>900</v>
      </c>
    </row>
    <row r="88" spans="1:17" s="2" customFormat="1" ht="15" customHeight="1">
      <c r="A88" s="4" t="s">
        <v>173</v>
      </c>
      <c r="B88" s="2" t="s">
        <v>174</v>
      </c>
      <c r="C88" s="2">
        <v>15700</v>
      </c>
      <c r="D88" s="2">
        <f t="shared" si="9"/>
        <v>15700</v>
      </c>
      <c r="E88" s="2">
        <f t="shared" si="7"/>
        <v>15696.363636363636</v>
      </c>
      <c r="F88" s="5">
        <f t="shared" si="8"/>
        <v>0</v>
      </c>
      <c r="G88" s="7">
        <v>16860</v>
      </c>
      <c r="H88" s="2">
        <v>16860</v>
      </c>
      <c r="I88" s="2">
        <v>16860</v>
      </c>
      <c r="J88" s="2">
        <v>16860</v>
      </c>
      <c r="K88" s="2">
        <v>16860</v>
      </c>
      <c r="L88" s="2">
        <v>13660</v>
      </c>
      <c r="M88" s="2">
        <v>13660</v>
      </c>
      <c r="N88" s="2">
        <v>13660</v>
      </c>
      <c r="O88" s="2">
        <v>13660</v>
      </c>
      <c r="P88" s="2">
        <v>16860</v>
      </c>
      <c r="Q88" s="2">
        <v>16860</v>
      </c>
    </row>
    <row r="89" spans="1:17" s="2" customFormat="1" ht="15" customHeight="1">
      <c r="A89" s="4" t="s">
        <v>175</v>
      </c>
      <c r="B89" s="2" t="s">
        <v>80</v>
      </c>
      <c r="C89" s="2">
        <v>1920</v>
      </c>
      <c r="D89" s="2">
        <f t="shared" si="9"/>
        <v>1920</v>
      </c>
      <c r="E89" s="2">
        <f t="shared" si="7"/>
        <v>1920</v>
      </c>
      <c r="F89" s="5">
        <f t="shared" si="8"/>
        <v>0</v>
      </c>
      <c r="G89" s="7">
        <v>1920</v>
      </c>
      <c r="H89" s="2">
        <v>1920</v>
      </c>
      <c r="I89" s="2">
        <v>1920</v>
      </c>
      <c r="J89" s="2">
        <v>1920</v>
      </c>
      <c r="K89" s="2">
        <v>1920</v>
      </c>
      <c r="P89" s="2">
        <v>1920</v>
      </c>
      <c r="Q89" s="2">
        <v>1920</v>
      </c>
    </row>
    <row r="90" spans="1:17" s="2" customFormat="1" ht="15" customHeight="1">
      <c r="A90" s="4" t="s">
        <v>176</v>
      </c>
      <c r="B90" s="2" t="s">
        <v>177</v>
      </c>
      <c r="C90" s="2">
        <v>11720</v>
      </c>
      <c r="D90" s="2">
        <f t="shared" si="9"/>
        <v>11720</v>
      </c>
      <c r="E90" s="2">
        <f t="shared" si="7"/>
        <v>11720</v>
      </c>
      <c r="F90" s="5">
        <f t="shared" si="8"/>
        <v>0</v>
      </c>
      <c r="G90" s="7">
        <v>11720</v>
      </c>
      <c r="H90" s="2">
        <v>11720</v>
      </c>
      <c r="I90" s="2">
        <v>11720</v>
      </c>
      <c r="J90" s="2">
        <v>11720</v>
      </c>
      <c r="K90" s="2">
        <v>11720</v>
      </c>
      <c r="L90" s="2">
        <v>11720</v>
      </c>
      <c r="M90" s="2">
        <v>11720</v>
      </c>
      <c r="N90" s="2">
        <v>11720</v>
      </c>
      <c r="O90" s="2">
        <v>11720</v>
      </c>
      <c r="P90" s="2">
        <v>11720</v>
      </c>
      <c r="Q90" s="2">
        <v>11720</v>
      </c>
    </row>
    <row r="91" spans="1:17" s="2" customFormat="1" ht="15" customHeight="1">
      <c r="A91" s="19" t="s">
        <v>178</v>
      </c>
      <c r="B91" s="2" t="s">
        <v>179</v>
      </c>
      <c r="C91" s="2">
        <v>350</v>
      </c>
      <c r="D91" s="2">
        <v>350</v>
      </c>
      <c r="E91" s="2">
        <f t="shared" si="7"/>
        <v>350</v>
      </c>
      <c r="F91" s="5">
        <f t="shared" si="8"/>
        <v>0</v>
      </c>
      <c r="G91" s="7">
        <v>350</v>
      </c>
      <c r="H91" s="2">
        <v>350</v>
      </c>
      <c r="I91" s="2">
        <v>350</v>
      </c>
      <c r="J91" s="2">
        <v>350</v>
      </c>
      <c r="K91" s="2">
        <v>350</v>
      </c>
      <c r="L91" s="2">
        <v>350</v>
      </c>
      <c r="M91" s="2">
        <v>350</v>
      </c>
      <c r="N91" s="2">
        <v>350</v>
      </c>
      <c r="O91" s="2">
        <v>350</v>
      </c>
      <c r="P91" s="2">
        <v>350</v>
      </c>
      <c r="Q91" s="2">
        <v>350</v>
      </c>
    </row>
    <row r="92" spans="1:17" s="2" customFormat="1" ht="15" customHeight="1">
      <c r="A92" s="19"/>
      <c r="B92" s="2" t="s">
        <v>180</v>
      </c>
      <c r="C92" s="2">
        <v>500</v>
      </c>
      <c r="D92" s="2">
        <f>ROUND(E92,-1)</f>
        <v>500</v>
      </c>
      <c r="E92" s="2">
        <f t="shared" si="7"/>
        <v>500</v>
      </c>
      <c r="F92" s="5">
        <f t="shared" si="8"/>
        <v>0</v>
      </c>
      <c r="G92" s="7">
        <v>500</v>
      </c>
      <c r="H92" s="2">
        <v>500</v>
      </c>
      <c r="I92" s="2">
        <v>500</v>
      </c>
      <c r="J92" s="2">
        <v>500</v>
      </c>
      <c r="K92" s="2">
        <v>500</v>
      </c>
      <c r="L92" s="2">
        <v>500</v>
      </c>
      <c r="M92" s="2">
        <v>500</v>
      </c>
      <c r="N92" s="2">
        <v>500</v>
      </c>
      <c r="O92" s="2">
        <v>500</v>
      </c>
      <c r="P92" s="2">
        <v>500</v>
      </c>
      <c r="Q92" s="2">
        <v>500</v>
      </c>
    </row>
    <row r="93" spans="1:17" s="2" customFormat="1" ht="15" customHeight="1">
      <c r="A93" s="19"/>
      <c r="B93" s="2" t="s">
        <v>181</v>
      </c>
      <c r="C93" s="2">
        <v>600</v>
      </c>
      <c r="D93" s="2">
        <f>ROUND(E93,-1)</f>
        <v>600</v>
      </c>
      <c r="E93" s="2">
        <f t="shared" si="7"/>
        <v>600</v>
      </c>
      <c r="F93" s="5">
        <f t="shared" si="8"/>
        <v>0</v>
      </c>
      <c r="G93" s="7">
        <v>600</v>
      </c>
      <c r="H93" s="2">
        <v>600</v>
      </c>
      <c r="I93" s="2">
        <v>600</v>
      </c>
      <c r="J93" s="2">
        <v>600</v>
      </c>
      <c r="K93" s="2">
        <v>600</v>
      </c>
      <c r="L93" s="2">
        <v>600</v>
      </c>
      <c r="M93" s="2">
        <v>600</v>
      </c>
      <c r="N93" s="2">
        <v>600</v>
      </c>
      <c r="O93" s="2">
        <v>600</v>
      </c>
      <c r="P93" s="2">
        <v>600</v>
      </c>
      <c r="Q93" s="2">
        <v>600</v>
      </c>
    </row>
    <row r="94" ht="13.5">
      <c r="G94" s="12"/>
    </row>
  </sheetData>
  <mergeCells count="20">
    <mergeCell ref="A91:A93"/>
    <mergeCell ref="A59:A60"/>
    <mergeCell ref="K3:K4"/>
    <mergeCell ref="G3:G4"/>
    <mergeCell ref="A83:A84"/>
    <mergeCell ref="A85:A87"/>
    <mergeCell ref="J3:J4"/>
    <mergeCell ref="C3:F3"/>
    <mergeCell ref="A3:A4"/>
    <mergeCell ref="B3:B4"/>
    <mergeCell ref="A2:Q2"/>
    <mergeCell ref="A1:Q1"/>
    <mergeCell ref="P3:P4"/>
    <mergeCell ref="Q3:Q4"/>
    <mergeCell ref="L3:L4"/>
    <mergeCell ref="M3:M4"/>
    <mergeCell ref="N3:N4"/>
    <mergeCell ref="O3:O4"/>
    <mergeCell ref="H3:H4"/>
    <mergeCell ref="I3:I4"/>
  </mergeCells>
  <printOptions/>
  <pageMargins left="0.3" right="0.32" top="0.56" bottom="0.44" header="0.43" footer="0.24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4"/>
  <dimension ref="A1:S94"/>
  <sheetViews>
    <sheetView showGridLines="0" zoomScale="110" zoomScaleNormal="110" zoomScaleSheetLayoutView="100" workbookViewId="0" topLeftCell="A1">
      <pane xSplit="6" ySplit="4" topLeftCell="K17" activePane="bottomRight" state="frozen"/>
      <selection pane="topLeft" activeCell="A1" sqref="A1:Q1"/>
      <selection pane="topRight" activeCell="A1" sqref="A1:Q1"/>
      <selection pane="bottomLeft" activeCell="A1" sqref="A1:Q1"/>
      <selection pane="bottomRight" activeCell="A1" sqref="A1:Q1"/>
    </sheetView>
  </sheetViews>
  <sheetFormatPr defaultColWidth="8.88671875" defaultRowHeight="13.5"/>
  <cols>
    <col min="1" max="1" width="8.21484375" style="11" customWidth="1"/>
    <col min="2" max="2" width="19.77734375" style="1" customWidth="1"/>
    <col min="3" max="3" width="6.99609375" style="1" customWidth="1"/>
    <col min="4" max="4" width="6.5546875" style="1" customWidth="1"/>
    <col min="5" max="5" width="7.77734375" style="1" hidden="1" customWidth="1"/>
    <col min="6" max="6" width="5.10546875" style="1" customWidth="1"/>
    <col min="7" max="7" width="6.6640625" style="1" customWidth="1"/>
    <col min="8" max="16" width="6.99609375" style="1" customWidth="1"/>
    <col min="17" max="17" width="6.4453125" style="1" customWidth="1"/>
    <col min="18" max="18" width="8.3359375" style="1" customWidth="1"/>
    <col min="19" max="16384" width="8.88671875" style="1" customWidth="1"/>
  </cols>
  <sheetData>
    <row r="1" spans="1:17" ht="26.2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12.75" customHeight="1">
      <c r="A2" s="16" t="s">
        <v>184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s="2" customFormat="1" ht="15" customHeight="1">
      <c r="A3" s="18" t="s">
        <v>2</v>
      </c>
      <c r="B3" s="18" t="s">
        <v>3</v>
      </c>
      <c r="C3" s="20" t="s">
        <v>4</v>
      </c>
      <c r="D3" s="21"/>
      <c r="E3" s="21"/>
      <c r="F3" s="22"/>
      <c r="G3" s="18" t="s">
        <v>5</v>
      </c>
      <c r="H3" s="18" t="s">
        <v>6</v>
      </c>
      <c r="I3" s="18" t="s">
        <v>7</v>
      </c>
      <c r="J3" s="18" t="s">
        <v>8</v>
      </c>
      <c r="K3" s="18" t="s">
        <v>9</v>
      </c>
      <c r="L3" s="18" t="s">
        <v>10</v>
      </c>
      <c r="M3" s="18" t="s">
        <v>11</v>
      </c>
      <c r="N3" s="18" t="s">
        <v>12</v>
      </c>
      <c r="O3" s="18" t="s">
        <v>13</v>
      </c>
      <c r="P3" s="18" t="s">
        <v>14</v>
      </c>
      <c r="Q3" s="18" t="s">
        <v>15</v>
      </c>
    </row>
    <row r="4" spans="1:17" s="2" customFormat="1" ht="15" customHeight="1">
      <c r="A4" s="19"/>
      <c r="B4" s="19"/>
      <c r="C4" s="3" t="s">
        <v>16</v>
      </c>
      <c r="D4" s="3" t="s">
        <v>17</v>
      </c>
      <c r="E4" s="3" t="s">
        <v>17</v>
      </c>
      <c r="F4" s="3" t="s">
        <v>18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s="2" customFormat="1" ht="15" customHeight="1">
      <c r="A5" s="4" t="s">
        <v>19</v>
      </c>
      <c r="B5" s="2" t="s">
        <v>20</v>
      </c>
      <c r="C5" s="2">
        <v>40150</v>
      </c>
      <c r="D5" s="2">
        <f aca="true" t="shared" si="0" ref="D5:D15">ROUND(E5,-1)</f>
        <v>40240</v>
      </c>
      <c r="E5" s="2">
        <f aca="true" t="shared" si="1" ref="E5:E36">AVERAGE(G5:Q5)</f>
        <v>40236.36363636364</v>
      </c>
      <c r="F5" s="5">
        <f aca="true" t="shared" si="2" ref="F5:F36">D5/C5*100-100</f>
        <v>0.22415940224158248</v>
      </c>
      <c r="G5" s="6">
        <v>39000</v>
      </c>
      <c r="H5" s="2">
        <v>39000</v>
      </c>
      <c r="I5" s="2">
        <v>39000</v>
      </c>
      <c r="J5" s="2">
        <v>40000</v>
      </c>
      <c r="K5" s="2">
        <v>40000</v>
      </c>
      <c r="L5" s="2">
        <v>46000</v>
      </c>
      <c r="M5" s="2">
        <v>40200</v>
      </c>
      <c r="N5" s="2">
        <v>40900</v>
      </c>
      <c r="O5" s="2">
        <v>41000</v>
      </c>
      <c r="P5" s="2">
        <v>40500</v>
      </c>
      <c r="Q5" s="2">
        <v>37000</v>
      </c>
    </row>
    <row r="6" spans="1:17" s="2" customFormat="1" ht="15" customHeight="1">
      <c r="A6" s="4" t="s">
        <v>21</v>
      </c>
      <c r="B6" s="2" t="s">
        <v>22</v>
      </c>
      <c r="C6" s="2">
        <v>2490</v>
      </c>
      <c r="D6" s="2">
        <f t="shared" si="0"/>
        <v>2490</v>
      </c>
      <c r="E6" s="2">
        <f t="shared" si="1"/>
        <v>2493.6363636363635</v>
      </c>
      <c r="F6" s="5">
        <f t="shared" si="2"/>
        <v>0</v>
      </c>
      <c r="G6" s="7">
        <v>1830</v>
      </c>
      <c r="H6" s="2">
        <v>2500</v>
      </c>
      <c r="I6" s="2">
        <v>2300</v>
      </c>
      <c r="J6" s="2">
        <v>2300</v>
      </c>
      <c r="K6" s="2">
        <v>2300</v>
      </c>
      <c r="L6" s="2">
        <v>3000</v>
      </c>
      <c r="M6" s="2">
        <v>2500</v>
      </c>
      <c r="N6" s="2">
        <v>1800</v>
      </c>
      <c r="O6" s="2">
        <v>2300</v>
      </c>
      <c r="P6" s="7">
        <v>2400</v>
      </c>
      <c r="Q6" s="2">
        <v>4200</v>
      </c>
    </row>
    <row r="7" spans="1:17" s="2" customFormat="1" ht="15" customHeight="1">
      <c r="A7" s="4" t="s">
        <v>23</v>
      </c>
      <c r="B7" s="2" t="s">
        <v>24</v>
      </c>
      <c r="C7" s="2">
        <v>6940</v>
      </c>
      <c r="D7" s="2">
        <f t="shared" si="0"/>
        <v>6940</v>
      </c>
      <c r="E7" s="2">
        <f t="shared" si="1"/>
        <v>6935.454545454545</v>
      </c>
      <c r="F7" s="5">
        <f t="shared" si="2"/>
        <v>0</v>
      </c>
      <c r="G7" s="7">
        <v>6490</v>
      </c>
      <c r="H7" s="2">
        <v>4000</v>
      </c>
      <c r="I7" s="2">
        <v>6100</v>
      </c>
      <c r="J7" s="2">
        <v>6100</v>
      </c>
      <c r="K7" s="2">
        <v>6100</v>
      </c>
      <c r="L7" s="2">
        <v>6500</v>
      </c>
      <c r="M7" s="2">
        <v>7000</v>
      </c>
      <c r="N7" s="2">
        <v>8000</v>
      </c>
      <c r="O7" s="2">
        <v>10000</v>
      </c>
      <c r="P7" s="2">
        <v>9000</v>
      </c>
      <c r="Q7" s="2">
        <v>7000</v>
      </c>
    </row>
    <row r="8" spans="1:17" s="2" customFormat="1" ht="15" customHeight="1">
      <c r="A8" s="4" t="s">
        <v>25</v>
      </c>
      <c r="B8" s="2" t="s">
        <v>26</v>
      </c>
      <c r="C8" s="2">
        <v>14830</v>
      </c>
      <c r="D8" s="2">
        <f t="shared" si="0"/>
        <v>14830</v>
      </c>
      <c r="E8" s="2">
        <f t="shared" si="1"/>
        <v>14833.636363636364</v>
      </c>
      <c r="F8" s="5">
        <f t="shared" si="2"/>
        <v>0</v>
      </c>
      <c r="G8" s="7">
        <v>14170</v>
      </c>
      <c r="H8" s="2">
        <v>18300</v>
      </c>
      <c r="I8" s="2">
        <v>13500</v>
      </c>
      <c r="J8" s="2">
        <v>13500</v>
      </c>
      <c r="K8" s="2">
        <v>14500</v>
      </c>
      <c r="L8" s="2">
        <v>14500</v>
      </c>
      <c r="M8" s="2">
        <v>15000</v>
      </c>
      <c r="N8" s="2">
        <v>15000</v>
      </c>
      <c r="O8" s="2">
        <v>17200</v>
      </c>
      <c r="P8" s="2">
        <v>12500</v>
      </c>
      <c r="Q8" s="2">
        <v>15000</v>
      </c>
    </row>
    <row r="9" spans="1:17" s="2" customFormat="1" ht="15" customHeight="1">
      <c r="A9" s="4" t="s">
        <v>27</v>
      </c>
      <c r="B9" s="2" t="s">
        <v>28</v>
      </c>
      <c r="C9" s="2">
        <v>8120</v>
      </c>
      <c r="D9" s="2">
        <f t="shared" si="0"/>
        <v>8120</v>
      </c>
      <c r="E9" s="2">
        <f t="shared" si="1"/>
        <v>8120.909090909091</v>
      </c>
      <c r="F9" s="5">
        <f t="shared" si="2"/>
        <v>0</v>
      </c>
      <c r="G9" s="7">
        <v>8330</v>
      </c>
      <c r="H9" s="2">
        <v>8000</v>
      </c>
      <c r="I9" s="2">
        <v>8500</v>
      </c>
      <c r="J9" s="2">
        <v>8500</v>
      </c>
      <c r="K9" s="2">
        <v>8300</v>
      </c>
      <c r="L9" s="2">
        <v>9200</v>
      </c>
      <c r="M9" s="2">
        <v>8350</v>
      </c>
      <c r="N9" s="2">
        <v>9000</v>
      </c>
      <c r="O9" s="2">
        <v>6000</v>
      </c>
      <c r="P9" s="2">
        <v>6750</v>
      </c>
      <c r="Q9" s="2">
        <v>8400</v>
      </c>
    </row>
    <row r="10" spans="1:17" s="2" customFormat="1" ht="15" customHeight="1">
      <c r="A10" s="4" t="s">
        <v>29</v>
      </c>
      <c r="B10" s="2" t="s">
        <v>30</v>
      </c>
      <c r="C10" s="2">
        <v>3590</v>
      </c>
      <c r="D10" s="2">
        <f t="shared" si="0"/>
        <v>3660</v>
      </c>
      <c r="E10" s="2">
        <f t="shared" si="1"/>
        <v>3659.090909090909</v>
      </c>
      <c r="F10" s="5">
        <f t="shared" si="2"/>
        <v>1.9498607242339716</v>
      </c>
      <c r="G10" s="7">
        <v>2000</v>
      </c>
      <c r="H10" s="2">
        <v>3750</v>
      </c>
      <c r="I10" s="2">
        <v>3000</v>
      </c>
      <c r="J10" s="2">
        <v>3000</v>
      </c>
      <c r="K10" s="2">
        <v>3600</v>
      </c>
      <c r="L10" s="2">
        <v>5000</v>
      </c>
      <c r="M10" s="2">
        <v>3600</v>
      </c>
      <c r="N10" s="2">
        <v>3500</v>
      </c>
      <c r="O10" s="2">
        <v>4000</v>
      </c>
      <c r="P10" s="7">
        <v>4500</v>
      </c>
      <c r="Q10" s="2">
        <v>4300</v>
      </c>
    </row>
    <row r="11" spans="1:17" s="2" customFormat="1" ht="15" customHeight="1">
      <c r="A11" s="4" t="s">
        <v>31</v>
      </c>
      <c r="B11" s="2" t="s">
        <v>32</v>
      </c>
      <c r="C11" s="2">
        <v>1360</v>
      </c>
      <c r="D11" s="2">
        <f t="shared" si="0"/>
        <v>1380</v>
      </c>
      <c r="E11" s="2">
        <f t="shared" si="1"/>
        <v>1384.5454545454545</v>
      </c>
      <c r="F11" s="5">
        <f t="shared" si="2"/>
        <v>1.470588235294116</v>
      </c>
      <c r="G11" s="7">
        <v>1000</v>
      </c>
      <c r="H11" s="2">
        <v>1130</v>
      </c>
      <c r="I11" s="2">
        <v>1500</v>
      </c>
      <c r="J11" s="2">
        <v>1400</v>
      </c>
      <c r="K11" s="2">
        <v>1100</v>
      </c>
      <c r="L11" s="2">
        <v>1800</v>
      </c>
      <c r="M11" s="2">
        <v>1400</v>
      </c>
      <c r="N11" s="2">
        <v>1400</v>
      </c>
      <c r="O11" s="2">
        <v>1300</v>
      </c>
      <c r="P11" s="2">
        <v>2000</v>
      </c>
      <c r="Q11" s="2">
        <v>1200</v>
      </c>
    </row>
    <row r="12" spans="1:17" s="2" customFormat="1" ht="15" customHeight="1">
      <c r="A12" s="4" t="s">
        <v>33</v>
      </c>
      <c r="B12" s="2" t="s">
        <v>34</v>
      </c>
      <c r="C12" s="2">
        <v>80000</v>
      </c>
      <c r="D12" s="2">
        <f t="shared" si="0"/>
        <v>80000</v>
      </c>
      <c r="E12" s="2">
        <f t="shared" si="1"/>
        <v>80000</v>
      </c>
      <c r="F12" s="5">
        <f t="shared" si="2"/>
        <v>0</v>
      </c>
      <c r="G12" s="7">
        <v>80000</v>
      </c>
      <c r="H12" s="2">
        <v>80000</v>
      </c>
      <c r="I12" s="2">
        <v>80000</v>
      </c>
      <c r="J12" s="2">
        <v>80000</v>
      </c>
      <c r="K12" s="2">
        <v>80000</v>
      </c>
      <c r="L12" s="2">
        <v>80000</v>
      </c>
      <c r="M12" s="2">
        <v>80000</v>
      </c>
      <c r="N12" s="2">
        <v>80000</v>
      </c>
      <c r="O12" s="2">
        <v>80000</v>
      </c>
      <c r="P12" s="2">
        <v>80000</v>
      </c>
      <c r="Q12" s="2">
        <v>80000</v>
      </c>
    </row>
    <row r="13" spans="1:17" s="2" customFormat="1" ht="15" customHeight="1">
      <c r="A13" s="4" t="s">
        <v>35</v>
      </c>
      <c r="B13" s="2" t="s">
        <v>36</v>
      </c>
      <c r="C13" s="2">
        <v>3480</v>
      </c>
      <c r="D13" s="2">
        <f t="shared" si="0"/>
        <v>3550</v>
      </c>
      <c r="E13" s="2">
        <f t="shared" si="1"/>
        <v>3545.4545454545455</v>
      </c>
      <c r="F13" s="5">
        <f t="shared" si="2"/>
        <v>2.0114942528735753</v>
      </c>
      <c r="G13" s="7">
        <v>2500</v>
      </c>
      <c r="H13" s="2">
        <v>3500</v>
      </c>
      <c r="I13" s="2">
        <v>4500</v>
      </c>
      <c r="J13" s="2">
        <v>3500</v>
      </c>
      <c r="K13" s="2">
        <v>4000</v>
      </c>
      <c r="L13" s="2">
        <v>3000</v>
      </c>
      <c r="M13" s="2">
        <v>3500</v>
      </c>
      <c r="N13" s="2">
        <v>4000</v>
      </c>
      <c r="O13" s="7">
        <v>3500</v>
      </c>
      <c r="P13" s="2">
        <v>3000</v>
      </c>
      <c r="Q13" s="2">
        <v>4000</v>
      </c>
    </row>
    <row r="14" spans="1:17" s="2" customFormat="1" ht="15" customHeight="1">
      <c r="A14" s="4" t="s">
        <v>37</v>
      </c>
      <c r="B14" s="2" t="s">
        <v>38</v>
      </c>
      <c r="C14" s="2">
        <v>2910</v>
      </c>
      <c r="D14" s="2">
        <f t="shared" si="0"/>
        <v>2940</v>
      </c>
      <c r="E14" s="2">
        <f t="shared" si="1"/>
        <v>2936.3636363636365</v>
      </c>
      <c r="F14" s="5">
        <f t="shared" si="2"/>
        <v>1.0309278350515427</v>
      </c>
      <c r="G14" s="6">
        <v>1500</v>
      </c>
      <c r="H14" s="2">
        <v>3500</v>
      </c>
      <c r="I14" s="2">
        <v>3000</v>
      </c>
      <c r="J14" s="2">
        <v>3500</v>
      </c>
      <c r="K14" s="2">
        <v>3500</v>
      </c>
      <c r="L14" s="2">
        <v>3000</v>
      </c>
      <c r="M14" s="2">
        <v>3000</v>
      </c>
      <c r="N14" s="2">
        <v>3000</v>
      </c>
      <c r="O14" s="2">
        <v>2800</v>
      </c>
      <c r="P14" s="2">
        <v>2500</v>
      </c>
      <c r="Q14" s="7">
        <v>3000</v>
      </c>
    </row>
    <row r="15" spans="1:17" s="2" customFormat="1" ht="15" customHeight="1">
      <c r="A15" s="4" t="s">
        <v>39</v>
      </c>
      <c r="B15" s="2" t="s">
        <v>40</v>
      </c>
      <c r="C15" s="2">
        <v>13950</v>
      </c>
      <c r="D15" s="2">
        <f t="shared" si="0"/>
        <v>13640</v>
      </c>
      <c r="E15" s="2">
        <f t="shared" si="1"/>
        <v>13636.363636363636</v>
      </c>
      <c r="F15" s="5">
        <f t="shared" si="2"/>
        <v>-2.2222222222222285</v>
      </c>
      <c r="G15" s="7">
        <v>20000</v>
      </c>
      <c r="H15" s="2">
        <v>15000</v>
      </c>
      <c r="I15" s="2">
        <v>12000</v>
      </c>
      <c r="J15" s="2">
        <v>12000</v>
      </c>
      <c r="K15" s="2">
        <v>15000</v>
      </c>
      <c r="L15" s="2">
        <v>10000</v>
      </c>
      <c r="M15" s="2">
        <v>13500</v>
      </c>
      <c r="N15" s="2">
        <v>16000</v>
      </c>
      <c r="O15" s="2">
        <v>11000</v>
      </c>
      <c r="P15" s="2">
        <v>17000</v>
      </c>
      <c r="Q15" s="2">
        <v>8500</v>
      </c>
    </row>
    <row r="16" spans="1:17" s="2" customFormat="1" ht="15" customHeight="1">
      <c r="A16" s="4" t="s">
        <v>41</v>
      </c>
      <c r="B16" s="2" t="s">
        <v>42</v>
      </c>
      <c r="C16" s="2">
        <v>5770</v>
      </c>
      <c r="D16" s="2">
        <v>5770</v>
      </c>
      <c r="E16" s="2">
        <f t="shared" si="1"/>
        <v>5863.636363636364</v>
      </c>
      <c r="F16" s="5">
        <f t="shared" si="2"/>
        <v>0</v>
      </c>
      <c r="G16" s="7">
        <v>5000</v>
      </c>
      <c r="H16" s="2">
        <v>5000</v>
      </c>
      <c r="I16" s="2">
        <v>6000</v>
      </c>
      <c r="J16" s="2">
        <v>6000</v>
      </c>
      <c r="K16" s="2">
        <v>6000</v>
      </c>
      <c r="L16" s="2">
        <v>7000</v>
      </c>
      <c r="M16" s="2">
        <v>5500</v>
      </c>
      <c r="N16" s="2">
        <v>5500</v>
      </c>
      <c r="O16" s="2">
        <v>5500</v>
      </c>
      <c r="P16" s="2">
        <v>7000</v>
      </c>
      <c r="Q16" s="2">
        <v>6000</v>
      </c>
    </row>
    <row r="17" spans="1:17" s="2" customFormat="1" ht="15" customHeight="1">
      <c r="A17" s="4" t="s">
        <v>43</v>
      </c>
      <c r="B17" s="2" t="s">
        <v>44</v>
      </c>
      <c r="C17" s="2">
        <v>810</v>
      </c>
      <c r="D17" s="2">
        <f aca="true" t="shared" si="3" ref="D17:D48">ROUND(E17,-1)</f>
        <v>850</v>
      </c>
      <c r="E17" s="2">
        <f t="shared" si="1"/>
        <v>845.4545454545455</v>
      </c>
      <c r="F17" s="5">
        <f t="shared" si="2"/>
        <v>4.938271604938265</v>
      </c>
      <c r="G17" s="7">
        <v>400</v>
      </c>
      <c r="H17" s="2">
        <v>400</v>
      </c>
      <c r="I17" s="2">
        <v>1000</v>
      </c>
      <c r="J17" s="2">
        <v>1200</v>
      </c>
      <c r="K17" s="2">
        <v>500</v>
      </c>
      <c r="L17" s="2">
        <v>1200</v>
      </c>
      <c r="M17" s="2">
        <v>900</v>
      </c>
      <c r="N17" s="2">
        <v>1000</v>
      </c>
      <c r="O17" s="2">
        <v>1300</v>
      </c>
      <c r="P17" s="2">
        <v>700</v>
      </c>
      <c r="Q17" s="2">
        <v>700</v>
      </c>
    </row>
    <row r="18" spans="1:17" s="2" customFormat="1" ht="15" customHeight="1">
      <c r="A18" s="4" t="s">
        <v>45</v>
      </c>
      <c r="B18" s="2" t="s">
        <v>46</v>
      </c>
      <c r="C18" s="2">
        <v>1300</v>
      </c>
      <c r="D18" s="2">
        <f t="shared" si="3"/>
        <v>1330</v>
      </c>
      <c r="E18" s="2">
        <f t="shared" si="1"/>
        <v>1327.2727272727273</v>
      </c>
      <c r="F18" s="5">
        <f t="shared" si="2"/>
        <v>2.3076923076922924</v>
      </c>
      <c r="G18" s="7">
        <v>800</v>
      </c>
      <c r="H18" s="2">
        <v>400</v>
      </c>
      <c r="I18" s="2">
        <v>1300</v>
      </c>
      <c r="J18" s="2">
        <v>1500</v>
      </c>
      <c r="K18" s="2">
        <v>600</v>
      </c>
      <c r="L18" s="2">
        <v>3000</v>
      </c>
      <c r="M18" s="2">
        <v>1300</v>
      </c>
      <c r="N18" s="2">
        <v>1000</v>
      </c>
      <c r="O18" s="2">
        <v>1500</v>
      </c>
      <c r="P18" s="2">
        <v>1700</v>
      </c>
      <c r="Q18" s="2">
        <v>1500</v>
      </c>
    </row>
    <row r="19" spans="1:17" s="2" customFormat="1" ht="15" customHeight="1">
      <c r="A19" s="4" t="s">
        <v>47</v>
      </c>
      <c r="B19" s="2" t="s">
        <v>48</v>
      </c>
      <c r="C19" s="2">
        <v>1220</v>
      </c>
      <c r="D19" s="2">
        <f t="shared" si="3"/>
        <v>1210</v>
      </c>
      <c r="E19" s="2">
        <f t="shared" si="1"/>
        <v>1209.090909090909</v>
      </c>
      <c r="F19" s="5">
        <f t="shared" si="2"/>
        <v>-0.8196721311475414</v>
      </c>
      <c r="G19" s="7">
        <v>800</v>
      </c>
      <c r="H19" s="2">
        <v>1100</v>
      </c>
      <c r="I19" s="2">
        <v>1000</v>
      </c>
      <c r="J19" s="2">
        <v>1000</v>
      </c>
      <c r="K19" s="2">
        <v>1000</v>
      </c>
      <c r="L19" s="2">
        <v>1500</v>
      </c>
      <c r="M19" s="2">
        <v>1200</v>
      </c>
      <c r="N19" s="2">
        <v>1200</v>
      </c>
      <c r="O19" s="2">
        <v>1300</v>
      </c>
      <c r="P19" s="2">
        <v>900</v>
      </c>
      <c r="Q19" s="2">
        <v>2300</v>
      </c>
    </row>
    <row r="20" spans="1:17" s="2" customFormat="1" ht="15" customHeight="1">
      <c r="A20" s="4" t="s">
        <v>49</v>
      </c>
      <c r="B20" s="2" t="s">
        <v>50</v>
      </c>
      <c r="C20" s="2">
        <v>1810</v>
      </c>
      <c r="D20" s="2">
        <f t="shared" si="3"/>
        <v>1820</v>
      </c>
      <c r="E20" s="2">
        <f t="shared" si="1"/>
        <v>1819.090909090909</v>
      </c>
      <c r="F20" s="5">
        <f t="shared" si="2"/>
        <v>0.552486187845318</v>
      </c>
      <c r="G20" s="7">
        <v>1500</v>
      </c>
      <c r="H20" s="2">
        <v>1400</v>
      </c>
      <c r="I20" s="2">
        <v>3000</v>
      </c>
      <c r="J20" s="2">
        <v>1200</v>
      </c>
      <c r="K20" s="2">
        <v>1500</v>
      </c>
      <c r="L20" s="2">
        <v>1500</v>
      </c>
      <c r="M20" s="2">
        <v>1960</v>
      </c>
      <c r="N20" s="7">
        <v>1250</v>
      </c>
      <c r="O20" s="2">
        <v>1200</v>
      </c>
      <c r="P20" s="2">
        <v>1000</v>
      </c>
      <c r="Q20" s="2">
        <v>4500</v>
      </c>
    </row>
    <row r="21" spans="1:17" s="2" customFormat="1" ht="15" customHeight="1">
      <c r="A21" s="4" t="s">
        <v>51</v>
      </c>
      <c r="B21" s="2" t="s">
        <v>52</v>
      </c>
      <c r="C21" s="2">
        <v>13360</v>
      </c>
      <c r="D21" s="2">
        <f t="shared" si="3"/>
        <v>13820</v>
      </c>
      <c r="E21" s="2">
        <f t="shared" si="1"/>
        <v>13818.181818181818</v>
      </c>
      <c r="F21" s="5">
        <f t="shared" si="2"/>
        <v>3.443113772455092</v>
      </c>
      <c r="G21" s="7">
        <v>20000</v>
      </c>
      <c r="H21" s="2">
        <v>10000</v>
      </c>
      <c r="I21" s="2">
        <v>16000</v>
      </c>
      <c r="J21" s="2">
        <v>15000</v>
      </c>
      <c r="K21" s="2">
        <v>12000</v>
      </c>
      <c r="L21" s="7">
        <v>13000</v>
      </c>
      <c r="M21" s="2">
        <v>14000</v>
      </c>
      <c r="N21" s="2">
        <v>20000</v>
      </c>
      <c r="O21" s="2">
        <v>12000</v>
      </c>
      <c r="P21" s="7">
        <v>12000</v>
      </c>
      <c r="Q21" s="2">
        <v>8000</v>
      </c>
    </row>
    <row r="22" spans="1:17" s="2" customFormat="1" ht="15" customHeight="1">
      <c r="A22" s="4" t="s">
        <v>53</v>
      </c>
      <c r="B22" s="2" t="s">
        <v>54</v>
      </c>
      <c r="C22" s="2">
        <v>16640</v>
      </c>
      <c r="D22" s="2">
        <f t="shared" si="3"/>
        <v>16910</v>
      </c>
      <c r="E22" s="2">
        <f t="shared" si="1"/>
        <v>16909.090909090908</v>
      </c>
      <c r="F22" s="5">
        <f t="shared" si="2"/>
        <v>1.6225961538461462</v>
      </c>
      <c r="G22" s="7">
        <v>25000</v>
      </c>
      <c r="H22" s="2">
        <v>17000</v>
      </c>
      <c r="I22" s="2">
        <v>11000</v>
      </c>
      <c r="J22" s="2">
        <v>20000</v>
      </c>
      <c r="K22" s="2">
        <v>18000</v>
      </c>
      <c r="L22" s="2">
        <v>20000</v>
      </c>
      <c r="M22" s="8">
        <v>16000</v>
      </c>
      <c r="N22" s="2">
        <v>17000</v>
      </c>
      <c r="O22" s="2">
        <v>18000</v>
      </c>
      <c r="P22" s="2">
        <v>14000</v>
      </c>
      <c r="Q22" s="2">
        <v>10000</v>
      </c>
    </row>
    <row r="23" spans="1:17" s="2" customFormat="1" ht="15" customHeight="1">
      <c r="A23" s="4" t="s">
        <v>55</v>
      </c>
      <c r="B23" s="2" t="s">
        <v>56</v>
      </c>
      <c r="C23" s="2">
        <v>4250</v>
      </c>
      <c r="D23" s="2">
        <f t="shared" si="3"/>
        <v>4340</v>
      </c>
      <c r="E23" s="2">
        <f t="shared" si="1"/>
        <v>4336.363636363636</v>
      </c>
      <c r="F23" s="5">
        <f t="shared" si="2"/>
        <v>2.117647058823536</v>
      </c>
      <c r="G23" s="7">
        <v>3000</v>
      </c>
      <c r="H23" s="2">
        <v>5000</v>
      </c>
      <c r="I23" s="2">
        <v>6000</v>
      </c>
      <c r="J23" s="2">
        <v>2500</v>
      </c>
      <c r="K23" s="2">
        <v>4000</v>
      </c>
      <c r="L23" s="2">
        <v>6000</v>
      </c>
      <c r="M23" s="2">
        <v>4200</v>
      </c>
      <c r="N23" s="2">
        <v>4500</v>
      </c>
      <c r="O23" s="2">
        <v>4500</v>
      </c>
      <c r="P23" s="2">
        <v>5000</v>
      </c>
      <c r="Q23" s="2">
        <v>3000</v>
      </c>
    </row>
    <row r="24" spans="1:17" s="2" customFormat="1" ht="15" customHeight="1">
      <c r="A24" s="4" t="s">
        <v>57</v>
      </c>
      <c r="B24" s="2" t="s">
        <v>58</v>
      </c>
      <c r="C24" s="2">
        <v>2510</v>
      </c>
      <c r="D24" s="2">
        <f t="shared" si="3"/>
        <v>2730</v>
      </c>
      <c r="E24" s="2">
        <f t="shared" si="1"/>
        <v>2727.2727272727275</v>
      </c>
      <c r="F24" s="5">
        <f t="shared" si="2"/>
        <v>8.764940239043824</v>
      </c>
      <c r="G24" s="7">
        <v>1800</v>
      </c>
      <c r="H24" s="2">
        <v>2500</v>
      </c>
      <c r="I24" s="2">
        <v>3000</v>
      </c>
      <c r="J24" s="2">
        <v>2500</v>
      </c>
      <c r="K24" s="7">
        <v>1500</v>
      </c>
      <c r="L24" s="2">
        <v>5000</v>
      </c>
      <c r="M24" s="7">
        <v>2500</v>
      </c>
      <c r="N24" s="2">
        <v>3000</v>
      </c>
      <c r="O24" s="2">
        <v>2700</v>
      </c>
      <c r="P24" s="2">
        <v>2500</v>
      </c>
      <c r="Q24" s="7">
        <v>3000</v>
      </c>
    </row>
    <row r="25" spans="1:17" s="2" customFormat="1" ht="15" customHeight="1">
      <c r="A25" s="4" t="s">
        <v>59</v>
      </c>
      <c r="B25" s="2" t="s">
        <v>60</v>
      </c>
      <c r="C25" s="2">
        <v>7820</v>
      </c>
      <c r="D25" s="2">
        <f t="shared" si="3"/>
        <v>7820</v>
      </c>
      <c r="E25" s="2">
        <f t="shared" si="1"/>
        <v>7818.181818181818</v>
      </c>
      <c r="F25" s="5">
        <f t="shared" si="2"/>
        <v>0</v>
      </c>
      <c r="G25" s="7">
        <v>6000</v>
      </c>
      <c r="H25" s="2">
        <v>7000</v>
      </c>
      <c r="I25" s="2">
        <v>8000</v>
      </c>
      <c r="J25" s="2">
        <v>7000</v>
      </c>
      <c r="K25" s="2">
        <v>7000</v>
      </c>
      <c r="L25" s="2">
        <v>10000</v>
      </c>
      <c r="M25" s="2">
        <v>7500</v>
      </c>
      <c r="N25" s="2">
        <v>9000</v>
      </c>
      <c r="O25" s="2">
        <v>9500</v>
      </c>
      <c r="P25" s="2">
        <v>7000</v>
      </c>
      <c r="Q25" s="2">
        <v>8000</v>
      </c>
    </row>
    <row r="26" spans="1:17" s="2" customFormat="1" ht="15" customHeight="1">
      <c r="A26" s="4" t="s">
        <v>61</v>
      </c>
      <c r="B26" s="2" t="s">
        <v>62</v>
      </c>
      <c r="C26" s="2">
        <v>3550</v>
      </c>
      <c r="D26" s="2">
        <f t="shared" si="3"/>
        <v>3560</v>
      </c>
      <c r="E26" s="2">
        <f t="shared" si="1"/>
        <v>3563.6363636363635</v>
      </c>
      <c r="F26" s="5">
        <f t="shared" si="2"/>
        <v>0.2816901408450718</v>
      </c>
      <c r="G26" s="7">
        <v>3500</v>
      </c>
      <c r="H26" s="2">
        <v>4000</v>
      </c>
      <c r="I26" s="2">
        <v>3000</v>
      </c>
      <c r="J26" s="2">
        <v>2500</v>
      </c>
      <c r="K26" s="2">
        <v>3500</v>
      </c>
      <c r="L26" s="2">
        <v>4000</v>
      </c>
      <c r="M26" s="2">
        <v>3600</v>
      </c>
      <c r="N26" s="2">
        <v>3500</v>
      </c>
      <c r="O26" s="2">
        <v>4000</v>
      </c>
      <c r="P26" s="2">
        <v>4300</v>
      </c>
      <c r="Q26" s="2">
        <v>3300</v>
      </c>
    </row>
    <row r="27" spans="1:17" s="2" customFormat="1" ht="15" customHeight="1">
      <c r="A27" s="4" t="s">
        <v>63</v>
      </c>
      <c r="B27" s="2" t="s">
        <v>64</v>
      </c>
      <c r="C27" s="2">
        <v>950</v>
      </c>
      <c r="D27" s="2">
        <f t="shared" si="3"/>
        <v>950</v>
      </c>
      <c r="E27" s="2">
        <f t="shared" si="1"/>
        <v>949.0909090909091</v>
      </c>
      <c r="F27" s="5">
        <f t="shared" si="2"/>
        <v>0</v>
      </c>
      <c r="G27" s="7">
        <v>1000</v>
      </c>
      <c r="H27" s="2">
        <v>1000</v>
      </c>
      <c r="I27" s="2">
        <v>1000</v>
      </c>
      <c r="J27" s="2">
        <v>900</v>
      </c>
      <c r="K27" s="2">
        <v>1000</v>
      </c>
      <c r="L27" s="2">
        <v>850</v>
      </c>
      <c r="M27" s="2">
        <v>960</v>
      </c>
      <c r="N27" s="2">
        <v>940</v>
      </c>
      <c r="O27" s="2">
        <v>940</v>
      </c>
      <c r="P27" s="2">
        <v>950</v>
      </c>
      <c r="Q27" s="2">
        <v>900</v>
      </c>
    </row>
    <row r="28" spans="1:17" s="2" customFormat="1" ht="15" customHeight="1">
      <c r="A28" s="4" t="s">
        <v>65</v>
      </c>
      <c r="B28" s="2" t="s">
        <v>66</v>
      </c>
      <c r="C28" s="2">
        <v>1250</v>
      </c>
      <c r="D28" s="2">
        <f t="shared" si="3"/>
        <v>1250</v>
      </c>
      <c r="E28" s="2">
        <f t="shared" si="1"/>
        <v>1254.5454545454545</v>
      </c>
      <c r="F28" s="5">
        <f t="shared" si="2"/>
        <v>0</v>
      </c>
      <c r="G28" s="7">
        <v>1400</v>
      </c>
      <c r="H28" s="2">
        <v>1300</v>
      </c>
      <c r="I28" s="2">
        <v>1300</v>
      </c>
      <c r="J28" s="2">
        <v>1250</v>
      </c>
      <c r="K28" s="2">
        <v>1300</v>
      </c>
      <c r="L28" s="2">
        <v>1250</v>
      </c>
      <c r="M28" s="2">
        <v>1200</v>
      </c>
      <c r="N28" s="2">
        <v>1160</v>
      </c>
      <c r="O28" s="2">
        <v>1180</v>
      </c>
      <c r="P28" s="2">
        <v>1250</v>
      </c>
      <c r="Q28" s="2">
        <v>1210</v>
      </c>
    </row>
    <row r="29" spans="1:17" s="2" customFormat="1" ht="15" customHeight="1">
      <c r="A29" s="4" t="s">
        <v>67</v>
      </c>
      <c r="B29" s="2" t="s">
        <v>68</v>
      </c>
      <c r="C29" s="2">
        <v>7600</v>
      </c>
      <c r="D29" s="2">
        <f t="shared" si="3"/>
        <v>7600</v>
      </c>
      <c r="E29" s="2">
        <f t="shared" si="1"/>
        <v>7595.454545454545</v>
      </c>
      <c r="F29" s="5">
        <f t="shared" si="2"/>
        <v>0</v>
      </c>
      <c r="G29" s="7">
        <v>8000</v>
      </c>
      <c r="H29" s="2">
        <v>8000</v>
      </c>
      <c r="I29" s="2">
        <v>7000</v>
      </c>
      <c r="J29" s="2">
        <v>7100</v>
      </c>
      <c r="K29" s="2">
        <v>7100</v>
      </c>
      <c r="L29" s="2">
        <v>7800</v>
      </c>
      <c r="M29" s="2">
        <v>7890</v>
      </c>
      <c r="N29" s="2">
        <v>7600</v>
      </c>
      <c r="O29" s="2">
        <v>7250</v>
      </c>
      <c r="P29" s="2">
        <v>8000</v>
      </c>
      <c r="Q29" s="2">
        <v>7810</v>
      </c>
    </row>
    <row r="30" spans="1:17" s="2" customFormat="1" ht="15" customHeight="1">
      <c r="A30" s="4" t="s">
        <v>69</v>
      </c>
      <c r="B30" s="2" t="s">
        <v>70</v>
      </c>
      <c r="C30" s="2">
        <v>1010</v>
      </c>
      <c r="D30" s="2">
        <f t="shared" si="3"/>
        <v>1010</v>
      </c>
      <c r="E30" s="2">
        <f t="shared" si="1"/>
        <v>1009.0909090909091</v>
      </c>
      <c r="F30" s="5">
        <f t="shared" si="2"/>
        <v>0</v>
      </c>
      <c r="G30" s="7">
        <v>800</v>
      </c>
      <c r="H30" s="2">
        <v>1000</v>
      </c>
      <c r="I30" s="2">
        <v>800</v>
      </c>
      <c r="J30" s="2">
        <v>1000</v>
      </c>
      <c r="K30" s="2">
        <v>1000</v>
      </c>
      <c r="L30" s="2">
        <v>1000</v>
      </c>
      <c r="M30" s="2">
        <v>1000</v>
      </c>
      <c r="N30" s="2">
        <v>1500</v>
      </c>
      <c r="O30" s="2">
        <v>1000</v>
      </c>
      <c r="P30" s="2">
        <v>1000</v>
      </c>
      <c r="Q30" s="2">
        <v>1000</v>
      </c>
    </row>
    <row r="31" spans="1:17" s="2" customFormat="1" ht="15" customHeight="1">
      <c r="A31" s="4" t="s">
        <v>71</v>
      </c>
      <c r="B31" s="2" t="s">
        <v>72</v>
      </c>
      <c r="C31" s="2">
        <v>4640</v>
      </c>
      <c r="D31" s="2">
        <f t="shared" si="3"/>
        <v>4640</v>
      </c>
      <c r="E31" s="2">
        <f t="shared" si="1"/>
        <v>4643.636363636364</v>
      </c>
      <c r="F31" s="5">
        <f t="shared" si="2"/>
        <v>0</v>
      </c>
      <c r="G31" s="7">
        <v>3500</v>
      </c>
      <c r="H31" s="2">
        <v>5300</v>
      </c>
      <c r="I31" s="2">
        <v>4500</v>
      </c>
      <c r="J31" s="2">
        <v>4400</v>
      </c>
      <c r="K31" s="2">
        <v>4500</v>
      </c>
      <c r="L31" s="2">
        <v>4800</v>
      </c>
      <c r="M31" s="2">
        <v>4800</v>
      </c>
      <c r="N31" s="2">
        <v>4800</v>
      </c>
      <c r="O31" s="2">
        <v>5000</v>
      </c>
      <c r="P31" s="2">
        <v>4450</v>
      </c>
      <c r="Q31" s="2">
        <v>5030</v>
      </c>
    </row>
    <row r="32" spans="1:17" s="2" customFormat="1" ht="15" customHeight="1">
      <c r="A32" s="4" t="s">
        <v>73</v>
      </c>
      <c r="B32" s="2" t="s">
        <v>74</v>
      </c>
      <c r="C32" s="2">
        <v>3580</v>
      </c>
      <c r="D32" s="2">
        <f t="shared" si="3"/>
        <v>3580</v>
      </c>
      <c r="E32" s="2">
        <f t="shared" si="1"/>
        <v>3582.7272727272725</v>
      </c>
      <c r="F32" s="5">
        <f t="shared" si="2"/>
        <v>0</v>
      </c>
      <c r="G32" s="7">
        <v>3950</v>
      </c>
      <c r="H32" s="2">
        <v>3800</v>
      </c>
      <c r="I32" s="2">
        <v>3800</v>
      </c>
      <c r="J32" s="2">
        <v>3650</v>
      </c>
      <c r="K32" s="2">
        <v>3300</v>
      </c>
      <c r="L32" s="2">
        <v>3300</v>
      </c>
      <c r="M32" s="2">
        <v>3500</v>
      </c>
      <c r="N32" s="2">
        <v>2900</v>
      </c>
      <c r="O32" s="2">
        <v>3750</v>
      </c>
      <c r="P32" s="2">
        <v>3500</v>
      </c>
      <c r="Q32" s="2">
        <v>3960</v>
      </c>
    </row>
    <row r="33" spans="1:17" s="2" customFormat="1" ht="15" customHeight="1">
      <c r="A33" s="4" t="s">
        <v>75</v>
      </c>
      <c r="B33" s="2" t="s">
        <v>76</v>
      </c>
      <c r="C33" s="2">
        <v>1080</v>
      </c>
      <c r="D33" s="2">
        <f t="shared" si="3"/>
        <v>1090</v>
      </c>
      <c r="E33" s="2">
        <f t="shared" si="1"/>
        <v>1086.3636363636363</v>
      </c>
      <c r="F33" s="5">
        <f t="shared" si="2"/>
        <v>0.9259259259259238</v>
      </c>
      <c r="G33" s="7">
        <v>1300</v>
      </c>
      <c r="H33" s="2">
        <v>1300</v>
      </c>
      <c r="I33" s="2">
        <v>1100</v>
      </c>
      <c r="J33" s="2">
        <v>1000</v>
      </c>
      <c r="K33" s="2">
        <v>1300</v>
      </c>
      <c r="L33" s="2">
        <v>1000</v>
      </c>
      <c r="M33" s="2">
        <v>930</v>
      </c>
      <c r="N33" s="2">
        <v>900</v>
      </c>
      <c r="O33" s="2">
        <v>1100</v>
      </c>
      <c r="P33" s="2">
        <v>1000</v>
      </c>
      <c r="Q33" s="2">
        <v>1020</v>
      </c>
    </row>
    <row r="34" spans="1:17" s="2" customFormat="1" ht="15" customHeight="1">
      <c r="A34" s="4" t="s">
        <v>77</v>
      </c>
      <c r="B34" s="2" t="s">
        <v>78</v>
      </c>
      <c r="C34" s="2">
        <v>4820</v>
      </c>
      <c r="D34" s="2">
        <f t="shared" si="3"/>
        <v>4820</v>
      </c>
      <c r="E34" s="2">
        <f t="shared" si="1"/>
        <v>4818.181818181818</v>
      </c>
      <c r="F34" s="5">
        <f t="shared" si="2"/>
        <v>0</v>
      </c>
      <c r="G34" s="7">
        <v>5000</v>
      </c>
      <c r="H34" s="2">
        <v>5000</v>
      </c>
      <c r="I34" s="2">
        <v>4000</v>
      </c>
      <c r="J34" s="2">
        <v>4000</v>
      </c>
      <c r="K34" s="2">
        <v>4000</v>
      </c>
      <c r="L34" s="2">
        <v>5000</v>
      </c>
      <c r="M34" s="2">
        <v>5000</v>
      </c>
      <c r="N34" s="2">
        <v>5000</v>
      </c>
      <c r="O34" s="2">
        <v>5000</v>
      </c>
      <c r="P34" s="2">
        <v>6000</v>
      </c>
      <c r="Q34" s="2">
        <v>5000</v>
      </c>
    </row>
    <row r="35" spans="1:17" s="2" customFormat="1" ht="15" customHeight="1">
      <c r="A35" s="4" t="s">
        <v>79</v>
      </c>
      <c r="B35" s="2" t="s">
        <v>80</v>
      </c>
      <c r="C35" s="2">
        <v>4730</v>
      </c>
      <c r="D35" s="2">
        <f t="shared" si="3"/>
        <v>4730</v>
      </c>
      <c r="E35" s="2">
        <f t="shared" si="1"/>
        <v>4727.272727272727</v>
      </c>
      <c r="F35" s="5">
        <f t="shared" si="2"/>
        <v>0</v>
      </c>
      <c r="G35" s="7">
        <v>5000</v>
      </c>
      <c r="H35" s="2">
        <v>4000</v>
      </c>
      <c r="I35" s="2">
        <v>4500</v>
      </c>
      <c r="J35" s="2">
        <v>4500</v>
      </c>
      <c r="K35" s="2">
        <v>4000</v>
      </c>
      <c r="L35" s="2">
        <v>5000</v>
      </c>
      <c r="M35" s="2">
        <v>5000</v>
      </c>
      <c r="N35" s="2">
        <v>5000</v>
      </c>
      <c r="O35" s="2">
        <v>5000</v>
      </c>
      <c r="P35" s="2">
        <v>5000</v>
      </c>
      <c r="Q35" s="2">
        <v>5000</v>
      </c>
    </row>
    <row r="36" spans="1:17" s="2" customFormat="1" ht="15" customHeight="1">
      <c r="A36" s="4" t="s">
        <v>81</v>
      </c>
      <c r="B36" s="2" t="s">
        <v>80</v>
      </c>
      <c r="C36" s="2">
        <v>3680</v>
      </c>
      <c r="D36" s="2">
        <f t="shared" si="3"/>
        <v>3680</v>
      </c>
      <c r="E36" s="2">
        <f t="shared" si="1"/>
        <v>3681.818181818182</v>
      </c>
      <c r="F36" s="5">
        <f t="shared" si="2"/>
        <v>0</v>
      </c>
      <c r="G36" s="7">
        <v>4000</v>
      </c>
      <c r="H36" s="2">
        <v>3500</v>
      </c>
      <c r="I36" s="2">
        <v>3500</v>
      </c>
      <c r="J36" s="2">
        <v>3500</v>
      </c>
      <c r="K36" s="2">
        <v>4000</v>
      </c>
      <c r="L36" s="2">
        <v>4000</v>
      </c>
      <c r="M36" s="2">
        <v>3500</v>
      </c>
      <c r="N36" s="2">
        <v>3500</v>
      </c>
      <c r="O36" s="2">
        <v>4000</v>
      </c>
      <c r="P36" s="2">
        <v>4000</v>
      </c>
      <c r="Q36" s="2">
        <v>3000</v>
      </c>
    </row>
    <row r="37" spans="1:17" s="2" customFormat="1" ht="15" customHeight="1">
      <c r="A37" s="4" t="s">
        <v>82</v>
      </c>
      <c r="B37" s="2" t="s">
        <v>80</v>
      </c>
      <c r="C37" s="2">
        <v>4640</v>
      </c>
      <c r="D37" s="2">
        <f t="shared" si="3"/>
        <v>4640</v>
      </c>
      <c r="E37" s="2">
        <f aca="true" t="shared" si="4" ref="E37:E68">AVERAGE(G37:Q37)</f>
        <v>4636.363636363636</v>
      </c>
      <c r="F37" s="5">
        <f aca="true" t="shared" si="5" ref="F37:F68">D37/C37*100-100</f>
        <v>0</v>
      </c>
      <c r="G37" s="7">
        <v>5000</v>
      </c>
      <c r="H37" s="2">
        <v>5000</v>
      </c>
      <c r="I37" s="2">
        <v>4000</v>
      </c>
      <c r="J37" s="2">
        <v>4000</v>
      </c>
      <c r="K37" s="2">
        <v>4000</v>
      </c>
      <c r="L37" s="2">
        <v>5000</v>
      </c>
      <c r="M37" s="2">
        <v>5000</v>
      </c>
      <c r="N37" s="2">
        <v>5000</v>
      </c>
      <c r="O37" s="2">
        <v>5000</v>
      </c>
      <c r="P37" s="2">
        <v>5000</v>
      </c>
      <c r="Q37" s="2">
        <v>4000</v>
      </c>
    </row>
    <row r="38" spans="1:17" s="2" customFormat="1" ht="15" customHeight="1">
      <c r="A38" s="4" t="s">
        <v>83</v>
      </c>
      <c r="B38" s="2" t="s">
        <v>84</v>
      </c>
      <c r="C38" s="2">
        <v>7000</v>
      </c>
      <c r="D38" s="2">
        <f t="shared" si="3"/>
        <v>7090</v>
      </c>
      <c r="E38" s="2">
        <f t="shared" si="4"/>
        <v>7090.909090909091</v>
      </c>
      <c r="F38" s="5">
        <f t="shared" si="5"/>
        <v>1.2857142857142918</v>
      </c>
      <c r="G38" s="7">
        <v>8000</v>
      </c>
      <c r="H38" s="2">
        <v>7000</v>
      </c>
      <c r="I38" s="2">
        <v>7500</v>
      </c>
      <c r="J38" s="2">
        <v>7500</v>
      </c>
      <c r="K38" s="2">
        <v>6000</v>
      </c>
      <c r="L38" s="2">
        <v>6000</v>
      </c>
      <c r="M38" s="2">
        <v>7000</v>
      </c>
      <c r="N38" s="2">
        <v>7000</v>
      </c>
      <c r="O38" s="2">
        <v>8000</v>
      </c>
      <c r="P38" s="2">
        <v>8000</v>
      </c>
      <c r="Q38" s="2">
        <v>6000</v>
      </c>
    </row>
    <row r="39" spans="1:17" s="2" customFormat="1" ht="15" customHeight="1">
      <c r="A39" s="4" t="s">
        <v>85</v>
      </c>
      <c r="B39" s="2" t="s">
        <v>86</v>
      </c>
      <c r="C39" s="2">
        <v>4050</v>
      </c>
      <c r="D39" s="2">
        <f t="shared" si="3"/>
        <v>4050</v>
      </c>
      <c r="E39" s="2">
        <f t="shared" si="4"/>
        <v>4045.4545454545455</v>
      </c>
      <c r="F39" s="5">
        <f t="shared" si="5"/>
        <v>0</v>
      </c>
      <c r="G39" s="7">
        <v>5000</v>
      </c>
      <c r="H39" s="2">
        <v>3500</v>
      </c>
      <c r="I39" s="2">
        <v>4000</v>
      </c>
      <c r="J39" s="2">
        <v>3500</v>
      </c>
      <c r="K39" s="2">
        <v>4000</v>
      </c>
      <c r="L39" s="2">
        <v>5000</v>
      </c>
      <c r="M39" s="2">
        <v>4000</v>
      </c>
      <c r="N39" s="2">
        <v>3000</v>
      </c>
      <c r="O39" s="2">
        <v>5000</v>
      </c>
      <c r="P39" s="2">
        <v>4000</v>
      </c>
      <c r="Q39" s="2">
        <v>3500</v>
      </c>
    </row>
    <row r="40" spans="1:17" s="2" customFormat="1" ht="15" customHeight="1">
      <c r="A40" s="4" t="s">
        <v>87</v>
      </c>
      <c r="B40" s="2" t="s">
        <v>80</v>
      </c>
      <c r="C40" s="2">
        <v>4000</v>
      </c>
      <c r="D40" s="2">
        <f t="shared" si="3"/>
        <v>4000</v>
      </c>
      <c r="E40" s="2">
        <f t="shared" si="4"/>
        <v>4000</v>
      </c>
      <c r="F40" s="5">
        <f t="shared" si="5"/>
        <v>0</v>
      </c>
      <c r="G40" s="7">
        <v>5000</v>
      </c>
      <c r="H40" s="2">
        <v>3500</v>
      </c>
      <c r="I40" s="2">
        <v>4000</v>
      </c>
      <c r="J40" s="2">
        <v>3500</v>
      </c>
      <c r="K40" s="2">
        <v>4000</v>
      </c>
      <c r="L40" s="2">
        <v>5000</v>
      </c>
      <c r="M40" s="2">
        <v>4000</v>
      </c>
      <c r="N40" s="2">
        <v>3000</v>
      </c>
      <c r="O40" s="2">
        <v>5000</v>
      </c>
      <c r="P40" s="2">
        <v>4000</v>
      </c>
      <c r="Q40" s="2">
        <v>3000</v>
      </c>
    </row>
    <row r="41" spans="1:17" s="2" customFormat="1" ht="15" customHeight="1">
      <c r="A41" s="4" t="s">
        <v>88</v>
      </c>
      <c r="B41" s="2" t="s">
        <v>89</v>
      </c>
      <c r="C41" s="2">
        <v>8730</v>
      </c>
      <c r="D41" s="2">
        <f t="shared" si="3"/>
        <v>8730</v>
      </c>
      <c r="E41" s="2">
        <f t="shared" si="4"/>
        <v>8727.272727272728</v>
      </c>
      <c r="F41" s="5">
        <f t="shared" si="5"/>
        <v>0</v>
      </c>
      <c r="G41" s="7">
        <v>8000</v>
      </c>
      <c r="H41" s="2">
        <v>6000</v>
      </c>
      <c r="I41" s="2">
        <v>8000</v>
      </c>
      <c r="J41" s="2">
        <v>8000</v>
      </c>
      <c r="K41" s="2">
        <v>6000</v>
      </c>
      <c r="L41" s="2">
        <v>10000</v>
      </c>
      <c r="M41" s="2">
        <v>7000</v>
      </c>
      <c r="N41" s="2">
        <v>6000</v>
      </c>
      <c r="O41" s="2">
        <v>8000</v>
      </c>
      <c r="P41" s="2">
        <v>14000</v>
      </c>
      <c r="Q41" s="2">
        <v>15000</v>
      </c>
    </row>
    <row r="42" spans="1:17" s="2" customFormat="1" ht="15" customHeight="1">
      <c r="A42" s="4" t="s">
        <v>90</v>
      </c>
      <c r="B42" s="2" t="s">
        <v>91</v>
      </c>
      <c r="C42" s="2">
        <v>4880</v>
      </c>
      <c r="D42" s="2">
        <f t="shared" si="3"/>
        <v>4880</v>
      </c>
      <c r="E42" s="2">
        <f t="shared" si="4"/>
        <v>4881.818181818182</v>
      </c>
      <c r="F42" s="5">
        <f t="shared" si="5"/>
        <v>0</v>
      </c>
      <c r="G42" s="7">
        <v>4000</v>
      </c>
      <c r="H42" s="2">
        <v>4000</v>
      </c>
      <c r="I42" s="2">
        <v>6000</v>
      </c>
      <c r="J42" s="2">
        <v>5000</v>
      </c>
      <c r="K42" s="2">
        <v>4000</v>
      </c>
      <c r="L42" s="2">
        <v>5000</v>
      </c>
      <c r="M42" s="2">
        <v>4500</v>
      </c>
      <c r="N42" s="2">
        <v>5000</v>
      </c>
      <c r="O42" s="2">
        <v>6000</v>
      </c>
      <c r="P42" s="2">
        <v>4500</v>
      </c>
      <c r="Q42" s="2">
        <v>5700</v>
      </c>
    </row>
    <row r="43" spans="1:17" s="2" customFormat="1" ht="15" customHeight="1">
      <c r="A43" s="4" t="s">
        <v>92</v>
      </c>
      <c r="B43" s="2" t="s">
        <v>80</v>
      </c>
      <c r="C43" s="2">
        <v>10500</v>
      </c>
      <c r="D43" s="2">
        <f t="shared" si="3"/>
        <v>10640</v>
      </c>
      <c r="E43" s="2">
        <f t="shared" si="4"/>
        <v>10636.363636363636</v>
      </c>
      <c r="F43" s="5">
        <f t="shared" si="5"/>
        <v>1.3333333333333428</v>
      </c>
      <c r="G43" s="7">
        <v>13000</v>
      </c>
      <c r="H43" s="2">
        <v>12000</v>
      </c>
      <c r="I43" s="2">
        <v>10000</v>
      </c>
      <c r="J43" s="2">
        <v>10000</v>
      </c>
      <c r="K43" s="2">
        <v>10000</v>
      </c>
      <c r="L43" s="2">
        <v>10000</v>
      </c>
      <c r="M43" s="2">
        <v>7000</v>
      </c>
      <c r="N43" s="2">
        <v>8000</v>
      </c>
      <c r="O43" s="2">
        <v>9000</v>
      </c>
      <c r="P43" s="7">
        <v>12000</v>
      </c>
      <c r="Q43" s="2">
        <v>16000</v>
      </c>
    </row>
    <row r="44" spans="1:17" s="2" customFormat="1" ht="15" customHeight="1">
      <c r="A44" s="4" t="s">
        <v>93</v>
      </c>
      <c r="B44" s="2" t="s">
        <v>94</v>
      </c>
      <c r="C44" s="2">
        <v>9450</v>
      </c>
      <c r="D44" s="2">
        <f t="shared" si="3"/>
        <v>9450</v>
      </c>
      <c r="E44" s="2">
        <f t="shared" si="4"/>
        <v>9454.545454545454</v>
      </c>
      <c r="F44" s="5">
        <f t="shared" si="5"/>
        <v>0</v>
      </c>
      <c r="G44" s="7">
        <v>9000</v>
      </c>
      <c r="H44" s="2">
        <v>9000</v>
      </c>
      <c r="I44" s="2">
        <v>9000</v>
      </c>
      <c r="J44" s="2">
        <v>9000</v>
      </c>
      <c r="K44" s="2">
        <v>10000</v>
      </c>
      <c r="L44" s="2">
        <v>12000</v>
      </c>
      <c r="M44" s="2">
        <v>10000</v>
      </c>
      <c r="N44" s="2">
        <v>7000</v>
      </c>
      <c r="O44" s="2">
        <v>10000</v>
      </c>
      <c r="P44" s="7">
        <v>9000</v>
      </c>
      <c r="Q44" s="2">
        <v>10000</v>
      </c>
    </row>
    <row r="45" spans="1:17" s="2" customFormat="1" ht="15" customHeight="1">
      <c r="A45" s="4" t="s">
        <v>95</v>
      </c>
      <c r="B45" s="2" t="s">
        <v>96</v>
      </c>
      <c r="C45" s="2">
        <v>10640</v>
      </c>
      <c r="D45" s="2">
        <f t="shared" si="3"/>
        <v>10640</v>
      </c>
      <c r="E45" s="2">
        <f t="shared" si="4"/>
        <v>10636.363636363636</v>
      </c>
      <c r="F45" s="5">
        <f t="shared" si="5"/>
        <v>0</v>
      </c>
      <c r="G45" s="7">
        <v>11000</v>
      </c>
      <c r="H45" s="2">
        <v>11000</v>
      </c>
      <c r="I45" s="2">
        <v>9000</v>
      </c>
      <c r="J45" s="2">
        <v>8000</v>
      </c>
      <c r="K45" s="2">
        <v>10000</v>
      </c>
      <c r="L45" s="2">
        <v>12000</v>
      </c>
      <c r="M45" s="2">
        <v>11000</v>
      </c>
      <c r="N45" s="2">
        <v>10000</v>
      </c>
      <c r="O45" s="2">
        <v>11000</v>
      </c>
      <c r="P45" s="2">
        <v>12000</v>
      </c>
      <c r="Q45" s="2">
        <v>12000</v>
      </c>
    </row>
    <row r="46" spans="1:17" s="2" customFormat="1" ht="15" customHeight="1">
      <c r="A46" s="4" t="s">
        <v>97</v>
      </c>
      <c r="B46" s="2" t="s">
        <v>98</v>
      </c>
      <c r="C46" s="2">
        <v>2860</v>
      </c>
      <c r="D46" s="2">
        <f t="shared" si="3"/>
        <v>2860</v>
      </c>
      <c r="E46" s="2">
        <f t="shared" si="4"/>
        <v>2863.6363636363635</v>
      </c>
      <c r="F46" s="5">
        <f t="shared" si="5"/>
        <v>0</v>
      </c>
      <c r="G46" s="7">
        <v>3000</v>
      </c>
      <c r="H46" s="2">
        <v>2500</v>
      </c>
      <c r="I46" s="2">
        <v>3000</v>
      </c>
      <c r="J46" s="2">
        <v>3000</v>
      </c>
      <c r="K46" s="2">
        <v>3000</v>
      </c>
      <c r="L46" s="2">
        <v>4000</v>
      </c>
      <c r="M46" s="2">
        <v>3000</v>
      </c>
      <c r="N46" s="2">
        <v>2500</v>
      </c>
      <c r="O46" s="2">
        <v>2500</v>
      </c>
      <c r="P46" s="2">
        <v>3000</v>
      </c>
      <c r="Q46" s="2">
        <v>2000</v>
      </c>
    </row>
    <row r="47" spans="1:17" s="2" customFormat="1" ht="15" customHeight="1">
      <c r="A47" s="4" t="s">
        <v>99</v>
      </c>
      <c r="B47" s="2" t="s">
        <v>100</v>
      </c>
      <c r="C47" s="2">
        <v>1910</v>
      </c>
      <c r="D47" s="2">
        <f t="shared" si="3"/>
        <v>1910</v>
      </c>
      <c r="E47" s="2">
        <f t="shared" si="4"/>
        <v>1909.090909090909</v>
      </c>
      <c r="F47" s="5">
        <f t="shared" si="5"/>
        <v>0</v>
      </c>
      <c r="G47" s="7">
        <v>2000</v>
      </c>
      <c r="H47" s="2">
        <v>2000</v>
      </c>
      <c r="I47" s="2">
        <v>2000</v>
      </c>
      <c r="J47" s="2">
        <v>2000</v>
      </c>
      <c r="K47" s="2">
        <v>1500</v>
      </c>
      <c r="L47" s="2">
        <v>2000</v>
      </c>
      <c r="M47" s="2">
        <v>2000</v>
      </c>
      <c r="N47" s="2">
        <v>1500</v>
      </c>
      <c r="O47" s="2">
        <v>2000</v>
      </c>
      <c r="P47" s="2">
        <v>2000</v>
      </c>
      <c r="Q47" s="2">
        <v>2000</v>
      </c>
    </row>
    <row r="48" spans="1:17" s="2" customFormat="1" ht="15" customHeight="1">
      <c r="A48" s="4" t="s">
        <v>101</v>
      </c>
      <c r="B48" s="2" t="s">
        <v>80</v>
      </c>
      <c r="C48" s="2">
        <v>1590</v>
      </c>
      <c r="D48" s="2">
        <f t="shared" si="3"/>
        <v>1590</v>
      </c>
      <c r="E48" s="2">
        <f t="shared" si="4"/>
        <v>1590.909090909091</v>
      </c>
      <c r="F48" s="5">
        <f t="shared" si="5"/>
        <v>0</v>
      </c>
      <c r="G48" s="7">
        <v>2000</v>
      </c>
      <c r="H48" s="2">
        <v>1500</v>
      </c>
      <c r="I48" s="2">
        <v>2000</v>
      </c>
      <c r="J48" s="2">
        <v>2000</v>
      </c>
      <c r="K48" s="2">
        <v>2000</v>
      </c>
      <c r="L48" s="2">
        <v>2000</v>
      </c>
      <c r="M48" s="2">
        <v>1500</v>
      </c>
      <c r="N48" s="2">
        <v>1000</v>
      </c>
      <c r="O48" s="2">
        <v>1000</v>
      </c>
      <c r="P48" s="2">
        <v>1500</v>
      </c>
      <c r="Q48" s="2">
        <v>1000</v>
      </c>
    </row>
    <row r="49" spans="1:17" s="2" customFormat="1" ht="15" customHeight="1">
      <c r="A49" s="4" t="s">
        <v>102</v>
      </c>
      <c r="B49" s="2" t="s">
        <v>103</v>
      </c>
      <c r="C49" s="2">
        <v>3050</v>
      </c>
      <c r="D49" s="2">
        <f aca="true" t="shared" si="6" ref="D49:D80">ROUND(E49,-1)</f>
        <v>3050</v>
      </c>
      <c r="E49" s="2">
        <f t="shared" si="4"/>
        <v>3045.4545454545455</v>
      </c>
      <c r="F49" s="5">
        <f t="shared" si="5"/>
        <v>0</v>
      </c>
      <c r="G49" s="7">
        <v>3000</v>
      </c>
      <c r="H49" s="2">
        <v>3000</v>
      </c>
      <c r="I49" s="2">
        <v>3000</v>
      </c>
      <c r="J49" s="2">
        <v>3000</v>
      </c>
      <c r="K49" s="2">
        <v>3000</v>
      </c>
      <c r="L49" s="2">
        <v>3500</v>
      </c>
      <c r="M49" s="2">
        <v>3000</v>
      </c>
      <c r="N49" s="2">
        <v>3000</v>
      </c>
      <c r="O49" s="2">
        <v>3000</v>
      </c>
      <c r="P49" s="2">
        <v>3000</v>
      </c>
      <c r="Q49" s="2">
        <v>3000</v>
      </c>
    </row>
    <row r="50" spans="1:17" s="2" customFormat="1" ht="15" customHeight="1">
      <c r="A50" s="4" t="s">
        <v>104</v>
      </c>
      <c r="B50" s="2" t="s">
        <v>80</v>
      </c>
      <c r="C50" s="2">
        <v>3500</v>
      </c>
      <c r="D50" s="2">
        <f t="shared" si="6"/>
        <v>3500</v>
      </c>
      <c r="E50" s="2">
        <f t="shared" si="4"/>
        <v>3500</v>
      </c>
      <c r="F50" s="5">
        <f t="shared" si="5"/>
        <v>0</v>
      </c>
      <c r="G50" s="7">
        <v>3500</v>
      </c>
      <c r="H50" s="2">
        <v>3500</v>
      </c>
      <c r="I50" s="2">
        <v>3500</v>
      </c>
      <c r="J50" s="2">
        <v>3500</v>
      </c>
      <c r="K50" s="2">
        <v>3500</v>
      </c>
      <c r="L50" s="2">
        <v>3500</v>
      </c>
      <c r="M50" s="2">
        <v>3500</v>
      </c>
      <c r="N50" s="2">
        <v>3500</v>
      </c>
      <c r="O50" s="2">
        <v>3500</v>
      </c>
      <c r="P50" s="2">
        <v>3500</v>
      </c>
      <c r="Q50" s="2">
        <v>3500</v>
      </c>
    </row>
    <row r="51" spans="1:17" s="2" customFormat="1" ht="15" customHeight="1">
      <c r="A51" s="4" t="s">
        <v>105</v>
      </c>
      <c r="B51" s="2" t="s">
        <v>106</v>
      </c>
      <c r="C51" s="2">
        <v>14000</v>
      </c>
      <c r="D51" s="2">
        <f t="shared" si="6"/>
        <v>14000</v>
      </c>
      <c r="E51" s="2">
        <f t="shared" si="4"/>
        <v>14000</v>
      </c>
      <c r="F51" s="5">
        <f t="shared" si="5"/>
        <v>0</v>
      </c>
      <c r="G51" s="7">
        <v>15000</v>
      </c>
      <c r="H51" s="2">
        <v>15000</v>
      </c>
      <c r="I51" s="2">
        <v>15000</v>
      </c>
      <c r="J51" s="2">
        <v>15000</v>
      </c>
      <c r="K51" s="2">
        <v>15000</v>
      </c>
      <c r="L51" s="2">
        <v>15000</v>
      </c>
      <c r="M51" s="2">
        <v>15000</v>
      </c>
      <c r="N51" s="2">
        <v>8000</v>
      </c>
      <c r="O51" s="2">
        <v>15000</v>
      </c>
      <c r="P51" s="2">
        <v>15000</v>
      </c>
      <c r="Q51" s="2">
        <v>11000</v>
      </c>
    </row>
    <row r="52" spans="1:17" s="2" customFormat="1" ht="15" customHeight="1">
      <c r="A52" s="4" t="s">
        <v>107</v>
      </c>
      <c r="B52" s="2" t="s">
        <v>108</v>
      </c>
      <c r="C52" s="2">
        <v>10000</v>
      </c>
      <c r="D52" s="2">
        <f t="shared" si="6"/>
        <v>10000</v>
      </c>
      <c r="E52" s="2">
        <f t="shared" si="4"/>
        <v>10000</v>
      </c>
      <c r="F52" s="5">
        <f t="shared" si="5"/>
        <v>0</v>
      </c>
      <c r="G52" s="7">
        <v>10000</v>
      </c>
      <c r="H52" s="2">
        <v>12000</v>
      </c>
      <c r="I52" s="2">
        <v>10000</v>
      </c>
      <c r="J52" s="2">
        <v>9000</v>
      </c>
      <c r="K52" s="2">
        <v>12000</v>
      </c>
      <c r="L52" s="2">
        <v>12000</v>
      </c>
      <c r="M52" s="2">
        <v>10000</v>
      </c>
      <c r="N52" s="2">
        <v>7000</v>
      </c>
      <c r="O52" s="2">
        <v>6000</v>
      </c>
      <c r="P52" s="2">
        <v>10000</v>
      </c>
      <c r="Q52" s="2">
        <v>12000</v>
      </c>
    </row>
    <row r="53" spans="1:17" s="2" customFormat="1" ht="15" customHeight="1">
      <c r="A53" s="4" t="s">
        <v>109</v>
      </c>
      <c r="B53" s="2" t="s">
        <v>80</v>
      </c>
      <c r="C53" s="2">
        <v>6770</v>
      </c>
      <c r="D53" s="2">
        <f t="shared" si="6"/>
        <v>6770</v>
      </c>
      <c r="E53" s="2">
        <f t="shared" si="4"/>
        <v>6772.727272727273</v>
      </c>
      <c r="F53" s="5">
        <f t="shared" si="5"/>
        <v>0</v>
      </c>
      <c r="G53" s="7">
        <v>7000</v>
      </c>
      <c r="H53" s="2">
        <v>8000</v>
      </c>
      <c r="I53" s="2">
        <v>7000</v>
      </c>
      <c r="J53" s="2">
        <v>6000</v>
      </c>
      <c r="K53" s="2">
        <v>8000</v>
      </c>
      <c r="L53" s="2">
        <v>7000</v>
      </c>
      <c r="M53" s="2">
        <v>7000</v>
      </c>
      <c r="N53" s="2">
        <v>5000</v>
      </c>
      <c r="O53" s="2">
        <v>4500</v>
      </c>
      <c r="P53" s="2">
        <v>8000</v>
      </c>
      <c r="Q53" s="2">
        <v>7000</v>
      </c>
    </row>
    <row r="54" spans="1:17" s="2" customFormat="1" ht="15" customHeight="1">
      <c r="A54" s="4" t="s">
        <v>110</v>
      </c>
      <c r="B54" s="2" t="s">
        <v>80</v>
      </c>
      <c r="C54" s="2">
        <v>8730</v>
      </c>
      <c r="D54" s="2">
        <f t="shared" si="6"/>
        <v>8730</v>
      </c>
      <c r="E54" s="2">
        <f t="shared" si="4"/>
        <v>8727.272727272728</v>
      </c>
      <c r="F54" s="5">
        <f t="shared" si="5"/>
        <v>0</v>
      </c>
      <c r="G54" s="7">
        <v>8000</v>
      </c>
      <c r="H54" s="2">
        <v>10000</v>
      </c>
      <c r="I54" s="2">
        <v>8000</v>
      </c>
      <c r="J54" s="2">
        <v>8000</v>
      </c>
      <c r="K54" s="2">
        <v>11000</v>
      </c>
      <c r="L54" s="2">
        <v>10000</v>
      </c>
      <c r="M54" s="2">
        <v>9000</v>
      </c>
      <c r="N54" s="2">
        <v>6000</v>
      </c>
      <c r="O54" s="2">
        <v>6000</v>
      </c>
      <c r="P54" s="2">
        <v>9000</v>
      </c>
      <c r="Q54" s="2">
        <v>11000</v>
      </c>
    </row>
    <row r="55" spans="1:17" s="2" customFormat="1" ht="15" customHeight="1">
      <c r="A55" s="4" t="s">
        <v>111</v>
      </c>
      <c r="B55" s="2" t="s">
        <v>112</v>
      </c>
      <c r="C55" s="2">
        <v>2490</v>
      </c>
      <c r="D55" s="2">
        <f t="shared" si="6"/>
        <v>2490</v>
      </c>
      <c r="E55" s="2">
        <f t="shared" si="4"/>
        <v>2490.909090909091</v>
      </c>
      <c r="F55" s="5">
        <f t="shared" si="5"/>
        <v>0</v>
      </c>
      <c r="G55" s="7">
        <v>2500</v>
      </c>
      <c r="H55" s="2">
        <v>2500</v>
      </c>
      <c r="I55" s="2">
        <v>2500</v>
      </c>
      <c r="J55" s="2">
        <v>2500</v>
      </c>
      <c r="K55" s="2">
        <v>2500</v>
      </c>
      <c r="L55" s="2">
        <v>2500</v>
      </c>
      <c r="M55" s="2">
        <v>2500</v>
      </c>
      <c r="N55" s="2">
        <v>2300</v>
      </c>
      <c r="O55" s="2">
        <v>2500</v>
      </c>
      <c r="P55" s="2">
        <v>2600</v>
      </c>
      <c r="Q55" s="2">
        <v>2500</v>
      </c>
    </row>
    <row r="56" spans="1:17" s="2" customFormat="1" ht="15" customHeight="1">
      <c r="A56" s="4" t="s">
        <v>113</v>
      </c>
      <c r="B56" s="2" t="s">
        <v>114</v>
      </c>
      <c r="C56" s="2">
        <v>13540</v>
      </c>
      <c r="D56" s="2">
        <f t="shared" si="6"/>
        <v>13540</v>
      </c>
      <c r="E56" s="2">
        <f t="shared" si="4"/>
        <v>13536.363636363636</v>
      </c>
      <c r="F56" s="5">
        <f t="shared" si="5"/>
        <v>0</v>
      </c>
      <c r="G56" s="7">
        <v>13800</v>
      </c>
      <c r="H56" s="2">
        <v>13900</v>
      </c>
      <c r="I56" s="2">
        <v>13800</v>
      </c>
      <c r="J56" s="2">
        <v>13800</v>
      </c>
      <c r="K56" s="2">
        <v>13900</v>
      </c>
      <c r="L56" s="2">
        <v>13000</v>
      </c>
      <c r="M56" s="2">
        <v>12900</v>
      </c>
      <c r="N56" s="2">
        <v>13000</v>
      </c>
      <c r="O56" s="2">
        <v>13900</v>
      </c>
      <c r="P56" s="2">
        <v>12900</v>
      </c>
      <c r="Q56" s="2">
        <v>14000</v>
      </c>
    </row>
    <row r="57" spans="1:17" s="2" customFormat="1" ht="15" customHeight="1">
      <c r="A57" s="4" t="s">
        <v>115</v>
      </c>
      <c r="B57" s="2" t="s">
        <v>116</v>
      </c>
      <c r="C57" s="2">
        <v>2570</v>
      </c>
      <c r="D57" s="2">
        <f t="shared" si="6"/>
        <v>2570</v>
      </c>
      <c r="E57" s="2">
        <f t="shared" si="4"/>
        <v>2572.7272727272725</v>
      </c>
      <c r="F57" s="5">
        <f t="shared" si="5"/>
        <v>0</v>
      </c>
      <c r="G57" s="7">
        <v>3000</v>
      </c>
      <c r="H57" s="2">
        <v>4000</v>
      </c>
      <c r="I57" s="2">
        <v>3000</v>
      </c>
      <c r="J57" s="2">
        <v>2500</v>
      </c>
      <c r="K57" s="2">
        <v>3000</v>
      </c>
      <c r="L57" s="2">
        <v>1500</v>
      </c>
      <c r="M57" s="2">
        <v>2500</v>
      </c>
      <c r="N57" s="2">
        <v>1500</v>
      </c>
      <c r="O57" s="2">
        <v>1800</v>
      </c>
      <c r="P57" s="2">
        <v>3500</v>
      </c>
      <c r="Q57" s="2">
        <v>2000</v>
      </c>
    </row>
    <row r="58" spans="1:17" s="2" customFormat="1" ht="15" customHeight="1">
      <c r="A58" s="4" t="s">
        <v>117</v>
      </c>
      <c r="B58" s="2" t="s">
        <v>118</v>
      </c>
      <c r="C58" s="2">
        <v>2390</v>
      </c>
      <c r="D58" s="2">
        <f t="shared" si="6"/>
        <v>2390</v>
      </c>
      <c r="E58" s="2">
        <f t="shared" si="4"/>
        <v>2390.909090909091</v>
      </c>
      <c r="F58" s="5">
        <f t="shared" si="5"/>
        <v>0</v>
      </c>
      <c r="G58" s="7">
        <v>3000</v>
      </c>
      <c r="H58" s="2">
        <v>2500</v>
      </c>
      <c r="I58" s="2">
        <v>3000</v>
      </c>
      <c r="J58" s="2">
        <v>3000</v>
      </c>
      <c r="K58" s="2">
        <v>2000</v>
      </c>
      <c r="L58" s="2">
        <v>1500</v>
      </c>
      <c r="M58" s="2">
        <v>2500</v>
      </c>
      <c r="N58" s="2">
        <v>1500</v>
      </c>
      <c r="O58" s="2">
        <v>1800</v>
      </c>
      <c r="P58" s="2">
        <v>3500</v>
      </c>
      <c r="Q58" s="2">
        <v>2000</v>
      </c>
    </row>
    <row r="59" spans="1:17" s="2" customFormat="1" ht="15" customHeight="1">
      <c r="A59" s="19" t="s">
        <v>119</v>
      </c>
      <c r="B59" s="2" t="s">
        <v>120</v>
      </c>
      <c r="C59" s="2">
        <v>23910</v>
      </c>
      <c r="D59" s="2">
        <f t="shared" si="6"/>
        <v>23910</v>
      </c>
      <c r="E59" s="2">
        <f t="shared" si="4"/>
        <v>23909.090909090908</v>
      </c>
      <c r="F59" s="5">
        <f t="shared" si="5"/>
        <v>0</v>
      </c>
      <c r="G59" s="7">
        <v>25000</v>
      </c>
      <c r="H59" s="2">
        <v>25000</v>
      </c>
      <c r="I59" s="2">
        <v>25000</v>
      </c>
      <c r="J59" s="2">
        <v>25000</v>
      </c>
      <c r="K59" s="2">
        <v>25000</v>
      </c>
      <c r="L59" s="2">
        <v>30000</v>
      </c>
      <c r="M59" s="2">
        <v>23000</v>
      </c>
      <c r="N59" s="2">
        <v>25000</v>
      </c>
      <c r="O59" s="2">
        <v>25000</v>
      </c>
      <c r="P59" s="2">
        <v>15000</v>
      </c>
      <c r="Q59" s="7">
        <v>20000</v>
      </c>
    </row>
    <row r="60" spans="1:17" s="2" customFormat="1" ht="15" customHeight="1">
      <c r="A60" s="19"/>
      <c r="B60" s="2" t="s">
        <v>121</v>
      </c>
      <c r="C60" s="2">
        <v>49550</v>
      </c>
      <c r="D60" s="2">
        <f t="shared" si="6"/>
        <v>49550</v>
      </c>
      <c r="E60" s="2">
        <f t="shared" si="4"/>
        <v>49545.454545454544</v>
      </c>
      <c r="F60" s="5">
        <f t="shared" si="5"/>
        <v>0</v>
      </c>
      <c r="G60" s="7">
        <v>65000</v>
      </c>
      <c r="H60" s="2">
        <v>50000</v>
      </c>
      <c r="I60" s="2">
        <v>50000</v>
      </c>
      <c r="J60" s="2">
        <v>50000</v>
      </c>
      <c r="K60" s="2">
        <v>50000</v>
      </c>
      <c r="L60" s="2">
        <v>40000</v>
      </c>
      <c r="M60" s="2">
        <v>40000</v>
      </c>
      <c r="N60" s="2">
        <v>50000</v>
      </c>
      <c r="O60" s="2">
        <v>55000</v>
      </c>
      <c r="P60" s="2">
        <v>65000</v>
      </c>
      <c r="Q60" s="7">
        <v>30000</v>
      </c>
    </row>
    <row r="61" spans="1:17" s="2" customFormat="1" ht="15" customHeight="1">
      <c r="A61" s="4" t="s">
        <v>122</v>
      </c>
      <c r="B61" s="2" t="s">
        <v>123</v>
      </c>
      <c r="C61" s="2">
        <v>5050</v>
      </c>
      <c r="D61" s="2">
        <f t="shared" si="6"/>
        <v>5230</v>
      </c>
      <c r="E61" s="2">
        <f t="shared" si="4"/>
        <v>5227.272727272727</v>
      </c>
      <c r="F61" s="5">
        <f t="shared" si="5"/>
        <v>3.5643564356435604</v>
      </c>
      <c r="G61" s="7">
        <v>7000</v>
      </c>
      <c r="H61" s="2">
        <v>5000</v>
      </c>
      <c r="I61" s="2">
        <v>5000</v>
      </c>
      <c r="J61" s="2">
        <v>5000</v>
      </c>
      <c r="K61" s="2">
        <v>5000</v>
      </c>
      <c r="L61" s="2">
        <v>5000</v>
      </c>
      <c r="M61" s="2">
        <v>5000</v>
      </c>
      <c r="N61" s="2">
        <v>4500</v>
      </c>
      <c r="O61" s="2">
        <v>5000</v>
      </c>
      <c r="P61" s="2">
        <v>5000</v>
      </c>
      <c r="Q61" s="2">
        <v>6000</v>
      </c>
    </row>
    <row r="62" spans="1:17" s="2" customFormat="1" ht="15" customHeight="1">
      <c r="A62" s="4" t="s">
        <v>124</v>
      </c>
      <c r="B62" s="2" t="s">
        <v>125</v>
      </c>
      <c r="C62" s="2">
        <v>6820</v>
      </c>
      <c r="D62" s="2">
        <f t="shared" si="6"/>
        <v>6820</v>
      </c>
      <c r="E62" s="2">
        <f t="shared" si="4"/>
        <v>6818.181818181818</v>
      </c>
      <c r="F62" s="5">
        <f t="shared" si="5"/>
        <v>0</v>
      </c>
      <c r="G62" s="7">
        <v>7000</v>
      </c>
      <c r="H62" s="2">
        <v>7000</v>
      </c>
      <c r="I62" s="2">
        <v>6000</v>
      </c>
      <c r="J62" s="2">
        <v>7000</v>
      </c>
      <c r="K62" s="2">
        <v>7000</v>
      </c>
      <c r="L62" s="2">
        <v>7000</v>
      </c>
      <c r="M62" s="2">
        <v>7000</v>
      </c>
      <c r="N62" s="2">
        <v>6000</v>
      </c>
      <c r="O62" s="2">
        <v>7000</v>
      </c>
      <c r="P62" s="2">
        <v>7000</v>
      </c>
      <c r="Q62" s="2">
        <v>7000</v>
      </c>
    </row>
    <row r="63" spans="1:17" s="2" customFormat="1" ht="15" customHeight="1">
      <c r="A63" s="4" t="s">
        <v>126</v>
      </c>
      <c r="B63" s="2" t="s">
        <v>127</v>
      </c>
      <c r="C63" s="2">
        <v>9180</v>
      </c>
      <c r="D63" s="2">
        <f t="shared" si="6"/>
        <v>9180</v>
      </c>
      <c r="E63" s="2">
        <f t="shared" si="4"/>
        <v>9181.818181818182</v>
      </c>
      <c r="F63" s="5">
        <f t="shared" si="5"/>
        <v>0</v>
      </c>
      <c r="G63" s="7">
        <v>10000</v>
      </c>
      <c r="H63" s="2">
        <v>9000</v>
      </c>
      <c r="I63" s="2">
        <v>10000</v>
      </c>
      <c r="J63" s="2">
        <v>10000</v>
      </c>
      <c r="K63" s="2">
        <v>9000</v>
      </c>
      <c r="L63" s="2">
        <v>10000</v>
      </c>
      <c r="M63" s="2">
        <v>10000</v>
      </c>
      <c r="N63" s="2">
        <v>8000</v>
      </c>
      <c r="O63" s="7">
        <v>8000</v>
      </c>
      <c r="P63" s="2">
        <v>10000</v>
      </c>
      <c r="Q63" s="2">
        <v>7000</v>
      </c>
    </row>
    <row r="64" spans="1:17" s="2" customFormat="1" ht="15" customHeight="1">
      <c r="A64" s="4" t="s">
        <v>128</v>
      </c>
      <c r="B64" s="2" t="s">
        <v>129</v>
      </c>
      <c r="C64" s="2">
        <v>5360</v>
      </c>
      <c r="D64" s="2">
        <f t="shared" si="6"/>
        <v>5360</v>
      </c>
      <c r="E64" s="2">
        <f t="shared" si="4"/>
        <v>5363.636363636364</v>
      </c>
      <c r="F64" s="5">
        <f t="shared" si="5"/>
        <v>0</v>
      </c>
      <c r="G64" s="7">
        <v>5000</v>
      </c>
      <c r="H64" s="2">
        <v>6000</v>
      </c>
      <c r="I64" s="2">
        <v>5000</v>
      </c>
      <c r="J64" s="2">
        <v>5000</v>
      </c>
      <c r="K64" s="2">
        <v>5000</v>
      </c>
      <c r="L64" s="2">
        <v>5000</v>
      </c>
      <c r="M64" s="2">
        <v>5000</v>
      </c>
      <c r="N64" s="2">
        <v>5000</v>
      </c>
      <c r="O64" s="2">
        <v>5000</v>
      </c>
      <c r="P64" s="2">
        <v>8000</v>
      </c>
      <c r="Q64" s="2">
        <v>5000</v>
      </c>
    </row>
    <row r="65" spans="1:17" s="2" customFormat="1" ht="15" customHeight="1">
      <c r="A65" s="4" t="s">
        <v>130</v>
      </c>
      <c r="B65" s="2" t="s">
        <v>131</v>
      </c>
      <c r="C65" s="2">
        <v>5820</v>
      </c>
      <c r="D65" s="2">
        <f t="shared" si="6"/>
        <v>5820</v>
      </c>
      <c r="E65" s="2">
        <f t="shared" si="4"/>
        <v>5818.181818181818</v>
      </c>
      <c r="F65" s="5">
        <f t="shared" si="5"/>
        <v>0</v>
      </c>
      <c r="G65" s="7">
        <v>5000</v>
      </c>
      <c r="H65" s="2">
        <v>6000</v>
      </c>
      <c r="I65" s="2">
        <v>6000</v>
      </c>
      <c r="J65" s="2">
        <v>6000</v>
      </c>
      <c r="K65" s="2">
        <v>5000</v>
      </c>
      <c r="L65" s="2">
        <v>6000</v>
      </c>
      <c r="M65" s="2">
        <v>6000</v>
      </c>
      <c r="N65" s="2">
        <v>5000</v>
      </c>
      <c r="O65" s="7">
        <v>6000</v>
      </c>
      <c r="P65" s="2">
        <v>8000</v>
      </c>
      <c r="Q65" s="2">
        <v>5000</v>
      </c>
    </row>
    <row r="66" spans="1:17" s="2" customFormat="1" ht="15" customHeight="1">
      <c r="A66" s="4" t="s">
        <v>132</v>
      </c>
      <c r="B66" s="2" t="s">
        <v>133</v>
      </c>
      <c r="C66" s="2">
        <v>22730</v>
      </c>
      <c r="D66" s="2">
        <f t="shared" si="6"/>
        <v>23180</v>
      </c>
      <c r="E66" s="2">
        <f t="shared" si="4"/>
        <v>23181.81818181818</v>
      </c>
      <c r="F66" s="5">
        <f t="shared" si="5"/>
        <v>1.9797624285085647</v>
      </c>
      <c r="G66" s="7">
        <v>20000</v>
      </c>
      <c r="H66" s="2">
        <v>25000</v>
      </c>
      <c r="I66" s="2">
        <v>20000</v>
      </c>
      <c r="J66" s="2">
        <v>20000</v>
      </c>
      <c r="K66" s="2">
        <v>20000</v>
      </c>
      <c r="L66" s="2">
        <v>30000</v>
      </c>
      <c r="M66" s="2">
        <v>25000</v>
      </c>
      <c r="N66" s="2">
        <v>25000</v>
      </c>
      <c r="O66" s="2">
        <v>25000</v>
      </c>
      <c r="P66" s="2">
        <v>25000</v>
      </c>
      <c r="Q66" s="2">
        <v>20000</v>
      </c>
    </row>
    <row r="67" spans="1:17" s="2" customFormat="1" ht="15" customHeight="1">
      <c r="A67" s="4" t="s">
        <v>134</v>
      </c>
      <c r="B67" s="2" t="s">
        <v>135</v>
      </c>
      <c r="C67" s="2">
        <v>1300</v>
      </c>
      <c r="D67" s="2">
        <f t="shared" si="6"/>
        <v>1300</v>
      </c>
      <c r="E67" s="2">
        <f t="shared" si="4"/>
        <v>1300</v>
      </c>
      <c r="F67" s="5">
        <f t="shared" si="5"/>
        <v>0</v>
      </c>
      <c r="G67" s="7">
        <v>1000</v>
      </c>
      <c r="H67" s="2">
        <v>1500</v>
      </c>
      <c r="I67" s="2">
        <v>1000</v>
      </c>
      <c r="J67" s="2">
        <v>1000</v>
      </c>
      <c r="K67" s="2">
        <v>1000</v>
      </c>
      <c r="L67" s="2">
        <v>2000</v>
      </c>
      <c r="M67" s="2">
        <v>1000</v>
      </c>
      <c r="N67" s="2">
        <v>1300</v>
      </c>
      <c r="O67" s="2">
        <v>1000</v>
      </c>
      <c r="P67" s="2">
        <v>1500</v>
      </c>
      <c r="Q67" s="2">
        <v>2000</v>
      </c>
    </row>
    <row r="68" spans="1:17" s="2" customFormat="1" ht="15" customHeight="1">
      <c r="A68" s="4" t="s">
        <v>136</v>
      </c>
      <c r="B68" s="2" t="s">
        <v>137</v>
      </c>
      <c r="C68" s="2">
        <v>60000</v>
      </c>
      <c r="D68" s="2">
        <f t="shared" si="6"/>
        <v>60000</v>
      </c>
      <c r="E68" s="2">
        <f t="shared" si="4"/>
        <v>60000</v>
      </c>
      <c r="F68" s="5">
        <f t="shared" si="5"/>
        <v>0</v>
      </c>
      <c r="G68" s="7">
        <v>60000</v>
      </c>
      <c r="H68" s="7">
        <v>60000</v>
      </c>
      <c r="I68" s="7">
        <v>60000</v>
      </c>
      <c r="J68" s="7">
        <v>60000</v>
      </c>
      <c r="K68" s="7">
        <v>60000</v>
      </c>
      <c r="L68" s="7">
        <v>60000</v>
      </c>
      <c r="M68" s="7">
        <v>60000</v>
      </c>
      <c r="N68" s="7">
        <v>60000</v>
      </c>
      <c r="O68" s="7">
        <v>60000</v>
      </c>
      <c r="P68" s="7">
        <v>60000</v>
      </c>
      <c r="Q68" s="7">
        <v>60000</v>
      </c>
    </row>
    <row r="69" spans="1:17" s="2" customFormat="1" ht="15" customHeight="1">
      <c r="A69" s="4" t="s">
        <v>138</v>
      </c>
      <c r="B69" s="2" t="s">
        <v>139</v>
      </c>
      <c r="C69" s="2">
        <v>25090</v>
      </c>
      <c r="D69" s="2">
        <f t="shared" si="6"/>
        <v>25090</v>
      </c>
      <c r="E69" s="2">
        <f aca="true" t="shared" si="7" ref="E69:E93">AVERAGE(G69:Q69)</f>
        <v>25090.909090909092</v>
      </c>
      <c r="F69" s="9">
        <f aca="true" t="shared" si="8" ref="F69:F93">D69/C69*100-100</f>
        <v>0</v>
      </c>
      <c r="G69" s="7">
        <v>25000</v>
      </c>
      <c r="H69" s="2">
        <v>23000</v>
      </c>
      <c r="I69" s="2">
        <v>25000</v>
      </c>
      <c r="J69" s="2">
        <v>25000</v>
      </c>
      <c r="K69" s="2">
        <v>25000</v>
      </c>
      <c r="L69" s="2">
        <v>30000</v>
      </c>
      <c r="M69" s="2">
        <v>25000</v>
      </c>
      <c r="N69" s="2">
        <v>23000</v>
      </c>
      <c r="O69" s="2">
        <v>25000</v>
      </c>
      <c r="P69" s="2">
        <v>30000</v>
      </c>
      <c r="Q69" s="2">
        <v>20000</v>
      </c>
    </row>
    <row r="70" spans="1:17" s="2" customFormat="1" ht="15" customHeight="1">
      <c r="A70" s="4" t="s">
        <v>140</v>
      </c>
      <c r="B70" s="2" t="s">
        <v>141</v>
      </c>
      <c r="C70" s="2">
        <v>3000</v>
      </c>
      <c r="D70" s="2">
        <f t="shared" si="6"/>
        <v>3000</v>
      </c>
      <c r="E70" s="2">
        <f t="shared" si="7"/>
        <v>3000</v>
      </c>
      <c r="F70" s="5">
        <f t="shared" si="8"/>
        <v>0</v>
      </c>
      <c r="G70" s="7">
        <v>3000</v>
      </c>
      <c r="H70" s="7">
        <v>3000</v>
      </c>
      <c r="I70" s="7">
        <v>3000</v>
      </c>
      <c r="J70" s="7">
        <v>3000</v>
      </c>
      <c r="K70" s="7">
        <v>3000</v>
      </c>
      <c r="L70" s="7">
        <v>3000</v>
      </c>
      <c r="M70" s="7">
        <v>3000</v>
      </c>
      <c r="N70" s="7">
        <v>3000</v>
      </c>
      <c r="O70" s="7">
        <v>3000</v>
      </c>
      <c r="P70" s="7">
        <v>3000</v>
      </c>
      <c r="Q70" s="7">
        <v>3000</v>
      </c>
    </row>
    <row r="71" spans="1:17" s="2" customFormat="1" ht="15" customHeight="1">
      <c r="A71" s="4" t="s">
        <v>142</v>
      </c>
      <c r="B71" s="2" t="s">
        <v>143</v>
      </c>
      <c r="C71" s="2">
        <v>2400</v>
      </c>
      <c r="D71" s="2">
        <f t="shared" si="6"/>
        <v>2400</v>
      </c>
      <c r="E71" s="2">
        <f t="shared" si="7"/>
        <v>2400</v>
      </c>
      <c r="F71" s="5">
        <f t="shared" si="8"/>
        <v>0</v>
      </c>
      <c r="G71" s="7">
        <v>2300</v>
      </c>
      <c r="H71" s="7">
        <v>2300</v>
      </c>
      <c r="I71" s="7">
        <v>2300</v>
      </c>
      <c r="J71" s="7">
        <v>2500</v>
      </c>
      <c r="K71" s="7">
        <v>2500</v>
      </c>
      <c r="L71" s="7">
        <v>2300</v>
      </c>
      <c r="M71" s="7">
        <v>2300</v>
      </c>
      <c r="N71" s="7">
        <v>2300</v>
      </c>
      <c r="O71" s="7">
        <v>2300</v>
      </c>
      <c r="P71" s="7">
        <v>2300</v>
      </c>
      <c r="Q71" s="7">
        <v>3000</v>
      </c>
    </row>
    <row r="72" spans="1:19" s="2" customFormat="1" ht="15" customHeight="1">
      <c r="A72" s="4" t="s">
        <v>144</v>
      </c>
      <c r="B72" s="2" t="s">
        <v>145</v>
      </c>
      <c r="C72" s="2">
        <v>120000</v>
      </c>
      <c r="D72" s="2">
        <f t="shared" si="6"/>
        <v>120000</v>
      </c>
      <c r="E72" s="2">
        <f t="shared" si="7"/>
        <v>120000</v>
      </c>
      <c r="F72" s="5">
        <f t="shared" si="8"/>
        <v>0</v>
      </c>
      <c r="G72" s="7">
        <v>120000</v>
      </c>
      <c r="H72" s="7">
        <v>120000</v>
      </c>
      <c r="I72" s="7">
        <v>120000</v>
      </c>
      <c r="J72" s="7">
        <v>120000</v>
      </c>
      <c r="K72" s="7">
        <v>120000</v>
      </c>
      <c r="L72" s="7"/>
      <c r="M72" s="7"/>
      <c r="N72" s="7"/>
      <c r="O72" s="7"/>
      <c r="P72" s="7">
        <v>120000</v>
      </c>
      <c r="Q72" s="7">
        <v>120000</v>
      </c>
      <c r="S72" s="10"/>
    </row>
    <row r="73" spans="1:17" s="2" customFormat="1" ht="15" customHeight="1">
      <c r="A73" s="4" t="s">
        <v>146</v>
      </c>
      <c r="B73" s="2" t="s">
        <v>147</v>
      </c>
      <c r="C73" s="2">
        <v>13550</v>
      </c>
      <c r="D73" s="2">
        <f t="shared" si="6"/>
        <v>13550</v>
      </c>
      <c r="E73" s="2">
        <f t="shared" si="7"/>
        <v>13545.454545454546</v>
      </c>
      <c r="F73" s="5">
        <f t="shared" si="8"/>
        <v>0</v>
      </c>
      <c r="G73" s="7">
        <v>14000</v>
      </c>
      <c r="H73" s="2">
        <v>14000</v>
      </c>
      <c r="I73" s="2">
        <v>14000</v>
      </c>
      <c r="J73" s="2">
        <v>14000</v>
      </c>
      <c r="K73" s="2">
        <v>14000</v>
      </c>
      <c r="L73" s="2">
        <v>14000</v>
      </c>
      <c r="M73" s="2">
        <v>12000</v>
      </c>
      <c r="N73" s="2">
        <v>12000</v>
      </c>
      <c r="O73" s="2">
        <v>12000</v>
      </c>
      <c r="P73" s="2">
        <v>14000</v>
      </c>
      <c r="Q73" s="2">
        <v>15000</v>
      </c>
    </row>
    <row r="74" spans="1:17" s="2" customFormat="1" ht="15" customHeight="1">
      <c r="A74" s="4" t="s">
        <v>148</v>
      </c>
      <c r="B74" s="2" t="s">
        <v>149</v>
      </c>
      <c r="C74" s="2">
        <v>5300</v>
      </c>
      <c r="D74" s="2">
        <f t="shared" si="6"/>
        <v>5300</v>
      </c>
      <c r="E74" s="2">
        <f t="shared" si="7"/>
        <v>5300</v>
      </c>
      <c r="F74" s="5">
        <f t="shared" si="8"/>
        <v>0</v>
      </c>
      <c r="G74" s="7">
        <v>6000</v>
      </c>
      <c r="H74" s="2">
        <v>7000</v>
      </c>
      <c r="I74" s="2">
        <v>7200</v>
      </c>
      <c r="J74" s="2">
        <v>7000</v>
      </c>
      <c r="K74" s="2">
        <v>4200</v>
      </c>
      <c r="L74" s="2">
        <v>4000</v>
      </c>
      <c r="M74" s="2">
        <v>4200</v>
      </c>
      <c r="N74" s="2">
        <v>6000</v>
      </c>
      <c r="O74" s="2">
        <v>4500</v>
      </c>
      <c r="P74" s="2">
        <v>4200</v>
      </c>
      <c r="Q74" s="2">
        <v>4000</v>
      </c>
    </row>
    <row r="75" spans="1:17" s="2" customFormat="1" ht="15" customHeight="1">
      <c r="A75" s="4" t="s">
        <v>150</v>
      </c>
      <c r="B75" s="2" t="s">
        <v>151</v>
      </c>
      <c r="C75" s="2">
        <v>50000</v>
      </c>
      <c r="D75" s="2">
        <f t="shared" si="6"/>
        <v>50000</v>
      </c>
      <c r="E75" s="2">
        <f t="shared" si="7"/>
        <v>50000</v>
      </c>
      <c r="F75" s="5">
        <f t="shared" si="8"/>
        <v>0</v>
      </c>
      <c r="G75" s="7">
        <v>50000</v>
      </c>
      <c r="H75" s="2">
        <v>50000</v>
      </c>
      <c r="I75" s="2">
        <v>50000</v>
      </c>
      <c r="J75" s="2">
        <v>50000</v>
      </c>
      <c r="K75" s="2">
        <v>50000</v>
      </c>
      <c r="L75" s="2">
        <v>50000</v>
      </c>
      <c r="M75" s="2">
        <v>50000</v>
      </c>
      <c r="N75" s="2">
        <v>50000</v>
      </c>
      <c r="O75" s="2">
        <v>50000</v>
      </c>
      <c r="P75" s="2">
        <v>50000</v>
      </c>
      <c r="Q75" s="2">
        <v>50000</v>
      </c>
    </row>
    <row r="76" spans="1:17" s="2" customFormat="1" ht="15" customHeight="1">
      <c r="A76" s="4" t="s">
        <v>152</v>
      </c>
      <c r="B76" s="2" t="s">
        <v>153</v>
      </c>
      <c r="C76" s="2">
        <v>1070</v>
      </c>
      <c r="D76" s="2">
        <f t="shared" si="6"/>
        <v>1070</v>
      </c>
      <c r="E76" s="2">
        <f t="shared" si="7"/>
        <v>1072.7272727272727</v>
      </c>
      <c r="F76" s="5">
        <f t="shared" si="8"/>
        <v>0</v>
      </c>
      <c r="G76" s="7">
        <v>1000</v>
      </c>
      <c r="H76" s="2">
        <v>1000</v>
      </c>
      <c r="I76" s="2">
        <v>1000</v>
      </c>
      <c r="J76" s="2">
        <v>1000</v>
      </c>
      <c r="K76" s="2">
        <v>1000</v>
      </c>
      <c r="L76" s="2">
        <v>1300</v>
      </c>
      <c r="M76" s="7">
        <v>1200</v>
      </c>
      <c r="N76" s="2">
        <v>1300</v>
      </c>
      <c r="O76" s="2">
        <v>1000</v>
      </c>
      <c r="P76" s="2">
        <v>1000</v>
      </c>
      <c r="Q76" s="2">
        <v>1000</v>
      </c>
    </row>
    <row r="77" spans="1:17" s="2" customFormat="1" ht="15" customHeight="1">
      <c r="A77" s="4" t="s">
        <v>154</v>
      </c>
      <c r="B77" s="2" t="s">
        <v>155</v>
      </c>
      <c r="C77" s="2">
        <v>10270</v>
      </c>
      <c r="D77" s="2">
        <f t="shared" si="6"/>
        <v>10270</v>
      </c>
      <c r="E77" s="2">
        <f t="shared" si="7"/>
        <v>10272.727272727272</v>
      </c>
      <c r="F77" s="5">
        <f t="shared" si="8"/>
        <v>0</v>
      </c>
      <c r="G77" s="7">
        <v>10000</v>
      </c>
      <c r="H77" s="2">
        <v>11000</v>
      </c>
      <c r="I77" s="2">
        <v>10000</v>
      </c>
      <c r="J77" s="2">
        <v>10000</v>
      </c>
      <c r="K77" s="2">
        <v>10000</v>
      </c>
      <c r="L77" s="2">
        <v>12000</v>
      </c>
      <c r="M77" s="2">
        <v>10000</v>
      </c>
      <c r="N77" s="2">
        <v>10000</v>
      </c>
      <c r="O77" s="2">
        <v>10000</v>
      </c>
      <c r="P77" s="2">
        <v>10000</v>
      </c>
      <c r="Q77" s="2">
        <v>10000</v>
      </c>
    </row>
    <row r="78" spans="1:17" s="2" customFormat="1" ht="15" customHeight="1">
      <c r="A78" s="4" t="s">
        <v>156</v>
      </c>
      <c r="B78" s="2" t="s">
        <v>157</v>
      </c>
      <c r="C78" s="2">
        <v>7180</v>
      </c>
      <c r="D78" s="2">
        <f t="shared" si="6"/>
        <v>7180</v>
      </c>
      <c r="E78" s="2">
        <f t="shared" si="7"/>
        <v>7181.818181818182</v>
      </c>
      <c r="F78" s="5">
        <f t="shared" si="8"/>
        <v>0</v>
      </c>
      <c r="G78" s="7">
        <v>6000</v>
      </c>
      <c r="H78" s="2">
        <v>8000</v>
      </c>
      <c r="I78" s="2">
        <v>8000</v>
      </c>
      <c r="J78" s="2">
        <v>8000</v>
      </c>
      <c r="K78" s="2">
        <v>8000</v>
      </c>
      <c r="L78" s="2">
        <v>8000</v>
      </c>
      <c r="M78" s="2">
        <v>6000</v>
      </c>
      <c r="N78" s="2">
        <v>5000</v>
      </c>
      <c r="O78" s="2">
        <v>6000</v>
      </c>
      <c r="P78" s="2">
        <v>8000</v>
      </c>
      <c r="Q78" s="2">
        <v>8000</v>
      </c>
    </row>
    <row r="79" spans="1:17" s="2" customFormat="1" ht="15" customHeight="1">
      <c r="A79" s="4" t="s">
        <v>158</v>
      </c>
      <c r="B79" s="2" t="s">
        <v>159</v>
      </c>
      <c r="C79" s="2">
        <v>2180</v>
      </c>
      <c r="D79" s="2">
        <f t="shared" si="6"/>
        <v>2180</v>
      </c>
      <c r="E79" s="2">
        <f t="shared" si="7"/>
        <v>2181.818181818182</v>
      </c>
      <c r="F79" s="5">
        <f t="shared" si="8"/>
        <v>0</v>
      </c>
      <c r="G79" s="7">
        <v>2000</v>
      </c>
      <c r="H79" s="2">
        <v>2000</v>
      </c>
      <c r="I79" s="2">
        <v>3000</v>
      </c>
      <c r="J79" s="2">
        <v>2000</v>
      </c>
      <c r="K79" s="2">
        <v>2000</v>
      </c>
      <c r="L79" s="2">
        <v>2000</v>
      </c>
      <c r="M79" s="2">
        <v>2000</v>
      </c>
      <c r="N79" s="2">
        <v>2000</v>
      </c>
      <c r="O79" s="2">
        <v>2000</v>
      </c>
      <c r="P79" s="2">
        <v>3000</v>
      </c>
      <c r="Q79" s="2">
        <v>2000</v>
      </c>
    </row>
    <row r="80" spans="1:17" s="2" customFormat="1" ht="15" customHeight="1">
      <c r="A80" s="4" t="s">
        <v>160</v>
      </c>
      <c r="B80" s="2" t="s">
        <v>161</v>
      </c>
      <c r="C80" s="2">
        <v>7550</v>
      </c>
      <c r="D80" s="2">
        <f t="shared" si="6"/>
        <v>7550</v>
      </c>
      <c r="E80" s="2">
        <f t="shared" si="7"/>
        <v>7545.454545454545</v>
      </c>
      <c r="F80" s="5">
        <f t="shared" si="8"/>
        <v>0</v>
      </c>
      <c r="G80" s="7">
        <v>7000</v>
      </c>
      <c r="H80" s="2">
        <v>6000</v>
      </c>
      <c r="I80" s="2">
        <v>8000</v>
      </c>
      <c r="J80" s="2">
        <v>7000</v>
      </c>
      <c r="K80" s="2">
        <v>7000</v>
      </c>
      <c r="L80" s="2">
        <v>10000</v>
      </c>
      <c r="M80" s="2">
        <v>7000</v>
      </c>
      <c r="N80" s="2">
        <v>8000</v>
      </c>
      <c r="O80" s="2">
        <v>7000</v>
      </c>
      <c r="P80" s="2">
        <v>6000</v>
      </c>
      <c r="Q80" s="7">
        <v>10000</v>
      </c>
    </row>
    <row r="81" spans="1:17" s="2" customFormat="1" ht="15" customHeight="1">
      <c r="A81" s="4" t="s">
        <v>162</v>
      </c>
      <c r="B81" s="2" t="s">
        <v>163</v>
      </c>
      <c r="C81" s="2">
        <v>5360</v>
      </c>
      <c r="D81" s="2">
        <f aca="true" t="shared" si="9" ref="D81:D90">ROUND(E81,-1)</f>
        <v>5360</v>
      </c>
      <c r="E81" s="2">
        <f t="shared" si="7"/>
        <v>5363.636363636364</v>
      </c>
      <c r="F81" s="5">
        <f t="shared" si="8"/>
        <v>0</v>
      </c>
      <c r="G81" s="7">
        <v>5600</v>
      </c>
      <c r="H81" s="2">
        <v>3600</v>
      </c>
      <c r="I81" s="2">
        <v>6000</v>
      </c>
      <c r="J81" s="2">
        <v>5800</v>
      </c>
      <c r="K81" s="2">
        <v>5800</v>
      </c>
      <c r="L81" s="2">
        <v>4000</v>
      </c>
      <c r="M81" s="2">
        <v>5800</v>
      </c>
      <c r="N81" s="2">
        <v>5800</v>
      </c>
      <c r="O81" s="2">
        <v>5800</v>
      </c>
      <c r="P81" s="2">
        <v>5800</v>
      </c>
      <c r="Q81" s="7">
        <v>5000</v>
      </c>
    </row>
    <row r="82" spans="1:17" s="2" customFormat="1" ht="15" customHeight="1">
      <c r="A82" s="4" t="s">
        <v>164</v>
      </c>
      <c r="B82" s="2" t="s">
        <v>165</v>
      </c>
      <c r="C82" s="2">
        <v>0</v>
      </c>
      <c r="D82" s="2">
        <f t="shared" si="9"/>
        <v>0</v>
      </c>
      <c r="E82" s="2">
        <f t="shared" si="7"/>
        <v>0</v>
      </c>
      <c r="F82" s="5" t="e">
        <f t="shared" si="8"/>
        <v>#DIV/0!</v>
      </c>
      <c r="G82" s="7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</row>
    <row r="83" spans="1:17" s="2" customFormat="1" ht="15" customHeight="1">
      <c r="A83" s="19" t="s">
        <v>166</v>
      </c>
      <c r="B83" s="2" t="s">
        <v>167</v>
      </c>
      <c r="C83" s="2">
        <v>3270</v>
      </c>
      <c r="D83" s="2">
        <f t="shared" si="9"/>
        <v>3270</v>
      </c>
      <c r="E83" s="2">
        <f t="shared" si="7"/>
        <v>3272.7272727272725</v>
      </c>
      <c r="F83" s="5">
        <f t="shared" si="8"/>
        <v>0</v>
      </c>
      <c r="G83" s="7">
        <v>3500</v>
      </c>
      <c r="H83" s="2">
        <v>3000</v>
      </c>
      <c r="I83" s="2">
        <v>3500</v>
      </c>
      <c r="J83" s="2">
        <v>3500</v>
      </c>
      <c r="K83" s="2">
        <v>3000</v>
      </c>
      <c r="L83" s="2">
        <v>3000</v>
      </c>
      <c r="M83" s="7">
        <v>3000</v>
      </c>
      <c r="N83" s="2">
        <v>3500</v>
      </c>
      <c r="O83" s="2">
        <v>3500</v>
      </c>
      <c r="P83" s="2">
        <v>3500</v>
      </c>
      <c r="Q83" s="2">
        <v>3000</v>
      </c>
    </row>
    <row r="84" spans="1:17" s="2" customFormat="1" ht="15" customHeight="1">
      <c r="A84" s="19"/>
      <c r="B84" s="2" t="s">
        <v>168</v>
      </c>
      <c r="C84" s="2">
        <v>2270</v>
      </c>
      <c r="D84" s="2">
        <f t="shared" si="9"/>
        <v>2270</v>
      </c>
      <c r="E84" s="2">
        <f t="shared" si="7"/>
        <v>2272.7272727272725</v>
      </c>
      <c r="F84" s="5">
        <f t="shared" si="8"/>
        <v>0</v>
      </c>
      <c r="G84" s="7">
        <v>2500</v>
      </c>
      <c r="H84" s="2">
        <v>2000</v>
      </c>
      <c r="I84" s="2">
        <v>2500</v>
      </c>
      <c r="J84" s="2">
        <v>2500</v>
      </c>
      <c r="K84" s="2">
        <v>2000</v>
      </c>
      <c r="L84" s="2">
        <v>2000</v>
      </c>
      <c r="M84" s="7">
        <v>2000</v>
      </c>
      <c r="N84" s="2">
        <v>2500</v>
      </c>
      <c r="O84" s="2">
        <v>2500</v>
      </c>
      <c r="P84" s="2">
        <v>2500</v>
      </c>
      <c r="Q84" s="2">
        <v>2000</v>
      </c>
    </row>
    <row r="85" spans="1:17" s="2" customFormat="1" ht="15" customHeight="1">
      <c r="A85" s="19" t="s">
        <v>169</v>
      </c>
      <c r="B85" s="2" t="s">
        <v>170</v>
      </c>
      <c r="C85" s="2">
        <v>170</v>
      </c>
      <c r="D85" s="2">
        <f t="shared" si="9"/>
        <v>170</v>
      </c>
      <c r="E85" s="2">
        <f t="shared" si="7"/>
        <v>174.54545454545453</v>
      </c>
      <c r="F85" s="5">
        <f t="shared" si="8"/>
        <v>0</v>
      </c>
      <c r="G85" s="7">
        <v>200</v>
      </c>
      <c r="H85" s="2">
        <v>200</v>
      </c>
      <c r="I85" s="2">
        <v>200</v>
      </c>
      <c r="J85" s="2">
        <v>200</v>
      </c>
      <c r="K85" s="2">
        <v>200</v>
      </c>
      <c r="L85" s="2">
        <v>130</v>
      </c>
      <c r="M85" s="2">
        <v>130</v>
      </c>
      <c r="N85" s="2">
        <v>130</v>
      </c>
      <c r="O85" s="2">
        <v>130</v>
      </c>
      <c r="P85" s="2">
        <v>200</v>
      </c>
      <c r="Q85" s="2">
        <v>200</v>
      </c>
    </row>
    <row r="86" spans="1:17" s="2" customFormat="1" ht="15" customHeight="1">
      <c r="A86" s="19"/>
      <c r="B86" s="2" t="s">
        <v>171</v>
      </c>
      <c r="C86" s="2">
        <v>330</v>
      </c>
      <c r="D86" s="2">
        <f t="shared" si="9"/>
        <v>330</v>
      </c>
      <c r="E86" s="2">
        <f t="shared" si="7"/>
        <v>326.3636363636364</v>
      </c>
      <c r="F86" s="5">
        <f t="shared" si="8"/>
        <v>0</v>
      </c>
      <c r="G86" s="7">
        <v>370</v>
      </c>
      <c r="H86" s="2">
        <v>370</v>
      </c>
      <c r="I86" s="2">
        <v>370</v>
      </c>
      <c r="J86" s="2">
        <v>370</v>
      </c>
      <c r="K86" s="2">
        <v>370</v>
      </c>
      <c r="L86" s="2">
        <v>250</v>
      </c>
      <c r="M86" s="2">
        <v>250</v>
      </c>
      <c r="N86" s="2">
        <v>250</v>
      </c>
      <c r="O86" s="2">
        <v>250</v>
      </c>
      <c r="P86" s="2">
        <v>370</v>
      </c>
      <c r="Q86" s="2">
        <v>370</v>
      </c>
    </row>
    <row r="87" spans="1:17" s="2" customFormat="1" ht="15" customHeight="1">
      <c r="A87" s="19"/>
      <c r="B87" s="2" t="s">
        <v>172</v>
      </c>
      <c r="C87" s="2">
        <v>790</v>
      </c>
      <c r="D87" s="2">
        <f t="shared" si="9"/>
        <v>790</v>
      </c>
      <c r="E87" s="2">
        <f t="shared" si="7"/>
        <v>794.5454545454545</v>
      </c>
      <c r="F87" s="5">
        <f t="shared" si="8"/>
        <v>0</v>
      </c>
      <c r="G87" s="7">
        <v>900</v>
      </c>
      <c r="H87" s="2">
        <v>900</v>
      </c>
      <c r="I87" s="2">
        <v>900</v>
      </c>
      <c r="J87" s="2">
        <v>900</v>
      </c>
      <c r="K87" s="2">
        <v>900</v>
      </c>
      <c r="L87" s="2">
        <v>610</v>
      </c>
      <c r="M87" s="2">
        <v>610</v>
      </c>
      <c r="N87" s="2">
        <v>610</v>
      </c>
      <c r="O87" s="2">
        <v>610</v>
      </c>
      <c r="P87" s="2">
        <v>900</v>
      </c>
      <c r="Q87" s="2">
        <v>900</v>
      </c>
    </row>
    <row r="88" spans="1:17" s="2" customFormat="1" ht="15" customHeight="1">
      <c r="A88" s="4" t="s">
        <v>173</v>
      </c>
      <c r="B88" s="2" t="s">
        <v>174</v>
      </c>
      <c r="C88" s="2">
        <v>15700</v>
      </c>
      <c r="D88" s="2">
        <f t="shared" si="9"/>
        <v>15700</v>
      </c>
      <c r="E88" s="2">
        <f t="shared" si="7"/>
        <v>15696.363636363636</v>
      </c>
      <c r="F88" s="5">
        <f t="shared" si="8"/>
        <v>0</v>
      </c>
      <c r="G88" s="7">
        <v>16860</v>
      </c>
      <c r="H88" s="2">
        <v>16860</v>
      </c>
      <c r="I88" s="2">
        <v>16860</v>
      </c>
      <c r="J88" s="2">
        <v>16860</v>
      </c>
      <c r="K88" s="2">
        <v>16860</v>
      </c>
      <c r="L88" s="2">
        <v>13660</v>
      </c>
      <c r="M88" s="2">
        <v>13660</v>
      </c>
      <c r="N88" s="2">
        <v>13660</v>
      </c>
      <c r="O88" s="2">
        <v>13660</v>
      </c>
      <c r="P88" s="2">
        <v>16860</v>
      </c>
      <c r="Q88" s="2">
        <v>16860</v>
      </c>
    </row>
    <row r="89" spans="1:17" s="2" customFormat="1" ht="15" customHeight="1">
      <c r="A89" s="4" t="s">
        <v>175</v>
      </c>
      <c r="B89" s="2" t="s">
        <v>80</v>
      </c>
      <c r="C89" s="2">
        <v>1920</v>
      </c>
      <c r="D89" s="2">
        <f t="shared" si="9"/>
        <v>1920</v>
      </c>
      <c r="E89" s="2">
        <f t="shared" si="7"/>
        <v>1920</v>
      </c>
      <c r="F89" s="5">
        <f t="shared" si="8"/>
        <v>0</v>
      </c>
      <c r="G89" s="7">
        <v>1920</v>
      </c>
      <c r="H89" s="2">
        <v>1920</v>
      </c>
      <c r="I89" s="2">
        <v>1920</v>
      </c>
      <c r="J89" s="2">
        <v>1920</v>
      </c>
      <c r="K89" s="2">
        <v>1920</v>
      </c>
      <c r="P89" s="2">
        <v>1920</v>
      </c>
      <c r="Q89" s="2">
        <v>1920</v>
      </c>
    </row>
    <row r="90" spans="1:17" s="2" customFormat="1" ht="15" customHeight="1">
      <c r="A90" s="4" t="s">
        <v>176</v>
      </c>
      <c r="B90" s="2" t="s">
        <v>177</v>
      </c>
      <c r="C90" s="2">
        <v>11720</v>
      </c>
      <c r="D90" s="2">
        <f t="shared" si="9"/>
        <v>11720</v>
      </c>
      <c r="E90" s="2">
        <f t="shared" si="7"/>
        <v>11720</v>
      </c>
      <c r="F90" s="5">
        <f t="shared" si="8"/>
        <v>0</v>
      </c>
      <c r="G90" s="7">
        <v>11720</v>
      </c>
      <c r="H90" s="2">
        <v>11720</v>
      </c>
      <c r="I90" s="2">
        <v>11720</v>
      </c>
      <c r="J90" s="2">
        <v>11720</v>
      </c>
      <c r="K90" s="2">
        <v>11720</v>
      </c>
      <c r="L90" s="2">
        <v>11720</v>
      </c>
      <c r="M90" s="2">
        <v>11720</v>
      </c>
      <c r="N90" s="2">
        <v>11720</v>
      </c>
      <c r="O90" s="2">
        <v>11720</v>
      </c>
      <c r="P90" s="2">
        <v>11720</v>
      </c>
      <c r="Q90" s="2">
        <v>11720</v>
      </c>
    </row>
    <row r="91" spans="1:17" s="2" customFormat="1" ht="15" customHeight="1">
      <c r="A91" s="19" t="s">
        <v>178</v>
      </c>
      <c r="B91" s="2" t="s">
        <v>179</v>
      </c>
      <c r="C91" s="2">
        <v>350</v>
      </c>
      <c r="D91" s="2">
        <v>350</v>
      </c>
      <c r="E91" s="2">
        <f t="shared" si="7"/>
        <v>350</v>
      </c>
      <c r="F91" s="5">
        <f t="shared" si="8"/>
        <v>0</v>
      </c>
      <c r="G91" s="7">
        <v>350</v>
      </c>
      <c r="H91" s="2">
        <v>350</v>
      </c>
      <c r="I91" s="2">
        <v>350</v>
      </c>
      <c r="J91" s="2">
        <v>350</v>
      </c>
      <c r="K91" s="2">
        <v>350</v>
      </c>
      <c r="L91" s="2">
        <v>350</v>
      </c>
      <c r="M91" s="2">
        <v>350</v>
      </c>
      <c r="N91" s="2">
        <v>350</v>
      </c>
      <c r="O91" s="2">
        <v>350</v>
      </c>
      <c r="P91" s="2">
        <v>350</v>
      </c>
      <c r="Q91" s="2">
        <v>350</v>
      </c>
    </row>
    <row r="92" spans="1:17" s="2" customFormat="1" ht="15" customHeight="1">
      <c r="A92" s="19"/>
      <c r="B92" s="2" t="s">
        <v>180</v>
      </c>
      <c r="C92" s="2">
        <v>500</v>
      </c>
      <c r="D92" s="2">
        <f>ROUND(E92,-1)</f>
        <v>500</v>
      </c>
      <c r="E92" s="2">
        <f t="shared" si="7"/>
        <v>500</v>
      </c>
      <c r="F92" s="5">
        <f t="shared" si="8"/>
        <v>0</v>
      </c>
      <c r="G92" s="7">
        <v>500</v>
      </c>
      <c r="H92" s="2">
        <v>500</v>
      </c>
      <c r="I92" s="2">
        <v>500</v>
      </c>
      <c r="J92" s="2">
        <v>500</v>
      </c>
      <c r="K92" s="2">
        <v>500</v>
      </c>
      <c r="L92" s="2">
        <v>500</v>
      </c>
      <c r="M92" s="2">
        <v>500</v>
      </c>
      <c r="N92" s="2">
        <v>500</v>
      </c>
      <c r="O92" s="2">
        <v>500</v>
      </c>
      <c r="P92" s="2">
        <v>500</v>
      </c>
      <c r="Q92" s="2">
        <v>500</v>
      </c>
    </row>
    <row r="93" spans="1:17" s="2" customFormat="1" ht="15" customHeight="1">
      <c r="A93" s="19"/>
      <c r="B93" s="2" t="s">
        <v>181</v>
      </c>
      <c r="C93" s="2">
        <v>600</v>
      </c>
      <c r="D93" s="2">
        <f>ROUND(E93,-1)</f>
        <v>600</v>
      </c>
      <c r="E93" s="2">
        <f t="shared" si="7"/>
        <v>600</v>
      </c>
      <c r="F93" s="5">
        <f t="shared" si="8"/>
        <v>0</v>
      </c>
      <c r="G93" s="7">
        <v>600</v>
      </c>
      <c r="H93" s="2">
        <v>600</v>
      </c>
      <c r="I93" s="2">
        <v>600</v>
      </c>
      <c r="J93" s="2">
        <v>600</v>
      </c>
      <c r="K93" s="2">
        <v>600</v>
      </c>
      <c r="L93" s="2">
        <v>600</v>
      </c>
      <c r="M93" s="2">
        <v>600</v>
      </c>
      <c r="N93" s="2">
        <v>600</v>
      </c>
      <c r="O93" s="2">
        <v>600</v>
      </c>
      <c r="P93" s="2">
        <v>600</v>
      </c>
      <c r="Q93" s="2">
        <v>600</v>
      </c>
    </row>
    <row r="94" ht="13.5">
      <c r="G94" s="12"/>
    </row>
  </sheetData>
  <mergeCells count="20">
    <mergeCell ref="A2:Q2"/>
    <mergeCell ref="A1:Q1"/>
    <mergeCell ref="P3:P4"/>
    <mergeCell ref="Q3:Q4"/>
    <mergeCell ref="L3:L4"/>
    <mergeCell ref="M3:M4"/>
    <mergeCell ref="N3:N4"/>
    <mergeCell ref="O3:O4"/>
    <mergeCell ref="H3:H4"/>
    <mergeCell ref="I3:I4"/>
    <mergeCell ref="A91:A93"/>
    <mergeCell ref="A59:A60"/>
    <mergeCell ref="K3:K4"/>
    <mergeCell ref="G3:G4"/>
    <mergeCell ref="A83:A84"/>
    <mergeCell ref="A85:A87"/>
    <mergeCell ref="J3:J4"/>
    <mergeCell ref="C3:F3"/>
    <mergeCell ref="A3:A4"/>
    <mergeCell ref="B3:B4"/>
  </mergeCells>
  <printOptions/>
  <pageMargins left="0.3" right="0.32" top="0.56" bottom="0.44" header="0.43" footer="0.24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5"/>
  <dimension ref="A1:S94"/>
  <sheetViews>
    <sheetView showGridLines="0" zoomScale="110" zoomScaleNormal="110" zoomScaleSheetLayoutView="100" workbookViewId="0" topLeftCell="A1">
      <pane xSplit="6" ySplit="4" topLeftCell="J5" activePane="bottomRight" state="frozen"/>
      <selection pane="topLeft" activeCell="A1" sqref="A1:Q1"/>
      <selection pane="topRight" activeCell="A1" sqref="A1:Q1"/>
      <selection pane="bottomLeft" activeCell="A1" sqref="A1:Q1"/>
      <selection pane="bottomRight" activeCell="A1" sqref="A1:Q1"/>
    </sheetView>
  </sheetViews>
  <sheetFormatPr defaultColWidth="8.88671875" defaultRowHeight="13.5"/>
  <cols>
    <col min="1" max="1" width="8.21484375" style="11" customWidth="1"/>
    <col min="2" max="2" width="19.77734375" style="1" customWidth="1"/>
    <col min="3" max="3" width="6.99609375" style="1" customWidth="1"/>
    <col min="4" max="4" width="6.5546875" style="1" customWidth="1"/>
    <col min="5" max="5" width="7.77734375" style="1" hidden="1" customWidth="1"/>
    <col min="6" max="6" width="5.10546875" style="1" customWidth="1"/>
    <col min="7" max="7" width="6.6640625" style="1" customWidth="1"/>
    <col min="8" max="16" width="6.99609375" style="1" customWidth="1"/>
    <col min="17" max="17" width="6.4453125" style="1" customWidth="1"/>
    <col min="18" max="18" width="8.3359375" style="1" customWidth="1"/>
    <col min="19" max="16384" width="8.88671875" style="1" customWidth="1"/>
  </cols>
  <sheetData>
    <row r="1" spans="1:17" ht="26.2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12.75" customHeight="1">
      <c r="A2" s="16" t="s">
        <v>185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s="2" customFormat="1" ht="15" customHeight="1">
      <c r="A3" s="18" t="s">
        <v>2</v>
      </c>
      <c r="B3" s="18" t="s">
        <v>3</v>
      </c>
      <c r="C3" s="20" t="s">
        <v>4</v>
      </c>
      <c r="D3" s="21"/>
      <c r="E3" s="21"/>
      <c r="F3" s="22"/>
      <c r="G3" s="18" t="s">
        <v>5</v>
      </c>
      <c r="H3" s="18" t="s">
        <v>6</v>
      </c>
      <c r="I3" s="18" t="s">
        <v>7</v>
      </c>
      <c r="J3" s="18" t="s">
        <v>8</v>
      </c>
      <c r="K3" s="18" t="s">
        <v>9</v>
      </c>
      <c r="L3" s="18" t="s">
        <v>10</v>
      </c>
      <c r="M3" s="18" t="s">
        <v>11</v>
      </c>
      <c r="N3" s="18" t="s">
        <v>12</v>
      </c>
      <c r="O3" s="18" t="s">
        <v>13</v>
      </c>
      <c r="P3" s="18" t="s">
        <v>14</v>
      </c>
      <c r="Q3" s="18" t="s">
        <v>15</v>
      </c>
    </row>
    <row r="4" spans="1:17" s="2" customFormat="1" ht="15" customHeight="1">
      <c r="A4" s="19"/>
      <c r="B4" s="19"/>
      <c r="C4" s="3" t="s">
        <v>16</v>
      </c>
      <c r="D4" s="3" t="s">
        <v>17</v>
      </c>
      <c r="E4" s="3" t="s">
        <v>17</v>
      </c>
      <c r="F4" s="3" t="s">
        <v>18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s="2" customFormat="1" ht="15" customHeight="1">
      <c r="A5" s="4" t="s">
        <v>19</v>
      </c>
      <c r="B5" s="2" t="s">
        <v>20</v>
      </c>
      <c r="C5" s="2">
        <v>40240</v>
      </c>
      <c r="D5" s="2">
        <f aca="true" t="shared" si="0" ref="D5:D15">ROUND(E5,-1)</f>
        <v>40240</v>
      </c>
      <c r="E5" s="2">
        <f aca="true" t="shared" si="1" ref="E5:E36">AVERAGE(G5:Q5)</f>
        <v>40236.36363636364</v>
      </c>
      <c r="F5" s="5">
        <f aca="true" t="shared" si="2" ref="F5:F36">D5/C5*100-100</f>
        <v>0</v>
      </c>
      <c r="G5" s="6">
        <v>39000</v>
      </c>
      <c r="H5" s="2">
        <v>39000</v>
      </c>
      <c r="I5" s="2">
        <v>39000</v>
      </c>
      <c r="J5" s="2">
        <v>40000</v>
      </c>
      <c r="K5" s="2">
        <v>40000</v>
      </c>
      <c r="L5" s="2">
        <v>46000</v>
      </c>
      <c r="M5" s="2">
        <v>40200</v>
      </c>
      <c r="N5" s="2">
        <v>40900</v>
      </c>
      <c r="O5" s="2">
        <v>41000</v>
      </c>
      <c r="P5" s="2">
        <v>40500</v>
      </c>
      <c r="Q5" s="2">
        <v>37000</v>
      </c>
    </row>
    <row r="6" spans="1:17" s="2" customFormat="1" ht="15" customHeight="1">
      <c r="A6" s="4" t="s">
        <v>21</v>
      </c>
      <c r="B6" s="2" t="s">
        <v>22</v>
      </c>
      <c r="C6" s="2">
        <v>2490</v>
      </c>
      <c r="D6" s="2">
        <f t="shared" si="0"/>
        <v>2490</v>
      </c>
      <c r="E6" s="2">
        <f t="shared" si="1"/>
        <v>2493.6363636363635</v>
      </c>
      <c r="F6" s="5">
        <f t="shared" si="2"/>
        <v>0</v>
      </c>
      <c r="G6" s="7">
        <v>1830</v>
      </c>
      <c r="H6" s="2">
        <v>2500</v>
      </c>
      <c r="I6" s="2">
        <v>2300</v>
      </c>
      <c r="J6" s="2">
        <v>2300</v>
      </c>
      <c r="K6" s="2">
        <v>2300</v>
      </c>
      <c r="L6" s="2">
        <v>3000</v>
      </c>
      <c r="M6" s="2">
        <v>2500</v>
      </c>
      <c r="N6" s="2">
        <v>1800</v>
      </c>
      <c r="O6" s="2">
        <v>2300</v>
      </c>
      <c r="P6" s="7">
        <v>2400</v>
      </c>
      <c r="Q6" s="2">
        <v>4200</v>
      </c>
    </row>
    <row r="7" spans="1:17" s="2" customFormat="1" ht="15" customHeight="1">
      <c r="A7" s="4" t="s">
        <v>23</v>
      </c>
      <c r="B7" s="2" t="s">
        <v>24</v>
      </c>
      <c r="C7" s="2">
        <v>6940</v>
      </c>
      <c r="D7" s="2">
        <f t="shared" si="0"/>
        <v>6940</v>
      </c>
      <c r="E7" s="2">
        <f t="shared" si="1"/>
        <v>6935.454545454545</v>
      </c>
      <c r="F7" s="5">
        <f t="shared" si="2"/>
        <v>0</v>
      </c>
      <c r="G7" s="7">
        <v>6490</v>
      </c>
      <c r="H7" s="2">
        <v>4000</v>
      </c>
      <c r="I7" s="2">
        <v>6100</v>
      </c>
      <c r="J7" s="2">
        <v>6100</v>
      </c>
      <c r="K7" s="2">
        <v>6100</v>
      </c>
      <c r="L7" s="2">
        <v>6500</v>
      </c>
      <c r="M7" s="2">
        <v>7000</v>
      </c>
      <c r="N7" s="2">
        <v>8000</v>
      </c>
      <c r="O7" s="2">
        <v>10000</v>
      </c>
      <c r="P7" s="2">
        <v>9000</v>
      </c>
      <c r="Q7" s="2">
        <v>7000</v>
      </c>
    </row>
    <row r="8" spans="1:17" s="2" customFormat="1" ht="15" customHeight="1">
      <c r="A8" s="4" t="s">
        <v>25</v>
      </c>
      <c r="B8" s="2" t="s">
        <v>26</v>
      </c>
      <c r="C8" s="2">
        <v>14830</v>
      </c>
      <c r="D8" s="2">
        <f t="shared" si="0"/>
        <v>15150</v>
      </c>
      <c r="E8" s="2">
        <f t="shared" si="1"/>
        <v>15151.818181818182</v>
      </c>
      <c r="F8" s="5">
        <f t="shared" si="2"/>
        <v>2.157788267026305</v>
      </c>
      <c r="G8" s="7">
        <v>14170</v>
      </c>
      <c r="H8" s="2">
        <v>18300</v>
      </c>
      <c r="I8" s="2">
        <v>13500</v>
      </c>
      <c r="J8" s="2">
        <v>13500</v>
      </c>
      <c r="K8" s="2">
        <v>14500</v>
      </c>
      <c r="L8" s="2">
        <v>14500</v>
      </c>
      <c r="M8" s="2">
        <v>15500</v>
      </c>
      <c r="N8" s="2">
        <v>16000</v>
      </c>
      <c r="O8" s="2">
        <v>17200</v>
      </c>
      <c r="P8" s="2">
        <v>13500</v>
      </c>
      <c r="Q8" s="2">
        <v>16000</v>
      </c>
    </row>
    <row r="9" spans="1:17" s="2" customFormat="1" ht="15" customHeight="1">
      <c r="A9" s="4" t="s">
        <v>27</v>
      </c>
      <c r="B9" s="2" t="s">
        <v>28</v>
      </c>
      <c r="C9" s="2">
        <v>8120</v>
      </c>
      <c r="D9" s="2">
        <f t="shared" si="0"/>
        <v>8120</v>
      </c>
      <c r="E9" s="2">
        <f t="shared" si="1"/>
        <v>8120.909090909091</v>
      </c>
      <c r="F9" s="5">
        <f t="shared" si="2"/>
        <v>0</v>
      </c>
      <c r="G9" s="7">
        <v>8330</v>
      </c>
      <c r="H9" s="2">
        <v>8000</v>
      </c>
      <c r="I9" s="2">
        <v>8500</v>
      </c>
      <c r="J9" s="2">
        <v>8500</v>
      </c>
      <c r="K9" s="2">
        <v>8300</v>
      </c>
      <c r="L9" s="2">
        <v>9200</v>
      </c>
      <c r="M9" s="2">
        <v>8350</v>
      </c>
      <c r="N9" s="2">
        <v>9000</v>
      </c>
      <c r="O9" s="2">
        <v>6000</v>
      </c>
      <c r="P9" s="2">
        <v>6750</v>
      </c>
      <c r="Q9" s="2">
        <v>8400</v>
      </c>
    </row>
    <row r="10" spans="1:17" s="2" customFormat="1" ht="15" customHeight="1">
      <c r="A10" s="4" t="s">
        <v>29</v>
      </c>
      <c r="B10" s="2" t="s">
        <v>30</v>
      </c>
      <c r="C10" s="2">
        <v>3660</v>
      </c>
      <c r="D10" s="2">
        <f t="shared" si="0"/>
        <v>3700</v>
      </c>
      <c r="E10" s="2">
        <f t="shared" si="1"/>
        <v>3704.5454545454545</v>
      </c>
      <c r="F10" s="5">
        <f t="shared" si="2"/>
        <v>1.0928961748633839</v>
      </c>
      <c r="G10" s="7">
        <v>2200</v>
      </c>
      <c r="H10" s="2">
        <v>3750</v>
      </c>
      <c r="I10" s="2">
        <v>3300</v>
      </c>
      <c r="J10" s="2">
        <v>3000</v>
      </c>
      <c r="K10" s="2">
        <v>3600</v>
      </c>
      <c r="L10" s="2">
        <v>5000</v>
      </c>
      <c r="M10" s="2">
        <v>3600</v>
      </c>
      <c r="N10" s="2">
        <v>3500</v>
      </c>
      <c r="O10" s="2">
        <v>4000</v>
      </c>
      <c r="P10" s="7">
        <v>4500</v>
      </c>
      <c r="Q10" s="2">
        <v>4300</v>
      </c>
    </row>
    <row r="11" spans="1:17" s="2" customFormat="1" ht="15" customHeight="1">
      <c r="A11" s="4" t="s">
        <v>31</v>
      </c>
      <c r="B11" s="2" t="s">
        <v>32</v>
      </c>
      <c r="C11" s="2">
        <v>1380</v>
      </c>
      <c r="D11" s="2">
        <f t="shared" si="0"/>
        <v>1400</v>
      </c>
      <c r="E11" s="2">
        <f t="shared" si="1"/>
        <v>1402.7272727272727</v>
      </c>
      <c r="F11" s="5">
        <f t="shared" si="2"/>
        <v>1.4492753623188435</v>
      </c>
      <c r="G11" s="7">
        <v>1000</v>
      </c>
      <c r="H11" s="2">
        <v>1130</v>
      </c>
      <c r="I11" s="2">
        <v>1500</v>
      </c>
      <c r="J11" s="2">
        <v>1400</v>
      </c>
      <c r="K11" s="2">
        <v>1100</v>
      </c>
      <c r="L11" s="2">
        <v>1800</v>
      </c>
      <c r="M11" s="2">
        <v>1400</v>
      </c>
      <c r="N11" s="2">
        <v>1400</v>
      </c>
      <c r="O11" s="2">
        <v>1300</v>
      </c>
      <c r="P11" s="2">
        <v>2000</v>
      </c>
      <c r="Q11" s="2">
        <v>1400</v>
      </c>
    </row>
    <row r="12" spans="1:17" s="2" customFormat="1" ht="15" customHeight="1">
      <c r="A12" s="4" t="s">
        <v>33</v>
      </c>
      <c r="B12" s="2" t="s">
        <v>34</v>
      </c>
      <c r="C12" s="2">
        <v>80000</v>
      </c>
      <c r="D12" s="2">
        <f t="shared" si="0"/>
        <v>80000</v>
      </c>
      <c r="E12" s="2">
        <f t="shared" si="1"/>
        <v>80000</v>
      </c>
      <c r="F12" s="5">
        <f t="shared" si="2"/>
        <v>0</v>
      </c>
      <c r="G12" s="7">
        <v>80000</v>
      </c>
      <c r="H12" s="2">
        <v>80000</v>
      </c>
      <c r="I12" s="2">
        <v>80000</v>
      </c>
      <c r="J12" s="2">
        <v>80000</v>
      </c>
      <c r="K12" s="2">
        <v>80000</v>
      </c>
      <c r="L12" s="2">
        <v>80000</v>
      </c>
      <c r="M12" s="2">
        <v>80000</v>
      </c>
      <c r="N12" s="2">
        <v>80000</v>
      </c>
      <c r="O12" s="2">
        <v>80000</v>
      </c>
      <c r="P12" s="2">
        <v>80000</v>
      </c>
      <c r="Q12" s="2">
        <v>80000</v>
      </c>
    </row>
    <row r="13" spans="1:17" s="2" customFormat="1" ht="15" customHeight="1">
      <c r="A13" s="4" t="s">
        <v>35</v>
      </c>
      <c r="B13" s="2" t="s">
        <v>36</v>
      </c>
      <c r="C13" s="2">
        <v>3550</v>
      </c>
      <c r="D13" s="2">
        <f t="shared" si="0"/>
        <v>3640</v>
      </c>
      <c r="E13" s="2">
        <f t="shared" si="1"/>
        <v>3636.3636363636365</v>
      </c>
      <c r="F13" s="5">
        <f t="shared" si="2"/>
        <v>2.535211267605632</v>
      </c>
      <c r="G13" s="7">
        <v>2500</v>
      </c>
      <c r="H13" s="2">
        <v>3500</v>
      </c>
      <c r="I13" s="2">
        <v>4000</v>
      </c>
      <c r="J13" s="2">
        <v>4000</v>
      </c>
      <c r="K13" s="2">
        <v>4000</v>
      </c>
      <c r="L13" s="2">
        <v>3000</v>
      </c>
      <c r="M13" s="2">
        <v>3500</v>
      </c>
      <c r="N13" s="2">
        <v>4000</v>
      </c>
      <c r="O13" s="7">
        <v>3500</v>
      </c>
      <c r="P13" s="2">
        <v>3000</v>
      </c>
      <c r="Q13" s="2">
        <v>5000</v>
      </c>
    </row>
    <row r="14" spans="1:17" s="2" customFormat="1" ht="15" customHeight="1">
      <c r="A14" s="4" t="s">
        <v>37</v>
      </c>
      <c r="B14" s="2" t="s">
        <v>38</v>
      </c>
      <c r="C14" s="2">
        <v>2940</v>
      </c>
      <c r="D14" s="2">
        <f t="shared" si="0"/>
        <v>3000</v>
      </c>
      <c r="E14" s="2">
        <f t="shared" si="1"/>
        <v>3000</v>
      </c>
      <c r="F14" s="5">
        <f t="shared" si="2"/>
        <v>2.040816326530617</v>
      </c>
      <c r="G14" s="6">
        <v>1500</v>
      </c>
      <c r="H14" s="2">
        <v>3500</v>
      </c>
      <c r="I14" s="2">
        <v>3000</v>
      </c>
      <c r="J14" s="2">
        <v>4000</v>
      </c>
      <c r="K14" s="2">
        <v>3500</v>
      </c>
      <c r="L14" s="2">
        <v>3000</v>
      </c>
      <c r="M14" s="2">
        <v>3000</v>
      </c>
      <c r="N14" s="2">
        <v>3000</v>
      </c>
      <c r="O14" s="2">
        <v>3000</v>
      </c>
      <c r="P14" s="2">
        <v>2500</v>
      </c>
      <c r="Q14" s="7">
        <v>3000</v>
      </c>
    </row>
    <row r="15" spans="1:17" s="2" customFormat="1" ht="15" customHeight="1">
      <c r="A15" s="4" t="s">
        <v>39</v>
      </c>
      <c r="B15" s="2" t="s">
        <v>40</v>
      </c>
      <c r="C15" s="2">
        <v>13640</v>
      </c>
      <c r="D15" s="2">
        <f t="shared" si="0"/>
        <v>14000</v>
      </c>
      <c r="E15" s="2">
        <f t="shared" si="1"/>
        <v>14000</v>
      </c>
      <c r="F15" s="5">
        <f t="shared" si="2"/>
        <v>2.6392961876832857</v>
      </c>
      <c r="G15" s="7">
        <v>20000</v>
      </c>
      <c r="H15" s="2">
        <v>15000</v>
      </c>
      <c r="I15" s="2">
        <v>12000</v>
      </c>
      <c r="J15" s="2">
        <v>15000</v>
      </c>
      <c r="K15" s="2">
        <v>15000</v>
      </c>
      <c r="L15" s="2">
        <v>10000</v>
      </c>
      <c r="M15" s="2">
        <v>14000</v>
      </c>
      <c r="N15" s="2">
        <v>16000</v>
      </c>
      <c r="O15" s="2">
        <v>11000</v>
      </c>
      <c r="P15" s="2">
        <v>17000</v>
      </c>
      <c r="Q15" s="2">
        <v>9000</v>
      </c>
    </row>
    <row r="16" spans="1:17" s="2" customFormat="1" ht="15" customHeight="1">
      <c r="A16" s="4" t="s">
        <v>41</v>
      </c>
      <c r="B16" s="2" t="s">
        <v>42</v>
      </c>
      <c r="C16" s="2">
        <v>5770</v>
      </c>
      <c r="D16" s="2">
        <f>ROUND(E16,-1)</f>
        <v>5950</v>
      </c>
      <c r="E16" s="2">
        <f t="shared" si="1"/>
        <v>5954.545454545455</v>
      </c>
      <c r="F16" s="5">
        <f t="shared" si="2"/>
        <v>3.1195840554592706</v>
      </c>
      <c r="G16" s="7">
        <v>5000</v>
      </c>
      <c r="H16" s="2">
        <v>5000</v>
      </c>
      <c r="I16" s="2">
        <v>7000</v>
      </c>
      <c r="J16" s="2">
        <v>6000</v>
      </c>
      <c r="K16" s="2">
        <v>6000</v>
      </c>
      <c r="L16" s="2">
        <v>7000</v>
      </c>
      <c r="M16" s="2">
        <v>5500</v>
      </c>
      <c r="N16" s="2">
        <v>5500</v>
      </c>
      <c r="O16" s="2">
        <v>5500</v>
      </c>
      <c r="P16" s="2">
        <v>7000</v>
      </c>
      <c r="Q16" s="2">
        <v>6000</v>
      </c>
    </row>
    <row r="17" spans="1:17" s="2" customFormat="1" ht="15" customHeight="1">
      <c r="A17" s="4" t="s">
        <v>43</v>
      </c>
      <c r="B17" s="2" t="s">
        <v>44</v>
      </c>
      <c r="C17" s="2">
        <v>850</v>
      </c>
      <c r="D17" s="2">
        <f aca="true" t="shared" si="3" ref="D17:D48">ROUND(E17,-1)</f>
        <v>850</v>
      </c>
      <c r="E17" s="2">
        <f t="shared" si="1"/>
        <v>845.4545454545455</v>
      </c>
      <c r="F17" s="5">
        <f t="shared" si="2"/>
        <v>0</v>
      </c>
      <c r="G17" s="7">
        <v>400</v>
      </c>
      <c r="H17" s="2">
        <v>400</v>
      </c>
      <c r="I17" s="2">
        <v>1000</v>
      </c>
      <c r="J17" s="2">
        <v>1200</v>
      </c>
      <c r="K17" s="2">
        <v>500</v>
      </c>
      <c r="L17" s="2">
        <v>1200</v>
      </c>
      <c r="M17" s="2">
        <v>900</v>
      </c>
      <c r="N17" s="2">
        <v>600</v>
      </c>
      <c r="O17" s="2">
        <v>1300</v>
      </c>
      <c r="P17" s="2">
        <v>1000</v>
      </c>
      <c r="Q17" s="2">
        <v>800</v>
      </c>
    </row>
    <row r="18" spans="1:17" s="2" customFormat="1" ht="15" customHeight="1">
      <c r="A18" s="4" t="s">
        <v>45</v>
      </c>
      <c r="B18" s="2" t="s">
        <v>46</v>
      </c>
      <c r="C18" s="2">
        <v>1330</v>
      </c>
      <c r="D18" s="2">
        <f t="shared" si="3"/>
        <v>1350</v>
      </c>
      <c r="E18" s="2">
        <f t="shared" si="1"/>
        <v>1345.4545454545455</v>
      </c>
      <c r="F18" s="5">
        <f t="shared" si="2"/>
        <v>1.503759398496257</v>
      </c>
      <c r="G18" s="7">
        <v>800</v>
      </c>
      <c r="H18" s="2">
        <v>400</v>
      </c>
      <c r="I18" s="2">
        <v>1300</v>
      </c>
      <c r="J18" s="2">
        <v>1500</v>
      </c>
      <c r="K18" s="2">
        <v>600</v>
      </c>
      <c r="L18" s="2">
        <v>3000</v>
      </c>
      <c r="M18" s="2">
        <v>1300</v>
      </c>
      <c r="N18" s="2">
        <v>1100</v>
      </c>
      <c r="O18" s="2">
        <v>1500</v>
      </c>
      <c r="P18" s="2">
        <v>1800</v>
      </c>
      <c r="Q18" s="2">
        <v>1500</v>
      </c>
    </row>
    <row r="19" spans="1:17" s="2" customFormat="1" ht="15" customHeight="1">
      <c r="A19" s="4" t="s">
        <v>47</v>
      </c>
      <c r="B19" s="2" t="s">
        <v>48</v>
      </c>
      <c r="C19" s="2">
        <v>1210</v>
      </c>
      <c r="D19" s="2">
        <f t="shared" si="3"/>
        <v>1260</v>
      </c>
      <c r="E19" s="2">
        <f t="shared" si="1"/>
        <v>1261.8181818181818</v>
      </c>
      <c r="F19" s="5">
        <f t="shared" si="2"/>
        <v>4.132231404958688</v>
      </c>
      <c r="G19" s="7">
        <v>800</v>
      </c>
      <c r="H19" s="2">
        <v>1100</v>
      </c>
      <c r="I19" s="2">
        <v>1000</v>
      </c>
      <c r="J19" s="2">
        <v>1000</v>
      </c>
      <c r="K19" s="2">
        <v>1000</v>
      </c>
      <c r="L19" s="2">
        <v>1500</v>
      </c>
      <c r="M19" s="2">
        <v>1280</v>
      </c>
      <c r="N19" s="2">
        <v>1200</v>
      </c>
      <c r="O19" s="2">
        <v>1500</v>
      </c>
      <c r="P19" s="2">
        <v>1000</v>
      </c>
      <c r="Q19" s="2">
        <v>2500</v>
      </c>
    </row>
    <row r="20" spans="1:17" s="2" customFormat="1" ht="15" customHeight="1">
      <c r="A20" s="4" t="s">
        <v>49</v>
      </c>
      <c r="B20" s="2" t="s">
        <v>50</v>
      </c>
      <c r="C20" s="2">
        <v>1820</v>
      </c>
      <c r="D20" s="2">
        <f t="shared" si="3"/>
        <v>1860</v>
      </c>
      <c r="E20" s="2">
        <f t="shared" si="1"/>
        <v>1864.5454545454545</v>
      </c>
      <c r="F20" s="5">
        <f t="shared" si="2"/>
        <v>2.19780219780219</v>
      </c>
      <c r="G20" s="7">
        <v>1500</v>
      </c>
      <c r="H20" s="2">
        <v>1400</v>
      </c>
      <c r="I20" s="2">
        <v>3000</v>
      </c>
      <c r="J20" s="2">
        <v>1200</v>
      </c>
      <c r="K20" s="2">
        <v>1500</v>
      </c>
      <c r="L20" s="2">
        <v>1500</v>
      </c>
      <c r="M20" s="2">
        <v>1960</v>
      </c>
      <c r="N20" s="7">
        <v>1250</v>
      </c>
      <c r="O20" s="2">
        <v>1700</v>
      </c>
      <c r="P20" s="2">
        <v>1000</v>
      </c>
      <c r="Q20" s="2">
        <v>4500</v>
      </c>
    </row>
    <row r="21" spans="1:17" s="2" customFormat="1" ht="15" customHeight="1">
      <c r="A21" s="4" t="s">
        <v>51</v>
      </c>
      <c r="B21" s="2" t="s">
        <v>52</v>
      </c>
      <c r="C21" s="2">
        <v>13820</v>
      </c>
      <c r="D21" s="2">
        <f t="shared" si="3"/>
        <v>15180</v>
      </c>
      <c r="E21" s="2">
        <f t="shared" si="1"/>
        <v>15181.818181818182</v>
      </c>
      <c r="F21" s="5">
        <f t="shared" si="2"/>
        <v>9.840810419681617</v>
      </c>
      <c r="G21" s="7">
        <v>18000</v>
      </c>
      <c r="H21" s="2">
        <v>10000</v>
      </c>
      <c r="I21" s="2">
        <v>17000</v>
      </c>
      <c r="J21" s="2">
        <v>18000</v>
      </c>
      <c r="K21" s="2">
        <v>12000</v>
      </c>
      <c r="L21" s="7">
        <v>13000</v>
      </c>
      <c r="M21" s="2">
        <v>15000</v>
      </c>
      <c r="N21" s="2">
        <v>22000</v>
      </c>
      <c r="O21" s="2">
        <v>17000</v>
      </c>
      <c r="P21" s="7">
        <v>15000</v>
      </c>
      <c r="Q21" s="2">
        <v>10000</v>
      </c>
    </row>
    <row r="22" spans="1:17" s="2" customFormat="1" ht="15" customHeight="1">
      <c r="A22" s="4" t="s">
        <v>53</v>
      </c>
      <c r="B22" s="2" t="s">
        <v>54</v>
      </c>
      <c r="C22" s="2">
        <v>16910</v>
      </c>
      <c r="D22" s="2">
        <f t="shared" si="3"/>
        <v>17910</v>
      </c>
      <c r="E22" s="2">
        <f t="shared" si="1"/>
        <v>17909.090909090908</v>
      </c>
      <c r="F22" s="5">
        <f t="shared" si="2"/>
        <v>5.913660555884093</v>
      </c>
      <c r="G22" s="7">
        <v>30000</v>
      </c>
      <c r="H22" s="2">
        <v>17000</v>
      </c>
      <c r="I22" s="2">
        <v>12000</v>
      </c>
      <c r="J22" s="2">
        <v>22000</v>
      </c>
      <c r="K22" s="2">
        <v>18000</v>
      </c>
      <c r="L22" s="2">
        <v>20000</v>
      </c>
      <c r="M22" s="8">
        <v>17000</v>
      </c>
      <c r="N22" s="2">
        <v>17000</v>
      </c>
      <c r="O22" s="2">
        <v>18000</v>
      </c>
      <c r="P22" s="2">
        <v>16000</v>
      </c>
      <c r="Q22" s="2">
        <v>10000</v>
      </c>
    </row>
    <row r="23" spans="1:17" s="2" customFormat="1" ht="15" customHeight="1">
      <c r="A23" s="4" t="s">
        <v>55</v>
      </c>
      <c r="B23" s="2" t="s">
        <v>56</v>
      </c>
      <c r="C23" s="2">
        <v>4340</v>
      </c>
      <c r="D23" s="2">
        <f t="shared" si="3"/>
        <v>4550</v>
      </c>
      <c r="E23" s="2">
        <f t="shared" si="1"/>
        <v>4545.454545454545</v>
      </c>
      <c r="F23" s="5">
        <f t="shared" si="2"/>
        <v>4.838709677419345</v>
      </c>
      <c r="G23" s="7">
        <v>3000</v>
      </c>
      <c r="H23" s="2">
        <v>5000</v>
      </c>
      <c r="I23" s="2">
        <v>6000</v>
      </c>
      <c r="J23" s="2">
        <v>3000</v>
      </c>
      <c r="K23" s="2">
        <v>5000</v>
      </c>
      <c r="L23" s="2">
        <v>6000</v>
      </c>
      <c r="M23" s="2">
        <v>4500</v>
      </c>
      <c r="N23" s="2">
        <v>4500</v>
      </c>
      <c r="O23" s="2">
        <v>4500</v>
      </c>
      <c r="P23" s="2">
        <v>5000</v>
      </c>
      <c r="Q23" s="2">
        <v>3500</v>
      </c>
    </row>
    <row r="24" spans="1:17" s="2" customFormat="1" ht="15" customHeight="1">
      <c r="A24" s="4" t="s">
        <v>57</v>
      </c>
      <c r="B24" s="2" t="s">
        <v>58</v>
      </c>
      <c r="C24" s="2">
        <v>2730</v>
      </c>
      <c r="D24" s="2">
        <f t="shared" si="3"/>
        <v>3060</v>
      </c>
      <c r="E24" s="2">
        <f t="shared" si="1"/>
        <v>3061.818181818182</v>
      </c>
      <c r="F24" s="5">
        <f t="shared" si="2"/>
        <v>12.087912087912088</v>
      </c>
      <c r="G24" s="7">
        <v>2000</v>
      </c>
      <c r="H24" s="2">
        <v>2700</v>
      </c>
      <c r="I24" s="2">
        <v>3000</v>
      </c>
      <c r="J24" s="2">
        <v>3000</v>
      </c>
      <c r="K24" s="7">
        <v>2500</v>
      </c>
      <c r="L24" s="2">
        <v>5000</v>
      </c>
      <c r="M24" s="7">
        <v>2980</v>
      </c>
      <c r="N24" s="2">
        <v>3200</v>
      </c>
      <c r="O24" s="2">
        <v>3000</v>
      </c>
      <c r="P24" s="2">
        <v>3000</v>
      </c>
      <c r="Q24" s="7">
        <v>3300</v>
      </c>
    </row>
    <row r="25" spans="1:17" s="2" customFormat="1" ht="15" customHeight="1">
      <c r="A25" s="4" t="s">
        <v>59</v>
      </c>
      <c r="B25" s="2" t="s">
        <v>60</v>
      </c>
      <c r="C25" s="2">
        <v>7820</v>
      </c>
      <c r="D25" s="2">
        <f t="shared" si="3"/>
        <v>7820</v>
      </c>
      <c r="E25" s="2">
        <f t="shared" si="1"/>
        <v>7818.181818181818</v>
      </c>
      <c r="F25" s="5">
        <f t="shared" si="2"/>
        <v>0</v>
      </c>
      <c r="G25" s="7">
        <v>6000</v>
      </c>
      <c r="H25" s="2">
        <v>7000</v>
      </c>
      <c r="I25" s="2">
        <v>8000</v>
      </c>
      <c r="J25" s="2">
        <v>7000</v>
      </c>
      <c r="K25" s="2">
        <v>7000</v>
      </c>
      <c r="L25" s="2">
        <v>10000</v>
      </c>
      <c r="M25" s="2">
        <v>7500</v>
      </c>
      <c r="N25" s="2">
        <v>9000</v>
      </c>
      <c r="O25" s="2">
        <v>9500</v>
      </c>
      <c r="P25" s="2">
        <v>7000</v>
      </c>
      <c r="Q25" s="2">
        <v>8000</v>
      </c>
    </row>
    <row r="26" spans="1:17" s="2" customFormat="1" ht="15" customHeight="1">
      <c r="A26" s="4" t="s">
        <v>61</v>
      </c>
      <c r="B26" s="2" t="s">
        <v>62</v>
      </c>
      <c r="C26" s="2">
        <v>3560</v>
      </c>
      <c r="D26" s="2">
        <f t="shared" si="3"/>
        <v>3560</v>
      </c>
      <c r="E26" s="2">
        <f t="shared" si="1"/>
        <v>3563.6363636363635</v>
      </c>
      <c r="F26" s="5">
        <f t="shared" si="2"/>
        <v>0</v>
      </c>
      <c r="G26" s="7">
        <v>3500</v>
      </c>
      <c r="H26" s="2">
        <v>4000</v>
      </c>
      <c r="I26" s="2">
        <v>3000</v>
      </c>
      <c r="J26" s="2">
        <v>2500</v>
      </c>
      <c r="K26" s="2">
        <v>3500</v>
      </c>
      <c r="L26" s="2">
        <v>4000</v>
      </c>
      <c r="M26" s="2">
        <v>3400</v>
      </c>
      <c r="N26" s="2">
        <v>3500</v>
      </c>
      <c r="O26" s="2">
        <v>4000</v>
      </c>
      <c r="P26" s="2">
        <v>4300</v>
      </c>
      <c r="Q26" s="2">
        <v>3500</v>
      </c>
    </row>
    <row r="27" spans="1:17" s="2" customFormat="1" ht="15" customHeight="1">
      <c r="A27" s="4" t="s">
        <v>63</v>
      </c>
      <c r="B27" s="2" t="s">
        <v>64</v>
      </c>
      <c r="C27" s="2">
        <v>950</v>
      </c>
      <c r="D27" s="2">
        <f t="shared" si="3"/>
        <v>950</v>
      </c>
      <c r="E27" s="2">
        <f t="shared" si="1"/>
        <v>950.9090909090909</v>
      </c>
      <c r="F27" s="5">
        <f t="shared" si="2"/>
        <v>0</v>
      </c>
      <c r="G27" s="7">
        <v>1000</v>
      </c>
      <c r="H27" s="2">
        <v>1000</v>
      </c>
      <c r="I27" s="2">
        <v>1000</v>
      </c>
      <c r="J27" s="2">
        <v>900</v>
      </c>
      <c r="K27" s="2">
        <v>1000</v>
      </c>
      <c r="L27" s="2">
        <v>850</v>
      </c>
      <c r="M27" s="2">
        <v>960</v>
      </c>
      <c r="N27" s="2">
        <v>940</v>
      </c>
      <c r="O27" s="2">
        <v>940</v>
      </c>
      <c r="P27" s="2">
        <v>950</v>
      </c>
      <c r="Q27" s="2">
        <v>920</v>
      </c>
    </row>
    <row r="28" spans="1:17" s="2" customFormat="1" ht="15" customHeight="1">
      <c r="A28" s="4" t="s">
        <v>65</v>
      </c>
      <c r="B28" s="2" t="s">
        <v>66</v>
      </c>
      <c r="C28" s="2">
        <v>1250</v>
      </c>
      <c r="D28" s="2">
        <f t="shared" si="3"/>
        <v>1250</v>
      </c>
      <c r="E28" s="2">
        <f t="shared" si="1"/>
        <v>1254.5454545454545</v>
      </c>
      <c r="F28" s="5">
        <f t="shared" si="2"/>
        <v>0</v>
      </c>
      <c r="G28" s="7">
        <v>1400</v>
      </c>
      <c r="H28" s="2">
        <v>1300</v>
      </c>
      <c r="I28" s="2">
        <v>1300</v>
      </c>
      <c r="J28" s="2">
        <v>1250</v>
      </c>
      <c r="K28" s="2">
        <v>1300</v>
      </c>
      <c r="L28" s="2">
        <v>1250</v>
      </c>
      <c r="M28" s="2">
        <v>1200</v>
      </c>
      <c r="N28" s="2">
        <v>1160</v>
      </c>
      <c r="O28" s="2">
        <v>1180</v>
      </c>
      <c r="P28" s="2">
        <v>1250</v>
      </c>
      <c r="Q28" s="2">
        <v>1210</v>
      </c>
    </row>
    <row r="29" spans="1:17" s="2" customFormat="1" ht="15" customHeight="1">
      <c r="A29" s="4" t="s">
        <v>67</v>
      </c>
      <c r="B29" s="2" t="s">
        <v>68</v>
      </c>
      <c r="C29" s="2">
        <v>7600</v>
      </c>
      <c r="D29" s="2">
        <f t="shared" si="3"/>
        <v>7600</v>
      </c>
      <c r="E29" s="2">
        <f t="shared" si="1"/>
        <v>7599.090909090909</v>
      </c>
      <c r="F29" s="5">
        <f t="shared" si="2"/>
        <v>0</v>
      </c>
      <c r="G29" s="7">
        <v>8000</v>
      </c>
      <c r="H29" s="2">
        <v>8000</v>
      </c>
      <c r="I29" s="2">
        <v>7000</v>
      </c>
      <c r="J29" s="2">
        <v>7100</v>
      </c>
      <c r="K29" s="2">
        <v>7100</v>
      </c>
      <c r="L29" s="2">
        <v>7800</v>
      </c>
      <c r="M29" s="2">
        <v>7890</v>
      </c>
      <c r="N29" s="2">
        <v>7600</v>
      </c>
      <c r="O29" s="2">
        <v>7250</v>
      </c>
      <c r="P29" s="2">
        <v>8000</v>
      </c>
      <c r="Q29" s="2">
        <v>7850</v>
      </c>
    </row>
    <row r="30" spans="1:17" s="2" customFormat="1" ht="15" customHeight="1">
      <c r="A30" s="4" t="s">
        <v>69</v>
      </c>
      <c r="B30" s="2" t="s">
        <v>70</v>
      </c>
      <c r="C30" s="2">
        <v>1010</v>
      </c>
      <c r="D30" s="2">
        <f t="shared" si="3"/>
        <v>1010</v>
      </c>
      <c r="E30" s="2">
        <f t="shared" si="1"/>
        <v>1009.0909090909091</v>
      </c>
      <c r="F30" s="5">
        <f t="shared" si="2"/>
        <v>0</v>
      </c>
      <c r="G30" s="7">
        <v>800</v>
      </c>
      <c r="H30" s="2">
        <v>1000</v>
      </c>
      <c r="I30" s="2">
        <v>800</v>
      </c>
      <c r="J30" s="2">
        <v>1000</v>
      </c>
      <c r="K30" s="2">
        <v>1000</v>
      </c>
      <c r="L30" s="2">
        <v>1000</v>
      </c>
      <c r="M30" s="2">
        <v>1000</v>
      </c>
      <c r="N30" s="2">
        <v>1500</v>
      </c>
      <c r="O30" s="2">
        <v>1000</v>
      </c>
      <c r="P30" s="2">
        <v>1000</v>
      </c>
      <c r="Q30" s="2">
        <v>1000</v>
      </c>
    </row>
    <row r="31" spans="1:17" s="2" customFormat="1" ht="15" customHeight="1">
      <c r="A31" s="4" t="s">
        <v>71</v>
      </c>
      <c r="B31" s="2" t="s">
        <v>72</v>
      </c>
      <c r="C31" s="2">
        <v>4640</v>
      </c>
      <c r="D31" s="2">
        <f t="shared" si="3"/>
        <v>4640</v>
      </c>
      <c r="E31" s="2">
        <f t="shared" si="1"/>
        <v>4643.636363636364</v>
      </c>
      <c r="F31" s="5">
        <f t="shared" si="2"/>
        <v>0</v>
      </c>
      <c r="G31" s="7">
        <v>3500</v>
      </c>
      <c r="H31" s="2">
        <v>5300</v>
      </c>
      <c r="I31" s="2">
        <v>4500</v>
      </c>
      <c r="J31" s="2">
        <v>4400</v>
      </c>
      <c r="K31" s="2">
        <v>4500</v>
      </c>
      <c r="L31" s="2">
        <v>4800</v>
      </c>
      <c r="M31" s="2">
        <v>4800</v>
      </c>
      <c r="N31" s="2">
        <v>4800</v>
      </c>
      <c r="O31" s="2">
        <v>5000</v>
      </c>
      <c r="P31" s="2">
        <v>4450</v>
      </c>
      <c r="Q31" s="2">
        <v>5030</v>
      </c>
    </row>
    <row r="32" spans="1:17" s="2" customFormat="1" ht="15" customHeight="1">
      <c r="A32" s="4" t="s">
        <v>73</v>
      </c>
      <c r="B32" s="2" t="s">
        <v>74</v>
      </c>
      <c r="C32" s="2">
        <v>3580</v>
      </c>
      <c r="D32" s="2">
        <f t="shared" si="3"/>
        <v>3580</v>
      </c>
      <c r="E32" s="2">
        <f t="shared" si="1"/>
        <v>3582.7272727272725</v>
      </c>
      <c r="F32" s="5">
        <f t="shared" si="2"/>
        <v>0</v>
      </c>
      <c r="G32" s="7">
        <v>3950</v>
      </c>
      <c r="H32" s="2">
        <v>3800</v>
      </c>
      <c r="I32" s="2">
        <v>3800</v>
      </c>
      <c r="J32" s="2">
        <v>3650</v>
      </c>
      <c r="K32" s="2">
        <v>3300</v>
      </c>
      <c r="L32" s="2">
        <v>3300</v>
      </c>
      <c r="M32" s="2">
        <v>3500</v>
      </c>
      <c r="N32" s="2">
        <v>2900</v>
      </c>
      <c r="O32" s="2">
        <v>3750</v>
      </c>
      <c r="P32" s="2">
        <v>3500</v>
      </c>
      <c r="Q32" s="2">
        <v>3960</v>
      </c>
    </row>
    <row r="33" spans="1:17" s="2" customFormat="1" ht="15" customHeight="1">
      <c r="A33" s="4" t="s">
        <v>75</v>
      </c>
      <c r="B33" s="2" t="s">
        <v>76</v>
      </c>
      <c r="C33" s="2">
        <v>1090</v>
      </c>
      <c r="D33" s="2">
        <f t="shared" si="3"/>
        <v>1090</v>
      </c>
      <c r="E33" s="2">
        <f t="shared" si="1"/>
        <v>1086.3636363636363</v>
      </c>
      <c r="F33" s="5">
        <f t="shared" si="2"/>
        <v>0</v>
      </c>
      <c r="G33" s="7">
        <v>1300</v>
      </c>
      <c r="H33" s="2">
        <v>1300</v>
      </c>
      <c r="I33" s="2">
        <v>1100</v>
      </c>
      <c r="J33" s="2">
        <v>1000</v>
      </c>
      <c r="K33" s="2">
        <v>1300</v>
      </c>
      <c r="L33" s="2">
        <v>1000</v>
      </c>
      <c r="M33" s="2">
        <v>930</v>
      </c>
      <c r="N33" s="2">
        <v>900</v>
      </c>
      <c r="O33" s="2">
        <v>1100</v>
      </c>
      <c r="P33" s="2">
        <v>1000</v>
      </c>
      <c r="Q33" s="2">
        <v>1020</v>
      </c>
    </row>
    <row r="34" spans="1:17" s="2" customFormat="1" ht="15" customHeight="1">
      <c r="A34" s="4" t="s">
        <v>77</v>
      </c>
      <c r="B34" s="2" t="s">
        <v>78</v>
      </c>
      <c r="C34" s="2">
        <v>4820</v>
      </c>
      <c r="D34" s="2">
        <f t="shared" si="3"/>
        <v>4820</v>
      </c>
      <c r="E34" s="2">
        <f t="shared" si="1"/>
        <v>4818.181818181818</v>
      </c>
      <c r="F34" s="5">
        <f t="shared" si="2"/>
        <v>0</v>
      </c>
      <c r="G34" s="7">
        <v>5000</v>
      </c>
      <c r="H34" s="2">
        <v>5000</v>
      </c>
      <c r="I34" s="2">
        <v>4000</v>
      </c>
      <c r="J34" s="2">
        <v>4000</v>
      </c>
      <c r="K34" s="2">
        <v>4000</v>
      </c>
      <c r="L34" s="2">
        <v>5000</v>
      </c>
      <c r="M34" s="2">
        <v>5000</v>
      </c>
      <c r="N34" s="2">
        <v>5000</v>
      </c>
      <c r="O34" s="2">
        <v>5000</v>
      </c>
      <c r="P34" s="2">
        <v>6000</v>
      </c>
      <c r="Q34" s="2">
        <v>5000</v>
      </c>
    </row>
    <row r="35" spans="1:17" s="2" customFormat="1" ht="15" customHeight="1">
      <c r="A35" s="4" t="s">
        <v>79</v>
      </c>
      <c r="B35" s="2" t="s">
        <v>80</v>
      </c>
      <c r="C35" s="2">
        <v>4730</v>
      </c>
      <c r="D35" s="2">
        <f t="shared" si="3"/>
        <v>4730</v>
      </c>
      <c r="E35" s="2">
        <f t="shared" si="1"/>
        <v>4727.272727272727</v>
      </c>
      <c r="F35" s="5">
        <f t="shared" si="2"/>
        <v>0</v>
      </c>
      <c r="G35" s="7">
        <v>5000</v>
      </c>
      <c r="H35" s="2">
        <v>4000</v>
      </c>
      <c r="I35" s="2">
        <v>4500</v>
      </c>
      <c r="J35" s="2">
        <v>4500</v>
      </c>
      <c r="K35" s="2">
        <v>4000</v>
      </c>
      <c r="L35" s="2">
        <v>5000</v>
      </c>
      <c r="M35" s="2">
        <v>5000</v>
      </c>
      <c r="N35" s="2">
        <v>5000</v>
      </c>
      <c r="O35" s="2">
        <v>5000</v>
      </c>
      <c r="P35" s="2">
        <v>5000</v>
      </c>
      <c r="Q35" s="2">
        <v>5000</v>
      </c>
    </row>
    <row r="36" spans="1:17" s="2" customFormat="1" ht="15" customHeight="1">
      <c r="A36" s="4" t="s">
        <v>81</v>
      </c>
      <c r="B36" s="2" t="s">
        <v>80</v>
      </c>
      <c r="C36" s="2">
        <v>3680</v>
      </c>
      <c r="D36" s="2">
        <f t="shared" si="3"/>
        <v>3680</v>
      </c>
      <c r="E36" s="2">
        <f t="shared" si="1"/>
        <v>3681.818181818182</v>
      </c>
      <c r="F36" s="5">
        <f t="shared" si="2"/>
        <v>0</v>
      </c>
      <c r="G36" s="7">
        <v>4000</v>
      </c>
      <c r="H36" s="2">
        <v>3500</v>
      </c>
      <c r="I36" s="2">
        <v>3500</v>
      </c>
      <c r="J36" s="2">
        <v>3500</v>
      </c>
      <c r="K36" s="2">
        <v>4000</v>
      </c>
      <c r="L36" s="2">
        <v>4000</v>
      </c>
      <c r="M36" s="2">
        <v>3500</v>
      </c>
      <c r="N36" s="2">
        <v>3500</v>
      </c>
      <c r="O36" s="2">
        <v>4000</v>
      </c>
      <c r="P36" s="2">
        <v>4000</v>
      </c>
      <c r="Q36" s="2">
        <v>3000</v>
      </c>
    </row>
    <row r="37" spans="1:17" s="2" customFormat="1" ht="15" customHeight="1">
      <c r="A37" s="4" t="s">
        <v>82</v>
      </c>
      <c r="B37" s="2" t="s">
        <v>80</v>
      </c>
      <c r="C37" s="2">
        <v>4640</v>
      </c>
      <c r="D37" s="2">
        <f t="shared" si="3"/>
        <v>4640</v>
      </c>
      <c r="E37" s="2">
        <f aca="true" t="shared" si="4" ref="E37:E68">AVERAGE(G37:Q37)</f>
        <v>4636.363636363636</v>
      </c>
      <c r="F37" s="5">
        <f aca="true" t="shared" si="5" ref="F37:F68">D37/C37*100-100</f>
        <v>0</v>
      </c>
      <c r="G37" s="7">
        <v>5000</v>
      </c>
      <c r="H37" s="2">
        <v>5000</v>
      </c>
      <c r="I37" s="2">
        <v>4000</v>
      </c>
      <c r="J37" s="2">
        <v>4000</v>
      </c>
      <c r="K37" s="2">
        <v>4000</v>
      </c>
      <c r="L37" s="2">
        <v>5000</v>
      </c>
      <c r="M37" s="2">
        <v>5000</v>
      </c>
      <c r="N37" s="2">
        <v>5000</v>
      </c>
      <c r="O37" s="2">
        <v>5000</v>
      </c>
      <c r="P37" s="2">
        <v>5000</v>
      </c>
      <c r="Q37" s="2">
        <v>4000</v>
      </c>
    </row>
    <row r="38" spans="1:17" s="2" customFormat="1" ht="15" customHeight="1">
      <c r="A38" s="4" t="s">
        <v>83</v>
      </c>
      <c r="B38" s="2" t="s">
        <v>84</v>
      </c>
      <c r="C38" s="2">
        <v>7090</v>
      </c>
      <c r="D38" s="2">
        <f t="shared" si="3"/>
        <v>7090</v>
      </c>
      <c r="E38" s="2">
        <f t="shared" si="4"/>
        <v>7090.909090909091</v>
      </c>
      <c r="F38" s="5">
        <f t="shared" si="5"/>
        <v>0</v>
      </c>
      <c r="G38" s="7">
        <v>8000</v>
      </c>
      <c r="H38" s="2">
        <v>7000</v>
      </c>
      <c r="I38" s="2">
        <v>7500</v>
      </c>
      <c r="J38" s="2">
        <v>7500</v>
      </c>
      <c r="K38" s="2">
        <v>6000</v>
      </c>
      <c r="L38" s="2">
        <v>6000</v>
      </c>
      <c r="M38" s="2">
        <v>7000</v>
      </c>
      <c r="N38" s="2">
        <v>7000</v>
      </c>
      <c r="O38" s="2">
        <v>8000</v>
      </c>
      <c r="P38" s="2">
        <v>8000</v>
      </c>
      <c r="Q38" s="2">
        <v>6000</v>
      </c>
    </row>
    <row r="39" spans="1:17" s="2" customFormat="1" ht="15" customHeight="1">
      <c r="A39" s="4" t="s">
        <v>85</v>
      </c>
      <c r="B39" s="2" t="s">
        <v>86</v>
      </c>
      <c r="C39" s="2">
        <v>4050</v>
      </c>
      <c r="D39" s="2">
        <f t="shared" si="3"/>
        <v>4050</v>
      </c>
      <c r="E39" s="2">
        <f t="shared" si="4"/>
        <v>4045.4545454545455</v>
      </c>
      <c r="F39" s="5">
        <f t="shared" si="5"/>
        <v>0</v>
      </c>
      <c r="G39" s="7">
        <v>5000</v>
      </c>
      <c r="H39" s="2">
        <v>3500</v>
      </c>
      <c r="I39" s="2">
        <v>4000</v>
      </c>
      <c r="J39" s="2">
        <v>3500</v>
      </c>
      <c r="K39" s="2">
        <v>4000</v>
      </c>
      <c r="L39" s="2">
        <v>5000</v>
      </c>
      <c r="M39" s="2">
        <v>4000</v>
      </c>
      <c r="N39" s="2">
        <v>3000</v>
      </c>
      <c r="O39" s="2">
        <v>5000</v>
      </c>
      <c r="P39" s="2">
        <v>4000</v>
      </c>
      <c r="Q39" s="2">
        <v>3500</v>
      </c>
    </row>
    <row r="40" spans="1:17" s="2" customFormat="1" ht="15" customHeight="1">
      <c r="A40" s="4" t="s">
        <v>87</v>
      </c>
      <c r="B40" s="2" t="s">
        <v>80</v>
      </c>
      <c r="C40" s="2">
        <v>4000</v>
      </c>
      <c r="D40" s="2">
        <f t="shared" si="3"/>
        <v>4000</v>
      </c>
      <c r="E40" s="2">
        <f t="shared" si="4"/>
        <v>4000</v>
      </c>
      <c r="F40" s="5">
        <f t="shared" si="5"/>
        <v>0</v>
      </c>
      <c r="G40" s="7">
        <v>5000</v>
      </c>
      <c r="H40" s="2">
        <v>3500</v>
      </c>
      <c r="I40" s="2">
        <v>4000</v>
      </c>
      <c r="J40" s="2">
        <v>3500</v>
      </c>
      <c r="K40" s="2">
        <v>4000</v>
      </c>
      <c r="L40" s="2">
        <v>5000</v>
      </c>
      <c r="M40" s="2">
        <v>4000</v>
      </c>
      <c r="N40" s="2">
        <v>3000</v>
      </c>
      <c r="O40" s="2">
        <v>5000</v>
      </c>
      <c r="P40" s="2">
        <v>4000</v>
      </c>
      <c r="Q40" s="2">
        <v>3000</v>
      </c>
    </row>
    <row r="41" spans="1:17" s="2" customFormat="1" ht="15" customHeight="1">
      <c r="A41" s="4" t="s">
        <v>88</v>
      </c>
      <c r="B41" s="2" t="s">
        <v>89</v>
      </c>
      <c r="C41" s="2">
        <v>8730</v>
      </c>
      <c r="D41" s="2">
        <f t="shared" si="3"/>
        <v>8730</v>
      </c>
      <c r="E41" s="2">
        <f t="shared" si="4"/>
        <v>8727.272727272728</v>
      </c>
      <c r="F41" s="5">
        <f t="shared" si="5"/>
        <v>0</v>
      </c>
      <c r="G41" s="7">
        <v>8000</v>
      </c>
      <c r="H41" s="2">
        <v>6000</v>
      </c>
      <c r="I41" s="2">
        <v>8000</v>
      </c>
      <c r="J41" s="2">
        <v>8000</v>
      </c>
      <c r="K41" s="2">
        <v>6000</v>
      </c>
      <c r="L41" s="2">
        <v>10000</v>
      </c>
      <c r="M41" s="2">
        <v>7000</v>
      </c>
      <c r="N41" s="2">
        <v>6000</v>
      </c>
      <c r="O41" s="2">
        <v>8000</v>
      </c>
      <c r="P41" s="2">
        <v>14000</v>
      </c>
      <c r="Q41" s="2">
        <v>15000</v>
      </c>
    </row>
    <row r="42" spans="1:17" s="2" customFormat="1" ht="15" customHeight="1">
      <c r="A42" s="4" t="s">
        <v>90</v>
      </c>
      <c r="B42" s="2" t="s">
        <v>91</v>
      </c>
      <c r="C42" s="2">
        <v>4880</v>
      </c>
      <c r="D42" s="2">
        <f t="shared" si="3"/>
        <v>4880</v>
      </c>
      <c r="E42" s="2">
        <f t="shared" si="4"/>
        <v>4881.818181818182</v>
      </c>
      <c r="F42" s="5">
        <f t="shared" si="5"/>
        <v>0</v>
      </c>
      <c r="G42" s="7">
        <v>4000</v>
      </c>
      <c r="H42" s="2">
        <v>4000</v>
      </c>
      <c r="I42" s="2">
        <v>6000</v>
      </c>
      <c r="J42" s="2">
        <v>5000</v>
      </c>
      <c r="K42" s="2">
        <v>4000</v>
      </c>
      <c r="L42" s="2">
        <v>5000</v>
      </c>
      <c r="M42" s="2">
        <v>4500</v>
      </c>
      <c r="N42" s="2">
        <v>5000</v>
      </c>
      <c r="O42" s="2">
        <v>6000</v>
      </c>
      <c r="P42" s="2">
        <v>4500</v>
      </c>
      <c r="Q42" s="2">
        <v>5700</v>
      </c>
    </row>
    <row r="43" spans="1:17" s="2" customFormat="1" ht="15" customHeight="1">
      <c r="A43" s="4" t="s">
        <v>92</v>
      </c>
      <c r="B43" s="2" t="s">
        <v>80</v>
      </c>
      <c r="C43" s="2">
        <v>10640</v>
      </c>
      <c r="D43" s="2">
        <f t="shared" si="3"/>
        <v>10640</v>
      </c>
      <c r="E43" s="2">
        <f t="shared" si="4"/>
        <v>10636.363636363636</v>
      </c>
      <c r="F43" s="5">
        <f t="shared" si="5"/>
        <v>0</v>
      </c>
      <c r="G43" s="7">
        <v>13000</v>
      </c>
      <c r="H43" s="2">
        <v>12000</v>
      </c>
      <c r="I43" s="2">
        <v>10000</v>
      </c>
      <c r="J43" s="2">
        <v>10000</v>
      </c>
      <c r="K43" s="2">
        <v>10000</v>
      </c>
      <c r="L43" s="2">
        <v>10000</v>
      </c>
      <c r="M43" s="2">
        <v>7000</v>
      </c>
      <c r="N43" s="2">
        <v>8000</v>
      </c>
      <c r="O43" s="2">
        <v>9000</v>
      </c>
      <c r="P43" s="7">
        <v>12000</v>
      </c>
      <c r="Q43" s="2">
        <v>16000</v>
      </c>
    </row>
    <row r="44" spans="1:17" s="2" customFormat="1" ht="15" customHeight="1">
      <c r="A44" s="4" t="s">
        <v>93</v>
      </c>
      <c r="B44" s="2" t="s">
        <v>94</v>
      </c>
      <c r="C44" s="2">
        <v>9450</v>
      </c>
      <c r="D44" s="2">
        <f t="shared" si="3"/>
        <v>9450</v>
      </c>
      <c r="E44" s="2">
        <f t="shared" si="4"/>
        <v>9454.545454545454</v>
      </c>
      <c r="F44" s="5">
        <f t="shared" si="5"/>
        <v>0</v>
      </c>
      <c r="G44" s="7">
        <v>9000</v>
      </c>
      <c r="H44" s="2">
        <v>9000</v>
      </c>
      <c r="I44" s="2">
        <v>9000</v>
      </c>
      <c r="J44" s="2">
        <v>9000</v>
      </c>
      <c r="K44" s="2">
        <v>10000</v>
      </c>
      <c r="L44" s="2">
        <v>12000</v>
      </c>
      <c r="M44" s="2">
        <v>10000</v>
      </c>
      <c r="N44" s="2">
        <v>7000</v>
      </c>
      <c r="O44" s="2">
        <v>10000</v>
      </c>
      <c r="P44" s="7">
        <v>9000</v>
      </c>
      <c r="Q44" s="2">
        <v>10000</v>
      </c>
    </row>
    <row r="45" spans="1:17" s="2" customFormat="1" ht="15" customHeight="1">
      <c r="A45" s="4" t="s">
        <v>95</v>
      </c>
      <c r="B45" s="2" t="s">
        <v>96</v>
      </c>
      <c r="C45" s="2">
        <v>10640</v>
      </c>
      <c r="D45" s="2">
        <f t="shared" si="3"/>
        <v>10640</v>
      </c>
      <c r="E45" s="2">
        <f t="shared" si="4"/>
        <v>10636.363636363636</v>
      </c>
      <c r="F45" s="5">
        <f t="shared" si="5"/>
        <v>0</v>
      </c>
      <c r="G45" s="7">
        <v>11000</v>
      </c>
      <c r="H45" s="2">
        <v>11000</v>
      </c>
      <c r="I45" s="2">
        <v>9000</v>
      </c>
      <c r="J45" s="2">
        <v>8000</v>
      </c>
      <c r="K45" s="2">
        <v>10000</v>
      </c>
      <c r="L45" s="2">
        <v>12000</v>
      </c>
      <c r="M45" s="2">
        <v>11000</v>
      </c>
      <c r="N45" s="2">
        <v>10000</v>
      </c>
      <c r="O45" s="2">
        <v>11000</v>
      </c>
      <c r="P45" s="2">
        <v>12000</v>
      </c>
      <c r="Q45" s="2">
        <v>12000</v>
      </c>
    </row>
    <row r="46" spans="1:17" s="2" customFormat="1" ht="15" customHeight="1">
      <c r="A46" s="4" t="s">
        <v>97</v>
      </c>
      <c r="B46" s="2" t="s">
        <v>98</v>
      </c>
      <c r="C46" s="2">
        <v>2860</v>
      </c>
      <c r="D46" s="2">
        <f t="shared" si="3"/>
        <v>2860</v>
      </c>
      <c r="E46" s="2">
        <f t="shared" si="4"/>
        <v>2863.6363636363635</v>
      </c>
      <c r="F46" s="5">
        <f t="shared" si="5"/>
        <v>0</v>
      </c>
      <c r="G46" s="7">
        <v>3000</v>
      </c>
      <c r="H46" s="2">
        <v>2500</v>
      </c>
      <c r="I46" s="2">
        <v>3000</v>
      </c>
      <c r="J46" s="2">
        <v>3000</v>
      </c>
      <c r="K46" s="2">
        <v>3000</v>
      </c>
      <c r="L46" s="2">
        <v>4000</v>
      </c>
      <c r="M46" s="2">
        <v>3000</v>
      </c>
      <c r="N46" s="2">
        <v>2500</v>
      </c>
      <c r="O46" s="2">
        <v>2500</v>
      </c>
      <c r="P46" s="2">
        <v>3000</v>
      </c>
      <c r="Q46" s="2">
        <v>2000</v>
      </c>
    </row>
    <row r="47" spans="1:17" s="2" customFormat="1" ht="15" customHeight="1">
      <c r="A47" s="4" t="s">
        <v>99</v>
      </c>
      <c r="B47" s="2" t="s">
        <v>100</v>
      </c>
      <c r="C47" s="2">
        <v>1910</v>
      </c>
      <c r="D47" s="2">
        <f t="shared" si="3"/>
        <v>1910</v>
      </c>
      <c r="E47" s="2">
        <f t="shared" si="4"/>
        <v>1909.090909090909</v>
      </c>
      <c r="F47" s="5">
        <f t="shared" si="5"/>
        <v>0</v>
      </c>
      <c r="G47" s="7">
        <v>2000</v>
      </c>
      <c r="H47" s="2">
        <v>2000</v>
      </c>
      <c r="I47" s="2">
        <v>2000</v>
      </c>
      <c r="J47" s="2">
        <v>2000</v>
      </c>
      <c r="K47" s="2">
        <v>1500</v>
      </c>
      <c r="L47" s="2">
        <v>2000</v>
      </c>
      <c r="M47" s="2">
        <v>2000</v>
      </c>
      <c r="N47" s="2">
        <v>1500</v>
      </c>
      <c r="O47" s="2">
        <v>2000</v>
      </c>
      <c r="P47" s="2">
        <v>2000</v>
      </c>
      <c r="Q47" s="2">
        <v>2000</v>
      </c>
    </row>
    <row r="48" spans="1:17" s="2" customFormat="1" ht="15" customHeight="1">
      <c r="A48" s="4" t="s">
        <v>101</v>
      </c>
      <c r="B48" s="2" t="s">
        <v>80</v>
      </c>
      <c r="C48" s="2">
        <v>1590</v>
      </c>
      <c r="D48" s="2">
        <f t="shared" si="3"/>
        <v>1590</v>
      </c>
      <c r="E48" s="2">
        <f t="shared" si="4"/>
        <v>1590.909090909091</v>
      </c>
      <c r="F48" s="5">
        <f t="shared" si="5"/>
        <v>0</v>
      </c>
      <c r="G48" s="7">
        <v>2000</v>
      </c>
      <c r="H48" s="2">
        <v>1500</v>
      </c>
      <c r="I48" s="2">
        <v>2000</v>
      </c>
      <c r="J48" s="2">
        <v>2000</v>
      </c>
      <c r="K48" s="2">
        <v>2000</v>
      </c>
      <c r="L48" s="2">
        <v>2000</v>
      </c>
      <c r="M48" s="2">
        <v>1500</v>
      </c>
      <c r="N48" s="2">
        <v>1000</v>
      </c>
      <c r="O48" s="2">
        <v>1000</v>
      </c>
      <c r="P48" s="2">
        <v>1500</v>
      </c>
      <c r="Q48" s="2">
        <v>1000</v>
      </c>
    </row>
    <row r="49" spans="1:17" s="2" customFormat="1" ht="15" customHeight="1">
      <c r="A49" s="4" t="s">
        <v>102</v>
      </c>
      <c r="B49" s="2" t="s">
        <v>103</v>
      </c>
      <c r="C49" s="2">
        <v>3050</v>
      </c>
      <c r="D49" s="2">
        <f aca="true" t="shared" si="6" ref="D49:D80">ROUND(E49,-1)</f>
        <v>3050</v>
      </c>
      <c r="E49" s="2">
        <f t="shared" si="4"/>
        <v>3045.4545454545455</v>
      </c>
      <c r="F49" s="5">
        <f t="shared" si="5"/>
        <v>0</v>
      </c>
      <c r="G49" s="7">
        <v>3000</v>
      </c>
      <c r="H49" s="2">
        <v>3000</v>
      </c>
      <c r="I49" s="2">
        <v>3000</v>
      </c>
      <c r="J49" s="2">
        <v>3000</v>
      </c>
      <c r="K49" s="2">
        <v>3000</v>
      </c>
      <c r="L49" s="2">
        <v>3500</v>
      </c>
      <c r="M49" s="2">
        <v>3000</v>
      </c>
      <c r="N49" s="2">
        <v>3000</v>
      </c>
      <c r="O49" s="2">
        <v>3000</v>
      </c>
      <c r="P49" s="2">
        <v>3000</v>
      </c>
      <c r="Q49" s="2">
        <v>3000</v>
      </c>
    </row>
    <row r="50" spans="1:17" s="2" customFormat="1" ht="15" customHeight="1">
      <c r="A50" s="4" t="s">
        <v>104</v>
      </c>
      <c r="B50" s="2" t="s">
        <v>80</v>
      </c>
      <c r="C50" s="2">
        <v>3500</v>
      </c>
      <c r="D50" s="2">
        <f t="shared" si="6"/>
        <v>3500</v>
      </c>
      <c r="E50" s="2">
        <f t="shared" si="4"/>
        <v>3500</v>
      </c>
      <c r="F50" s="5">
        <f t="shared" si="5"/>
        <v>0</v>
      </c>
      <c r="G50" s="7">
        <v>3500</v>
      </c>
      <c r="H50" s="2">
        <v>3500</v>
      </c>
      <c r="I50" s="2">
        <v>3500</v>
      </c>
      <c r="J50" s="2">
        <v>3500</v>
      </c>
      <c r="K50" s="2">
        <v>3500</v>
      </c>
      <c r="L50" s="2">
        <v>3500</v>
      </c>
      <c r="M50" s="2">
        <v>3500</v>
      </c>
      <c r="N50" s="2">
        <v>3500</v>
      </c>
      <c r="O50" s="2">
        <v>3500</v>
      </c>
      <c r="P50" s="2">
        <v>3500</v>
      </c>
      <c r="Q50" s="2">
        <v>3500</v>
      </c>
    </row>
    <row r="51" spans="1:17" s="2" customFormat="1" ht="15" customHeight="1">
      <c r="A51" s="4" t="s">
        <v>105</v>
      </c>
      <c r="B51" s="2" t="s">
        <v>106</v>
      </c>
      <c r="C51" s="2">
        <v>14000</v>
      </c>
      <c r="D51" s="2">
        <f t="shared" si="6"/>
        <v>14000</v>
      </c>
      <c r="E51" s="2">
        <f t="shared" si="4"/>
        <v>14000</v>
      </c>
      <c r="F51" s="5">
        <f t="shared" si="5"/>
        <v>0</v>
      </c>
      <c r="G51" s="7">
        <v>15000</v>
      </c>
      <c r="H51" s="2">
        <v>15000</v>
      </c>
      <c r="I51" s="2">
        <v>15000</v>
      </c>
      <c r="J51" s="2">
        <v>15000</v>
      </c>
      <c r="K51" s="2">
        <v>15000</v>
      </c>
      <c r="L51" s="2">
        <v>15000</v>
      </c>
      <c r="M51" s="2">
        <v>15000</v>
      </c>
      <c r="N51" s="2">
        <v>8000</v>
      </c>
      <c r="O51" s="2">
        <v>15000</v>
      </c>
      <c r="P51" s="2">
        <v>15000</v>
      </c>
      <c r="Q51" s="2">
        <v>11000</v>
      </c>
    </row>
    <row r="52" spans="1:17" s="2" customFormat="1" ht="15" customHeight="1">
      <c r="A52" s="4" t="s">
        <v>107</v>
      </c>
      <c r="B52" s="2" t="s">
        <v>108</v>
      </c>
      <c r="C52" s="2">
        <v>10000</v>
      </c>
      <c r="D52" s="2">
        <f t="shared" si="6"/>
        <v>10000</v>
      </c>
      <c r="E52" s="2">
        <f t="shared" si="4"/>
        <v>10000</v>
      </c>
      <c r="F52" s="5">
        <f t="shared" si="5"/>
        <v>0</v>
      </c>
      <c r="G52" s="7">
        <v>10000</v>
      </c>
      <c r="H52" s="2">
        <v>12000</v>
      </c>
      <c r="I52" s="2">
        <v>10000</v>
      </c>
      <c r="J52" s="2">
        <v>9000</v>
      </c>
      <c r="K52" s="2">
        <v>12000</v>
      </c>
      <c r="L52" s="2">
        <v>12000</v>
      </c>
      <c r="M52" s="2">
        <v>10000</v>
      </c>
      <c r="N52" s="2">
        <v>7000</v>
      </c>
      <c r="O52" s="2">
        <v>6000</v>
      </c>
      <c r="P52" s="2">
        <v>10000</v>
      </c>
      <c r="Q52" s="2">
        <v>12000</v>
      </c>
    </row>
    <row r="53" spans="1:17" s="2" customFormat="1" ht="15" customHeight="1">
      <c r="A53" s="4" t="s">
        <v>109</v>
      </c>
      <c r="B53" s="2" t="s">
        <v>80</v>
      </c>
      <c r="C53" s="2">
        <v>6770</v>
      </c>
      <c r="D53" s="2">
        <f t="shared" si="6"/>
        <v>6770</v>
      </c>
      <c r="E53" s="2">
        <f t="shared" si="4"/>
        <v>6772.727272727273</v>
      </c>
      <c r="F53" s="5">
        <f t="shared" si="5"/>
        <v>0</v>
      </c>
      <c r="G53" s="7">
        <v>7000</v>
      </c>
      <c r="H53" s="2">
        <v>8000</v>
      </c>
      <c r="I53" s="2">
        <v>7000</v>
      </c>
      <c r="J53" s="2">
        <v>6000</v>
      </c>
      <c r="K53" s="2">
        <v>8000</v>
      </c>
      <c r="L53" s="2">
        <v>7000</v>
      </c>
      <c r="M53" s="2">
        <v>7000</v>
      </c>
      <c r="N53" s="2">
        <v>5000</v>
      </c>
      <c r="O53" s="2">
        <v>4500</v>
      </c>
      <c r="P53" s="2">
        <v>8000</v>
      </c>
      <c r="Q53" s="2">
        <v>7000</v>
      </c>
    </row>
    <row r="54" spans="1:17" s="2" customFormat="1" ht="15" customHeight="1">
      <c r="A54" s="4" t="s">
        <v>110</v>
      </c>
      <c r="B54" s="2" t="s">
        <v>80</v>
      </c>
      <c r="C54" s="2">
        <v>8730</v>
      </c>
      <c r="D54" s="2">
        <f t="shared" si="6"/>
        <v>8730</v>
      </c>
      <c r="E54" s="2">
        <f t="shared" si="4"/>
        <v>8727.272727272728</v>
      </c>
      <c r="F54" s="5">
        <f t="shared" si="5"/>
        <v>0</v>
      </c>
      <c r="G54" s="7">
        <v>8000</v>
      </c>
      <c r="H54" s="2">
        <v>10000</v>
      </c>
      <c r="I54" s="2">
        <v>8000</v>
      </c>
      <c r="J54" s="2">
        <v>8000</v>
      </c>
      <c r="K54" s="2">
        <v>11000</v>
      </c>
      <c r="L54" s="2">
        <v>10000</v>
      </c>
      <c r="M54" s="2">
        <v>9000</v>
      </c>
      <c r="N54" s="2">
        <v>6000</v>
      </c>
      <c r="O54" s="2">
        <v>6000</v>
      </c>
      <c r="P54" s="2">
        <v>9000</v>
      </c>
      <c r="Q54" s="2">
        <v>11000</v>
      </c>
    </row>
    <row r="55" spans="1:17" s="2" customFormat="1" ht="15" customHeight="1">
      <c r="A55" s="4" t="s">
        <v>111</v>
      </c>
      <c r="B55" s="2" t="s">
        <v>112</v>
      </c>
      <c r="C55" s="2">
        <v>2490</v>
      </c>
      <c r="D55" s="2">
        <f t="shared" si="6"/>
        <v>2490</v>
      </c>
      <c r="E55" s="2">
        <f t="shared" si="4"/>
        <v>2490.909090909091</v>
      </c>
      <c r="F55" s="5">
        <f t="shared" si="5"/>
        <v>0</v>
      </c>
      <c r="G55" s="7">
        <v>2500</v>
      </c>
      <c r="H55" s="2">
        <v>2500</v>
      </c>
      <c r="I55" s="2">
        <v>2500</v>
      </c>
      <c r="J55" s="2">
        <v>2500</v>
      </c>
      <c r="K55" s="2">
        <v>2500</v>
      </c>
      <c r="L55" s="2">
        <v>2500</v>
      </c>
      <c r="M55" s="2">
        <v>2500</v>
      </c>
      <c r="N55" s="2">
        <v>2300</v>
      </c>
      <c r="O55" s="2">
        <v>2500</v>
      </c>
      <c r="P55" s="2">
        <v>2600</v>
      </c>
      <c r="Q55" s="2">
        <v>2500</v>
      </c>
    </row>
    <row r="56" spans="1:17" s="2" customFormat="1" ht="15" customHeight="1">
      <c r="A56" s="4" t="s">
        <v>113</v>
      </c>
      <c r="B56" s="2" t="s">
        <v>114</v>
      </c>
      <c r="C56" s="2">
        <v>13540</v>
      </c>
      <c r="D56" s="2">
        <f t="shared" si="6"/>
        <v>13540</v>
      </c>
      <c r="E56" s="2">
        <f t="shared" si="4"/>
        <v>13536.363636363636</v>
      </c>
      <c r="F56" s="5">
        <f t="shared" si="5"/>
        <v>0</v>
      </c>
      <c r="G56" s="7">
        <v>13800</v>
      </c>
      <c r="H56" s="2">
        <v>13900</v>
      </c>
      <c r="I56" s="2">
        <v>13800</v>
      </c>
      <c r="J56" s="2">
        <v>13800</v>
      </c>
      <c r="K56" s="2">
        <v>13900</v>
      </c>
      <c r="L56" s="2">
        <v>13000</v>
      </c>
      <c r="M56" s="2">
        <v>12900</v>
      </c>
      <c r="N56" s="2">
        <v>13000</v>
      </c>
      <c r="O56" s="2">
        <v>13900</v>
      </c>
      <c r="P56" s="2">
        <v>12900</v>
      </c>
      <c r="Q56" s="2">
        <v>14000</v>
      </c>
    </row>
    <row r="57" spans="1:17" s="2" customFormat="1" ht="15" customHeight="1">
      <c r="A57" s="4" t="s">
        <v>115</v>
      </c>
      <c r="B57" s="2" t="s">
        <v>116</v>
      </c>
      <c r="C57" s="2">
        <v>2570</v>
      </c>
      <c r="D57" s="2">
        <f t="shared" si="6"/>
        <v>2570</v>
      </c>
      <c r="E57" s="2">
        <f t="shared" si="4"/>
        <v>2572.7272727272725</v>
      </c>
      <c r="F57" s="5">
        <f t="shared" si="5"/>
        <v>0</v>
      </c>
      <c r="G57" s="7">
        <v>3000</v>
      </c>
      <c r="H57" s="2">
        <v>4000</v>
      </c>
      <c r="I57" s="2">
        <v>3000</v>
      </c>
      <c r="J57" s="2">
        <v>2500</v>
      </c>
      <c r="K57" s="2">
        <v>3000</v>
      </c>
      <c r="L57" s="2">
        <v>1500</v>
      </c>
      <c r="M57" s="2">
        <v>2500</v>
      </c>
      <c r="N57" s="2">
        <v>1500</v>
      </c>
      <c r="O57" s="2">
        <v>1800</v>
      </c>
      <c r="P57" s="2">
        <v>3500</v>
      </c>
      <c r="Q57" s="2">
        <v>2000</v>
      </c>
    </row>
    <row r="58" spans="1:17" s="2" customFormat="1" ht="15" customHeight="1">
      <c r="A58" s="4" t="s">
        <v>117</v>
      </c>
      <c r="B58" s="2" t="s">
        <v>118</v>
      </c>
      <c r="C58" s="2">
        <v>2390</v>
      </c>
      <c r="D58" s="2">
        <f t="shared" si="6"/>
        <v>2390</v>
      </c>
      <c r="E58" s="2">
        <f t="shared" si="4"/>
        <v>2390.909090909091</v>
      </c>
      <c r="F58" s="5">
        <f t="shared" si="5"/>
        <v>0</v>
      </c>
      <c r="G58" s="7">
        <v>3000</v>
      </c>
      <c r="H58" s="2">
        <v>2500</v>
      </c>
      <c r="I58" s="2">
        <v>3000</v>
      </c>
      <c r="J58" s="2">
        <v>3000</v>
      </c>
      <c r="K58" s="2">
        <v>2000</v>
      </c>
      <c r="L58" s="2">
        <v>1500</v>
      </c>
      <c r="M58" s="2">
        <v>2500</v>
      </c>
      <c r="N58" s="2">
        <v>1500</v>
      </c>
      <c r="O58" s="2">
        <v>1800</v>
      </c>
      <c r="P58" s="2">
        <v>3500</v>
      </c>
      <c r="Q58" s="2">
        <v>2000</v>
      </c>
    </row>
    <row r="59" spans="1:17" s="2" customFormat="1" ht="15" customHeight="1">
      <c r="A59" s="19" t="s">
        <v>119</v>
      </c>
      <c r="B59" s="2" t="s">
        <v>120</v>
      </c>
      <c r="C59" s="2">
        <v>23910</v>
      </c>
      <c r="D59" s="2">
        <f t="shared" si="6"/>
        <v>24640</v>
      </c>
      <c r="E59" s="2">
        <f t="shared" si="4"/>
        <v>24636.363636363636</v>
      </c>
      <c r="F59" s="5">
        <f t="shared" si="5"/>
        <v>3.0531158511083163</v>
      </c>
      <c r="G59" s="7">
        <v>25000</v>
      </c>
      <c r="H59" s="2">
        <v>25000</v>
      </c>
      <c r="I59" s="2">
        <v>25000</v>
      </c>
      <c r="J59" s="2">
        <v>25000</v>
      </c>
      <c r="K59" s="2">
        <v>25000</v>
      </c>
      <c r="L59" s="2">
        <v>30000</v>
      </c>
      <c r="M59" s="2">
        <v>23000</v>
      </c>
      <c r="N59" s="2">
        <v>25000</v>
      </c>
      <c r="O59" s="2">
        <v>25000</v>
      </c>
      <c r="P59" s="2">
        <v>15000</v>
      </c>
      <c r="Q59" s="7">
        <v>28000</v>
      </c>
    </row>
    <row r="60" spans="1:17" s="2" customFormat="1" ht="15" customHeight="1">
      <c r="A60" s="19"/>
      <c r="B60" s="2" t="s">
        <v>121</v>
      </c>
      <c r="C60" s="2">
        <v>49550</v>
      </c>
      <c r="D60" s="2">
        <f t="shared" si="6"/>
        <v>50730</v>
      </c>
      <c r="E60" s="2">
        <f t="shared" si="4"/>
        <v>50727.27272727273</v>
      </c>
      <c r="F60" s="5">
        <f t="shared" si="5"/>
        <v>2.381432896064581</v>
      </c>
      <c r="G60" s="7">
        <v>65000</v>
      </c>
      <c r="H60" s="2">
        <v>50000</v>
      </c>
      <c r="I60" s="2">
        <v>50000</v>
      </c>
      <c r="J60" s="2">
        <v>50000</v>
      </c>
      <c r="K60" s="2">
        <v>50000</v>
      </c>
      <c r="L60" s="2">
        <v>40000</v>
      </c>
      <c r="M60" s="2">
        <v>40000</v>
      </c>
      <c r="N60" s="2">
        <v>50000</v>
      </c>
      <c r="O60" s="2">
        <v>55000</v>
      </c>
      <c r="P60" s="2">
        <v>65000</v>
      </c>
      <c r="Q60" s="7">
        <v>43000</v>
      </c>
    </row>
    <row r="61" spans="1:17" s="2" customFormat="1" ht="15" customHeight="1">
      <c r="A61" s="4" t="s">
        <v>122</v>
      </c>
      <c r="B61" s="2" t="s">
        <v>123</v>
      </c>
      <c r="C61" s="2">
        <v>5230</v>
      </c>
      <c r="D61" s="2">
        <f t="shared" si="6"/>
        <v>5230</v>
      </c>
      <c r="E61" s="2">
        <f t="shared" si="4"/>
        <v>5227.272727272727</v>
      </c>
      <c r="F61" s="5">
        <f t="shared" si="5"/>
        <v>0</v>
      </c>
      <c r="G61" s="7">
        <v>7000</v>
      </c>
      <c r="H61" s="2">
        <v>5000</v>
      </c>
      <c r="I61" s="2">
        <v>5000</v>
      </c>
      <c r="J61" s="2">
        <v>5000</v>
      </c>
      <c r="K61" s="2">
        <v>5000</v>
      </c>
      <c r="L61" s="2">
        <v>5000</v>
      </c>
      <c r="M61" s="2">
        <v>5000</v>
      </c>
      <c r="N61" s="2">
        <v>4500</v>
      </c>
      <c r="O61" s="2">
        <v>5000</v>
      </c>
      <c r="P61" s="2">
        <v>5000</v>
      </c>
      <c r="Q61" s="2">
        <v>6000</v>
      </c>
    </row>
    <row r="62" spans="1:17" s="2" customFormat="1" ht="15" customHeight="1">
      <c r="A62" s="4" t="s">
        <v>124</v>
      </c>
      <c r="B62" s="2" t="s">
        <v>125</v>
      </c>
      <c r="C62" s="2">
        <v>6820</v>
      </c>
      <c r="D62" s="2">
        <f t="shared" si="6"/>
        <v>6820</v>
      </c>
      <c r="E62" s="2">
        <f t="shared" si="4"/>
        <v>6818.181818181818</v>
      </c>
      <c r="F62" s="5">
        <f t="shared" si="5"/>
        <v>0</v>
      </c>
      <c r="G62" s="7">
        <v>7000</v>
      </c>
      <c r="H62" s="2">
        <v>7000</v>
      </c>
      <c r="I62" s="2">
        <v>6000</v>
      </c>
      <c r="J62" s="2">
        <v>7000</v>
      </c>
      <c r="K62" s="2">
        <v>7000</v>
      </c>
      <c r="L62" s="2">
        <v>7000</v>
      </c>
      <c r="M62" s="2">
        <v>7000</v>
      </c>
      <c r="N62" s="2">
        <v>6000</v>
      </c>
      <c r="O62" s="2">
        <v>7000</v>
      </c>
      <c r="P62" s="2">
        <v>7000</v>
      </c>
      <c r="Q62" s="2">
        <v>7000</v>
      </c>
    </row>
    <row r="63" spans="1:17" s="2" customFormat="1" ht="15" customHeight="1">
      <c r="A63" s="4" t="s">
        <v>126</v>
      </c>
      <c r="B63" s="2" t="s">
        <v>127</v>
      </c>
      <c r="C63" s="2">
        <v>9180</v>
      </c>
      <c r="D63" s="2">
        <f t="shared" si="6"/>
        <v>9180</v>
      </c>
      <c r="E63" s="2">
        <f t="shared" si="4"/>
        <v>9181.818181818182</v>
      </c>
      <c r="F63" s="5">
        <f t="shared" si="5"/>
        <v>0</v>
      </c>
      <c r="G63" s="7">
        <v>10000</v>
      </c>
      <c r="H63" s="2">
        <v>9000</v>
      </c>
      <c r="I63" s="2">
        <v>10000</v>
      </c>
      <c r="J63" s="2">
        <v>10000</v>
      </c>
      <c r="K63" s="2">
        <v>9000</v>
      </c>
      <c r="L63" s="2">
        <v>10000</v>
      </c>
      <c r="M63" s="2">
        <v>10000</v>
      </c>
      <c r="N63" s="2">
        <v>8000</v>
      </c>
      <c r="O63" s="7">
        <v>8000</v>
      </c>
      <c r="P63" s="2">
        <v>10000</v>
      </c>
      <c r="Q63" s="2">
        <v>7000</v>
      </c>
    </row>
    <row r="64" spans="1:17" s="2" customFormat="1" ht="15" customHeight="1">
      <c r="A64" s="4" t="s">
        <v>128</v>
      </c>
      <c r="B64" s="2" t="s">
        <v>129</v>
      </c>
      <c r="C64" s="2">
        <v>5360</v>
      </c>
      <c r="D64" s="2">
        <f t="shared" si="6"/>
        <v>5360</v>
      </c>
      <c r="E64" s="2">
        <f t="shared" si="4"/>
        <v>5363.636363636364</v>
      </c>
      <c r="F64" s="5">
        <f t="shared" si="5"/>
        <v>0</v>
      </c>
      <c r="G64" s="7">
        <v>5000</v>
      </c>
      <c r="H64" s="2">
        <v>6000</v>
      </c>
      <c r="I64" s="2">
        <v>5000</v>
      </c>
      <c r="J64" s="2">
        <v>5000</v>
      </c>
      <c r="K64" s="2">
        <v>5000</v>
      </c>
      <c r="L64" s="2">
        <v>5000</v>
      </c>
      <c r="M64" s="2">
        <v>5000</v>
      </c>
      <c r="N64" s="2">
        <v>5000</v>
      </c>
      <c r="O64" s="2">
        <v>5000</v>
      </c>
      <c r="P64" s="2">
        <v>8000</v>
      </c>
      <c r="Q64" s="2">
        <v>5000</v>
      </c>
    </row>
    <row r="65" spans="1:17" s="2" customFormat="1" ht="15" customHeight="1">
      <c r="A65" s="4" t="s">
        <v>130</v>
      </c>
      <c r="B65" s="2" t="s">
        <v>131</v>
      </c>
      <c r="C65" s="2">
        <v>5820</v>
      </c>
      <c r="D65" s="2">
        <f t="shared" si="6"/>
        <v>5820</v>
      </c>
      <c r="E65" s="2">
        <f t="shared" si="4"/>
        <v>5818.181818181818</v>
      </c>
      <c r="F65" s="5">
        <f t="shared" si="5"/>
        <v>0</v>
      </c>
      <c r="G65" s="7">
        <v>5000</v>
      </c>
      <c r="H65" s="2">
        <v>6000</v>
      </c>
      <c r="I65" s="2">
        <v>6000</v>
      </c>
      <c r="J65" s="2">
        <v>6000</v>
      </c>
      <c r="K65" s="2">
        <v>5000</v>
      </c>
      <c r="L65" s="2">
        <v>6000</v>
      </c>
      <c r="M65" s="2">
        <v>6000</v>
      </c>
      <c r="N65" s="2">
        <v>5000</v>
      </c>
      <c r="O65" s="7">
        <v>6000</v>
      </c>
      <c r="P65" s="2">
        <v>8000</v>
      </c>
      <c r="Q65" s="2">
        <v>5000</v>
      </c>
    </row>
    <row r="66" spans="1:17" s="2" customFormat="1" ht="15" customHeight="1">
      <c r="A66" s="4" t="s">
        <v>132</v>
      </c>
      <c r="B66" s="2" t="s">
        <v>133</v>
      </c>
      <c r="C66" s="2">
        <v>23180</v>
      </c>
      <c r="D66" s="2">
        <f t="shared" si="6"/>
        <v>23180</v>
      </c>
      <c r="E66" s="2">
        <f t="shared" si="4"/>
        <v>23181.81818181818</v>
      </c>
      <c r="F66" s="5">
        <f t="shared" si="5"/>
        <v>0</v>
      </c>
      <c r="G66" s="7">
        <v>20000</v>
      </c>
      <c r="H66" s="2">
        <v>25000</v>
      </c>
      <c r="I66" s="2">
        <v>20000</v>
      </c>
      <c r="J66" s="2">
        <v>20000</v>
      </c>
      <c r="K66" s="2">
        <v>20000</v>
      </c>
      <c r="L66" s="2">
        <v>30000</v>
      </c>
      <c r="M66" s="2">
        <v>25000</v>
      </c>
      <c r="N66" s="2">
        <v>25000</v>
      </c>
      <c r="O66" s="2">
        <v>25000</v>
      </c>
      <c r="P66" s="2">
        <v>25000</v>
      </c>
      <c r="Q66" s="2">
        <v>20000</v>
      </c>
    </row>
    <row r="67" spans="1:17" s="2" customFormat="1" ht="15" customHeight="1">
      <c r="A67" s="4" t="s">
        <v>134</v>
      </c>
      <c r="B67" s="2" t="s">
        <v>135</v>
      </c>
      <c r="C67" s="2">
        <v>1300</v>
      </c>
      <c r="D67" s="2">
        <f t="shared" si="6"/>
        <v>1300</v>
      </c>
      <c r="E67" s="2">
        <f t="shared" si="4"/>
        <v>1300</v>
      </c>
      <c r="F67" s="5">
        <f t="shared" si="5"/>
        <v>0</v>
      </c>
      <c r="G67" s="7">
        <v>1000</v>
      </c>
      <c r="H67" s="2">
        <v>1500</v>
      </c>
      <c r="I67" s="2">
        <v>1000</v>
      </c>
      <c r="J67" s="2">
        <v>1000</v>
      </c>
      <c r="K67" s="2">
        <v>1000</v>
      </c>
      <c r="L67" s="2">
        <v>2000</v>
      </c>
      <c r="M67" s="2">
        <v>1000</v>
      </c>
      <c r="N67" s="2">
        <v>1300</v>
      </c>
      <c r="O67" s="2">
        <v>1000</v>
      </c>
      <c r="P67" s="2">
        <v>1500</v>
      </c>
      <c r="Q67" s="2">
        <v>2000</v>
      </c>
    </row>
    <row r="68" spans="1:17" s="2" customFormat="1" ht="15" customHeight="1">
      <c r="A68" s="4" t="s">
        <v>136</v>
      </c>
      <c r="B68" s="2" t="s">
        <v>137</v>
      </c>
      <c r="C68" s="2">
        <v>60000</v>
      </c>
      <c r="D68" s="2">
        <f t="shared" si="6"/>
        <v>60000</v>
      </c>
      <c r="E68" s="2">
        <f t="shared" si="4"/>
        <v>60000</v>
      </c>
      <c r="F68" s="5">
        <f t="shared" si="5"/>
        <v>0</v>
      </c>
      <c r="G68" s="7">
        <v>60000</v>
      </c>
      <c r="H68" s="7">
        <v>60000</v>
      </c>
      <c r="I68" s="7">
        <v>60000</v>
      </c>
      <c r="J68" s="7">
        <v>60000</v>
      </c>
      <c r="K68" s="7">
        <v>60000</v>
      </c>
      <c r="L68" s="7">
        <v>60000</v>
      </c>
      <c r="M68" s="7">
        <v>60000</v>
      </c>
      <c r="N68" s="7">
        <v>60000</v>
      </c>
      <c r="O68" s="7">
        <v>60000</v>
      </c>
      <c r="P68" s="7">
        <v>60000</v>
      </c>
      <c r="Q68" s="7">
        <v>60000</v>
      </c>
    </row>
    <row r="69" spans="1:17" s="2" customFormat="1" ht="15" customHeight="1">
      <c r="A69" s="4" t="s">
        <v>138</v>
      </c>
      <c r="B69" s="2" t="s">
        <v>139</v>
      </c>
      <c r="C69" s="2">
        <v>25090</v>
      </c>
      <c r="D69" s="2">
        <f t="shared" si="6"/>
        <v>25090</v>
      </c>
      <c r="E69" s="2">
        <f aca="true" t="shared" si="7" ref="E69:E93">AVERAGE(G69:Q69)</f>
        <v>25090.909090909092</v>
      </c>
      <c r="F69" s="9">
        <f aca="true" t="shared" si="8" ref="F69:F93">D69/C69*100-100</f>
        <v>0</v>
      </c>
      <c r="G69" s="7">
        <v>25000</v>
      </c>
      <c r="H69" s="2">
        <v>23000</v>
      </c>
      <c r="I69" s="2">
        <v>25000</v>
      </c>
      <c r="J69" s="2">
        <v>25000</v>
      </c>
      <c r="K69" s="2">
        <v>25000</v>
      </c>
      <c r="L69" s="2">
        <v>30000</v>
      </c>
      <c r="M69" s="2">
        <v>25000</v>
      </c>
      <c r="N69" s="2">
        <v>23000</v>
      </c>
      <c r="O69" s="2">
        <v>25000</v>
      </c>
      <c r="P69" s="2">
        <v>30000</v>
      </c>
      <c r="Q69" s="2">
        <v>20000</v>
      </c>
    </row>
    <row r="70" spans="1:17" s="2" customFormat="1" ht="15" customHeight="1">
      <c r="A70" s="4" t="s">
        <v>140</v>
      </c>
      <c r="B70" s="2" t="s">
        <v>141</v>
      </c>
      <c r="C70" s="2">
        <v>3000</v>
      </c>
      <c r="D70" s="2">
        <f t="shared" si="6"/>
        <v>3000</v>
      </c>
      <c r="E70" s="2">
        <f t="shared" si="7"/>
        <v>3000</v>
      </c>
      <c r="F70" s="5">
        <f t="shared" si="8"/>
        <v>0</v>
      </c>
      <c r="G70" s="7">
        <v>3000</v>
      </c>
      <c r="H70" s="7">
        <v>3000</v>
      </c>
      <c r="I70" s="7">
        <v>3000</v>
      </c>
      <c r="J70" s="7">
        <v>3000</v>
      </c>
      <c r="K70" s="7">
        <v>3000</v>
      </c>
      <c r="L70" s="7">
        <v>3000</v>
      </c>
      <c r="M70" s="7">
        <v>3000</v>
      </c>
      <c r="N70" s="7">
        <v>3000</v>
      </c>
      <c r="O70" s="7">
        <v>3000</v>
      </c>
      <c r="P70" s="7">
        <v>3000</v>
      </c>
      <c r="Q70" s="7">
        <v>3000</v>
      </c>
    </row>
    <row r="71" spans="1:17" s="2" customFormat="1" ht="15" customHeight="1">
      <c r="A71" s="4" t="s">
        <v>142</v>
      </c>
      <c r="B71" s="2" t="s">
        <v>143</v>
      </c>
      <c r="C71" s="2">
        <v>2400</v>
      </c>
      <c r="D71" s="2">
        <f t="shared" si="6"/>
        <v>2400</v>
      </c>
      <c r="E71" s="2">
        <f t="shared" si="7"/>
        <v>2400</v>
      </c>
      <c r="F71" s="5">
        <f t="shared" si="8"/>
        <v>0</v>
      </c>
      <c r="G71" s="7">
        <v>2300</v>
      </c>
      <c r="H71" s="7">
        <v>2300</v>
      </c>
      <c r="I71" s="7">
        <v>2300</v>
      </c>
      <c r="J71" s="7">
        <v>2500</v>
      </c>
      <c r="K71" s="7">
        <v>2500</v>
      </c>
      <c r="L71" s="7">
        <v>2300</v>
      </c>
      <c r="M71" s="7">
        <v>2300</v>
      </c>
      <c r="N71" s="7">
        <v>2300</v>
      </c>
      <c r="O71" s="7">
        <v>2300</v>
      </c>
      <c r="P71" s="7">
        <v>2300</v>
      </c>
      <c r="Q71" s="7">
        <v>3000</v>
      </c>
    </row>
    <row r="72" spans="1:19" s="2" customFormat="1" ht="15" customHeight="1">
      <c r="A72" s="4" t="s">
        <v>144</v>
      </c>
      <c r="B72" s="2" t="s">
        <v>145</v>
      </c>
      <c r="C72" s="2">
        <v>120000</v>
      </c>
      <c r="D72" s="2">
        <f t="shared" si="6"/>
        <v>120000</v>
      </c>
      <c r="E72" s="2">
        <f t="shared" si="7"/>
        <v>120000</v>
      </c>
      <c r="F72" s="5">
        <f t="shared" si="8"/>
        <v>0</v>
      </c>
      <c r="G72" s="7">
        <v>120000</v>
      </c>
      <c r="H72" s="7">
        <v>120000</v>
      </c>
      <c r="I72" s="7">
        <v>120000</v>
      </c>
      <c r="J72" s="7">
        <v>120000</v>
      </c>
      <c r="K72" s="7">
        <v>120000</v>
      </c>
      <c r="L72" s="7"/>
      <c r="M72" s="7"/>
      <c r="N72" s="7"/>
      <c r="O72" s="7"/>
      <c r="P72" s="7">
        <v>120000</v>
      </c>
      <c r="Q72" s="7">
        <v>120000</v>
      </c>
      <c r="S72" s="10"/>
    </row>
    <row r="73" spans="1:17" s="2" customFormat="1" ht="15" customHeight="1">
      <c r="A73" s="4" t="s">
        <v>146</v>
      </c>
      <c r="B73" s="2" t="s">
        <v>147</v>
      </c>
      <c r="C73" s="2">
        <v>13550</v>
      </c>
      <c r="D73" s="2">
        <f t="shared" si="6"/>
        <v>13550</v>
      </c>
      <c r="E73" s="2">
        <f t="shared" si="7"/>
        <v>13545.454545454546</v>
      </c>
      <c r="F73" s="5">
        <f t="shared" si="8"/>
        <v>0</v>
      </c>
      <c r="G73" s="7">
        <v>14000</v>
      </c>
      <c r="H73" s="2">
        <v>14000</v>
      </c>
      <c r="I73" s="2">
        <v>14000</v>
      </c>
      <c r="J73" s="2">
        <v>14000</v>
      </c>
      <c r="K73" s="2">
        <v>14000</v>
      </c>
      <c r="L73" s="2">
        <v>14000</v>
      </c>
      <c r="M73" s="2">
        <v>12000</v>
      </c>
      <c r="N73" s="2">
        <v>12000</v>
      </c>
      <c r="O73" s="2">
        <v>12000</v>
      </c>
      <c r="P73" s="2">
        <v>14000</v>
      </c>
      <c r="Q73" s="2">
        <v>15000</v>
      </c>
    </row>
    <row r="74" spans="1:17" s="2" customFormat="1" ht="15" customHeight="1">
      <c r="A74" s="4" t="s">
        <v>148</v>
      </c>
      <c r="B74" s="2" t="s">
        <v>149</v>
      </c>
      <c r="C74" s="2">
        <v>5300</v>
      </c>
      <c r="D74" s="2">
        <f t="shared" si="6"/>
        <v>5300</v>
      </c>
      <c r="E74" s="2">
        <f t="shared" si="7"/>
        <v>5300</v>
      </c>
      <c r="F74" s="5">
        <f t="shared" si="8"/>
        <v>0</v>
      </c>
      <c r="G74" s="7">
        <v>6000</v>
      </c>
      <c r="H74" s="2">
        <v>7000</v>
      </c>
      <c r="I74" s="2">
        <v>7200</v>
      </c>
      <c r="J74" s="2">
        <v>7000</v>
      </c>
      <c r="K74" s="2">
        <v>4200</v>
      </c>
      <c r="L74" s="2">
        <v>4000</v>
      </c>
      <c r="M74" s="2">
        <v>4200</v>
      </c>
      <c r="N74" s="2">
        <v>6000</v>
      </c>
      <c r="O74" s="2">
        <v>4500</v>
      </c>
      <c r="P74" s="2">
        <v>4200</v>
      </c>
      <c r="Q74" s="2">
        <v>4000</v>
      </c>
    </row>
    <row r="75" spans="1:17" s="2" customFormat="1" ht="15" customHeight="1">
      <c r="A75" s="4" t="s">
        <v>150</v>
      </c>
      <c r="B75" s="2" t="s">
        <v>151</v>
      </c>
      <c r="C75" s="2">
        <v>50000</v>
      </c>
      <c r="D75" s="2">
        <f t="shared" si="6"/>
        <v>50000</v>
      </c>
      <c r="E75" s="2">
        <f t="shared" si="7"/>
        <v>50000</v>
      </c>
      <c r="F75" s="5">
        <f t="shared" si="8"/>
        <v>0</v>
      </c>
      <c r="G75" s="7">
        <v>50000</v>
      </c>
      <c r="H75" s="2">
        <v>50000</v>
      </c>
      <c r="I75" s="2">
        <v>50000</v>
      </c>
      <c r="J75" s="2">
        <v>50000</v>
      </c>
      <c r="K75" s="2">
        <v>50000</v>
      </c>
      <c r="L75" s="2">
        <v>50000</v>
      </c>
      <c r="M75" s="2">
        <v>50000</v>
      </c>
      <c r="N75" s="2">
        <v>50000</v>
      </c>
      <c r="O75" s="2">
        <v>50000</v>
      </c>
      <c r="P75" s="2">
        <v>50000</v>
      </c>
      <c r="Q75" s="2">
        <v>50000</v>
      </c>
    </row>
    <row r="76" spans="1:17" s="2" customFormat="1" ht="15" customHeight="1">
      <c r="A76" s="4" t="s">
        <v>152</v>
      </c>
      <c r="B76" s="2" t="s">
        <v>153</v>
      </c>
      <c r="C76" s="2">
        <v>1070</v>
      </c>
      <c r="D76" s="2">
        <f t="shared" si="6"/>
        <v>1070</v>
      </c>
      <c r="E76" s="2">
        <f t="shared" si="7"/>
        <v>1072.7272727272727</v>
      </c>
      <c r="F76" s="5">
        <f t="shared" si="8"/>
        <v>0</v>
      </c>
      <c r="G76" s="7">
        <v>1000</v>
      </c>
      <c r="H76" s="2">
        <v>1000</v>
      </c>
      <c r="I76" s="2">
        <v>1000</v>
      </c>
      <c r="J76" s="2">
        <v>1000</v>
      </c>
      <c r="K76" s="2">
        <v>1000</v>
      </c>
      <c r="L76" s="2">
        <v>1300</v>
      </c>
      <c r="M76" s="7">
        <v>1200</v>
      </c>
      <c r="N76" s="2">
        <v>1300</v>
      </c>
      <c r="O76" s="2">
        <v>1000</v>
      </c>
      <c r="P76" s="2">
        <v>1000</v>
      </c>
      <c r="Q76" s="2">
        <v>1000</v>
      </c>
    </row>
    <row r="77" spans="1:17" s="2" customFormat="1" ht="15" customHeight="1">
      <c r="A77" s="4" t="s">
        <v>154</v>
      </c>
      <c r="B77" s="2" t="s">
        <v>155</v>
      </c>
      <c r="C77" s="2">
        <v>10270</v>
      </c>
      <c r="D77" s="2">
        <f t="shared" si="6"/>
        <v>10270</v>
      </c>
      <c r="E77" s="2">
        <f t="shared" si="7"/>
        <v>10272.727272727272</v>
      </c>
      <c r="F77" s="5">
        <f t="shared" si="8"/>
        <v>0</v>
      </c>
      <c r="G77" s="7">
        <v>10000</v>
      </c>
      <c r="H77" s="2">
        <v>11000</v>
      </c>
      <c r="I77" s="2">
        <v>10000</v>
      </c>
      <c r="J77" s="2">
        <v>10000</v>
      </c>
      <c r="K77" s="2">
        <v>10000</v>
      </c>
      <c r="L77" s="2">
        <v>12000</v>
      </c>
      <c r="M77" s="2">
        <v>10000</v>
      </c>
      <c r="N77" s="2">
        <v>10000</v>
      </c>
      <c r="O77" s="2">
        <v>10000</v>
      </c>
      <c r="P77" s="2">
        <v>10000</v>
      </c>
      <c r="Q77" s="2">
        <v>10000</v>
      </c>
    </row>
    <row r="78" spans="1:17" s="2" customFormat="1" ht="15" customHeight="1">
      <c r="A78" s="4" t="s">
        <v>156</v>
      </c>
      <c r="B78" s="2" t="s">
        <v>157</v>
      </c>
      <c r="C78" s="2">
        <v>7180</v>
      </c>
      <c r="D78" s="2">
        <f t="shared" si="6"/>
        <v>7180</v>
      </c>
      <c r="E78" s="2">
        <f t="shared" si="7"/>
        <v>7181.818181818182</v>
      </c>
      <c r="F78" s="5">
        <f t="shared" si="8"/>
        <v>0</v>
      </c>
      <c r="G78" s="7">
        <v>6000</v>
      </c>
      <c r="H78" s="2">
        <v>8000</v>
      </c>
      <c r="I78" s="2">
        <v>8000</v>
      </c>
      <c r="J78" s="2">
        <v>8000</v>
      </c>
      <c r="K78" s="2">
        <v>8000</v>
      </c>
      <c r="L78" s="2">
        <v>8000</v>
      </c>
      <c r="M78" s="2">
        <v>6000</v>
      </c>
      <c r="N78" s="2">
        <v>5000</v>
      </c>
      <c r="O78" s="2">
        <v>6000</v>
      </c>
      <c r="P78" s="2">
        <v>8000</v>
      </c>
      <c r="Q78" s="2">
        <v>8000</v>
      </c>
    </row>
    <row r="79" spans="1:17" s="2" customFormat="1" ht="15" customHeight="1">
      <c r="A79" s="4" t="s">
        <v>158</v>
      </c>
      <c r="B79" s="2" t="s">
        <v>159</v>
      </c>
      <c r="C79" s="2">
        <v>2180</v>
      </c>
      <c r="D79" s="2">
        <f t="shared" si="6"/>
        <v>2180</v>
      </c>
      <c r="E79" s="2">
        <f t="shared" si="7"/>
        <v>2181.818181818182</v>
      </c>
      <c r="F79" s="5">
        <f t="shared" si="8"/>
        <v>0</v>
      </c>
      <c r="G79" s="7">
        <v>2000</v>
      </c>
      <c r="H79" s="2">
        <v>2000</v>
      </c>
      <c r="I79" s="2">
        <v>3000</v>
      </c>
      <c r="J79" s="2">
        <v>2000</v>
      </c>
      <c r="K79" s="2">
        <v>2000</v>
      </c>
      <c r="L79" s="2">
        <v>2000</v>
      </c>
      <c r="M79" s="2">
        <v>2000</v>
      </c>
      <c r="N79" s="2">
        <v>2000</v>
      </c>
      <c r="O79" s="2">
        <v>2000</v>
      </c>
      <c r="P79" s="2">
        <v>3000</v>
      </c>
      <c r="Q79" s="2">
        <v>2000</v>
      </c>
    </row>
    <row r="80" spans="1:17" s="2" customFormat="1" ht="15" customHeight="1">
      <c r="A80" s="4" t="s">
        <v>160</v>
      </c>
      <c r="B80" s="2" t="s">
        <v>161</v>
      </c>
      <c r="C80" s="2">
        <v>7550</v>
      </c>
      <c r="D80" s="2">
        <f t="shared" si="6"/>
        <v>7550</v>
      </c>
      <c r="E80" s="2">
        <f t="shared" si="7"/>
        <v>7545.454545454545</v>
      </c>
      <c r="F80" s="5">
        <f t="shared" si="8"/>
        <v>0</v>
      </c>
      <c r="G80" s="7">
        <v>7000</v>
      </c>
      <c r="H80" s="2">
        <v>6000</v>
      </c>
      <c r="I80" s="2">
        <v>8000</v>
      </c>
      <c r="J80" s="2">
        <v>7000</v>
      </c>
      <c r="K80" s="2">
        <v>7000</v>
      </c>
      <c r="L80" s="2">
        <v>10000</v>
      </c>
      <c r="M80" s="2">
        <v>7000</v>
      </c>
      <c r="N80" s="2">
        <v>8000</v>
      </c>
      <c r="O80" s="2">
        <v>7000</v>
      </c>
      <c r="P80" s="2">
        <v>6000</v>
      </c>
      <c r="Q80" s="7">
        <v>10000</v>
      </c>
    </row>
    <row r="81" spans="1:17" s="2" customFormat="1" ht="15" customHeight="1">
      <c r="A81" s="4" t="s">
        <v>162</v>
      </c>
      <c r="B81" s="2" t="s">
        <v>163</v>
      </c>
      <c r="C81" s="2">
        <v>5360</v>
      </c>
      <c r="D81" s="2">
        <f aca="true" t="shared" si="9" ref="D81:D90">ROUND(E81,-1)</f>
        <v>5360</v>
      </c>
      <c r="E81" s="2">
        <f t="shared" si="7"/>
        <v>5363.636363636364</v>
      </c>
      <c r="F81" s="5">
        <f t="shared" si="8"/>
        <v>0</v>
      </c>
      <c r="G81" s="7">
        <v>5600</v>
      </c>
      <c r="H81" s="2">
        <v>3600</v>
      </c>
      <c r="I81" s="2">
        <v>6000</v>
      </c>
      <c r="J81" s="2">
        <v>5800</v>
      </c>
      <c r="K81" s="2">
        <v>5800</v>
      </c>
      <c r="L81" s="2">
        <v>4000</v>
      </c>
      <c r="M81" s="2">
        <v>5800</v>
      </c>
      <c r="N81" s="2">
        <v>5800</v>
      </c>
      <c r="O81" s="2">
        <v>5800</v>
      </c>
      <c r="P81" s="2">
        <v>5800</v>
      </c>
      <c r="Q81" s="7">
        <v>5000</v>
      </c>
    </row>
    <row r="82" spans="1:17" s="2" customFormat="1" ht="15" customHeight="1">
      <c r="A82" s="4" t="s">
        <v>164</v>
      </c>
      <c r="B82" s="2" t="s">
        <v>165</v>
      </c>
      <c r="C82" s="2">
        <v>0</v>
      </c>
      <c r="D82" s="2">
        <f t="shared" si="9"/>
        <v>0</v>
      </c>
      <c r="E82" s="2">
        <f t="shared" si="7"/>
        <v>0</v>
      </c>
      <c r="F82" s="5" t="e">
        <f t="shared" si="8"/>
        <v>#DIV/0!</v>
      </c>
      <c r="G82" s="7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</row>
    <row r="83" spans="1:17" s="2" customFormat="1" ht="15" customHeight="1">
      <c r="A83" s="19" t="s">
        <v>166</v>
      </c>
      <c r="B83" s="2" t="s">
        <v>167</v>
      </c>
      <c r="C83" s="2">
        <v>3270</v>
      </c>
      <c r="D83" s="2">
        <f t="shared" si="9"/>
        <v>3270</v>
      </c>
      <c r="E83" s="2">
        <f t="shared" si="7"/>
        <v>3272.7272727272725</v>
      </c>
      <c r="F83" s="5">
        <f t="shared" si="8"/>
        <v>0</v>
      </c>
      <c r="G83" s="7">
        <v>3500</v>
      </c>
      <c r="H83" s="2">
        <v>3000</v>
      </c>
      <c r="I83" s="2">
        <v>3500</v>
      </c>
      <c r="J83" s="2">
        <v>3500</v>
      </c>
      <c r="K83" s="2">
        <v>3000</v>
      </c>
      <c r="L83" s="2">
        <v>3000</v>
      </c>
      <c r="M83" s="7">
        <v>3000</v>
      </c>
      <c r="N83" s="2">
        <v>3500</v>
      </c>
      <c r="O83" s="2">
        <v>3500</v>
      </c>
      <c r="P83" s="2">
        <v>3500</v>
      </c>
      <c r="Q83" s="2">
        <v>3000</v>
      </c>
    </row>
    <row r="84" spans="1:17" s="2" customFormat="1" ht="15" customHeight="1">
      <c r="A84" s="19"/>
      <c r="B84" s="2" t="s">
        <v>168</v>
      </c>
      <c r="C84" s="2">
        <v>2270</v>
      </c>
      <c r="D84" s="2">
        <f t="shared" si="9"/>
        <v>2270</v>
      </c>
      <c r="E84" s="2">
        <f t="shared" si="7"/>
        <v>2272.7272727272725</v>
      </c>
      <c r="F84" s="5">
        <f t="shared" si="8"/>
        <v>0</v>
      </c>
      <c r="G84" s="7">
        <v>2500</v>
      </c>
      <c r="H84" s="2">
        <v>2000</v>
      </c>
      <c r="I84" s="2">
        <v>2500</v>
      </c>
      <c r="J84" s="2">
        <v>2500</v>
      </c>
      <c r="K84" s="2">
        <v>2000</v>
      </c>
      <c r="L84" s="2">
        <v>2000</v>
      </c>
      <c r="M84" s="7">
        <v>2000</v>
      </c>
      <c r="N84" s="2">
        <v>2500</v>
      </c>
      <c r="O84" s="2">
        <v>2500</v>
      </c>
      <c r="P84" s="2">
        <v>2500</v>
      </c>
      <c r="Q84" s="2">
        <v>2000</v>
      </c>
    </row>
    <row r="85" spans="1:17" s="2" customFormat="1" ht="15" customHeight="1">
      <c r="A85" s="19" t="s">
        <v>169</v>
      </c>
      <c r="B85" s="2" t="s">
        <v>170</v>
      </c>
      <c r="C85" s="2">
        <v>170</v>
      </c>
      <c r="D85" s="2">
        <f t="shared" si="9"/>
        <v>170</v>
      </c>
      <c r="E85" s="2">
        <f t="shared" si="7"/>
        <v>174.54545454545453</v>
      </c>
      <c r="F85" s="5">
        <f t="shared" si="8"/>
        <v>0</v>
      </c>
      <c r="G85" s="7">
        <v>200</v>
      </c>
      <c r="H85" s="2">
        <v>200</v>
      </c>
      <c r="I85" s="2">
        <v>200</v>
      </c>
      <c r="J85" s="2">
        <v>200</v>
      </c>
      <c r="K85" s="2">
        <v>200</v>
      </c>
      <c r="L85" s="2">
        <v>130</v>
      </c>
      <c r="M85" s="2">
        <v>130</v>
      </c>
      <c r="N85" s="2">
        <v>130</v>
      </c>
      <c r="O85" s="2">
        <v>130</v>
      </c>
      <c r="P85" s="2">
        <v>200</v>
      </c>
      <c r="Q85" s="2">
        <v>200</v>
      </c>
    </row>
    <row r="86" spans="1:17" s="2" customFormat="1" ht="15" customHeight="1">
      <c r="A86" s="19"/>
      <c r="B86" s="2" t="s">
        <v>171</v>
      </c>
      <c r="C86" s="2">
        <v>330</v>
      </c>
      <c r="D86" s="2">
        <f t="shared" si="9"/>
        <v>330</v>
      </c>
      <c r="E86" s="2">
        <f t="shared" si="7"/>
        <v>326.3636363636364</v>
      </c>
      <c r="F86" s="5">
        <f t="shared" si="8"/>
        <v>0</v>
      </c>
      <c r="G86" s="7">
        <v>370</v>
      </c>
      <c r="H86" s="2">
        <v>370</v>
      </c>
      <c r="I86" s="2">
        <v>370</v>
      </c>
      <c r="J86" s="2">
        <v>370</v>
      </c>
      <c r="K86" s="2">
        <v>370</v>
      </c>
      <c r="L86" s="2">
        <v>250</v>
      </c>
      <c r="M86" s="2">
        <v>250</v>
      </c>
      <c r="N86" s="2">
        <v>250</v>
      </c>
      <c r="O86" s="2">
        <v>250</v>
      </c>
      <c r="P86" s="2">
        <v>370</v>
      </c>
      <c r="Q86" s="2">
        <v>370</v>
      </c>
    </row>
    <row r="87" spans="1:17" s="2" customFormat="1" ht="15" customHeight="1">
      <c r="A87" s="19"/>
      <c r="B87" s="2" t="s">
        <v>172</v>
      </c>
      <c r="C87" s="2">
        <v>790</v>
      </c>
      <c r="D87" s="2">
        <f t="shared" si="9"/>
        <v>790</v>
      </c>
      <c r="E87" s="2">
        <f t="shared" si="7"/>
        <v>794.5454545454545</v>
      </c>
      <c r="F87" s="5">
        <f t="shared" si="8"/>
        <v>0</v>
      </c>
      <c r="G87" s="7">
        <v>900</v>
      </c>
      <c r="H87" s="2">
        <v>900</v>
      </c>
      <c r="I87" s="2">
        <v>900</v>
      </c>
      <c r="J87" s="2">
        <v>900</v>
      </c>
      <c r="K87" s="2">
        <v>900</v>
      </c>
      <c r="L87" s="2">
        <v>610</v>
      </c>
      <c r="M87" s="2">
        <v>610</v>
      </c>
      <c r="N87" s="2">
        <v>610</v>
      </c>
      <c r="O87" s="2">
        <v>610</v>
      </c>
      <c r="P87" s="2">
        <v>900</v>
      </c>
      <c r="Q87" s="2">
        <v>900</v>
      </c>
    </row>
    <row r="88" spans="1:17" s="2" customFormat="1" ht="15" customHeight="1">
      <c r="A88" s="4" t="s">
        <v>173</v>
      </c>
      <c r="B88" s="2" t="s">
        <v>174</v>
      </c>
      <c r="C88" s="2">
        <v>15700</v>
      </c>
      <c r="D88" s="2">
        <f t="shared" si="9"/>
        <v>15700</v>
      </c>
      <c r="E88" s="2">
        <f t="shared" si="7"/>
        <v>15696.363636363636</v>
      </c>
      <c r="F88" s="5">
        <f t="shared" si="8"/>
        <v>0</v>
      </c>
      <c r="G88" s="7">
        <v>16860</v>
      </c>
      <c r="H88" s="2">
        <v>16860</v>
      </c>
      <c r="I88" s="2">
        <v>16860</v>
      </c>
      <c r="J88" s="2">
        <v>16860</v>
      </c>
      <c r="K88" s="2">
        <v>16860</v>
      </c>
      <c r="L88" s="2">
        <v>13660</v>
      </c>
      <c r="M88" s="2">
        <v>13660</v>
      </c>
      <c r="N88" s="2">
        <v>13660</v>
      </c>
      <c r="O88" s="2">
        <v>13660</v>
      </c>
      <c r="P88" s="2">
        <v>16860</v>
      </c>
      <c r="Q88" s="2">
        <v>16860</v>
      </c>
    </row>
    <row r="89" spans="1:17" s="2" customFormat="1" ht="15" customHeight="1">
      <c r="A89" s="4" t="s">
        <v>175</v>
      </c>
      <c r="B89" s="2" t="s">
        <v>80</v>
      </c>
      <c r="C89" s="2">
        <v>1920</v>
      </c>
      <c r="D89" s="2">
        <f t="shared" si="9"/>
        <v>1920</v>
      </c>
      <c r="E89" s="2">
        <f t="shared" si="7"/>
        <v>1920</v>
      </c>
      <c r="F89" s="5">
        <f t="shared" si="8"/>
        <v>0</v>
      </c>
      <c r="G89" s="7">
        <v>1920</v>
      </c>
      <c r="H89" s="2">
        <v>1920</v>
      </c>
      <c r="I89" s="2">
        <v>1920</v>
      </c>
      <c r="J89" s="2">
        <v>1920</v>
      </c>
      <c r="K89" s="2">
        <v>1920</v>
      </c>
      <c r="P89" s="2">
        <v>1920</v>
      </c>
      <c r="Q89" s="2">
        <v>1920</v>
      </c>
    </row>
    <row r="90" spans="1:17" s="2" customFormat="1" ht="15" customHeight="1">
      <c r="A90" s="4" t="s">
        <v>176</v>
      </c>
      <c r="B90" s="2" t="s">
        <v>177</v>
      </c>
      <c r="C90" s="2">
        <v>11720</v>
      </c>
      <c r="D90" s="2">
        <f t="shared" si="9"/>
        <v>11720</v>
      </c>
      <c r="E90" s="2">
        <f t="shared" si="7"/>
        <v>11720</v>
      </c>
      <c r="F90" s="5">
        <f t="shared" si="8"/>
        <v>0</v>
      </c>
      <c r="G90" s="7">
        <v>11720</v>
      </c>
      <c r="H90" s="2">
        <v>11720</v>
      </c>
      <c r="I90" s="2">
        <v>11720</v>
      </c>
      <c r="J90" s="2">
        <v>11720</v>
      </c>
      <c r="K90" s="2">
        <v>11720</v>
      </c>
      <c r="L90" s="2">
        <v>11720</v>
      </c>
      <c r="M90" s="2">
        <v>11720</v>
      </c>
      <c r="N90" s="2">
        <v>11720</v>
      </c>
      <c r="O90" s="2">
        <v>11720</v>
      </c>
      <c r="P90" s="2">
        <v>11720</v>
      </c>
      <c r="Q90" s="2">
        <v>11720</v>
      </c>
    </row>
    <row r="91" spans="1:17" s="2" customFormat="1" ht="15" customHeight="1">
      <c r="A91" s="19" t="s">
        <v>178</v>
      </c>
      <c r="B91" s="2" t="s">
        <v>179</v>
      </c>
      <c r="C91" s="2">
        <v>350</v>
      </c>
      <c r="D91" s="2">
        <v>350</v>
      </c>
      <c r="E91" s="2">
        <f t="shared" si="7"/>
        <v>350</v>
      </c>
      <c r="F91" s="5">
        <f t="shared" si="8"/>
        <v>0</v>
      </c>
      <c r="G91" s="7">
        <v>350</v>
      </c>
      <c r="H91" s="2">
        <v>350</v>
      </c>
      <c r="I91" s="2">
        <v>350</v>
      </c>
      <c r="J91" s="2">
        <v>350</v>
      </c>
      <c r="K91" s="2">
        <v>350</v>
      </c>
      <c r="L91" s="2">
        <v>350</v>
      </c>
      <c r="M91" s="2">
        <v>350</v>
      </c>
      <c r="N91" s="2">
        <v>350</v>
      </c>
      <c r="O91" s="2">
        <v>350</v>
      </c>
      <c r="P91" s="2">
        <v>350</v>
      </c>
      <c r="Q91" s="2">
        <v>350</v>
      </c>
    </row>
    <row r="92" spans="1:17" s="2" customFormat="1" ht="15" customHeight="1">
      <c r="A92" s="19"/>
      <c r="B92" s="2" t="s">
        <v>180</v>
      </c>
      <c r="C92" s="2">
        <v>500</v>
      </c>
      <c r="D92" s="2">
        <f>ROUND(E92,-1)</f>
        <v>500</v>
      </c>
      <c r="E92" s="2">
        <f t="shared" si="7"/>
        <v>500</v>
      </c>
      <c r="F92" s="5">
        <f t="shared" si="8"/>
        <v>0</v>
      </c>
      <c r="G92" s="7">
        <v>500</v>
      </c>
      <c r="H92" s="2">
        <v>500</v>
      </c>
      <c r="I92" s="2">
        <v>500</v>
      </c>
      <c r="J92" s="2">
        <v>500</v>
      </c>
      <c r="K92" s="2">
        <v>500</v>
      </c>
      <c r="L92" s="2">
        <v>500</v>
      </c>
      <c r="M92" s="2">
        <v>500</v>
      </c>
      <c r="N92" s="2">
        <v>500</v>
      </c>
      <c r="O92" s="2">
        <v>500</v>
      </c>
      <c r="P92" s="2">
        <v>500</v>
      </c>
      <c r="Q92" s="2">
        <v>500</v>
      </c>
    </row>
    <row r="93" spans="1:17" s="2" customFormat="1" ht="15" customHeight="1">
      <c r="A93" s="19"/>
      <c r="B93" s="2" t="s">
        <v>181</v>
      </c>
      <c r="C93" s="2">
        <v>600</v>
      </c>
      <c r="D93" s="2">
        <f>ROUND(E93,-1)</f>
        <v>600</v>
      </c>
      <c r="E93" s="2">
        <f t="shared" si="7"/>
        <v>600</v>
      </c>
      <c r="F93" s="5">
        <f t="shared" si="8"/>
        <v>0</v>
      </c>
      <c r="G93" s="7">
        <v>600</v>
      </c>
      <c r="H93" s="2">
        <v>600</v>
      </c>
      <c r="I93" s="2">
        <v>600</v>
      </c>
      <c r="J93" s="2">
        <v>600</v>
      </c>
      <c r="K93" s="2">
        <v>600</v>
      </c>
      <c r="L93" s="2">
        <v>600</v>
      </c>
      <c r="M93" s="2">
        <v>600</v>
      </c>
      <c r="N93" s="2">
        <v>600</v>
      </c>
      <c r="O93" s="2">
        <v>600</v>
      </c>
      <c r="P93" s="2">
        <v>600</v>
      </c>
      <c r="Q93" s="2">
        <v>600</v>
      </c>
    </row>
    <row r="94" ht="13.5">
      <c r="G94" s="12"/>
    </row>
  </sheetData>
  <mergeCells count="20">
    <mergeCell ref="A91:A93"/>
    <mergeCell ref="A59:A60"/>
    <mergeCell ref="K3:K4"/>
    <mergeCell ref="G3:G4"/>
    <mergeCell ref="A83:A84"/>
    <mergeCell ref="A85:A87"/>
    <mergeCell ref="J3:J4"/>
    <mergeCell ref="C3:F3"/>
    <mergeCell ref="A3:A4"/>
    <mergeCell ref="B3:B4"/>
    <mergeCell ref="A2:Q2"/>
    <mergeCell ref="A1:Q1"/>
    <mergeCell ref="P3:P4"/>
    <mergeCell ref="Q3:Q4"/>
    <mergeCell ref="L3:L4"/>
    <mergeCell ref="M3:M4"/>
    <mergeCell ref="N3:N4"/>
    <mergeCell ref="O3:O4"/>
    <mergeCell ref="H3:H4"/>
    <mergeCell ref="I3:I4"/>
  </mergeCells>
  <printOptions/>
  <pageMargins left="0.3" right="0.32" top="0.56" bottom="0.44" header="0.43" footer="0.24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6"/>
  <dimension ref="A1:S94"/>
  <sheetViews>
    <sheetView showGridLines="0" zoomScale="110" zoomScaleNormal="110" zoomScaleSheetLayoutView="100" workbookViewId="0" topLeftCell="A1">
      <pane xSplit="6" ySplit="4" topLeftCell="G5" activePane="bottomRight" state="frozen"/>
      <selection pane="topLeft" activeCell="A1" sqref="A1:Q1"/>
      <selection pane="topRight" activeCell="A1" sqref="A1:Q1"/>
      <selection pane="bottomLeft" activeCell="A1" sqref="A1:Q1"/>
      <selection pane="bottomRight" activeCell="A1" sqref="A1:Q1"/>
    </sheetView>
  </sheetViews>
  <sheetFormatPr defaultColWidth="8.88671875" defaultRowHeight="13.5"/>
  <cols>
    <col min="1" max="1" width="8.21484375" style="11" customWidth="1"/>
    <col min="2" max="2" width="19.77734375" style="1" customWidth="1"/>
    <col min="3" max="3" width="6.99609375" style="1" customWidth="1"/>
    <col min="4" max="4" width="6.5546875" style="1" customWidth="1"/>
    <col min="5" max="5" width="7.77734375" style="1" hidden="1" customWidth="1"/>
    <col min="6" max="6" width="5.10546875" style="1" customWidth="1"/>
    <col min="7" max="7" width="6.6640625" style="1" customWidth="1"/>
    <col min="8" max="16" width="6.99609375" style="1" customWidth="1"/>
    <col min="17" max="17" width="6.4453125" style="1" customWidth="1"/>
    <col min="18" max="18" width="8.3359375" style="1" customWidth="1"/>
    <col min="19" max="16384" width="8.88671875" style="1" customWidth="1"/>
  </cols>
  <sheetData>
    <row r="1" spans="1:17" ht="26.2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12.75" customHeight="1">
      <c r="A2" s="16" t="s">
        <v>186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s="2" customFormat="1" ht="15" customHeight="1">
      <c r="A3" s="18" t="s">
        <v>2</v>
      </c>
      <c r="B3" s="18" t="s">
        <v>3</v>
      </c>
      <c r="C3" s="20" t="s">
        <v>4</v>
      </c>
      <c r="D3" s="21"/>
      <c r="E3" s="21"/>
      <c r="F3" s="22"/>
      <c r="G3" s="18" t="s">
        <v>5</v>
      </c>
      <c r="H3" s="18" t="s">
        <v>6</v>
      </c>
      <c r="I3" s="18" t="s">
        <v>7</v>
      </c>
      <c r="J3" s="18" t="s">
        <v>8</v>
      </c>
      <c r="K3" s="18" t="s">
        <v>9</v>
      </c>
      <c r="L3" s="18" t="s">
        <v>10</v>
      </c>
      <c r="M3" s="18" t="s">
        <v>11</v>
      </c>
      <c r="N3" s="18" t="s">
        <v>12</v>
      </c>
      <c r="O3" s="18" t="s">
        <v>13</v>
      </c>
      <c r="P3" s="18" t="s">
        <v>14</v>
      </c>
      <c r="Q3" s="18" t="s">
        <v>15</v>
      </c>
    </row>
    <row r="4" spans="1:17" s="2" customFormat="1" ht="15" customHeight="1">
      <c r="A4" s="19"/>
      <c r="B4" s="19"/>
      <c r="C4" s="3" t="s">
        <v>16</v>
      </c>
      <c r="D4" s="3" t="s">
        <v>17</v>
      </c>
      <c r="E4" s="3" t="s">
        <v>17</v>
      </c>
      <c r="F4" s="3" t="s">
        <v>18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s="2" customFormat="1" ht="15" customHeight="1">
      <c r="A5" s="4" t="s">
        <v>19</v>
      </c>
      <c r="B5" s="2" t="s">
        <v>20</v>
      </c>
      <c r="C5" s="2">
        <v>40240</v>
      </c>
      <c r="D5" s="2">
        <f aca="true" t="shared" si="0" ref="D5:D36">ROUND(E5,-1)</f>
        <v>40490</v>
      </c>
      <c r="E5" s="2">
        <f aca="true" t="shared" si="1" ref="E5:E36">AVERAGE(G5:Q5)</f>
        <v>40490.90909090909</v>
      </c>
      <c r="F5" s="5">
        <f aca="true" t="shared" si="2" ref="F5:F36">D5/C5*100-100</f>
        <v>0.6212723658051544</v>
      </c>
      <c r="G5" s="6">
        <v>39000</v>
      </c>
      <c r="H5" s="2">
        <v>40000</v>
      </c>
      <c r="I5" s="2">
        <v>39000</v>
      </c>
      <c r="J5" s="2">
        <v>39000</v>
      </c>
      <c r="K5" s="2">
        <v>40000</v>
      </c>
      <c r="L5" s="2">
        <v>46000</v>
      </c>
      <c r="M5" s="2">
        <v>41000</v>
      </c>
      <c r="N5" s="2">
        <v>40900</v>
      </c>
      <c r="O5" s="2">
        <v>41000</v>
      </c>
      <c r="P5" s="2">
        <v>40500</v>
      </c>
      <c r="Q5" s="2">
        <v>39000</v>
      </c>
    </row>
    <row r="6" spans="1:17" s="2" customFormat="1" ht="15" customHeight="1">
      <c r="A6" s="4" t="s">
        <v>21</v>
      </c>
      <c r="B6" s="2" t="s">
        <v>22</v>
      </c>
      <c r="C6" s="2">
        <v>2490</v>
      </c>
      <c r="D6" s="2">
        <f t="shared" si="0"/>
        <v>2500</v>
      </c>
      <c r="E6" s="2">
        <f t="shared" si="1"/>
        <v>2502.7272727272725</v>
      </c>
      <c r="F6" s="5">
        <f t="shared" si="2"/>
        <v>0.40160642570282334</v>
      </c>
      <c r="G6" s="7">
        <v>1830</v>
      </c>
      <c r="H6" s="2">
        <v>2500</v>
      </c>
      <c r="I6" s="2">
        <v>2300</v>
      </c>
      <c r="J6" s="2">
        <v>2300</v>
      </c>
      <c r="K6" s="2">
        <v>2300</v>
      </c>
      <c r="L6" s="2">
        <v>3000</v>
      </c>
      <c r="M6" s="2">
        <v>2500</v>
      </c>
      <c r="N6" s="2">
        <v>1800</v>
      </c>
      <c r="O6" s="2">
        <v>2300</v>
      </c>
      <c r="P6" s="7">
        <v>2400</v>
      </c>
      <c r="Q6" s="2">
        <v>4300</v>
      </c>
    </row>
    <row r="7" spans="1:17" s="2" customFormat="1" ht="15" customHeight="1">
      <c r="A7" s="4" t="s">
        <v>23</v>
      </c>
      <c r="B7" s="2" t="s">
        <v>24</v>
      </c>
      <c r="C7" s="2">
        <v>6940</v>
      </c>
      <c r="D7" s="2">
        <f t="shared" si="0"/>
        <v>6940</v>
      </c>
      <c r="E7" s="2">
        <f t="shared" si="1"/>
        <v>6935.454545454545</v>
      </c>
      <c r="F7" s="5">
        <f t="shared" si="2"/>
        <v>0</v>
      </c>
      <c r="G7" s="7">
        <v>6490</v>
      </c>
      <c r="H7" s="2">
        <v>4000</v>
      </c>
      <c r="I7" s="2">
        <v>6100</v>
      </c>
      <c r="J7" s="2">
        <v>6100</v>
      </c>
      <c r="K7" s="2">
        <v>6100</v>
      </c>
      <c r="L7" s="2">
        <v>6500</v>
      </c>
      <c r="M7" s="2">
        <v>7000</v>
      </c>
      <c r="N7" s="2">
        <v>8000</v>
      </c>
      <c r="O7" s="2">
        <v>10000</v>
      </c>
      <c r="P7" s="2">
        <v>9000</v>
      </c>
      <c r="Q7" s="2">
        <v>7000</v>
      </c>
    </row>
    <row r="8" spans="1:17" s="2" customFormat="1" ht="15" customHeight="1">
      <c r="A8" s="4" t="s">
        <v>25</v>
      </c>
      <c r="B8" s="2" t="s">
        <v>26</v>
      </c>
      <c r="C8" s="2">
        <v>15150</v>
      </c>
      <c r="D8" s="2">
        <f t="shared" si="0"/>
        <v>15240</v>
      </c>
      <c r="E8" s="2">
        <f t="shared" si="1"/>
        <v>15242.727272727272</v>
      </c>
      <c r="F8" s="5">
        <f t="shared" si="2"/>
        <v>0.5940594059405981</v>
      </c>
      <c r="G8" s="7">
        <v>14170</v>
      </c>
      <c r="H8" s="2">
        <v>18300</v>
      </c>
      <c r="I8" s="2">
        <v>13500</v>
      </c>
      <c r="J8" s="2">
        <v>13500</v>
      </c>
      <c r="K8" s="2">
        <v>14500</v>
      </c>
      <c r="L8" s="2">
        <v>14500</v>
      </c>
      <c r="M8" s="2">
        <v>16500</v>
      </c>
      <c r="N8" s="2">
        <v>16000</v>
      </c>
      <c r="O8" s="2">
        <v>17200</v>
      </c>
      <c r="P8" s="2">
        <v>13500</v>
      </c>
      <c r="Q8" s="2">
        <v>16000</v>
      </c>
    </row>
    <row r="9" spans="1:17" s="2" customFormat="1" ht="15" customHeight="1">
      <c r="A9" s="4" t="s">
        <v>27</v>
      </c>
      <c r="B9" s="2" t="s">
        <v>28</v>
      </c>
      <c r="C9" s="2">
        <v>8120</v>
      </c>
      <c r="D9" s="2">
        <f t="shared" si="0"/>
        <v>8000</v>
      </c>
      <c r="E9" s="2">
        <f t="shared" si="1"/>
        <v>8002.727272727273</v>
      </c>
      <c r="F9" s="5">
        <f t="shared" si="2"/>
        <v>-1.477832512315274</v>
      </c>
      <c r="G9" s="7">
        <v>8330</v>
      </c>
      <c r="H9" s="2">
        <v>6700</v>
      </c>
      <c r="I9" s="2">
        <v>8500</v>
      </c>
      <c r="J9" s="2">
        <v>8500</v>
      </c>
      <c r="K9" s="2">
        <v>8300</v>
      </c>
      <c r="L9" s="2">
        <v>9200</v>
      </c>
      <c r="M9" s="2">
        <v>8350</v>
      </c>
      <c r="N9" s="2">
        <v>9000</v>
      </c>
      <c r="O9" s="2">
        <v>6000</v>
      </c>
      <c r="P9" s="2">
        <v>6750</v>
      </c>
      <c r="Q9" s="2">
        <v>8400</v>
      </c>
    </row>
    <row r="10" spans="1:17" s="2" customFormat="1" ht="15" customHeight="1">
      <c r="A10" s="4" t="s">
        <v>29</v>
      </c>
      <c r="B10" s="2" t="s">
        <v>30</v>
      </c>
      <c r="C10" s="2">
        <v>3700</v>
      </c>
      <c r="D10" s="2">
        <f t="shared" si="0"/>
        <v>3700</v>
      </c>
      <c r="E10" s="2">
        <f t="shared" si="1"/>
        <v>3704.5454545454545</v>
      </c>
      <c r="F10" s="5">
        <f t="shared" si="2"/>
        <v>0</v>
      </c>
      <c r="G10" s="7">
        <v>2200</v>
      </c>
      <c r="H10" s="2">
        <v>3750</v>
      </c>
      <c r="I10" s="2">
        <v>3500</v>
      </c>
      <c r="J10" s="2">
        <v>3000</v>
      </c>
      <c r="K10" s="2">
        <v>3600</v>
      </c>
      <c r="L10" s="2">
        <v>5000</v>
      </c>
      <c r="M10" s="2">
        <v>3600</v>
      </c>
      <c r="N10" s="2">
        <v>3500</v>
      </c>
      <c r="O10" s="2">
        <v>4000</v>
      </c>
      <c r="P10" s="7">
        <v>4300</v>
      </c>
      <c r="Q10" s="2">
        <v>4300</v>
      </c>
    </row>
    <row r="11" spans="1:17" s="2" customFormat="1" ht="15" customHeight="1">
      <c r="A11" s="4" t="s">
        <v>31</v>
      </c>
      <c r="B11" s="2" t="s">
        <v>32</v>
      </c>
      <c r="C11" s="2">
        <v>1400</v>
      </c>
      <c r="D11" s="2">
        <f t="shared" si="0"/>
        <v>1380</v>
      </c>
      <c r="E11" s="2">
        <f t="shared" si="1"/>
        <v>1379.090909090909</v>
      </c>
      <c r="F11" s="5">
        <f t="shared" si="2"/>
        <v>-1.4285714285714164</v>
      </c>
      <c r="G11" s="7">
        <v>1000</v>
      </c>
      <c r="H11" s="2">
        <v>1070</v>
      </c>
      <c r="I11" s="2">
        <v>1500</v>
      </c>
      <c r="J11" s="2">
        <v>1400</v>
      </c>
      <c r="K11" s="2">
        <v>1100</v>
      </c>
      <c r="L11" s="2">
        <v>1800</v>
      </c>
      <c r="M11" s="2">
        <v>1400</v>
      </c>
      <c r="N11" s="2">
        <v>1200</v>
      </c>
      <c r="O11" s="2">
        <v>1300</v>
      </c>
      <c r="P11" s="2">
        <v>2000</v>
      </c>
      <c r="Q11" s="2">
        <v>1400</v>
      </c>
    </row>
    <row r="12" spans="1:17" s="2" customFormat="1" ht="15" customHeight="1">
      <c r="A12" s="4" t="s">
        <v>33</v>
      </c>
      <c r="B12" s="2" t="s">
        <v>34</v>
      </c>
      <c r="C12" s="2">
        <v>80000</v>
      </c>
      <c r="D12" s="2">
        <f t="shared" si="0"/>
        <v>80000</v>
      </c>
      <c r="E12" s="2">
        <f t="shared" si="1"/>
        <v>80000</v>
      </c>
      <c r="F12" s="5">
        <f t="shared" si="2"/>
        <v>0</v>
      </c>
      <c r="G12" s="7">
        <v>80000</v>
      </c>
      <c r="H12" s="2">
        <v>80000</v>
      </c>
      <c r="I12" s="2">
        <v>80000</v>
      </c>
      <c r="J12" s="2">
        <v>80000</v>
      </c>
      <c r="K12" s="2">
        <v>80000</v>
      </c>
      <c r="L12" s="2">
        <v>80000</v>
      </c>
      <c r="M12" s="2">
        <v>80000</v>
      </c>
      <c r="N12" s="2">
        <v>80000</v>
      </c>
      <c r="O12" s="2">
        <v>80000</v>
      </c>
      <c r="P12" s="2">
        <v>80000</v>
      </c>
      <c r="Q12" s="2">
        <v>80000</v>
      </c>
    </row>
    <row r="13" spans="1:17" s="2" customFormat="1" ht="15" customHeight="1">
      <c r="A13" s="4" t="s">
        <v>35</v>
      </c>
      <c r="B13" s="2" t="s">
        <v>36</v>
      </c>
      <c r="C13" s="2">
        <v>3640</v>
      </c>
      <c r="D13" s="2">
        <f t="shared" si="0"/>
        <v>3450</v>
      </c>
      <c r="E13" s="2">
        <f t="shared" si="1"/>
        <v>3454.5454545454545</v>
      </c>
      <c r="F13" s="5">
        <f t="shared" si="2"/>
        <v>-5.219780219780219</v>
      </c>
      <c r="G13" s="7">
        <v>2000</v>
      </c>
      <c r="H13" s="2">
        <v>3500</v>
      </c>
      <c r="I13" s="2">
        <v>4000</v>
      </c>
      <c r="J13" s="2">
        <v>3500</v>
      </c>
      <c r="K13" s="2">
        <v>4000</v>
      </c>
      <c r="L13" s="2">
        <v>3000</v>
      </c>
      <c r="M13" s="2">
        <v>3500</v>
      </c>
      <c r="N13" s="2">
        <v>3500</v>
      </c>
      <c r="O13" s="7">
        <v>3500</v>
      </c>
      <c r="P13" s="2">
        <v>3000</v>
      </c>
      <c r="Q13" s="2">
        <v>4500</v>
      </c>
    </row>
    <row r="14" spans="1:17" s="2" customFormat="1" ht="15" customHeight="1">
      <c r="A14" s="4" t="s">
        <v>37</v>
      </c>
      <c r="B14" s="2" t="s">
        <v>38</v>
      </c>
      <c r="C14" s="2">
        <v>3000</v>
      </c>
      <c r="D14" s="2">
        <f t="shared" si="0"/>
        <v>3050</v>
      </c>
      <c r="E14" s="2">
        <f t="shared" si="1"/>
        <v>3045.4545454545455</v>
      </c>
      <c r="F14" s="5">
        <f t="shared" si="2"/>
        <v>1.6666666666666572</v>
      </c>
      <c r="G14" s="6">
        <v>1500</v>
      </c>
      <c r="H14" s="2">
        <v>3500</v>
      </c>
      <c r="I14" s="2">
        <v>3500</v>
      </c>
      <c r="J14" s="2">
        <v>3500</v>
      </c>
      <c r="K14" s="2">
        <v>3500</v>
      </c>
      <c r="L14" s="2">
        <v>3000</v>
      </c>
      <c r="M14" s="2">
        <v>3000</v>
      </c>
      <c r="N14" s="2">
        <v>3000</v>
      </c>
      <c r="O14" s="2">
        <v>3500</v>
      </c>
      <c r="P14" s="2">
        <v>2500</v>
      </c>
      <c r="Q14" s="7">
        <v>3000</v>
      </c>
    </row>
    <row r="15" spans="1:17" s="2" customFormat="1" ht="15" customHeight="1">
      <c r="A15" s="4" t="s">
        <v>39</v>
      </c>
      <c r="B15" s="2" t="s">
        <v>40</v>
      </c>
      <c r="C15" s="2">
        <v>14000</v>
      </c>
      <c r="D15" s="2">
        <f t="shared" si="0"/>
        <v>14090</v>
      </c>
      <c r="E15" s="2">
        <f t="shared" si="1"/>
        <v>14090.90909090909</v>
      </c>
      <c r="F15" s="5">
        <f t="shared" si="2"/>
        <v>0.6428571428571388</v>
      </c>
      <c r="G15" s="7">
        <v>20000</v>
      </c>
      <c r="H15" s="2">
        <v>15000</v>
      </c>
      <c r="I15" s="2">
        <v>13000</v>
      </c>
      <c r="J15" s="2">
        <v>15000</v>
      </c>
      <c r="K15" s="2">
        <v>15000</v>
      </c>
      <c r="L15" s="2">
        <v>10000</v>
      </c>
      <c r="M15" s="2">
        <v>14000</v>
      </c>
      <c r="N15" s="2">
        <v>16000</v>
      </c>
      <c r="O15" s="2">
        <v>11000</v>
      </c>
      <c r="P15" s="2">
        <v>17000</v>
      </c>
      <c r="Q15" s="2">
        <v>9000</v>
      </c>
    </row>
    <row r="16" spans="1:17" s="2" customFormat="1" ht="15" customHeight="1">
      <c r="A16" s="4" t="s">
        <v>41</v>
      </c>
      <c r="B16" s="2" t="s">
        <v>42</v>
      </c>
      <c r="C16" s="2">
        <v>5950</v>
      </c>
      <c r="D16" s="2">
        <f t="shared" si="0"/>
        <v>5950</v>
      </c>
      <c r="E16" s="2">
        <f t="shared" si="1"/>
        <v>5954.545454545455</v>
      </c>
      <c r="F16" s="5">
        <f t="shared" si="2"/>
        <v>0</v>
      </c>
      <c r="G16" s="7">
        <v>5000</v>
      </c>
      <c r="H16" s="2">
        <v>5000</v>
      </c>
      <c r="I16" s="2">
        <v>7000</v>
      </c>
      <c r="J16" s="2">
        <v>6000</v>
      </c>
      <c r="K16" s="2">
        <v>6000</v>
      </c>
      <c r="L16" s="2">
        <v>7000</v>
      </c>
      <c r="M16" s="2">
        <v>5500</v>
      </c>
      <c r="N16" s="2">
        <v>5500</v>
      </c>
      <c r="O16" s="2">
        <v>5500</v>
      </c>
      <c r="P16" s="2">
        <v>7000</v>
      </c>
      <c r="Q16" s="2">
        <v>6000</v>
      </c>
    </row>
    <row r="17" spans="1:17" s="2" customFormat="1" ht="15" customHeight="1">
      <c r="A17" s="4" t="s">
        <v>43</v>
      </c>
      <c r="B17" s="2" t="s">
        <v>44</v>
      </c>
      <c r="C17" s="2">
        <v>850</v>
      </c>
      <c r="D17" s="2">
        <f t="shared" si="0"/>
        <v>810</v>
      </c>
      <c r="E17" s="2">
        <f t="shared" si="1"/>
        <v>809.0909090909091</v>
      </c>
      <c r="F17" s="5">
        <f t="shared" si="2"/>
        <v>-4.705882352941188</v>
      </c>
      <c r="G17" s="7">
        <v>400</v>
      </c>
      <c r="H17" s="2">
        <v>500</v>
      </c>
      <c r="I17" s="2">
        <v>1000</v>
      </c>
      <c r="J17" s="2">
        <v>1000</v>
      </c>
      <c r="K17" s="2">
        <v>500</v>
      </c>
      <c r="L17" s="2">
        <v>1200</v>
      </c>
      <c r="M17" s="2">
        <v>800</v>
      </c>
      <c r="N17" s="2">
        <v>600</v>
      </c>
      <c r="O17" s="2">
        <v>1300</v>
      </c>
      <c r="P17" s="2">
        <v>700</v>
      </c>
      <c r="Q17" s="2">
        <v>900</v>
      </c>
    </row>
    <row r="18" spans="1:17" s="2" customFormat="1" ht="15" customHeight="1">
      <c r="A18" s="4" t="s">
        <v>45</v>
      </c>
      <c r="B18" s="2" t="s">
        <v>46</v>
      </c>
      <c r="C18" s="2">
        <v>1350</v>
      </c>
      <c r="D18" s="2">
        <f t="shared" si="0"/>
        <v>1320</v>
      </c>
      <c r="E18" s="2">
        <f t="shared" si="1"/>
        <v>1318.1818181818182</v>
      </c>
      <c r="F18" s="5">
        <f t="shared" si="2"/>
        <v>-2.2222222222222285</v>
      </c>
      <c r="G18" s="7">
        <v>800</v>
      </c>
      <c r="H18" s="2">
        <v>400</v>
      </c>
      <c r="I18" s="2">
        <v>1200</v>
      </c>
      <c r="J18" s="2">
        <v>1500</v>
      </c>
      <c r="K18" s="2">
        <v>600</v>
      </c>
      <c r="L18" s="2">
        <v>3000</v>
      </c>
      <c r="M18" s="2">
        <v>1500</v>
      </c>
      <c r="N18" s="2">
        <v>1000</v>
      </c>
      <c r="O18" s="2">
        <v>1500</v>
      </c>
      <c r="P18" s="2">
        <v>1500</v>
      </c>
      <c r="Q18" s="2">
        <v>1500</v>
      </c>
    </row>
    <row r="19" spans="1:17" s="2" customFormat="1" ht="15" customHeight="1">
      <c r="A19" s="4" t="s">
        <v>47</v>
      </c>
      <c r="B19" s="2" t="s">
        <v>48</v>
      </c>
      <c r="C19" s="2">
        <v>1260</v>
      </c>
      <c r="D19" s="2">
        <f t="shared" si="0"/>
        <v>1260</v>
      </c>
      <c r="E19" s="2">
        <f t="shared" si="1"/>
        <v>1261.8181818181818</v>
      </c>
      <c r="F19" s="5">
        <f t="shared" si="2"/>
        <v>0</v>
      </c>
      <c r="G19" s="7">
        <v>800</v>
      </c>
      <c r="H19" s="2">
        <v>1100</v>
      </c>
      <c r="I19" s="2">
        <v>1000</v>
      </c>
      <c r="J19" s="2">
        <v>1000</v>
      </c>
      <c r="K19" s="2">
        <v>1000</v>
      </c>
      <c r="L19" s="2">
        <v>1500</v>
      </c>
      <c r="M19" s="2">
        <v>1280</v>
      </c>
      <c r="N19" s="2">
        <v>1200</v>
      </c>
      <c r="O19" s="2">
        <v>1500</v>
      </c>
      <c r="P19" s="2">
        <v>1000</v>
      </c>
      <c r="Q19" s="2">
        <v>2500</v>
      </c>
    </row>
    <row r="20" spans="1:17" s="2" customFormat="1" ht="15" customHeight="1">
      <c r="A20" s="4" t="s">
        <v>49</v>
      </c>
      <c r="B20" s="2" t="s">
        <v>50</v>
      </c>
      <c r="C20" s="2">
        <v>1860</v>
      </c>
      <c r="D20" s="2">
        <f t="shared" si="0"/>
        <v>1860</v>
      </c>
      <c r="E20" s="2">
        <f t="shared" si="1"/>
        <v>1855.4545454545455</v>
      </c>
      <c r="F20" s="5">
        <f t="shared" si="2"/>
        <v>0</v>
      </c>
      <c r="G20" s="7">
        <v>1500</v>
      </c>
      <c r="H20" s="2">
        <v>1300</v>
      </c>
      <c r="I20" s="2">
        <v>3000</v>
      </c>
      <c r="J20" s="2">
        <v>1200</v>
      </c>
      <c r="K20" s="2">
        <v>1500</v>
      </c>
      <c r="L20" s="2">
        <v>1500</v>
      </c>
      <c r="M20" s="2">
        <v>1960</v>
      </c>
      <c r="N20" s="7">
        <v>1250</v>
      </c>
      <c r="O20" s="2">
        <v>1700</v>
      </c>
      <c r="P20" s="2">
        <v>1000</v>
      </c>
      <c r="Q20" s="2">
        <v>4500</v>
      </c>
    </row>
    <row r="21" spans="1:17" s="2" customFormat="1" ht="15" customHeight="1">
      <c r="A21" s="4" t="s">
        <v>51</v>
      </c>
      <c r="B21" s="2" t="s">
        <v>52</v>
      </c>
      <c r="C21" s="2">
        <v>15180</v>
      </c>
      <c r="D21" s="2">
        <f t="shared" si="0"/>
        <v>15180</v>
      </c>
      <c r="E21" s="2">
        <f t="shared" si="1"/>
        <v>15181.818181818182</v>
      </c>
      <c r="F21" s="5">
        <f t="shared" si="2"/>
        <v>0</v>
      </c>
      <c r="G21" s="7">
        <v>20000</v>
      </c>
      <c r="H21" s="2">
        <v>10000</v>
      </c>
      <c r="I21" s="2">
        <v>17000</v>
      </c>
      <c r="J21" s="2">
        <v>18000</v>
      </c>
      <c r="K21" s="2">
        <v>12000</v>
      </c>
      <c r="L21" s="7">
        <v>13000</v>
      </c>
      <c r="M21" s="2">
        <v>14000</v>
      </c>
      <c r="N21" s="2">
        <v>23000</v>
      </c>
      <c r="O21" s="2">
        <v>17000</v>
      </c>
      <c r="P21" s="7">
        <v>13000</v>
      </c>
      <c r="Q21" s="2">
        <v>10000</v>
      </c>
    </row>
    <row r="22" spans="1:17" s="2" customFormat="1" ht="15" customHeight="1">
      <c r="A22" s="4" t="s">
        <v>53</v>
      </c>
      <c r="B22" s="2" t="s">
        <v>54</v>
      </c>
      <c r="C22" s="2">
        <v>17910</v>
      </c>
      <c r="D22" s="2">
        <f t="shared" si="0"/>
        <v>17450</v>
      </c>
      <c r="E22" s="2">
        <f t="shared" si="1"/>
        <v>17454.545454545456</v>
      </c>
      <c r="F22" s="5">
        <f t="shared" si="2"/>
        <v>-2.5683975432719137</v>
      </c>
      <c r="G22" s="7">
        <v>30000</v>
      </c>
      <c r="H22" s="2">
        <v>17000</v>
      </c>
      <c r="I22" s="2">
        <v>12000</v>
      </c>
      <c r="J22" s="2">
        <v>22000</v>
      </c>
      <c r="K22" s="2">
        <v>18000</v>
      </c>
      <c r="L22" s="2">
        <v>20000</v>
      </c>
      <c r="M22" s="8">
        <v>17000</v>
      </c>
      <c r="N22" s="2">
        <v>13000</v>
      </c>
      <c r="O22" s="2">
        <v>18000</v>
      </c>
      <c r="P22" s="2">
        <v>15000</v>
      </c>
      <c r="Q22" s="2">
        <v>10000</v>
      </c>
    </row>
    <row r="23" spans="1:17" s="2" customFormat="1" ht="15" customHeight="1">
      <c r="A23" s="4" t="s">
        <v>55</v>
      </c>
      <c r="B23" s="2" t="s">
        <v>56</v>
      </c>
      <c r="C23" s="2">
        <v>4550</v>
      </c>
      <c r="D23" s="2">
        <f t="shared" si="0"/>
        <v>4550</v>
      </c>
      <c r="E23" s="2">
        <f t="shared" si="1"/>
        <v>4545.454545454545</v>
      </c>
      <c r="F23" s="5">
        <f t="shared" si="2"/>
        <v>0</v>
      </c>
      <c r="G23" s="7">
        <v>3000</v>
      </c>
      <c r="H23" s="2">
        <v>5000</v>
      </c>
      <c r="I23" s="2">
        <v>6000</v>
      </c>
      <c r="J23" s="2">
        <v>3000</v>
      </c>
      <c r="K23" s="2">
        <v>5000</v>
      </c>
      <c r="L23" s="2">
        <v>6000</v>
      </c>
      <c r="M23" s="2">
        <v>4500</v>
      </c>
      <c r="N23" s="2">
        <v>4500</v>
      </c>
      <c r="O23" s="2">
        <v>4500</v>
      </c>
      <c r="P23" s="2">
        <v>5000</v>
      </c>
      <c r="Q23" s="2">
        <v>3500</v>
      </c>
    </row>
    <row r="24" spans="1:17" s="2" customFormat="1" ht="15" customHeight="1">
      <c r="A24" s="4" t="s">
        <v>57</v>
      </c>
      <c r="B24" s="2" t="s">
        <v>58</v>
      </c>
      <c r="C24" s="2">
        <v>3060</v>
      </c>
      <c r="D24" s="2">
        <f t="shared" si="0"/>
        <v>3210</v>
      </c>
      <c r="E24" s="2">
        <f t="shared" si="1"/>
        <v>3207.2727272727275</v>
      </c>
      <c r="F24" s="5">
        <f t="shared" si="2"/>
        <v>4.901960784313729</v>
      </c>
      <c r="G24" s="7">
        <v>2500</v>
      </c>
      <c r="H24" s="2">
        <v>3000</v>
      </c>
      <c r="I24" s="2">
        <v>3000</v>
      </c>
      <c r="J24" s="2">
        <v>3000</v>
      </c>
      <c r="K24" s="7">
        <v>2500</v>
      </c>
      <c r="L24" s="2">
        <v>5000</v>
      </c>
      <c r="M24" s="7">
        <v>2980</v>
      </c>
      <c r="N24" s="2">
        <v>3200</v>
      </c>
      <c r="O24" s="2">
        <v>3300</v>
      </c>
      <c r="P24" s="2">
        <v>3000</v>
      </c>
      <c r="Q24" s="7">
        <v>3800</v>
      </c>
    </row>
    <row r="25" spans="1:17" s="2" customFormat="1" ht="15" customHeight="1">
      <c r="A25" s="4" t="s">
        <v>59</v>
      </c>
      <c r="B25" s="2" t="s">
        <v>60</v>
      </c>
      <c r="C25" s="2">
        <v>7820</v>
      </c>
      <c r="D25" s="2">
        <f t="shared" si="0"/>
        <v>7820</v>
      </c>
      <c r="E25" s="2">
        <f t="shared" si="1"/>
        <v>7818.181818181818</v>
      </c>
      <c r="F25" s="5">
        <f t="shared" si="2"/>
        <v>0</v>
      </c>
      <c r="G25" s="7">
        <v>6000</v>
      </c>
      <c r="H25" s="2">
        <v>7000</v>
      </c>
      <c r="I25" s="2">
        <v>8000</v>
      </c>
      <c r="J25" s="2">
        <v>7000</v>
      </c>
      <c r="K25" s="2">
        <v>7000</v>
      </c>
      <c r="L25" s="2">
        <v>10000</v>
      </c>
      <c r="M25" s="2">
        <v>7500</v>
      </c>
      <c r="N25" s="2">
        <v>9000</v>
      </c>
      <c r="O25" s="2">
        <v>9500</v>
      </c>
      <c r="P25" s="2">
        <v>7000</v>
      </c>
      <c r="Q25" s="2">
        <v>8000</v>
      </c>
    </row>
    <row r="26" spans="1:17" s="2" customFormat="1" ht="15" customHeight="1">
      <c r="A26" s="4" t="s">
        <v>61</v>
      </c>
      <c r="B26" s="2" t="s">
        <v>62</v>
      </c>
      <c r="C26" s="2">
        <v>3560</v>
      </c>
      <c r="D26" s="2">
        <f t="shared" si="0"/>
        <v>3650</v>
      </c>
      <c r="E26" s="2">
        <f t="shared" si="1"/>
        <v>3654.5454545454545</v>
      </c>
      <c r="F26" s="5">
        <f t="shared" si="2"/>
        <v>2.5280898876404336</v>
      </c>
      <c r="G26" s="7">
        <v>3500</v>
      </c>
      <c r="H26" s="2">
        <v>4000</v>
      </c>
      <c r="I26" s="2">
        <v>3000</v>
      </c>
      <c r="J26" s="2">
        <v>2500</v>
      </c>
      <c r="K26" s="2">
        <v>3500</v>
      </c>
      <c r="L26" s="2">
        <v>4000</v>
      </c>
      <c r="M26" s="2">
        <v>3400</v>
      </c>
      <c r="N26" s="2">
        <v>3500</v>
      </c>
      <c r="O26" s="2">
        <v>5000</v>
      </c>
      <c r="P26" s="2">
        <v>4300</v>
      </c>
      <c r="Q26" s="2">
        <v>3500</v>
      </c>
    </row>
    <row r="27" spans="1:17" s="2" customFormat="1" ht="15" customHeight="1">
      <c r="A27" s="4" t="s">
        <v>63</v>
      </c>
      <c r="B27" s="2" t="s">
        <v>64</v>
      </c>
      <c r="C27" s="2">
        <v>950</v>
      </c>
      <c r="D27" s="2">
        <f t="shared" si="0"/>
        <v>950</v>
      </c>
      <c r="E27" s="2">
        <f t="shared" si="1"/>
        <v>950.9090909090909</v>
      </c>
      <c r="F27" s="5">
        <f t="shared" si="2"/>
        <v>0</v>
      </c>
      <c r="G27" s="7">
        <v>1000</v>
      </c>
      <c r="H27" s="2">
        <v>1000</v>
      </c>
      <c r="I27" s="2">
        <v>1000</v>
      </c>
      <c r="J27" s="2">
        <v>900</v>
      </c>
      <c r="K27" s="2">
        <v>1000</v>
      </c>
      <c r="L27" s="2">
        <v>850</v>
      </c>
      <c r="M27" s="2">
        <v>960</v>
      </c>
      <c r="N27" s="2">
        <v>940</v>
      </c>
      <c r="O27" s="2">
        <v>940</v>
      </c>
      <c r="P27" s="2">
        <v>950</v>
      </c>
      <c r="Q27" s="2">
        <v>920</v>
      </c>
    </row>
    <row r="28" spans="1:17" s="2" customFormat="1" ht="15" customHeight="1">
      <c r="A28" s="4" t="s">
        <v>65</v>
      </c>
      <c r="B28" s="2" t="s">
        <v>66</v>
      </c>
      <c r="C28" s="2">
        <v>1250</v>
      </c>
      <c r="D28" s="2">
        <f t="shared" si="0"/>
        <v>1250</v>
      </c>
      <c r="E28" s="2">
        <f t="shared" si="1"/>
        <v>1254.5454545454545</v>
      </c>
      <c r="F28" s="5">
        <f t="shared" si="2"/>
        <v>0</v>
      </c>
      <c r="G28" s="7">
        <v>1400</v>
      </c>
      <c r="H28" s="2">
        <v>1300</v>
      </c>
      <c r="I28" s="2">
        <v>1300</v>
      </c>
      <c r="J28" s="2">
        <v>1250</v>
      </c>
      <c r="K28" s="2">
        <v>1300</v>
      </c>
      <c r="L28" s="2">
        <v>1250</v>
      </c>
      <c r="M28" s="2">
        <v>1200</v>
      </c>
      <c r="N28" s="2">
        <v>1160</v>
      </c>
      <c r="O28" s="2">
        <v>1180</v>
      </c>
      <c r="P28" s="2">
        <v>1250</v>
      </c>
      <c r="Q28" s="2">
        <v>1210</v>
      </c>
    </row>
    <row r="29" spans="1:17" s="2" customFormat="1" ht="15" customHeight="1">
      <c r="A29" s="4" t="s">
        <v>67</v>
      </c>
      <c r="B29" s="2" t="s">
        <v>68</v>
      </c>
      <c r="C29" s="2">
        <v>7600</v>
      </c>
      <c r="D29" s="2">
        <f t="shared" si="0"/>
        <v>7600</v>
      </c>
      <c r="E29" s="2">
        <f t="shared" si="1"/>
        <v>7599.090909090909</v>
      </c>
      <c r="F29" s="5">
        <f t="shared" si="2"/>
        <v>0</v>
      </c>
      <c r="G29" s="7">
        <v>8000</v>
      </c>
      <c r="H29" s="2">
        <v>8000</v>
      </c>
      <c r="I29" s="2">
        <v>7000</v>
      </c>
      <c r="J29" s="2">
        <v>7100</v>
      </c>
      <c r="K29" s="2">
        <v>7100</v>
      </c>
      <c r="L29" s="2">
        <v>7800</v>
      </c>
      <c r="M29" s="2">
        <v>7890</v>
      </c>
      <c r="N29" s="2">
        <v>7600</v>
      </c>
      <c r="O29" s="2">
        <v>7250</v>
      </c>
      <c r="P29" s="2">
        <v>8000</v>
      </c>
      <c r="Q29" s="2">
        <v>7850</v>
      </c>
    </row>
    <row r="30" spans="1:17" s="2" customFormat="1" ht="15" customHeight="1">
      <c r="A30" s="4" t="s">
        <v>69</v>
      </c>
      <c r="B30" s="2" t="s">
        <v>70</v>
      </c>
      <c r="C30" s="2">
        <v>1010</v>
      </c>
      <c r="D30" s="2">
        <f t="shared" si="0"/>
        <v>1010</v>
      </c>
      <c r="E30" s="2">
        <f t="shared" si="1"/>
        <v>1009.0909090909091</v>
      </c>
      <c r="F30" s="5">
        <f t="shared" si="2"/>
        <v>0</v>
      </c>
      <c r="G30" s="7">
        <v>800</v>
      </c>
      <c r="H30" s="2">
        <v>1000</v>
      </c>
      <c r="I30" s="2">
        <v>800</v>
      </c>
      <c r="J30" s="2">
        <v>1000</v>
      </c>
      <c r="K30" s="2">
        <v>1000</v>
      </c>
      <c r="L30" s="2">
        <v>1000</v>
      </c>
      <c r="M30" s="2">
        <v>1000</v>
      </c>
      <c r="N30" s="2">
        <v>1500</v>
      </c>
      <c r="O30" s="2">
        <v>1000</v>
      </c>
      <c r="P30" s="2">
        <v>1000</v>
      </c>
      <c r="Q30" s="2">
        <v>1000</v>
      </c>
    </row>
    <row r="31" spans="1:17" s="2" customFormat="1" ht="15" customHeight="1">
      <c r="A31" s="4" t="s">
        <v>71</v>
      </c>
      <c r="B31" s="2" t="s">
        <v>72</v>
      </c>
      <c r="C31" s="2">
        <v>4640</v>
      </c>
      <c r="D31" s="2">
        <f t="shared" si="0"/>
        <v>4640</v>
      </c>
      <c r="E31" s="2">
        <f t="shared" si="1"/>
        <v>4643.636363636364</v>
      </c>
      <c r="F31" s="5">
        <f t="shared" si="2"/>
        <v>0</v>
      </c>
      <c r="G31" s="7">
        <v>3500</v>
      </c>
      <c r="H31" s="2">
        <v>5300</v>
      </c>
      <c r="I31" s="2">
        <v>4500</v>
      </c>
      <c r="J31" s="2">
        <v>4400</v>
      </c>
      <c r="K31" s="2">
        <v>4500</v>
      </c>
      <c r="L31" s="2">
        <v>4800</v>
      </c>
      <c r="M31" s="2">
        <v>4800</v>
      </c>
      <c r="N31" s="2">
        <v>4800</v>
      </c>
      <c r="O31" s="2">
        <v>5000</v>
      </c>
      <c r="P31" s="2">
        <v>4450</v>
      </c>
      <c r="Q31" s="2">
        <v>5030</v>
      </c>
    </row>
    <row r="32" spans="1:17" s="2" customFormat="1" ht="15" customHeight="1">
      <c r="A32" s="4" t="s">
        <v>73</v>
      </c>
      <c r="B32" s="2" t="s">
        <v>74</v>
      </c>
      <c r="C32" s="2">
        <v>3580</v>
      </c>
      <c r="D32" s="2">
        <f t="shared" si="0"/>
        <v>3580</v>
      </c>
      <c r="E32" s="2">
        <f t="shared" si="1"/>
        <v>3584.5454545454545</v>
      </c>
      <c r="F32" s="5">
        <f t="shared" si="2"/>
        <v>0</v>
      </c>
      <c r="G32" s="7">
        <v>3950</v>
      </c>
      <c r="H32" s="2">
        <v>3800</v>
      </c>
      <c r="I32" s="2">
        <v>3800</v>
      </c>
      <c r="J32" s="2">
        <v>3650</v>
      </c>
      <c r="K32" s="2">
        <v>3300</v>
      </c>
      <c r="L32" s="2">
        <v>3300</v>
      </c>
      <c r="M32" s="2">
        <v>3500</v>
      </c>
      <c r="N32" s="2">
        <v>2900</v>
      </c>
      <c r="O32" s="2">
        <v>3750</v>
      </c>
      <c r="P32" s="2">
        <v>3500</v>
      </c>
      <c r="Q32" s="2">
        <v>3980</v>
      </c>
    </row>
    <row r="33" spans="1:17" s="2" customFormat="1" ht="15" customHeight="1">
      <c r="A33" s="4" t="s">
        <v>75</v>
      </c>
      <c r="B33" s="2" t="s">
        <v>76</v>
      </c>
      <c r="C33" s="2">
        <v>1090</v>
      </c>
      <c r="D33" s="2">
        <f t="shared" si="0"/>
        <v>1090</v>
      </c>
      <c r="E33" s="2">
        <f t="shared" si="1"/>
        <v>1086.3636363636363</v>
      </c>
      <c r="F33" s="5">
        <f t="shared" si="2"/>
        <v>0</v>
      </c>
      <c r="G33" s="7">
        <v>1300</v>
      </c>
      <c r="H33" s="2">
        <v>1300</v>
      </c>
      <c r="I33" s="2">
        <v>1100</v>
      </c>
      <c r="J33" s="2">
        <v>1000</v>
      </c>
      <c r="K33" s="2">
        <v>1300</v>
      </c>
      <c r="L33" s="2">
        <v>1000</v>
      </c>
      <c r="M33" s="2">
        <v>930</v>
      </c>
      <c r="N33" s="2">
        <v>900</v>
      </c>
      <c r="O33" s="2">
        <v>1100</v>
      </c>
      <c r="P33" s="2">
        <v>1000</v>
      </c>
      <c r="Q33" s="2">
        <v>1020</v>
      </c>
    </row>
    <row r="34" spans="1:17" s="2" customFormat="1" ht="15" customHeight="1">
      <c r="A34" s="4" t="s">
        <v>77</v>
      </c>
      <c r="B34" s="2" t="s">
        <v>78</v>
      </c>
      <c r="C34" s="2">
        <v>4820</v>
      </c>
      <c r="D34" s="2">
        <f t="shared" si="0"/>
        <v>4820</v>
      </c>
      <c r="E34" s="2">
        <f t="shared" si="1"/>
        <v>4818.181818181818</v>
      </c>
      <c r="F34" s="5">
        <f t="shared" si="2"/>
        <v>0</v>
      </c>
      <c r="G34" s="7">
        <v>5000</v>
      </c>
      <c r="H34" s="2">
        <v>5000</v>
      </c>
      <c r="I34" s="2">
        <v>4000</v>
      </c>
      <c r="J34" s="2">
        <v>4000</v>
      </c>
      <c r="K34" s="2">
        <v>4000</v>
      </c>
      <c r="L34" s="2">
        <v>5000</v>
      </c>
      <c r="M34" s="2">
        <v>5000</v>
      </c>
      <c r="N34" s="2">
        <v>5000</v>
      </c>
      <c r="O34" s="2">
        <v>5000</v>
      </c>
      <c r="P34" s="2">
        <v>6000</v>
      </c>
      <c r="Q34" s="2">
        <v>5000</v>
      </c>
    </row>
    <row r="35" spans="1:17" s="2" customFormat="1" ht="15" customHeight="1">
      <c r="A35" s="4" t="s">
        <v>79</v>
      </c>
      <c r="B35" s="2" t="s">
        <v>80</v>
      </c>
      <c r="C35" s="2">
        <v>4730</v>
      </c>
      <c r="D35" s="2">
        <f t="shared" si="0"/>
        <v>4730</v>
      </c>
      <c r="E35" s="2">
        <f t="shared" si="1"/>
        <v>4727.272727272727</v>
      </c>
      <c r="F35" s="5">
        <f t="shared" si="2"/>
        <v>0</v>
      </c>
      <c r="G35" s="7">
        <v>5000</v>
      </c>
      <c r="H35" s="2">
        <v>4000</v>
      </c>
      <c r="I35" s="2">
        <v>4500</v>
      </c>
      <c r="J35" s="2">
        <v>4500</v>
      </c>
      <c r="K35" s="2">
        <v>4000</v>
      </c>
      <c r="L35" s="2">
        <v>5000</v>
      </c>
      <c r="M35" s="2">
        <v>5000</v>
      </c>
      <c r="N35" s="2">
        <v>5000</v>
      </c>
      <c r="O35" s="2">
        <v>5000</v>
      </c>
      <c r="P35" s="2">
        <v>5000</v>
      </c>
      <c r="Q35" s="2">
        <v>5000</v>
      </c>
    </row>
    <row r="36" spans="1:17" s="2" customFormat="1" ht="15" customHeight="1">
      <c r="A36" s="4" t="s">
        <v>81</v>
      </c>
      <c r="B36" s="2" t="s">
        <v>80</v>
      </c>
      <c r="C36" s="2">
        <v>3680</v>
      </c>
      <c r="D36" s="2">
        <f t="shared" si="0"/>
        <v>3680</v>
      </c>
      <c r="E36" s="2">
        <f t="shared" si="1"/>
        <v>3681.818181818182</v>
      </c>
      <c r="F36" s="5">
        <f t="shared" si="2"/>
        <v>0</v>
      </c>
      <c r="G36" s="7">
        <v>4000</v>
      </c>
      <c r="H36" s="2">
        <v>3500</v>
      </c>
      <c r="I36" s="2">
        <v>3500</v>
      </c>
      <c r="J36" s="2">
        <v>3500</v>
      </c>
      <c r="K36" s="2">
        <v>4000</v>
      </c>
      <c r="L36" s="2">
        <v>4000</v>
      </c>
      <c r="M36" s="2">
        <v>3500</v>
      </c>
      <c r="N36" s="2">
        <v>3500</v>
      </c>
      <c r="O36" s="2">
        <v>4000</v>
      </c>
      <c r="P36" s="2">
        <v>4000</v>
      </c>
      <c r="Q36" s="2">
        <v>3000</v>
      </c>
    </row>
    <row r="37" spans="1:17" s="2" customFormat="1" ht="15" customHeight="1">
      <c r="A37" s="4" t="s">
        <v>82</v>
      </c>
      <c r="B37" s="2" t="s">
        <v>80</v>
      </c>
      <c r="C37" s="2">
        <v>4640</v>
      </c>
      <c r="D37" s="2">
        <f aca="true" t="shared" si="3" ref="D37:D68">ROUND(E37,-1)</f>
        <v>4640</v>
      </c>
      <c r="E37" s="2">
        <f aca="true" t="shared" si="4" ref="E37:E68">AVERAGE(G37:Q37)</f>
        <v>4636.363636363636</v>
      </c>
      <c r="F37" s="5">
        <f aca="true" t="shared" si="5" ref="F37:F68">D37/C37*100-100</f>
        <v>0</v>
      </c>
      <c r="G37" s="7">
        <v>5000</v>
      </c>
      <c r="H37" s="2">
        <v>5000</v>
      </c>
      <c r="I37" s="2">
        <v>4000</v>
      </c>
      <c r="J37" s="2">
        <v>4000</v>
      </c>
      <c r="K37" s="2">
        <v>4000</v>
      </c>
      <c r="L37" s="2">
        <v>5000</v>
      </c>
      <c r="M37" s="2">
        <v>5000</v>
      </c>
      <c r="N37" s="2">
        <v>5000</v>
      </c>
      <c r="O37" s="2">
        <v>5000</v>
      </c>
      <c r="P37" s="2">
        <v>5000</v>
      </c>
      <c r="Q37" s="2">
        <v>4000</v>
      </c>
    </row>
    <row r="38" spans="1:17" s="2" customFormat="1" ht="15" customHeight="1">
      <c r="A38" s="4" t="s">
        <v>83</v>
      </c>
      <c r="B38" s="2" t="s">
        <v>84</v>
      </c>
      <c r="C38" s="2">
        <v>7090</v>
      </c>
      <c r="D38" s="2">
        <f t="shared" si="3"/>
        <v>7090</v>
      </c>
      <c r="E38" s="2">
        <f t="shared" si="4"/>
        <v>7090.909090909091</v>
      </c>
      <c r="F38" s="5">
        <f t="shared" si="5"/>
        <v>0</v>
      </c>
      <c r="G38" s="7">
        <v>8000</v>
      </c>
      <c r="H38" s="2">
        <v>7000</v>
      </c>
      <c r="I38" s="2">
        <v>7500</v>
      </c>
      <c r="J38" s="2">
        <v>7500</v>
      </c>
      <c r="K38" s="2">
        <v>6000</v>
      </c>
      <c r="L38" s="2">
        <v>6000</v>
      </c>
      <c r="M38" s="2">
        <v>7000</v>
      </c>
      <c r="N38" s="2">
        <v>7000</v>
      </c>
      <c r="O38" s="2">
        <v>8000</v>
      </c>
      <c r="P38" s="2">
        <v>8000</v>
      </c>
      <c r="Q38" s="2">
        <v>6000</v>
      </c>
    </row>
    <row r="39" spans="1:17" s="2" customFormat="1" ht="15" customHeight="1">
      <c r="A39" s="4" t="s">
        <v>85</v>
      </c>
      <c r="B39" s="2" t="s">
        <v>86</v>
      </c>
      <c r="C39" s="2">
        <v>4050</v>
      </c>
      <c r="D39" s="2">
        <f t="shared" si="3"/>
        <v>4050</v>
      </c>
      <c r="E39" s="2">
        <f t="shared" si="4"/>
        <v>4045.4545454545455</v>
      </c>
      <c r="F39" s="5">
        <f t="shared" si="5"/>
        <v>0</v>
      </c>
      <c r="G39" s="7">
        <v>5000</v>
      </c>
      <c r="H39" s="2">
        <v>3500</v>
      </c>
      <c r="I39" s="2">
        <v>4000</v>
      </c>
      <c r="J39" s="2">
        <v>3500</v>
      </c>
      <c r="K39" s="2">
        <v>4000</v>
      </c>
      <c r="L39" s="2">
        <v>5000</v>
      </c>
      <c r="M39" s="2">
        <v>4000</v>
      </c>
      <c r="N39" s="2">
        <v>3000</v>
      </c>
      <c r="O39" s="2">
        <v>5000</v>
      </c>
      <c r="P39" s="2">
        <v>4000</v>
      </c>
      <c r="Q39" s="2">
        <v>3500</v>
      </c>
    </row>
    <row r="40" spans="1:17" s="2" customFormat="1" ht="15" customHeight="1">
      <c r="A40" s="4" t="s">
        <v>87</v>
      </c>
      <c r="B40" s="2" t="s">
        <v>80</v>
      </c>
      <c r="C40" s="2">
        <v>4000</v>
      </c>
      <c r="D40" s="2">
        <f t="shared" si="3"/>
        <v>4000</v>
      </c>
      <c r="E40" s="2">
        <f t="shared" si="4"/>
        <v>4000</v>
      </c>
      <c r="F40" s="5">
        <f t="shared" si="5"/>
        <v>0</v>
      </c>
      <c r="G40" s="7">
        <v>5000</v>
      </c>
      <c r="H40" s="2">
        <v>3500</v>
      </c>
      <c r="I40" s="2">
        <v>4000</v>
      </c>
      <c r="J40" s="2">
        <v>3500</v>
      </c>
      <c r="K40" s="2">
        <v>4000</v>
      </c>
      <c r="L40" s="2">
        <v>5000</v>
      </c>
      <c r="M40" s="2">
        <v>4000</v>
      </c>
      <c r="N40" s="2">
        <v>3000</v>
      </c>
      <c r="O40" s="2">
        <v>5000</v>
      </c>
      <c r="P40" s="2">
        <v>4000</v>
      </c>
      <c r="Q40" s="2">
        <v>3000</v>
      </c>
    </row>
    <row r="41" spans="1:17" s="2" customFormat="1" ht="15" customHeight="1">
      <c r="A41" s="4" t="s">
        <v>88</v>
      </c>
      <c r="B41" s="2" t="s">
        <v>89</v>
      </c>
      <c r="C41" s="2">
        <v>8730</v>
      </c>
      <c r="D41" s="2">
        <f t="shared" si="3"/>
        <v>8730</v>
      </c>
      <c r="E41" s="2">
        <f t="shared" si="4"/>
        <v>8727.272727272728</v>
      </c>
      <c r="F41" s="5">
        <f t="shared" si="5"/>
        <v>0</v>
      </c>
      <c r="G41" s="7">
        <v>8000</v>
      </c>
      <c r="H41" s="2">
        <v>6000</v>
      </c>
      <c r="I41" s="2">
        <v>8000</v>
      </c>
      <c r="J41" s="2">
        <v>8000</v>
      </c>
      <c r="K41" s="2">
        <v>6000</v>
      </c>
      <c r="L41" s="2">
        <v>10000</v>
      </c>
      <c r="M41" s="2">
        <v>7000</v>
      </c>
      <c r="N41" s="2">
        <v>6000</v>
      </c>
      <c r="O41" s="2">
        <v>8000</v>
      </c>
      <c r="P41" s="2">
        <v>14000</v>
      </c>
      <c r="Q41" s="2">
        <v>15000</v>
      </c>
    </row>
    <row r="42" spans="1:17" s="2" customFormat="1" ht="15" customHeight="1">
      <c r="A42" s="4" t="s">
        <v>90</v>
      </c>
      <c r="B42" s="2" t="s">
        <v>91</v>
      </c>
      <c r="C42" s="2">
        <v>4880</v>
      </c>
      <c r="D42" s="2">
        <f t="shared" si="3"/>
        <v>4880</v>
      </c>
      <c r="E42" s="2">
        <f t="shared" si="4"/>
        <v>4881.818181818182</v>
      </c>
      <c r="F42" s="5">
        <f t="shared" si="5"/>
        <v>0</v>
      </c>
      <c r="G42" s="7">
        <v>4000</v>
      </c>
      <c r="H42" s="2">
        <v>4000</v>
      </c>
      <c r="I42" s="2">
        <v>6000</v>
      </c>
      <c r="J42" s="2">
        <v>5000</v>
      </c>
      <c r="K42" s="2">
        <v>4000</v>
      </c>
      <c r="L42" s="2">
        <v>5000</v>
      </c>
      <c r="M42" s="2">
        <v>4500</v>
      </c>
      <c r="N42" s="2">
        <v>5000</v>
      </c>
      <c r="O42" s="2">
        <v>6000</v>
      </c>
      <c r="P42" s="2">
        <v>4500</v>
      </c>
      <c r="Q42" s="2">
        <v>5700</v>
      </c>
    </row>
    <row r="43" spans="1:17" s="2" customFormat="1" ht="15" customHeight="1">
      <c r="A43" s="4" t="s">
        <v>92</v>
      </c>
      <c r="B43" s="2" t="s">
        <v>80</v>
      </c>
      <c r="C43" s="2">
        <v>10640</v>
      </c>
      <c r="D43" s="2">
        <f t="shared" si="3"/>
        <v>10640</v>
      </c>
      <c r="E43" s="2">
        <f t="shared" si="4"/>
        <v>10636.363636363636</v>
      </c>
      <c r="F43" s="5">
        <f t="shared" si="5"/>
        <v>0</v>
      </c>
      <c r="G43" s="7">
        <v>13000</v>
      </c>
      <c r="H43" s="2">
        <v>12000</v>
      </c>
      <c r="I43" s="2">
        <v>10000</v>
      </c>
      <c r="J43" s="2">
        <v>10000</v>
      </c>
      <c r="K43" s="2">
        <v>10000</v>
      </c>
      <c r="L43" s="2">
        <v>10000</v>
      </c>
      <c r="M43" s="2">
        <v>7000</v>
      </c>
      <c r="N43" s="2">
        <v>8000</v>
      </c>
      <c r="O43" s="2">
        <v>9000</v>
      </c>
      <c r="P43" s="7">
        <v>12000</v>
      </c>
      <c r="Q43" s="2">
        <v>16000</v>
      </c>
    </row>
    <row r="44" spans="1:17" s="2" customFormat="1" ht="15" customHeight="1">
      <c r="A44" s="4" t="s">
        <v>93</v>
      </c>
      <c r="B44" s="2" t="s">
        <v>94</v>
      </c>
      <c r="C44" s="2">
        <v>9450</v>
      </c>
      <c r="D44" s="2">
        <f t="shared" si="3"/>
        <v>9450</v>
      </c>
      <c r="E44" s="2">
        <f t="shared" si="4"/>
        <v>9454.545454545454</v>
      </c>
      <c r="F44" s="5">
        <f t="shared" si="5"/>
        <v>0</v>
      </c>
      <c r="G44" s="7">
        <v>9000</v>
      </c>
      <c r="H44" s="2">
        <v>9000</v>
      </c>
      <c r="I44" s="2">
        <v>9000</v>
      </c>
      <c r="J44" s="2">
        <v>9000</v>
      </c>
      <c r="K44" s="2">
        <v>10000</v>
      </c>
      <c r="L44" s="2">
        <v>12000</v>
      </c>
      <c r="M44" s="2">
        <v>10000</v>
      </c>
      <c r="N44" s="2">
        <v>7000</v>
      </c>
      <c r="O44" s="2">
        <v>10000</v>
      </c>
      <c r="P44" s="7">
        <v>9000</v>
      </c>
      <c r="Q44" s="2">
        <v>10000</v>
      </c>
    </row>
    <row r="45" spans="1:17" s="2" customFormat="1" ht="15" customHeight="1">
      <c r="A45" s="4" t="s">
        <v>95</v>
      </c>
      <c r="B45" s="2" t="s">
        <v>96</v>
      </c>
      <c r="C45" s="2">
        <v>10640</v>
      </c>
      <c r="D45" s="2">
        <f t="shared" si="3"/>
        <v>10730</v>
      </c>
      <c r="E45" s="2">
        <f t="shared" si="4"/>
        <v>10727.272727272728</v>
      </c>
      <c r="F45" s="5">
        <f t="shared" si="5"/>
        <v>0.845864661654133</v>
      </c>
      <c r="G45" s="7">
        <v>11000</v>
      </c>
      <c r="H45" s="2">
        <v>11000</v>
      </c>
      <c r="I45" s="2">
        <v>9000</v>
      </c>
      <c r="J45" s="2">
        <v>8000</v>
      </c>
      <c r="K45" s="2">
        <v>10000</v>
      </c>
      <c r="L45" s="2">
        <v>12000</v>
      </c>
      <c r="M45" s="2">
        <v>11000</v>
      </c>
      <c r="N45" s="2">
        <v>11000</v>
      </c>
      <c r="O45" s="2">
        <v>11000</v>
      </c>
      <c r="P45" s="2">
        <v>12000</v>
      </c>
      <c r="Q45" s="2">
        <v>12000</v>
      </c>
    </row>
    <row r="46" spans="1:17" s="2" customFormat="1" ht="15" customHeight="1">
      <c r="A46" s="4" t="s">
        <v>97</v>
      </c>
      <c r="B46" s="2" t="s">
        <v>98</v>
      </c>
      <c r="C46" s="2">
        <v>2860</v>
      </c>
      <c r="D46" s="2">
        <f t="shared" si="3"/>
        <v>2860</v>
      </c>
      <c r="E46" s="2">
        <f t="shared" si="4"/>
        <v>2863.6363636363635</v>
      </c>
      <c r="F46" s="5">
        <f t="shared" si="5"/>
        <v>0</v>
      </c>
      <c r="G46" s="7">
        <v>3000</v>
      </c>
      <c r="H46" s="2">
        <v>2500</v>
      </c>
      <c r="I46" s="2">
        <v>3000</v>
      </c>
      <c r="J46" s="2">
        <v>3000</v>
      </c>
      <c r="K46" s="2">
        <v>3000</v>
      </c>
      <c r="L46" s="2">
        <v>4000</v>
      </c>
      <c r="M46" s="2">
        <v>3000</v>
      </c>
      <c r="N46" s="2">
        <v>2500</v>
      </c>
      <c r="O46" s="2">
        <v>2500</v>
      </c>
      <c r="P46" s="2">
        <v>3000</v>
      </c>
      <c r="Q46" s="2">
        <v>2000</v>
      </c>
    </row>
    <row r="47" spans="1:17" s="2" customFormat="1" ht="15" customHeight="1">
      <c r="A47" s="4" t="s">
        <v>99</v>
      </c>
      <c r="B47" s="2" t="s">
        <v>100</v>
      </c>
      <c r="C47" s="2">
        <v>1910</v>
      </c>
      <c r="D47" s="2">
        <f t="shared" si="3"/>
        <v>1910</v>
      </c>
      <c r="E47" s="2">
        <f t="shared" si="4"/>
        <v>1909.090909090909</v>
      </c>
      <c r="F47" s="5">
        <f t="shared" si="5"/>
        <v>0</v>
      </c>
      <c r="G47" s="7">
        <v>2000</v>
      </c>
      <c r="H47" s="2">
        <v>2000</v>
      </c>
      <c r="I47" s="2">
        <v>2000</v>
      </c>
      <c r="J47" s="2">
        <v>2000</v>
      </c>
      <c r="K47" s="2">
        <v>1500</v>
      </c>
      <c r="L47" s="2">
        <v>2000</v>
      </c>
      <c r="M47" s="2">
        <v>2000</v>
      </c>
      <c r="N47" s="2">
        <v>1500</v>
      </c>
      <c r="O47" s="2">
        <v>2000</v>
      </c>
      <c r="P47" s="2">
        <v>2000</v>
      </c>
      <c r="Q47" s="2">
        <v>2000</v>
      </c>
    </row>
    <row r="48" spans="1:17" s="2" customFormat="1" ht="15" customHeight="1">
      <c r="A48" s="4" t="s">
        <v>101</v>
      </c>
      <c r="B48" s="2" t="s">
        <v>80</v>
      </c>
      <c r="C48" s="2">
        <v>1590</v>
      </c>
      <c r="D48" s="2">
        <f t="shared" si="3"/>
        <v>1590</v>
      </c>
      <c r="E48" s="2">
        <f t="shared" si="4"/>
        <v>1590.909090909091</v>
      </c>
      <c r="F48" s="5">
        <f t="shared" si="5"/>
        <v>0</v>
      </c>
      <c r="G48" s="7">
        <v>2000</v>
      </c>
      <c r="H48" s="2">
        <v>1500</v>
      </c>
      <c r="I48" s="2">
        <v>2000</v>
      </c>
      <c r="J48" s="2">
        <v>2000</v>
      </c>
      <c r="K48" s="2">
        <v>2000</v>
      </c>
      <c r="L48" s="2">
        <v>2000</v>
      </c>
      <c r="M48" s="2">
        <v>1500</v>
      </c>
      <c r="N48" s="2">
        <v>1000</v>
      </c>
      <c r="O48" s="2">
        <v>1000</v>
      </c>
      <c r="P48" s="2">
        <v>1500</v>
      </c>
      <c r="Q48" s="2">
        <v>1000</v>
      </c>
    </row>
    <row r="49" spans="1:17" s="2" customFormat="1" ht="15" customHeight="1">
      <c r="A49" s="4" t="s">
        <v>102</v>
      </c>
      <c r="B49" s="2" t="s">
        <v>103</v>
      </c>
      <c r="C49" s="2">
        <v>3050</v>
      </c>
      <c r="D49" s="2">
        <f t="shared" si="3"/>
        <v>3050</v>
      </c>
      <c r="E49" s="2">
        <f t="shared" si="4"/>
        <v>3045.4545454545455</v>
      </c>
      <c r="F49" s="5">
        <f t="shared" si="5"/>
        <v>0</v>
      </c>
      <c r="G49" s="7">
        <v>3000</v>
      </c>
      <c r="H49" s="2">
        <v>3000</v>
      </c>
      <c r="I49" s="2">
        <v>3000</v>
      </c>
      <c r="J49" s="2">
        <v>3000</v>
      </c>
      <c r="K49" s="2">
        <v>3000</v>
      </c>
      <c r="L49" s="2">
        <v>3500</v>
      </c>
      <c r="M49" s="2">
        <v>3000</v>
      </c>
      <c r="N49" s="2">
        <v>3000</v>
      </c>
      <c r="O49" s="2">
        <v>3000</v>
      </c>
      <c r="P49" s="2">
        <v>3000</v>
      </c>
      <c r="Q49" s="2">
        <v>3000</v>
      </c>
    </row>
    <row r="50" spans="1:17" s="2" customFormat="1" ht="15" customHeight="1">
      <c r="A50" s="4" t="s">
        <v>104</v>
      </c>
      <c r="B50" s="2" t="s">
        <v>80</v>
      </c>
      <c r="C50" s="2">
        <v>3500</v>
      </c>
      <c r="D50" s="2">
        <f t="shared" si="3"/>
        <v>3500</v>
      </c>
      <c r="E50" s="2">
        <f t="shared" si="4"/>
        <v>3500</v>
      </c>
      <c r="F50" s="5">
        <f t="shared" si="5"/>
        <v>0</v>
      </c>
      <c r="G50" s="7">
        <v>3500</v>
      </c>
      <c r="H50" s="2">
        <v>3500</v>
      </c>
      <c r="I50" s="2">
        <v>3500</v>
      </c>
      <c r="J50" s="2">
        <v>3500</v>
      </c>
      <c r="K50" s="2">
        <v>3500</v>
      </c>
      <c r="L50" s="2">
        <v>3500</v>
      </c>
      <c r="M50" s="2">
        <v>3500</v>
      </c>
      <c r="N50" s="2">
        <v>3500</v>
      </c>
      <c r="O50" s="2">
        <v>3500</v>
      </c>
      <c r="P50" s="2">
        <v>3500</v>
      </c>
      <c r="Q50" s="2">
        <v>3500</v>
      </c>
    </row>
    <row r="51" spans="1:17" s="2" customFormat="1" ht="15" customHeight="1">
      <c r="A51" s="4" t="s">
        <v>105</v>
      </c>
      <c r="B51" s="2" t="s">
        <v>106</v>
      </c>
      <c r="C51" s="2">
        <v>14000</v>
      </c>
      <c r="D51" s="2">
        <f t="shared" si="3"/>
        <v>14000</v>
      </c>
      <c r="E51" s="2">
        <f t="shared" si="4"/>
        <v>14000</v>
      </c>
      <c r="F51" s="5">
        <f t="shared" si="5"/>
        <v>0</v>
      </c>
      <c r="G51" s="7">
        <v>15000</v>
      </c>
      <c r="H51" s="2">
        <v>15000</v>
      </c>
      <c r="I51" s="2">
        <v>15000</v>
      </c>
      <c r="J51" s="2">
        <v>15000</v>
      </c>
      <c r="K51" s="2">
        <v>15000</v>
      </c>
      <c r="L51" s="2">
        <v>15000</v>
      </c>
      <c r="M51" s="2">
        <v>15000</v>
      </c>
      <c r="N51" s="2">
        <v>8000</v>
      </c>
      <c r="O51" s="2">
        <v>15000</v>
      </c>
      <c r="P51" s="2">
        <v>15000</v>
      </c>
      <c r="Q51" s="2">
        <v>11000</v>
      </c>
    </row>
    <row r="52" spans="1:17" s="2" customFormat="1" ht="15" customHeight="1">
      <c r="A52" s="4" t="s">
        <v>107</v>
      </c>
      <c r="B52" s="2" t="s">
        <v>108</v>
      </c>
      <c r="C52" s="2">
        <v>10000</v>
      </c>
      <c r="D52" s="2">
        <f t="shared" si="3"/>
        <v>10000</v>
      </c>
      <c r="E52" s="2">
        <f t="shared" si="4"/>
        <v>10000</v>
      </c>
      <c r="F52" s="5">
        <f t="shared" si="5"/>
        <v>0</v>
      </c>
      <c r="G52" s="7">
        <v>10000</v>
      </c>
      <c r="H52" s="2">
        <v>12000</v>
      </c>
      <c r="I52" s="2">
        <v>10000</v>
      </c>
      <c r="J52" s="2">
        <v>9000</v>
      </c>
      <c r="K52" s="2">
        <v>12000</v>
      </c>
      <c r="L52" s="2">
        <v>12000</v>
      </c>
      <c r="M52" s="2">
        <v>10000</v>
      </c>
      <c r="N52" s="2">
        <v>7000</v>
      </c>
      <c r="O52" s="2">
        <v>6000</v>
      </c>
      <c r="P52" s="2">
        <v>10000</v>
      </c>
      <c r="Q52" s="2">
        <v>12000</v>
      </c>
    </row>
    <row r="53" spans="1:17" s="2" customFormat="1" ht="15" customHeight="1">
      <c r="A53" s="4" t="s">
        <v>109</v>
      </c>
      <c r="B53" s="2" t="s">
        <v>80</v>
      </c>
      <c r="C53" s="2">
        <v>6770</v>
      </c>
      <c r="D53" s="2">
        <f t="shared" si="3"/>
        <v>6770</v>
      </c>
      <c r="E53" s="2">
        <f t="shared" si="4"/>
        <v>6772.727272727273</v>
      </c>
      <c r="F53" s="5">
        <f t="shared" si="5"/>
        <v>0</v>
      </c>
      <c r="G53" s="7">
        <v>7000</v>
      </c>
      <c r="H53" s="2">
        <v>8000</v>
      </c>
      <c r="I53" s="2">
        <v>7000</v>
      </c>
      <c r="J53" s="2">
        <v>6000</v>
      </c>
      <c r="K53" s="2">
        <v>8000</v>
      </c>
      <c r="L53" s="2">
        <v>7000</v>
      </c>
      <c r="M53" s="2">
        <v>7000</v>
      </c>
      <c r="N53" s="2">
        <v>5000</v>
      </c>
      <c r="O53" s="2">
        <v>4500</v>
      </c>
      <c r="P53" s="2">
        <v>8000</v>
      </c>
      <c r="Q53" s="2">
        <v>7000</v>
      </c>
    </row>
    <row r="54" spans="1:17" s="2" customFormat="1" ht="15" customHeight="1">
      <c r="A54" s="4" t="s">
        <v>110</v>
      </c>
      <c r="B54" s="2" t="s">
        <v>80</v>
      </c>
      <c r="C54" s="2">
        <v>8730</v>
      </c>
      <c r="D54" s="2">
        <f t="shared" si="3"/>
        <v>8730</v>
      </c>
      <c r="E54" s="2">
        <f t="shared" si="4"/>
        <v>8727.272727272728</v>
      </c>
      <c r="F54" s="5">
        <f t="shared" si="5"/>
        <v>0</v>
      </c>
      <c r="G54" s="7">
        <v>8000</v>
      </c>
      <c r="H54" s="2">
        <v>10000</v>
      </c>
      <c r="I54" s="2">
        <v>8000</v>
      </c>
      <c r="J54" s="2">
        <v>8000</v>
      </c>
      <c r="K54" s="2">
        <v>11000</v>
      </c>
      <c r="L54" s="2">
        <v>10000</v>
      </c>
      <c r="M54" s="2">
        <v>9000</v>
      </c>
      <c r="N54" s="2">
        <v>6000</v>
      </c>
      <c r="O54" s="2">
        <v>6000</v>
      </c>
      <c r="P54" s="2">
        <v>9000</v>
      </c>
      <c r="Q54" s="2">
        <v>11000</v>
      </c>
    </row>
    <row r="55" spans="1:17" s="2" customFormat="1" ht="15" customHeight="1">
      <c r="A55" s="4" t="s">
        <v>111</v>
      </c>
      <c r="B55" s="2" t="s">
        <v>112</v>
      </c>
      <c r="C55" s="2">
        <v>2490</v>
      </c>
      <c r="D55" s="2">
        <f t="shared" si="3"/>
        <v>2490</v>
      </c>
      <c r="E55" s="2">
        <f t="shared" si="4"/>
        <v>2490.909090909091</v>
      </c>
      <c r="F55" s="5">
        <f t="shared" si="5"/>
        <v>0</v>
      </c>
      <c r="G55" s="7">
        <v>2500</v>
      </c>
      <c r="H55" s="2">
        <v>2500</v>
      </c>
      <c r="I55" s="2">
        <v>2500</v>
      </c>
      <c r="J55" s="2">
        <v>2500</v>
      </c>
      <c r="K55" s="2">
        <v>2500</v>
      </c>
      <c r="L55" s="2">
        <v>2500</v>
      </c>
      <c r="M55" s="2">
        <v>2500</v>
      </c>
      <c r="N55" s="2">
        <v>2300</v>
      </c>
      <c r="O55" s="2">
        <v>2500</v>
      </c>
      <c r="P55" s="2">
        <v>2600</v>
      </c>
      <c r="Q55" s="2">
        <v>2500</v>
      </c>
    </row>
    <row r="56" spans="1:17" s="2" customFormat="1" ht="15" customHeight="1">
      <c r="A56" s="4" t="s">
        <v>113</v>
      </c>
      <c r="B56" s="2" t="s">
        <v>114</v>
      </c>
      <c r="C56" s="2">
        <v>13540</v>
      </c>
      <c r="D56" s="2">
        <f t="shared" si="3"/>
        <v>13540</v>
      </c>
      <c r="E56" s="2">
        <f t="shared" si="4"/>
        <v>13536.363636363636</v>
      </c>
      <c r="F56" s="5">
        <f t="shared" si="5"/>
        <v>0</v>
      </c>
      <c r="G56" s="7">
        <v>13800</v>
      </c>
      <c r="H56" s="2">
        <v>13900</v>
      </c>
      <c r="I56" s="2">
        <v>13800</v>
      </c>
      <c r="J56" s="2">
        <v>13800</v>
      </c>
      <c r="K56" s="2">
        <v>13900</v>
      </c>
      <c r="L56" s="2">
        <v>13000</v>
      </c>
      <c r="M56" s="2">
        <v>12900</v>
      </c>
      <c r="N56" s="2">
        <v>13000</v>
      </c>
      <c r="O56" s="2">
        <v>13900</v>
      </c>
      <c r="P56" s="2">
        <v>12900</v>
      </c>
      <c r="Q56" s="2">
        <v>14000</v>
      </c>
    </row>
    <row r="57" spans="1:17" s="2" customFormat="1" ht="15" customHeight="1">
      <c r="A57" s="4" t="s">
        <v>115</v>
      </c>
      <c r="B57" s="2" t="s">
        <v>116</v>
      </c>
      <c r="C57" s="2">
        <v>2570</v>
      </c>
      <c r="D57" s="2">
        <f t="shared" si="3"/>
        <v>2570</v>
      </c>
      <c r="E57" s="2">
        <f t="shared" si="4"/>
        <v>2572.7272727272725</v>
      </c>
      <c r="F57" s="5">
        <f t="shared" si="5"/>
        <v>0</v>
      </c>
      <c r="G57" s="7">
        <v>3000</v>
      </c>
      <c r="H57" s="2">
        <v>4000</v>
      </c>
      <c r="I57" s="2">
        <v>3000</v>
      </c>
      <c r="J57" s="2">
        <v>2500</v>
      </c>
      <c r="K57" s="2">
        <v>3000</v>
      </c>
      <c r="L57" s="2">
        <v>1500</v>
      </c>
      <c r="M57" s="2">
        <v>2500</v>
      </c>
      <c r="N57" s="2">
        <v>1500</v>
      </c>
      <c r="O57" s="2">
        <v>1800</v>
      </c>
      <c r="P57" s="2">
        <v>3500</v>
      </c>
      <c r="Q57" s="2">
        <v>2000</v>
      </c>
    </row>
    <row r="58" spans="1:17" s="2" customFormat="1" ht="15" customHeight="1">
      <c r="A58" s="4" t="s">
        <v>117</v>
      </c>
      <c r="B58" s="2" t="s">
        <v>118</v>
      </c>
      <c r="C58" s="2">
        <v>2390</v>
      </c>
      <c r="D58" s="2">
        <f t="shared" si="3"/>
        <v>2390</v>
      </c>
      <c r="E58" s="2">
        <f t="shared" si="4"/>
        <v>2390.909090909091</v>
      </c>
      <c r="F58" s="5">
        <f t="shared" si="5"/>
        <v>0</v>
      </c>
      <c r="G58" s="7">
        <v>3000</v>
      </c>
      <c r="H58" s="2">
        <v>2500</v>
      </c>
      <c r="I58" s="2">
        <v>3000</v>
      </c>
      <c r="J58" s="2">
        <v>3000</v>
      </c>
      <c r="K58" s="2">
        <v>2000</v>
      </c>
      <c r="L58" s="2">
        <v>1500</v>
      </c>
      <c r="M58" s="2">
        <v>2500</v>
      </c>
      <c r="N58" s="2">
        <v>1500</v>
      </c>
      <c r="O58" s="2">
        <v>1800</v>
      </c>
      <c r="P58" s="2">
        <v>3500</v>
      </c>
      <c r="Q58" s="2">
        <v>2000</v>
      </c>
    </row>
    <row r="59" spans="1:17" s="2" customFormat="1" ht="15" customHeight="1">
      <c r="A59" s="19" t="s">
        <v>119</v>
      </c>
      <c r="B59" s="2" t="s">
        <v>120</v>
      </c>
      <c r="C59" s="2">
        <v>24640</v>
      </c>
      <c r="D59" s="2">
        <f t="shared" si="3"/>
        <v>24640</v>
      </c>
      <c r="E59" s="2">
        <f t="shared" si="4"/>
        <v>24636.363636363636</v>
      </c>
      <c r="F59" s="5">
        <f t="shared" si="5"/>
        <v>0</v>
      </c>
      <c r="G59" s="7">
        <v>25000</v>
      </c>
      <c r="H59" s="2">
        <v>25000</v>
      </c>
      <c r="I59" s="2">
        <v>25000</v>
      </c>
      <c r="J59" s="2">
        <v>25000</v>
      </c>
      <c r="K59" s="2">
        <v>25000</v>
      </c>
      <c r="L59" s="2">
        <v>30000</v>
      </c>
      <c r="M59" s="2">
        <v>23000</v>
      </c>
      <c r="N59" s="2">
        <v>25000</v>
      </c>
      <c r="O59" s="2">
        <v>25000</v>
      </c>
      <c r="P59" s="2">
        <v>15000</v>
      </c>
      <c r="Q59" s="7">
        <v>28000</v>
      </c>
    </row>
    <row r="60" spans="1:17" s="2" customFormat="1" ht="15" customHeight="1">
      <c r="A60" s="19"/>
      <c r="B60" s="2" t="s">
        <v>121</v>
      </c>
      <c r="C60" s="2">
        <v>50730</v>
      </c>
      <c r="D60" s="2">
        <f t="shared" si="3"/>
        <v>50730</v>
      </c>
      <c r="E60" s="2">
        <f t="shared" si="4"/>
        <v>50727.27272727273</v>
      </c>
      <c r="F60" s="5">
        <f t="shared" si="5"/>
        <v>0</v>
      </c>
      <c r="G60" s="7">
        <v>65000</v>
      </c>
      <c r="H60" s="2">
        <v>50000</v>
      </c>
      <c r="I60" s="2">
        <v>50000</v>
      </c>
      <c r="J60" s="2">
        <v>50000</v>
      </c>
      <c r="K60" s="2">
        <v>50000</v>
      </c>
      <c r="L60" s="2">
        <v>40000</v>
      </c>
      <c r="M60" s="2">
        <v>40000</v>
      </c>
      <c r="N60" s="2">
        <v>50000</v>
      </c>
      <c r="O60" s="2">
        <v>55000</v>
      </c>
      <c r="P60" s="2">
        <v>65000</v>
      </c>
      <c r="Q60" s="7">
        <v>43000</v>
      </c>
    </row>
    <row r="61" spans="1:17" s="2" customFormat="1" ht="15" customHeight="1">
      <c r="A61" s="4" t="s">
        <v>122</v>
      </c>
      <c r="B61" s="2" t="s">
        <v>123</v>
      </c>
      <c r="C61" s="2">
        <v>5230</v>
      </c>
      <c r="D61" s="2">
        <f t="shared" si="3"/>
        <v>5230</v>
      </c>
      <c r="E61" s="2">
        <f t="shared" si="4"/>
        <v>5227.272727272727</v>
      </c>
      <c r="F61" s="5">
        <f t="shared" si="5"/>
        <v>0</v>
      </c>
      <c r="G61" s="7">
        <v>7000</v>
      </c>
      <c r="H61" s="2">
        <v>5000</v>
      </c>
      <c r="I61" s="2">
        <v>5000</v>
      </c>
      <c r="J61" s="2">
        <v>5000</v>
      </c>
      <c r="K61" s="2">
        <v>5000</v>
      </c>
      <c r="L61" s="2">
        <v>5000</v>
      </c>
      <c r="M61" s="2">
        <v>5000</v>
      </c>
      <c r="N61" s="2">
        <v>4500</v>
      </c>
      <c r="O61" s="2">
        <v>5000</v>
      </c>
      <c r="P61" s="2">
        <v>5000</v>
      </c>
      <c r="Q61" s="2">
        <v>6000</v>
      </c>
    </row>
    <row r="62" spans="1:17" s="2" customFormat="1" ht="15" customHeight="1">
      <c r="A62" s="4" t="s">
        <v>124</v>
      </c>
      <c r="B62" s="2" t="s">
        <v>125</v>
      </c>
      <c r="C62" s="2">
        <v>6820</v>
      </c>
      <c r="D62" s="2">
        <f t="shared" si="3"/>
        <v>6820</v>
      </c>
      <c r="E62" s="2">
        <f t="shared" si="4"/>
        <v>6818.181818181818</v>
      </c>
      <c r="F62" s="5">
        <f t="shared" si="5"/>
        <v>0</v>
      </c>
      <c r="G62" s="7">
        <v>7000</v>
      </c>
      <c r="H62" s="2">
        <v>7000</v>
      </c>
      <c r="I62" s="2">
        <v>6000</v>
      </c>
      <c r="J62" s="2">
        <v>7000</v>
      </c>
      <c r="K62" s="2">
        <v>7000</v>
      </c>
      <c r="L62" s="2">
        <v>7000</v>
      </c>
      <c r="M62" s="2">
        <v>7000</v>
      </c>
      <c r="N62" s="2">
        <v>6000</v>
      </c>
      <c r="O62" s="2">
        <v>7000</v>
      </c>
      <c r="P62" s="2">
        <v>7000</v>
      </c>
      <c r="Q62" s="2">
        <v>7000</v>
      </c>
    </row>
    <row r="63" spans="1:17" s="2" customFormat="1" ht="15" customHeight="1">
      <c r="A63" s="4" t="s">
        <v>126</v>
      </c>
      <c r="B63" s="2" t="s">
        <v>127</v>
      </c>
      <c r="C63" s="2">
        <v>9180</v>
      </c>
      <c r="D63" s="2">
        <f t="shared" si="3"/>
        <v>9180</v>
      </c>
      <c r="E63" s="2">
        <f t="shared" si="4"/>
        <v>9181.818181818182</v>
      </c>
      <c r="F63" s="5">
        <f t="shared" si="5"/>
        <v>0</v>
      </c>
      <c r="G63" s="7">
        <v>10000</v>
      </c>
      <c r="H63" s="2">
        <v>9000</v>
      </c>
      <c r="I63" s="2">
        <v>10000</v>
      </c>
      <c r="J63" s="2">
        <v>10000</v>
      </c>
      <c r="K63" s="2">
        <v>9000</v>
      </c>
      <c r="L63" s="2">
        <v>10000</v>
      </c>
      <c r="M63" s="2">
        <v>10000</v>
      </c>
      <c r="N63" s="2">
        <v>8000</v>
      </c>
      <c r="O63" s="7">
        <v>8000</v>
      </c>
      <c r="P63" s="2">
        <v>10000</v>
      </c>
      <c r="Q63" s="2">
        <v>7000</v>
      </c>
    </row>
    <row r="64" spans="1:17" s="2" customFormat="1" ht="15" customHeight="1">
      <c r="A64" s="4" t="s">
        <v>128</v>
      </c>
      <c r="B64" s="2" t="s">
        <v>129</v>
      </c>
      <c r="C64" s="2">
        <v>5360</v>
      </c>
      <c r="D64" s="2">
        <f t="shared" si="3"/>
        <v>5360</v>
      </c>
      <c r="E64" s="2">
        <f t="shared" si="4"/>
        <v>5363.636363636364</v>
      </c>
      <c r="F64" s="5">
        <f t="shared" si="5"/>
        <v>0</v>
      </c>
      <c r="G64" s="7">
        <v>5000</v>
      </c>
      <c r="H64" s="2">
        <v>6000</v>
      </c>
      <c r="I64" s="2">
        <v>5000</v>
      </c>
      <c r="J64" s="2">
        <v>5000</v>
      </c>
      <c r="K64" s="2">
        <v>5000</v>
      </c>
      <c r="L64" s="2">
        <v>5000</v>
      </c>
      <c r="M64" s="2">
        <v>5000</v>
      </c>
      <c r="N64" s="2">
        <v>5000</v>
      </c>
      <c r="O64" s="2">
        <v>5000</v>
      </c>
      <c r="P64" s="2">
        <v>8000</v>
      </c>
      <c r="Q64" s="2">
        <v>5000</v>
      </c>
    </row>
    <row r="65" spans="1:17" s="2" customFormat="1" ht="15" customHeight="1">
      <c r="A65" s="4" t="s">
        <v>130</v>
      </c>
      <c r="B65" s="2" t="s">
        <v>131</v>
      </c>
      <c r="C65" s="2">
        <v>5820</v>
      </c>
      <c r="D65" s="2">
        <f t="shared" si="3"/>
        <v>5820</v>
      </c>
      <c r="E65" s="2">
        <f t="shared" si="4"/>
        <v>5818.181818181818</v>
      </c>
      <c r="F65" s="5">
        <f t="shared" si="5"/>
        <v>0</v>
      </c>
      <c r="G65" s="7">
        <v>5000</v>
      </c>
      <c r="H65" s="2">
        <v>6000</v>
      </c>
      <c r="I65" s="2">
        <v>6000</v>
      </c>
      <c r="J65" s="2">
        <v>6000</v>
      </c>
      <c r="K65" s="2">
        <v>5000</v>
      </c>
      <c r="L65" s="2">
        <v>6000</v>
      </c>
      <c r="M65" s="2">
        <v>6000</v>
      </c>
      <c r="N65" s="2">
        <v>5000</v>
      </c>
      <c r="O65" s="7">
        <v>6000</v>
      </c>
      <c r="P65" s="2">
        <v>8000</v>
      </c>
      <c r="Q65" s="2">
        <v>5000</v>
      </c>
    </row>
    <row r="66" spans="1:17" s="2" customFormat="1" ht="15" customHeight="1">
      <c r="A66" s="4" t="s">
        <v>132</v>
      </c>
      <c r="B66" s="2" t="s">
        <v>133</v>
      </c>
      <c r="C66" s="2">
        <v>23180</v>
      </c>
      <c r="D66" s="2">
        <f t="shared" si="3"/>
        <v>23180</v>
      </c>
      <c r="E66" s="2">
        <f t="shared" si="4"/>
        <v>23181.81818181818</v>
      </c>
      <c r="F66" s="5">
        <f t="shared" si="5"/>
        <v>0</v>
      </c>
      <c r="G66" s="7">
        <v>20000</v>
      </c>
      <c r="H66" s="2">
        <v>25000</v>
      </c>
      <c r="I66" s="2">
        <v>20000</v>
      </c>
      <c r="J66" s="2">
        <v>20000</v>
      </c>
      <c r="K66" s="2">
        <v>20000</v>
      </c>
      <c r="L66" s="2">
        <v>30000</v>
      </c>
      <c r="M66" s="2">
        <v>25000</v>
      </c>
      <c r="N66" s="2">
        <v>25000</v>
      </c>
      <c r="O66" s="2">
        <v>25000</v>
      </c>
      <c r="P66" s="2">
        <v>25000</v>
      </c>
      <c r="Q66" s="2">
        <v>20000</v>
      </c>
    </row>
    <row r="67" spans="1:17" s="2" customFormat="1" ht="15" customHeight="1">
      <c r="A67" s="4" t="s">
        <v>134</v>
      </c>
      <c r="B67" s="2" t="s">
        <v>135</v>
      </c>
      <c r="C67" s="2">
        <v>1300</v>
      </c>
      <c r="D67" s="2">
        <f t="shared" si="3"/>
        <v>1300</v>
      </c>
      <c r="E67" s="2">
        <f t="shared" si="4"/>
        <v>1300</v>
      </c>
      <c r="F67" s="5">
        <f t="shared" si="5"/>
        <v>0</v>
      </c>
      <c r="G67" s="7">
        <v>1000</v>
      </c>
      <c r="H67" s="2">
        <v>1500</v>
      </c>
      <c r="I67" s="2">
        <v>1000</v>
      </c>
      <c r="J67" s="2">
        <v>1000</v>
      </c>
      <c r="K67" s="2">
        <v>1000</v>
      </c>
      <c r="L67" s="2">
        <v>2000</v>
      </c>
      <c r="M67" s="2">
        <v>1000</v>
      </c>
      <c r="N67" s="2">
        <v>1300</v>
      </c>
      <c r="O67" s="2">
        <v>1000</v>
      </c>
      <c r="P67" s="2">
        <v>1500</v>
      </c>
      <c r="Q67" s="2">
        <v>2000</v>
      </c>
    </row>
    <row r="68" spans="1:17" s="2" customFormat="1" ht="15" customHeight="1">
      <c r="A68" s="4" t="s">
        <v>136</v>
      </c>
      <c r="B68" s="2" t="s">
        <v>137</v>
      </c>
      <c r="C68" s="2">
        <v>60000</v>
      </c>
      <c r="D68" s="2">
        <f t="shared" si="3"/>
        <v>60000</v>
      </c>
      <c r="E68" s="2">
        <f t="shared" si="4"/>
        <v>60000</v>
      </c>
      <c r="F68" s="5">
        <f t="shared" si="5"/>
        <v>0</v>
      </c>
      <c r="G68" s="7">
        <v>60000</v>
      </c>
      <c r="H68" s="7">
        <v>60000</v>
      </c>
      <c r="I68" s="7">
        <v>60000</v>
      </c>
      <c r="J68" s="7">
        <v>60000</v>
      </c>
      <c r="K68" s="7">
        <v>60000</v>
      </c>
      <c r="L68" s="7">
        <v>60000</v>
      </c>
      <c r="M68" s="7">
        <v>60000</v>
      </c>
      <c r="N68" s="7">
        <v>60000</v>
      </c>
      <c r="O68" s="7">
        <v>60000</v>
      </c>
      <c r="P68" s="7">
        <v>60000</v>
      </c>
      <c r="Q68" s="7">
        <v>60000</v>
      </c>
    </row>
    <row r="69" spans="1:17" s="2" customFormat="1" ht="15" customHeight="1">
      <c r="A69" s="4" t="s">
        <v>138</v>
      </c>
      <c r="B69" s="2" t="s">
        <v>139</v>
      </c>
      <c r="C69" s="2">
        <v>25090</v>
      </c>
      <c r="D69" s="2">
        <f aca="true" t="shared" si="6" ref="D69:D90">ROUND(E69,-1)</f>
        <v>25090</v>
      </c>
      <c r="E69" s="2">
        <f aca="true" t="shared" si="7" ref="E69:E93">AVERAGE(G69:Q69)</f>
        <v>25090.909090909092</v>
      </c>
      <c r="F69" s="9">
        <f aca="true" t="shared" si="8" ref="F69:F93">D69/C69*100-100</f>
        <v>0</v>
      </c>
      <c r="G69" s="7">
        <v>25000</v>
      </c>
      <c r="H69" s="2">
        <v>23000</v>
      </c>
      <c r="I69" s="2">
        <v>25000</v>
      </c>
      <c r="J69" s="2">
        <v>25000</v>
      </c>
      <c r="K69" s="2">
        <v>25000</v>
      </c>
      <c r="L69" s="2">
        <v>30000</v>
      </c>
      <c r="M69" s="2">
        <v>25000</v>
      </c>
      <c r="N69" s="2">
        <v>23000</v>
      </c>
      <c r="O69" s="2">
        <v>25000</v>
      </c>
      <c r="P69" s="2">
        <v>30000</v>
      </c>
      <c r="Q69" s="2">
        <v>20000</v>
      </c>
    </row>
    <row r="70" spans="1:17" s="2" customFormat="1" ht="15" customHeight="1">
      <c r="A70" s="4" t="s">
        <v>140</v>
      </c>
      <c r="B70" s="2" t="s">
        <v>141</v>
      </c>
      <c r="C70" s="2">
        <v>3000</v>
      </c>
      <c r="D70" s="2">
        <f t="shared" si="6"/>
        <v>3000</v>
      </c>
      <c r="E70" s="2">
        <f t="shared" si="7"/>
        <v>3000</v>
      </c>
      <c r="F70" s="5">
        <f t="shared" si="8"/>
        <v>0</v>
      </c>
      <c r="G70" s="7">
        <v>3000</v>
      </c>
      <c r="H70" s="7">
        <v>3000</v>
      </c>
      <c r="I70" s="7">
        <v>3000</v>
      </c>
      <c r="J70" s="7">
        <v>3000</v>
      </c>
      <c r="K70" s="7">
        <v>3000</v>
      </c>
      <c r="L70" s="7">
        <v>3000</v>
      </c>
      <c r="M70" s="7">
        <v>3000</v>
      </c>
      <c r="N70" s="7">
        <v>3000</v>
      </c>
      <c r="O70" s="7">
        <v>3000</v>
      </c>
      <c r="P70" s="7">
        <v>3000</v>
      </c>
      <c r="Q70" s="7">
        <v>3000</v>
      </c>
    </row>
    <row r="71" spans="1:17" s="2" customFormat="1" ht="15" customHeight="1">
      <c r="A71" s="4" t="s">
        <v>142</v>
      </c>
      <c r="B71" s="2" t="s">
        <v>143</v>
      </c>
      <c r="C71" s="2">
        <v>2400</v>
      </c>
      <c r="D71" s="2">
        <f t="shared" si="6"/>
        <v>2400</v>
      </c>
      <c r="E71" s="2">
        <f t="shared" si="7"/>
        <v>2400</v>
      </c>
      <c r="F71" s="5">
        <f t="shared" si="8"/>
        <v>0</v>
      </c>
      <c r="G71" s="7">
        <v>2300</v>
      </c>
      <c r="H71" s="7">
        <v>2300</v>
      </c>
      <c r="I71" s="7">
        <v>2300</v>
      </c>
      <c r="J71" s="7">
        <v>2500</v>
      </c>
      <c r="K71" s="7">
        <v>2500</v>
      </c>
      <c r="L71" s="7">
        <v>2300</v>
      </c>
      <c r="M71" s="7">
        <v>2300</v>
      </c>
      <c r="N71" s="7">
        <v>2300</v>
      </c>
      <c r="O71" s="7">
        <v>2300</v>
      </c>
      <c r="P71" s="7">
        <v>2300</v>
      </c>
      <c r="Q71" s="7">
        <v>3000</v>
      </c>
    </row>
    <row r="72" spans="1:19" s="2" customFormat="1" ht="15" customHeight="1">
      <c r="A72" s="4" t="s">
        <v>144</v>
      </c>
      <c r="B72" s="2" t="s">
        <v>145</v>
      </c>
      <c r="C72" s="2">
        <v>120000</v>
      </c>
      <c r="D72" s="2">
        <f t="shared" si="6"/>
        <v>120000</v>
      </c>
      <c r="E72" s="2">
        <f t="shared" si="7"/>
        <v>120000</v>
      </c>
      <c r="F72" s="5">
        <f t="shared" si="8"/>
        <v>0</v>
      </c>
      <c r="G72" s="7">
        <v>120000</v>
      </c>
      <c r="H72" s="7">
        <v>120000</v>
      </c>
      <c r="I72" s="7">
        <v>120000</v>
      </c>
      <c r="J72" s="7">
        <v>120000</v>
      </c>
      <c r="K72" s="7">
        <v>120000</v>
      </c>
      <c r="L72" s="7"/>
      <c r="M72" s="7"/>
      <c r="N72" s="7"/>
      <c r="O72" s="7"/>
      <c r="P72" s="7">
        <v>120000</v>
      </c>
      <c r="Q72" s="7">
        <v>120000</v>
      </c>
      <c r="S72" s="10"/>
    </row>
    <row r="73" spans="1:17" s="2" customFormat="1" ht="15" customHeight="1">
      <c r="A73" s="4" t="s">
        <v>146</v>
      </c>
      <c r="B73" s="2" t="s">
        <v>147</v>
      </c>
      <c r="C73" s="2">
        <v>13550</v>
      </c>
      <c r="D73" s="2">
        <f t="shared" si="6"/>
        <v>13550</v>
      </c>
      <c r="E73" s="2">
        <f t="shared" si="7"/>
        <v>13545.454545454546</v>
      </c>
      <c r="F73" s="5">
        <f t="shared" si="8"/>
        <v>0</v>
      </c>
      <c r="G73" s="7">
        <v>14000</v>
      </c>
      <c r="H73" s="2">
        <v>14000</v>
      </c>
      <c r="I73" s="2">
        <v>14000</v>
      </c>
      <c r="J73" s="2">
        <v>14000</v>
      </c>
      <c r="K73" s="2">
        <v>14000</v>
      </c>
      <c r="L73" s="2">
        <v>14000</v>
      </c>
      <c r="M73" s="2">
        <v>12000</v>
      </c>
      <c r="N73" s="2">
        <v>12000</v>
      </c>
      <c r="O73" s="2">
        <v>12000</v>
      </c>
      <c r="P73" s="2">
        <v>14000</v>
      </c>
      <c r="Q73" s="2">
        <v>15000</v>
      </c>
    </row>
    <row r="74" spans="1:17" s="2" customFormat="1" ht="15" customHeight="1">
      <c r="A74" s="4" t="s">
        <v>148</v>
      </c>
      <c r="B74" s="2" t="s">
        <v>149</v>
      </c>
      <c r="C74" s="2">
        <v>5300</v>
      </c>
      <c r="D74" s="2">
        <f t="shared" si="6"/>
        <v>5300</v>
      </c>
      <c r="E74" s="2">
        <f t="shared" si="7"/>
        <v>5300</v>
      </c>
      <c r="F74" s="5">
        <f t="shared" si="8"/>
        <v>0</v>
      </c>
      <c r="G74" s="7">
        <v>6000</v>
      </c>
      <c r="H74" s="2">
        <v>7000</v>
      </c>
      <c r="I74" s="2">
        <v>7200</v>
      </c>
      <c r="J74" s="2">
        <v>7000</v>
      </c>
      <c r="K74" s="2">
        <v>4200</v>
      </c>
      <c r="L74" s="2">
        <v>4000</v>
      </c>
      <c r="M74" s="2">
        <v>4200</v>
      </c>
      <c r="N74" s="2">
        <v>6000</v>
      </c>
      <c r="O74" s="2">
        <v>4500</v>
      </c>
      <c r="P74" s="2">
        <v>4200</v>
      </c>
      <c r="Q74" s="2">
        <v>4000</v>
      </c>
    </row>
    <row r="75" spans="1:17" s="2" customFormat="1" ht="15" customHeight="1">
      <c r="A75" s="4" t="s">
        <v>150</v>
      </c>
      <c r="B75" s="2" t="s">
        <v>151</v>
      </c>
      <c r="C75" s="2">
        <v>50000</v>
      </c>
      <c r="D75" s="2">
        <f t="shared" si="6"/>
        <v>50000</v>
      </c>
      <c r="E75" s="2">
        <f t="shared" si="7"/>
        <v>50000</v>
      </c>
      <c r="F75" s="5">
        <f t="shared" si="8"/>
        <v>0</v>
      </c>
      <c r="G75" s="7">
        <v>50000</v>
      </c>
      <c r="H75" s="2">
        <v>50000</v>
      </c>
      <c r="I75" s="2">
        <v>50000</v>
      </c>
      <c r="J75" s="2">
        <v>50000</v>
      </c>
      <c r="K75" s="2">
        <v>50000</v>
      </c>
      <c r="L75" s="2">
        <v>50000</v>
      </c>
      <c r="M75" s="2">
        <v>50000</v>
      </c>
      <c r="N75" s="2">
        <v>50000</v>
      </c>
      <c r="O75" s="2">
        <v>50000</v>
      </c>
      <c r="P75" s="2">
        <v>50000</v>
      </c>
      <c r="Q75" s="2">
        <v>50000</v>
      </c>
    </row>
    <row r="76" spans="1:17" s="2" customFormat="1" ht="15" customHeight="1">
      <c r="A76" s="4" t="s">
        <v>152</v>
      </c>
      <c r="B76" s="2" t="s">
        <v>153</v>
      </c>
      <c r="C76" s="2">
        <v>1070</v>
      </c>
      <c r="D76" s="2">
        <f t="shared" si="6"/>
        <v>1070</v>
      </c>
      <c r="E76" s="2">
        <f t="shared" si="7"/>
        <v>1072.7272727272727</v>
      </c>
      <c r="F76" s="5">
        <f t="shared" si="8"/>
        <v>0</v>
      </c>
      <c r="G76" s="7">
        <v>1000</v>
      </c>
      <c r="H76" s="2">
        <v>1000</v>
      </c>
      <c r="I76" s="2">
        <v>1000</v>
      </c>
      <c r="J76" s="2">
        <v>1000</v>
      </c>
      <c r="K76" s="2">
        <v>1000</v>
      </c>
      <c r="L76" s="2">
        <v>1300</v>
      </c>
      <c r="M76" s="7">
        <v>1200</v>
      </c>
      <c r="N76" s="2">
        <v>1300</v>
      </c>
      <c r="O76" s="2">
        <v>1000</v>
      </c>
      <c r="P76" s="2">
        <v>1000</v>
      </c>
      <c r="Q76" s="2">
        <v>1000</v>
      </c>
    </row>
    <row r="77" spans="1:17" s="2" customFormat="1" ht="15" customHeight="1">
      <c r="A77" s="4" t="s">
        <v>154</v>
      </c>
      <c r="B77" s="2" t="s">
        <v>155</v>
      </c>
      <c r="C77" s="2">
        <v>10270</v>
      </c>
      <c r="D77" s="2">
        <f t="shared" si="6"/>
        <v>10270</v>
      </c>
      <c r="E77" s="2">
        <f t="shared" si="7"/>
        <v>10272.727272727272</v>
      </c>
      <c r="F77" s="5">
        <f t="shared" si="8"/>
        <v>0</v>
      </c>
      <c r="G77" s="7">
        <v>10000</v>
      </c>
      <c r="H77" s="2">
        <v>11000</v>
      </c>
      <c r="I77" s="2">
        <v>10000</v>
      </c>
      <c r="J77" s="2">
        <v>10000</v>
      </c>
      <c r="K77" s="2">
        <v>10000</v>
      </c>
      <c r="L77" s="2">
        <v>12000</v>
      </c>
      <c r="M77" s="2">
        <v>10000</v>
      </c>
      <c r="N77" s="2">
        <v>10000</v>
      </c>
      <c r="O77" s="2">
        <v>10000</v>
      </c>
      <c r="P77" s="2">
        <v>10000</v>
      </c>
      <c r="Q77" s="2">
        <v>10000</v>
      </c>
    </row>
    <row r="78" spans="1:17" s="2" customFormat="1" ht="15" customHeight="1">
      <c r="A78" s="4" t="s">
        <v>156</v>
      </c>
      <c r="B78" s="2" t="s">
        <v>157</v>
      </c>
      <c r="C78" s="2">
        <v>7180</v>
      </c>
      <c r="D78" s="2">
        <f t="shared" si="6"/>
        <v>7180</v>
      </c>
      <c r="E78" s="2">
        <f t="shared" si="7"/>
        <v>7181.818181818182</v>
      </c>
      <c r="F78" s="5">
        <f t="shared" si="8"/>
        <v>0</v>
      </c>
      <c r="G78" s="7">
        <v>6000</v>
      </c>
      <c r="H78" s="2">
        <v>8000</v>
      </c>
      <c r="I78" s="2">
        <v>8000</v>
      </c>
      <c r="J78" s="2">
        <v>8000</v>
      </c>
      <c r="K78" s="2">
        <v>8000</v>
      </c>
      <c r="L78" s="2">
        <v>8000</v>
      </c>
      <c r="M78" s="2">
        <v>6000</v>
      </c>
      <c r="N78" s="2">
        <v>5000</v>
      </c>
      <c r="O78" s="2">
        <v>6000</v>
      </c>
      <c r="P78" s="2">
        <v>8000</v>
      </c>
      <c r="Q78" s="2">
        <v>8000</v>
      </c>
    </row>
    <row r="79" spans="1:17" s="2" customFormat="1" ht="15" customHeight="1">
      <c r="A79" s="4" t="s">
        <v>158</v>
      </c>
      <c r="B79" s="2" t="s">
        <v>159</v>
      </c>
      <c r="C79" s="2">
        <v>2180</v>
      </c>
      <c r="D79" s="2">
        <f t="shared" si="6"/>
        <v>2180</v>
      </c>
      <c r="E79" s="2">
        <f t="shared" si="7"/>
        <v>2181.818181818182</v>
      </c>
      <c r="F79" s="5">
        <f t="shared" si="8"/>
        <v>0</v>
      </c>
      <c r="G79" s="7">
        <v>2000</v>
      </c>
      <c r="H79" s="2">
        <v>2000</v>
      </c>
      <c r="I79" s="2">
        <v>3000</v>
      </c>
      <c r="J79" s="2">
        <v>2000</v>
      </c>
      <c r="K79" s="2">
        <v>2000</v>
      </c>
      <c r="L79" s="2">
        <v>2000</v>
      </c>
      <c r="M79" s="2">
        <v>2000</v>
      </c>
      <c r="N79" s="2">
        <v>2000</v>
      </c>
      <c r="O79" s="2">
        <v>2000</v>
      </c>
      <c r="P79" s="2">
        <v>3000</v>
      </c>
      <c r="Q79" s="2">
        <v>2000</v>
      </c>
    </row>
    <row r="80" spans="1:17" s="2" customFormat="1" ht="15" customHeight="1">
      <c r="A80" s="4" t="s">
        <v>160</v>
      </c>
      <c r="B80" s="2" t="s">
        <v>161</v>
      </c>
      <c r="C80" s="2">
        <v>7550</v>
      </c>
      <c r="D80" s="2">
        <f t="shared" si="6"/>
        <v>7550</v>
      </c>
      <c r="E80" s="2">
        <f t="shared" si="7"/>
        <v>7545.454545454545</v>
      </c>
      <c r="F80" s="5">
        <f t="shared" si="8"/>
        <v>0</v>
      </c>
      <c r="G80" s="7">
        <v>7000</v>
      </c>
      <c r="H80" s="2">
        <v>6000</v>
      </c>
      <c r="I80" s="2">
        <v>8000</v>
      </c>
      <c r="J80" s="2">
        <v>7000</v>
      </c>
      <c r="K80" s="2">
        <v>7000</v>
      </c>
      <c r="L80" s="2">
        <v>10000</v>
      </c>
      <c r="M80" s="2">
        <v>7000</v>
      </c>
      <c r="N80" s="2">
        <v>8000</v>
      </c>
      <c r="O80" s="2">
        <v>7000</v>
      </c>
      <c r="P80" s="2">
        <v>6000</v>
      </c>
      <c r="Q80" s="7">
        <v>10000</v>
      </c>
    </row>
    <row r="81" spans="1:17" s="2" customFormat="1" ht="15" customHeight="1">
      <c r="A81" s="4" t="s">
        <v>162</v>
      </c>
      <c r="B81" s="2" t="s">
        <v>163</v>
      </c>
      <c r="C81" s="2">
        <v>5360</v>
      </c>
      <c r="D81" s="2">
        <f t="shared" si="6"/>
        <v>5360</v>
      </c>
      <c r="E81" s="2">
        <f t="shared" si="7"/>
        <v>5363.636363636364</v>
      </c>
      <c r="F81" s="5">
        <f t="shared" si="8"/>
        <v>0</v>
      </c>
      <c r="G81" s="7">
        <v>5600</v>
      </c>
      <c r="H81" s="2">
        <v>3600</v>
      </c>
      <c r="I81" s="2">
        <v>6000</v>
      </c>
      <c r="J81" s="2">
        <v>5800</v>
      </c>
      <c r="K81" s="2">
        <v>5800</v>
      </c>
      <c r="L81" s="2">
        <v>4000</v>
      </c>
      <c r="M81" s="2">
        <v>5800</v>
      </c>
      <c r="N81" s="2">
        <v>5800</v>
      </c>
      <c r="O81" s="2">
        <v>5800</v>
      </c>
      <c r="P81" s="2">
        <v>5800</v>
      </c>
      <c r="Q81" s="7">
        <v>5000</v>
      </c>
    </row>
    <row r="82" spans="1:17" s="2" customFormat="1" ht="15" customHeight="1">
      <c r="A82" s="4" t="s">
        <v>164</v>
      </c>
      <c r="B82" s="2" t="s">
        <v>165</v>
      </c>
      <c r="C82" s="2">
        <v>0</v>
      </c>
      <c r="D82" s="2">
        <f t="shared" si="6"/>
        <v>0</v>
      </c>
      <c r="E82" s="2">
        <f t="shared" si="7"/>
        <v>0</v>
      </c>
      <c r="F82" s="5" t="e">
        <f t="shared" si="8"/>
        <v>#DIV/0!</v>
      </c>
      <c r="G82" s="7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</row>
    <row r="83" spans="1:17" s="2" customFormat="1" ht="15" customHeight="1">
      <c r="A83" s="19" t="s">
        <v>166</v>
      </c>
      <c r="B83" s="2" t="s">
        <v>167</v>
      </c>
      <c r="C83" s="2">
        <v>3270</v>
      </c>
      <c r="D83" s="2">
        <f t="shared" si="6"/>
        <v>3270</v>
      </c>
      <c r="E83" s="2">
        <f t="shared" si="7"/>
        <v>3272.7272727272725</v>
      </c>
      <c r="F83" s="5">
        <f t="shared" si="8"/>
        <v>0</v>
      </c>
      <c r="G83" s="7">
        <v>3500</v>
      </c>
      <c r="H83" s="2">
        <v>3000</v>
      </c>
      <c r="I83" s="2">
        <v>3500</v>
      </c>
      <c r="J83" s="2">
        <v>3500</v>
      </c>
      <c r="K83" s="2">
        <v>3000</v>
      </c>
      <c r="L83" s="2">
        <v>3000</v>
      </c>
      <c r="M83" s="7">
        <v>3000</v>
      </c>
      <c r="N83" s="2">
        <v>3500</v>
      </c>
      <c r="O83" s="2">
        <v>3500</v>
      </c>
      <c r="P83" s="2">
        <v>3500</v>
      </c>
      <c r="Q83" s="2">
        <v>3000</v>
      </c>
    </row>
    <row r="84" spans="1:17" s="2" customFormat="1" ht="15" customHeight="1">
      <c r="A84" s="19"/>
      <c r="B84" s="2" t="s">
        <v>168</v>
      </c>
      <c r="C84" s="2">
        <v>2270</v>
      </c>
      <c r="D84" s="2">
        <f t="shared" si="6"/>
        <v>2270</v>
      </c>
      <c r="E84" s="2">
        <f t="shared" si="7"/>
        <v>2272.7272727272725</v>
      </c>
      <c r="F84" s="5">
        <f t="shared" si="8"/>
        <v>0</v>
      </c>
      <c r="G84" s="7">
        <v>2500</v>
      </c>
      <c r="H84" s="2">
        <v>2000</v>
      </c>
      <c r="I84" s="2">
        <v>2500</v>
      </c>
      <c r="J84" s="2">
        <v>2500</v>
      </c>
      <c r="K84" s="2">
        <v>2000</v>
      </c>
      <c r="L84" s="2">
        <v>2000</v>
      </c>
      <c r="M84" s="7">
        <v>2000</v>
      </c>
      <c r="N84" s="2">
        <v>2500</v>
      </c>
      <c r="O84" s="2">
        <v>2500</v>
      </c>
      <c r="P84" s="2">
        <v>2500</v>
      </c>
      <c r="Q84" s="2">
        <v>2000</v>
      </c>
    </row>
    <row r="85" spans="1:17" s="2" customFormat="1" ht="15" customHeight="1">
      <c r="A85" s="19" t="s">
        <v>169</v>
      </c>
      <c r="B85" s="2" t="s">
        <v>170</v>
      </c>
      <c r="C85" s="2">
        <v>170</v>
      </c>
      <c r="D85" s="2">
        <f t="shared" si="6"/>
        <v>170</v>
      </c>
      <c r="E85" s="2">
        <f t="shared" si="7"/>
        <v>174.54545454545453</v>
      </c>
      <c r="F85" s="5">
        <f t="shared" si="8"/>
        <v>0</v>
      </c>
      <c r="G85" s="7">
        <v>200</v>
      </c>
      <c r="H85" s="2">
        <v>200</v>
      </c>
      <c r="I85" s="2">
        <v>200</v>
      </c>
      <c r="J85" s="2">
        <v>200</v>
      </c>
      <c r="K85" s="2">
        <v>200</v>
      </c>
      <c r="L85" s="2">
        <v>130</v>
      </c>
      <c r="M85" s="2">
        <v>130</v>
      </c>
      <c r="N85" s="2">
        <v>130</v>
      </c>
      <c r="O85" s="2">
        <v>130</v>
      </c>
      <c r="P85" s="2">
        <v>200</v>
      </c>
      <c r="Q85" s="2">
        <v>200</v>
      </c>
    </row>
    <row r="86" spans="1:17" s="2" customFormat="1" ht="15" customHeight="1">
      <c r="A86" s="19"/>
      <c r="B86" s="2" t="s">
        <v>171</v>
      </c>
      <c r="C86" s="2">
        <v>330</v>
      </c>
      <c r="D86" s="2">
        <f t="shared" si="6"/>
        <v>330</v>
      </c>
      <c r="E86" s="2">
        <f t="shared" si="7"/>
        <v>326.3636363636364</v>
      </c>
      <c r="F86" s="5">
        <f t="shared" si="8"/>
        <v>0</v>
      </c>
      <c r="G86" s="7">
        <v>370</v>
      </c>
      <c r="H86" s="2">
        <v>370</v>
      </c>
      <c r="I86" s="2">
        <v>370</v>
      </c>
      <c r="J86" s="2">
        <v>370</v>
      </c>
      <c r="K86" s="2">
        <v>370</v>
      </c>
      <c r="L86" s="2">
        <v>250</v>
      </c>
      <c r="M86" s="2">
        <v>250</v>
      </c>
      <c r="N86" s="2">
        <v>250</v>
      </c>
      <c r="O86" s="2">
        <v>250</v>
      </c>
      <c r="P86" s="2">
        <v>370</v>
      </c>
      <c r="Q86" s="2">
        <v>370</v>
      </c>
    </row>
    <row r="87" spans="1:17" s="2" customFormat="1" ht="15" customHeight="1">
      <c r="A87" s="19"/>
      <c r="B87" s="2" t="s">
        <v>172</v>
      </c>
      <c r="C87" s="2">
        <v>790</v>
      </c>
      <c r="D87" s="2">
        <f t="shared" si="6"/>
        <v>790</v>
      </c>
      <c r="E87" s="2">
        <f t="shared" si="7"/>
        <v>794.5454545454545</v>
      </c>
      <c r="F87" s="5">
        <f t="shared" si="8"/>
        <v>0</v>
      </c>
      <c r="G87" s="7">
        <v>900</v>
      </c>
      <c r="H87" s="2">
        <v>900</v>
      </c>
      <c r="I87" s="2">
        <v>900</v>
      </c>
      <c r="J87" s="2">
        <v>900</v>
      </c>
      <c r="K87" s="2">
        <v>900</v>
      </c>
      <c r="L87" s="2">
        <v>610</v>
      </c>
      <c r="M87" s="2">
        <v>610</v>
      </c>
      <c r="N87" s="2">
        <v>610</v>
      </c>
      <c r="O87" s="2">
        <v>610</v>
      </c>
      <c r="P87" s="2">
        <v>900</v>
      </c>
      <c r="Q87" s="2">
        <v>900</v>
      </c>
    </row>
    <row r="88" spans="1:17" s="2" customFormat="1" ht="15" customHeight="1">
      <c r="A88" s="4" t="s">
        <v>173</v>
      </c>
      <c r="B88" s="2" t="s">
        <v>174</v>
      </c>
      <c r="C88" s="2">
        <v>15700</v>
      </c>
      <c r="D88" s="2">
        <f t="shared" si="6"/>
        <v>15700</v>
      </c>
      <c r="E88" s="2">
        <f t="shared" si="7"/>
        <v>15696.363636363636</v>
      </c>
      <c r="F88" s="5">
        <f t="shared" si="8"/>
        <v>0</v>
      </c>
      <c r="G88" s="7">
        <v>16860</v>
      </c>
      <c r="H88" s="2">
        <v>16860</v>
      </c>
      <c r="I88" s="2">
        <v>16860</v>
      </c>
      <c r="J88" s="2">
        <v>16860</v>
      </c>
      <c r="K88" s="2">
        <v>16860</v>
      </c>
      <c r="L88" s="2">
        <v>13660</v>
      </c>
      <c r="M88" s="2">
        <v>13660</v>
      </c>
      <c r="N88" s="2">
        <v>13660</v>
      </c>
      <c r="O88" s="2">
        <v>13660</v>
      </c>
      <c r="P88" s="2">
        <v>16860</v>
      </c>
      <c r="Q88" s="2">
        <v>16860</v>
      </c>
    </row>
    <row r="89" spans="1:17" s="2" customFormat="1" ht="15" customHeight="1">
      <c r="A89" s="4" t="s">
        <v>175</v>
      </c>
      <c r="B89" s="2" t="s">
        <v>80</v>
      </c>
      <c r="C89" s="2">
        <v>1920</v>
      </c>
      <c r="D89" s="2">
        <f t="shared" si="6"/>
        <v>1920</v>
      </c>
      <c r="E89" s="2">
        <f t="shared" si="7"/>
        <v>1920</v>
      </c>
      <c r="F89" s="5">
        <f t="shared" si="8"/>
        <v>0</v>
      </c>
      <c r="G89" s="7">
        <v>1920</v>
      </c>
      <c r="H89" s="2">
        <v>1920</v>
      </c>
      <c r="I89" s="2">
        <v>1920</v>
      </c>
      <c r="J89" s="2">
        <v>1920</v>
      </c>
      <c r="K89" s="2">
        <v>1920</v>
      </c>
      <c r="P89" s="2">
        <v>1920</v>
      </c>
      <c r="Q89" s="2">
        <v>1920</v>
      </c>
    </row>
    <row r="90" spans="1:17" s="2" customFormat="1" ht="15" customHeight="1">
      <c r="A90" s="4" t="s">
        <v>176</v>
      </c>
      <c r="B90" s="2" t="s">
        <v>177</v>
      </c>
      <c r="C90" s="2">
        <v>11720</v>
      </c>
      <c r="D90" s="2">
        <f t="shared" si="6"/>
        <v>11720</v>
      </c>
      <c r="E90" s="2">
        <f t="shared" si="7"/>
        <v>11720</v>
      </c>
      <c r="F90" s="5">
        <f t="shared" si="8"/>
        <v>0</v>
      </c>
      <c r="G90" s="7">
        <v>11720</v>
      </c>
      <c r="H90" s="2">
        <v>11720</v>
      </c>
      <c r="I90" s="2">
        <v>11720</v>
      </c>
      <c r="J90" s="2">
        <v>11720</v>
      </c>
      <c r="K90" s="2">
        <v>11720</v>
      </c>
      <c r="L90" s="2">
        <v>11720</v>
      </c>
      <c r="M90" s="2">
        <v>11720</v>
      </c>
      <c r="N90" s="2">
        <v>11720</v>
      </c>
      <c r="O90" s="2">
        <v>11720</v>
      </c>
      <c r="P90" s="2">
        <v>11720</v>
      </c>
      <c r="Q90" s="2">
        <v>11720</v>
      </c>
    </row>
    <row r="91" spans="1:17" s="2" customFormat="1" ht="15" customHeight="1">
      <c r="A91" s="19" t="s">
        <v>178</v>
      </c>
      <c r="B91" s="2" t="s">
        <v>179</v>
      </c>
      <c r="C91" s="2">
        <v>350</v>
      </c>
      <c r="D91" s="2">
        <v>350</v>
      </c>
      <c r="E91" s="2">
        <f t="shared" si="7"/>
        <v>350</v>
      </c>
      <c r="F91" s="5">
        <f t="shared" si="8"/>
        <v>0</v>
      </c>
      <c r="G91" s="7">
        <v>350</v>
      </c>
      <c r="H91" s="2">
        <v>350</v>
      </c>
      <c r="I91" s="2">
        <v>350</v>
      </c>
      <c r="J91" s="2">
        <v>350</v>
      </c>
      <c r="K91" s="2">
        <v>350</v>
      </c>
      <c r="L91" s="2">
        <v>350</v>
      </c>
      <c r="M91" s="2">
        <v>350</v>
      </c>
      <c r="N91" s="2">
        <v>350</v>
      </c>
      <c r="O91" s="2">
        <v>350</v>
      </c>
      <c r="P91" s="2">
        <v>350</v>
      </c>
      <c r="Q91" s="2">
        <v>350</v>
      </c>
    </row>
    <row r="92" spans="1:17" s="2" customFormat="1" ht="15" customHeight="1">
      <c r="A92" s="19"/>
      <c r="B92" s="2" t="s">
        <v>180</v>
      </c>
      <c r="C92" s="2">
        <v>500</v>
      </c>
      <c r="D92" s="2">
        <f>ROUND(E92,-1)</f>
        <v>500</v>
      </c>
      <c r="E92" s="2">
        <f t="shared" si="7"/>
        <v>500</v>
      </c>
      <c r="F92" s="5">
        <f t="shared" si="8"/>
        <v>0</v>
      </c>
      <c r="G92" s="7">
        <v>500</v>
      </c>
      <c r="H92" s="2">
        <v>500</v>
      </c>
      <c r="I92" s="2">
        <v>500</v>
      </c>
      <c r="J92" s="2">
        <v>500</v>
      </c>
      <c r="K92" s="2">
        <v>500</v>
      </c>
      <c r="L92" s="2">
        <v>500</v>
      </c>
      <c r="M92" s="2">
        <v>500</v>
      </c>
      <c r="N92" s="2">
        <v>500</v>
      </c>
      <c r="O92" s="2">
        <v>500</v>
      </c>
      <c r="P92" s="2">
        <v>500</v>
      </c>
      <c r="Q92" s="2">
        <v>500</v>
      </c>
    </row>
    <row r="93" spans="1:17" s="2" customFormat="1" ht="15" customHeight="1">
      <c r="A93" s="19"/>
      <c r="B93" s="2" t="s">
        <v>181</v>
      </c>
      <c r="C93" s="2">
        <v>600</v>
      </c>
      <c r="D93" s="2">
        <f>ROUND(E93,-1)</f>
        <v>600</v>
      </c>
      <c r="E93" s="2">
        <f t="shared" si="7"/>
        <v>600</v>
      </c>
      <c r="F93" s="5">
        <f t="shared" si="8"/>
        <v>0</v>
      </c>
      <c r="G93" s="7">
        <v>600</v>
      </c>
      <c r="H93" s="2">
        <v>600</v>
      </c>
      <c r="I93" s="2">
        <v>600</v>
      </c>
      <c r="J93" s="2">
        <v>600</v>
      </c>
      <c r="K93" s="2">
        <v>600</v>
      </c>
      <c r="L93" s="2">
        <v>600</v>
      </c>
      <c r="M93" s="2">
        <v>600</v>
      </c>
      <c r="N93" s="2">
        <v>600</v>
      </c>
      <c r="O93" s="2">
        <v>600</v>
      </c>
      <c r="P93" s="2">
        <v>600</v>
      </c>
      <c r="Q93" s="2">
        <v>600</v>
      </c>
    </row>
    <row r="94" ht="13.5">
      <c r="G94" s="12"/>
    </row>
  </sheetData>
  <mergeCells count="20">
    <mergeCell ref="A2:Q2"/>
    <mergeCell ref="A1:Q1"/>
    <mergeCell ref="P3:P4"/>
    <mergeCell ref="Q3:Q4"/>
    <mergeCell ref="L3:L4"/>
    <mergeCell ref="M3:M4"/>
    <mergeCell ref="N3:N4"/>
    <mergeCell ref="O3:O4"/>
    <mergeCell ref="H3:H4"/>
    <mergeCell ref="I3:I4"/>
    <mergeCell ref="A91:A93"/>
    <mergeCell ref="A59:A60"/>
    <mergeCell ref="K3:K4"/>
    <mergeCell ref="G3:G4"/>
    <mergeCell ref="A83:A84"/>
    <mergeCell ref="A85:A87"/>
    <mergeCell ref="J3:J4"/>
    <mergeCell ref="C3:F3"/>
    <mergeCell ref="A3:A4"/>
    <mergeCell ref="B3:B4"/>
  </mergeCells>
  <printOptions/>
  <pageMargins left="0.3" right="0.32" top="0.56" bottom="0.44" header="0.43" footer="0.24"/>
  <pageSetup horizontalDpi="600" verticalDpi="6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7"/>
  <dimension ref="A1:S94"/>
  <sheetViews>
    <sheetView showGridLines="0" zoomScale="110" zoomScaleNormal="110" zoomScaleSheetLayoutView="100" workbookViewId="0" topLeftCell="A1">
      <pane xSplit="6" ySplit="4" topLeftCell="G5" activePane="bottomRight" state="frozen"/>
      <selection pane="topLeft" activeCell="A1" sqref="A1:Q1"/>
      <selection pane="topRight" activeCell="A1" sqref="A1:Q1"/>
      <selection pane="bottomLeft" activeCell="A1" sqref="A1:Q1"/>
      <selection pane="bottomRight" activeCell="A1" sqref="A1:Q1"/>
    </sheetView>
  </sheetViews>
  <sheetFormatPr defaultColWidth="8.88671875" defaultRowHeight="13.5"/>
  <cols>
    <col min="1" max="1" width="8.21484375" style="11" customWidth="1"/>
    <col min="2" max="2" width="19.77734375" style="1" customWidth="1"/>
    <col min="3" max="3" width="6.99609375" style="1" customWidth="1"/>
    <col min="4" max="4" width="6.5546875" style="1" customWidth="1"/>
    <col min="5" max="5" width="7.77734375" style="1" hidden="1" customWidth="1"/>
    <col min="6" max="6" width="5.10546875" style="1" customWidth="1"/>
    <col min="7" max="7" width="6.6640625" style="1" customWidth="1"/>
    <col min="8" max="16" width="6.99609375" style="1" customWidth="1"/>
    <col min="17" max="17" width="6.4453125" style="1" customWidth="1"/>
    <col min="18" max="18" width="8.3359375" style="1" customWidth="1"/>
    <col min="19" max="16384" width="8.88671875" style="1" customWidth="1"/>
  </cols>
  <sheetData>
    <row r="1" spans="1:17" ht="26.2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12.75" customHeight="1">
      <c r="A2" s="16" t="s">
        <v>187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s="2" customFormat="1" ht="15" customHeight="1">
      <c r="A3" s="18" t="s">
        <v>2</v>
      </c>
      <c r="B3" s="18" t="s">
        <v>3</v>
      </c>
      <c r="C3" s="20" t="s">
        <v>4</v>
      </c>
      <c r="D3" s="21"/>
      <c r="E3" s="21"/>
      <c r="F3" s="22"/>
      <c r="G3" s="18" t="s">
        <v>5</v>
      </c>
      <c r="H3" s="18" t="s">
        <v>6</v>
      </c>
      <c r="I3" s="18" t="s">
        <v>7</v>
      </c>
      <c r="J3" s="18" t="s">
        <v>8</v>
      </c>
      <c r="K3" s="18" t="s">
        <v>9</v>
      </c>
      <c r="L3" s="18" t="s">
        <v>10</v>
      </c>
      <c r="M3" s="18" t="s">
        <v>11</v>
      </c>
      <c r="N3" s="18" t="s">
        <v>12</v>
      </c>
      <c r="O3" s="18" t="s">
        <v>13</v>
      </c>
      <c r="P3" s="18" t="s">
        <v>14</v>
      </c>
      <c r="Q3" s="18" t="s">
        <v>15</v>
      </c>
    </row>
    <row r="4" spans="1:17" s="2" customFormat="1" ht="15" customHeight="1">
      <c r="A4" s="19"/>
      <c r="B4" s="19"/>
      <c r="C4" s="3" t="s">
        <v>16</v>
      </c>
      <c r="D4" s="3" t="s">
        <v>17</v>
      </c>
      <c r="E4" s="3" t="s">
        <v>17</v>
      </c>
      <c r="F4" s="3" t="s">
        <v>18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s="2" customFormat="1" ht="15" customHeight="1">
      <c r="A5" s="4" t="s">
        <v>19</v>
      </c>
      <c r="B5" s="2" t="s">
        <v>20</v>
      </c>
      <c r="C5" s="2">
        <v>40490</v>
      </c>
      <c r="D5" s="2">
        <f aca="true" t="shared" si="0" ref="D5:D36">ROUND(E5,-1)</f>
        <v>40490</v>
      </c>
      <c r="E5" s="2">
        <f aca="true" t="shared" si="1" ref="E5:E36">AVERAGE(G5:Q5)</f>
        <v>40490.90909090909</v>
      </c>
      <c r="F5" s="5">
        <f aca="true" t="shared" si="2" ref="F5:F36">D5/C5*100-100</f>
        <v>0</v>
      </c>
      <c r="G5" s="6">
        <v>39000</v>
      </c>
      <c r="H5" s="2">
        <v>40000</v>
      </c>
      <c r="I5" s="2">
        <v>39000</v>
      </c>
      <c r="J5" s="2">
        <v>39000</v>
      </c>
      <c r="K5" s="2">
        <v>40000</v>
      </c>
      <c r="L5" s="2">
        <v>46000</v>
      </c>
      <c r="M5" s="2">
        <v>41000</v>
      </c>
      <c r="N5" s="2">
        <v>40900</v>
      </c>
      <c r="O5" s="2">
        <v>41000</v>
      </c>
      <c r="P5" s="2">
        <v>40500</v>
      </c>
      <c r="Q5" s="2">
        <v>39000</v>
      </c>
    </row>
    <row r="6" spans="1:17" s="2" customFormat="1" ht="15" customHeight="1">
      <c r="A6" s="4" t="s">
        <v>21</v>
      </c>
      <c r="B6" s="2" t="s">
        <v>22</v>
      </c>
      <c r="C6" s="2">
        <v>2500</v>
      </c>
      <c r="D6" s="2">
        <f t="shared" si="0"/>
        <v>2500</v>
      </c>
      <c r="E6" s="2">
        <f t="shared" si="1"/>
        <v>2502.7272727272725</v>
      </c>
      <c r="F6" s="5">
        <f t="shared" si="2"/>
        <v>0</v>
      </c>
      <c r="G6" s="7">
        <v>1830</v>
      </c>
      <c r="H6" s="2">
        <v>2500</v>
      </c>
      <c r="I6" s="2">
        <v>2300</v>
      </c>
      <c r="J6" s="2">
        <v>2300</v>
      </c>
      <c r="K6" s="2">
        <v>2300</v>
      </c>
      <c r="L6" s="2">
        <v>3000</v>
      </c>
      <c r="M6" s="2">
        <v>2500</v>
      </c>
      <c r="N6" s="2">
        <v>1800</v>
      </c>
      <c r="O6" s="2">
        <v>2300</v>
      </c>
      <c r="P6" s="7">
        <v>2400</v>
      </c>
      <c r="Q6" s="2">
        <v>4300</v>
      </c>
    </row>
    <row r="7" spans="1:17" s="2" customFormat="1" ht="15" customHeight="1">
      <c r="A7" s="4" t="s">
        <v>23</v>
      </c>
      <c r="B7" s="2" t="s">
        <v>24</v>
      </c>
      <c r="C7" s="2">
        <v>6940</v>
      </c>
      <c r="D7" s="2">
        <f t="shared" si="0"/>
        <v>6940</v>
      </c>
      <c r="E7" s="2">
        <f t="shared" si="1"/>
        <v>6935.454545454545</v>
      </c>
      <c r="F7" s="5">
        <f t="shared" si="2"/>
        <v>0</v>
      </c>
      <c r="G7" s="7">
        <v>6490</v>
      </c>
      <c r="H7" s="2">
        <v>4000</v>
      </c>
      <c r="I7" s="2">
        <v>6100</v>
      </c>
      <c r="J7" s="2">
        <v>6100</v>
      </c>
      <c r="K7" s="2">
        <v>6100</v>
      </c>
      <c r="L7" s="2">
        <v>6500</v>
      </c>
      <c r="M7" s="2">
        <v>7000</v>
      </c>
      <c r="N7" s="2">
        <v>8000</v>
      </c>
      <c r="O7" s="2">
        <v>10000</v>
      </c>
      <c r="P7" s="2">
        <v>9000</v>
      </c>
      <c r="Q7" s="2">
        <v>7000</v>
      </c>
    </row>
    <row r="8" spans="1:17" s="2" customFormat="1" ht="15" customHeight="1">
      <c r="A8" s="4" t="s">
        <v>25</v>
      </c>
      <c r="B8" s="2" t="s">
        <v>26</v>
      </c>
      <c r="C8" s="2">
        <v>15240</v>
      </c>
      <c r="D8" s="2">
        <f t="shared" si="0"/>
        <v>15240</v>
      </c>
      <c r="E8" s="2">
        <f t="shared" si="1"/>
        <v>15242.727272727272</v>
      </c>
      <c r="F8" s="5">
        <f t="shared" si="2"/>
        <v>0</v>
      </c>
      <c r="G8" s="7">
        <v>14170</v>
      </c>
      <c r="H8" s="2">
        <v>18300</v>
      </c>
      <c r="I8" s="2">
        <v>13500</v>
      </c>
      <c r="J8" s="2">
        <v>13500</v>
      </c>
      <c r="K8" s="2">
        <v>14500</v>
      </c>
      <c r="L8" s="2">
        <v>14500</v>
      </c>
      <c r="M8" s="2">
        <v>16500</v>
      </c>
      <c r="N8" s="2">
        <v>16000</v>
      </c>
      <c r="O8" s="2">
        <v>17200</v>
      </c>
      <c r="P8" s="2">
        <v>13500</v>
      </c>
      <c r="Q8" s="2">
        <v>16000</v>
      </c>
    </row>
    <row r="9" spans="1:17" s="2" customFormat="1" ht="15" customHeight="1">
      <c r="A9" s="4" t="s">
        <v>27</v>
      </c>
      <c r="B9" s="2" t="s">
        <v>28</v>
      </c>
      <c r="C9" s="2">
        <v>8000</v>
      </c>
      <c r="D9" s="2">
        <f t="shared" si="0"/>
        <v>8000</v>
      </c>
      <c r="E9" s="2">
        <f t="shared" si="1"/>
        <v>8002.727272727273</v>
      </c>
      <c r="F9" s="5">
        <f t="shared" si="2"/>
        <v>0</v>
      </c>
      <c r="G9" s="7">
        <v>8330</v>
      </c>
      <c r="H9" s="2">
        <v>6700</v>
      </c>
      <c r="I9" s="2">
        <v>8500</v>
      </c>
      <c r="J9" s="2">
        <v>8500</v>
      </c>
      <c r="K9" s="2">
        <v>8300</v>
      </c>
      <c r="L9" s="2">
        <v>9200</v>
      </c>
      <c r="M9" s="2">
        <v>8350</v>
      </c>
      <c r="N9" s="2">
        <v>9000</v>
      </c>
      <c r="O9" s="2">
        <v>6000</v>
      </c>
      <c r="P9" s="2">
        <v>6750</v>
      </c>
      <c r="Q9" s="2">
        <v>8400</v>
      </c>
    </row>
    <row r="10" spans="1:17" s="2" customFormat="1" ht="15" customHeight="1">
      <c r="A10" s="4" t="s">
        <v>29</v>
      </c>
      <c r="B10" s="2" t="s">
        <v>30</v>
      </c>
      <c r="C10" s="2">
        <v>3700</v>
      </c>
      <c r="D10" s="2">
        <f t="shared" si="0"/>
        <v>3600</v>
      </c>
      <c r="E10" s="2">
        <f t="shared" si="1"/>
        <v>3595.4545454545455</v>
      </c>
      <c r="F10" s="5">
        <f t="shared" si="2"/>
        <v>-2.7027027027026946</v>
      </c>
      <c r="G10" s="7">
        <v>2200</v>
      </c>
      <c r="H10" s="2">
        <v>3750</v>
      </c>
      <c r="I10" s="2">
        <v>3000</v>
      </c>
      <c r="J10" s="2">
        <v>2800</v>
      </c>
      <c r="K10" s="2">
        <v>3600</v>
      </c>
      <c r="L10" s="2">
        <v>5000</v>
      </c>
      <c r="M10" s="2">
        <v>3600</v>
      </c>
      <c r="N10" s="2">
        <v>3000</v>
      </c>
      <c r="O10" s="2">
        <v>4000</v>
      </c>
      <c r="P10" s="7">
        <v>4300</v>
      </c>
      <c r="Q10" s="2">
        <v>4300</v>
      </c>
    </row>
    <row r="11" spans="1:17" s="2" customFormat="1" ht="15" customHeight="1">
      <c r="A11" s="4" t="s">
        <v>31</v>
      </c>
      <c r="B11" s="2" t="s">
        <v>32</v>
      </c>
      <c r="C11" s="2">
        <v>1380</v>
      </c>
      <c r="D11" s="2">
        <f t="shared" si="0"/>
        <v>1320</v>
      </c>
      <c r="E11" s="2">
        <f t="shared" si="1"/>
        <v>1324.5454545454545</v>
      </c>
      <c r="F11" s="5">
        <f t="shared" si="2"/>
        <v>-4.347826086956516</v>
      </c>
      <c r="G11" s="7">
        <v>1000</v>
      </c>
      <c r="H11" s="2">
        <v>1070</v>
      </c>
      <c r="I11" s="2">
        <v>1500</v>
      </c>
      <c r="J11" s="2">
        <v>1200</v>
      </c>
      <c r="K11" s="2">
        <v>1100</v>
      </c>
      <c r="L11" s="2">
        <v>1800</v>
      </c>
      <c r="M11" s="2">
        <v>1300</v>
      </c>
      <c r="N11" s="2">
        <v>1000</v>
      </c>
      <c r="O11" s="2">
        <v>1300</v>
      </c>
      <c r="P11" s="2">
        <v>2000</v>
      </c>
      <c r="Q11" s="2">
        <v>1300</v>
      </c>
    </row>
    <row r="12" spans="1:17" s="2" customFormat="1" ht="15" customHeight="1">
      <c r="A12" s="4" t="s">
        <v>33</v>
      </c>
      <c r="B12" s="2" t="s">
        <v>34</v>
      </c>
      <c r="C12" s="2">
        <v>80000</v>
      </c>
      <c r="D12" s="2">
        <f t="shared" si="0"/>
        <v>80000</v>
      </c>
      <c r="E12" s="2">
        <f t="shared" si="1"/>
        <v>80000</v>
      </c>
      <c r="F12" s="5">
        <f t="shared" si="2"/>
        <v>0</v>
      </c>
      <c r="G12" s="7">
        <v>80000</v>
      </c>
      <c r="H12" s="2">
        <v>80000</v>
      </c>
      <c r="I12" s="2">
        <v>80000</v>
      </c>
      <c r="J12" s="2">
        <v>80000</v>
      </c>
      <c r="K12" s="2">
        <v>80000</v>
      </c>
      <c r="L12" s="2">
        <v>80000</v>
      </c>
      <c r="M12" s="2">
        <v>80000</v>
      </c>
      <c r="N12" s="2">
        <v>80000</v>
      </c>
      <c r="O12" s="2">
        <v>80000</v>
      </c>
      <c r="P12" s="2">
        <v>80000</v>
      </c>
      <c r="Q12" s="2">
        <v>80000</v>
      </c>
    </row>
    <row r="13" spans="1:17" s="2" customFormat="1" ht="15" customHeight="1">
      <c r="A13" s="4" t="s">
        <v>35</v>
      </c>
      <c r="B13" s="2" t="s">
        <v>36</v>
      </c>
      <c r="C13" s="2">
        <v>3450</v>
      </c>
      <c r="D13" s="2">
        <f t="shared" si="0"/>
        <v>3450</v>
      </c>
      <c r="E13" s="2">
        <f t="shared" si="1"/>
        <v>3454.5454545454545</v>
      </c>
      <c r="F13" s="5">
        <f t="shared" si="2"/>
        <v>0</v>
      </c>
      <c r="G13" s="7">
        <v>2000</v>
      </c>
      <c r="H13" s="2">
        <v>3500</v>
      </c>
      <c r="I13" s="2">
        <v>4500</v>
      </c>
      <c r="J13" s="2">
        <v>3500</v>
      </c>
      <c r="K13" s="2">
        <v>4000</v>
      </c>
      <c r="L13" s="2">
        <v>3000</v>
      </c>
      <c r="M13" s="2">
        <v>3500</v>
      </c>
      <c r="N13" s="2">
        <v>3000</v>
      </c>
      <c r="O13" s="7">
        <v>3500</v>
      </c>
      <c r="P13" s="2">
        <v>3000</v>
      </c>
      <c r="Q13" s="2">
        <v>4500</v>
      </c>
    </row>
    <row r="14" spans="1:17" s="2" customFormat="1" ht="15" customHeight="1">
      <c r="A14" s="4" t="s">
        <v>37</v>
      </c>
      <c r="B14" s="2" t="s">
        <v>38</v>
      </c>
      <c r="C14" s="2">
        <v>3050</v>
      </c>
      <c r="D14" s="2">
        <f t="shared" si="0"/>
        <v>2970</v>
      </c>
      <c r="E14" s="2">
        <f t="shared" si="1"/>
        <v>2972.7272727272725</v>
      </c>
      <c r="F14" s="5">
        <f t="shared" si="2"/>
        <v>-2.622950819672127</v>
      </c>
      <c r="G14" s="6">
        <v>1500</v>
      </c>
      <c r="H14" s="2">
        <v>3500</v>
      </c>
      <c r="I14" s="2">
        <v>3000</v>
      </c>
      <c r="J14" s="2">
        <v>3500</v>
      </c>
      <c r="K14" s="2">
        <v>3500</v>
      </c>
      <c r="L14" s="2">
        <v>3000</v>
      </c>
      <c r="M14" s="2">
        <v>3000</v>
      </c>
      <c r="N14" s="2">
        <v>2700</v>
      </c>
      <c r="O14" s="2">
        <v>3500</v>
      </c>
      <c r="P14" s="2">
        <v>2500</v>
      </c>
      <c r="Q14" s="7">
        <v>3000</v>
      </c>
    </row>
    <row r="15" spans="1:17" s="2" customFormat="1" ht="15" customHeight="1">
      <c r="A15" s="4" t="s">
        <v>39</v>
      </c>
      <c r="B15" s="2" t="s">
        <v>40</v>
      </c>
      <c r="C15" s="2">
        <v>14090</v>
      </c>
      <c r="D15" s="2">
        <f t="shared" si="0"/>
        <v>13820</v>
      </c>
      <c r="E15" s="2">
        <f t="shared" si="1"/>
        <v>13818.181818181818</v>
      </c>
      <c r="F15" s="5">
        <f t="shared" si="2"/>
        <v>-1.9162526614620248</v>
      </c>
      <c r="G15" s="7">
        <v>20000</v>
      </c>
      <c r="H15" s="2">
        <v>15000</v>
      </c>
      <c r="I15" s="2">
        <v>13000</v>
      </c>
      <c r="J15" s="2">
        <v>13000</v>
      </c>
      <c r="K15" s="2">
        <v>15000</v>
      </c>
      <c r="L15" s="2">
        <v>10000</v>
      </c>
      <c r="M15" s="2">
        <v>14000</v>
      </c>
      <c r="N15" s="2">
        <v>15000</v>
      </c>
      <c r="O15" s="2">
        <v>11000</v>
      </c>
      <c r="P15" s="2">
        <v>17000</v>
      </c>
      <c r="Q15" s="2">
        <v>9000</v>
      </c>
    </row>
    <row r="16" spans="1:17" s="2" customFormat="1" ht="15" customHeight="1">
      <c r="A16" s="4" t="s">
        <v>41</v>
      </c>
      <c r="B16" s="2" t="s">
        <v>42</v>
      </c>
      <c r="C16" s="2">
        <v>5950</v>
      </c>
      <c r="D16" s="2">
        <f t="shared" si="0"/>
        <v>5950</v>
      </c>
      <c r="E16" s="2">
        <f t="shared" si="1"/>
        <v>5954.545454545455</v>
      </c>
      <c r="F16" s="5">
        <f t="shared" si="2"/>
        <v>0</v>
      </c>
      <c r="G16" s="7">
        <v>5000</v>
      </c>
      <c r="H16" s="2">
        <v>5000</v>
      </c>
      <c r="I16" s="2">
        <v>7000</v>
      </c>
      <c r="J16" s="2">
        <v>6000</v>
      </c>
      <c r="K16" s="2">
        <v>6000</v>
      </c>
      <c r="L16" s="2">
        <v>7000</v>
      </c>
      <c r="M16" s="2">
        <v>5500</v>
      </c>
      <c r="N16" s="2">
        <v>5500</v>
      </c>
      <c r="O16" s="2">
        <v>5500</v>
      </c>
      <c r="P16" s="2">
        <v>7000</v>
      </c>
      <c r="Q16" s="2">
        <v>6000</v>
      </c>
    </row>
    <row r="17" spans="1:17" s="2" customFormat="1" ht="15" customHeight="1">
      <c r="A17" s="4" t="s">
        <v>43</v>
      </c>
      <c r="B17" s="2" t="s">
        <v>44</v>
      </c>
      <c r="C17" s="2">
        <v>810</v>
      </c>
      <c r="D17" s="2">
        <f t="shared" si="0"/>
        <v>760</v>
      </c>
      <c r="E17" s="2">
        <f t="shared" si="1"/>
        <v>763.6363636363636</v>
      </c>
      <c r="F17" s="5">
        <f t="shared" si="2"/>
        <v>-6.172839506172849</v>
      </c>
      <c r="G17" s="7">
        <v>400</v>
      </c>
      <c r="H17" s="2">
        <v>400</v>
      </c>
      <c r="I17" s="2">
        <v>800</v>
      </c>
      <c r="J17" s="2">
        <v>900</v>
      </c>
      <c r="K17" s="2">
        <v>500</v>
      </c>
      <c r="L17" s="2">
        <v>1200</v>
      </c>
      <c r="M17" s="2">
        <v>800</v>
      </c>
      <c r="N17" s="2">
        <v>500</v>
      </c>
      <c r="O17" s="2">
        <v>1300</v>
      </c>
      <c r="P17" s="2">
        <v>600</v>
      </c>
      <c r="Q17" s="2">
        <v>1000</v>
      </c>
    </row>
    <row r="18" spans="1:17" s="2" customFormat="1" ht="15" customHeight="1">
      <c r="A18" s="4" t="s">
        <v>45</v>
      </c>
      <c r="B18" s="2" t="s">
        <v>46</v>
      </c>
      <c r="C18" s="2">
        <v>1320</v>
      </c>
      <c r="D18" s="2">
        <f t="shared" si="0"/>
        <v>1300</v>
      </c>
      <c r="E18" s="2">
        <f t="shared" si="1"/>
        <v>1304.5454545454545</v>
      </c>
      <c r="F18" s="5">
        <f t="shared" si="2"/>
        <v>-1.5151515151515156</v>
      </c>
      <c r="G18" s="7">
        <v>800</v>
      </c>
      <c r="H18" s="2">
        <v>350</v>
      </c>
      <c r="I18" s="2">
        <v>1200</v>
      </c>
      <c r="J18" s="2">
        <v>1300</v>
      </c>
      <c r="K18" s="2">
        <v>600</v>
      </c>
      <c r="L18" s="2">
        <v>3000</v>
      </c>
      <c r="M18" s="2">
        <v>1500</v>
      </c>
      <c r="N18" s="2">
        <v>1000</v>
      </c>
      <c r="O18" s="2">
        <v>1800</v>
      </c>
      <c r="P18" s="2">
        <v>1500</v>
      </c>
      <c r="Q18" s="2">
        <v>1300</v>
      </c>
    </row>
    <row r="19" spans="1:17" s="2" customFormat="1" ht="15" customHeight="1">
      <c r="A19" s="4" t="s">
        <v>47</v>
      </c>
      <c r="B19" s="2" t="s">
        <v>48</v>
      </c>
      <c r="C19" s="2">
        <v>1260</v>
      </c>
      <c r="D19" s="2">
        <f t="shared" si="0"/>
        <v>1250</v>
      </c>
      <c r="E19" s="2">
        <f t="shared" si="1"/>
        <v>1252.7272727272727</v>
      </c>
      <c r="F19" s="5">
        <f t="shared" si="2"/>
        <v>-0.7936507936507837</v>
      </c>
      <c r="G19" s="7">
        <v>800</v>
      </c>
      <c r="H19" s="2">
        <v>1100</v>
      </c>
      <c r="I19" s="2">
        <v>1000</v>
      </c>
      <c r="J19" s="2">
        <v>1000</v>
      </c>
      <c r="K19" s="2">
        <v>1000</v>
      </c>
      <c r="L19" s="2">
        <v>1500</v>
      </c>
      <c r="M19" s="2">
        <v>1180</v>
      </c>
      <c r="N19" s="2">
        <v>1000</v>
      </c>
      <c r="O19" s="2">
        <v>1700</v>
      </c>
      <c r="P19" s="2">
        <v>1000</v>
      </c>
      <c r="Q19" s="2">
        <v>2500</v>
      </c>
    </row>
    <row r="20" spans="1:17" s="2" customFormat="1" ht="15" customHeight="1">
      <c r="A20" s="4" t="s">
        <v>49</v>
      </c>
      <c r="B20" s="2" t="s">
        <v>50</v>
      </c>
      <c r="C20" s="2">
        <v>1860</v>
      </c>
      <c r="D20" s="2">
        <f t="shared" si="0"/>
        <v>1830</v>
      </c>
      <c r="E20" s="2">
        <f t="shared" si="1"/>
        <v>1832.7272727272727</v>
      </c>
      <c r="F20" s="5">
        <f t="shared" si="2"/>
        <v>-1.6129032258064484</v>
      </c>
      <c r="G20" s="7">
        <v>1500</v>
      </c>
      <c r="H20" s="2">
        <v>1300</v>
      </c>
      <c r="I20" s="2">
        <v>3000</v>
      </c>
      <c r="J20" s="2">
        <v>1200</v>
      </c>
      <c r="K20" s="2">
        <v>1500</v>
      </c>
      <c r="L20" s="2">
        <v>1500</v>
      </c>
      <c r="M20" s="2">
        <v>1960</v>
      </c>
      <c r="N20" s="7">
        <v>1000</v>
      </c>
      <c r="O20" s="2">
        <v>2000</v>
      </c>
      <c r="P20" s="2">
        <v>1000</v>
      </c>
      <c r="Q20" s="2">
        <v>4200</v>
      </c>
    </row>
    <row r="21" spans="1:17" s="2" customFormat="1" ht="15" customHeight="1">
      <c r="A21" s="4" t="s">
        <v>51</v>
      </c>
      <c r="B21" s="2" t="s">
        <v>52</v>
      </c>
      <c r="C21" s="2">
        <v>15180</v>
      </c>
      <c r="D21" s="2">
        <f t="shared" si="0"/>
        <v>14910</v>
      </c>
      <c r="E21" s="2">
        <f t="shared" si="1"/>
        <v>14909.09090909091</v>
      </c>
      <c r="F21" s="5">
        <f t="shared" si="2"/>
        <v>-1.7786561264822183</v>
      </c>
      <c r="G21" s="7">
        <v>20000</v>
      </c>
      <c r="H21" s="2">
        <v>10000</v>
      </c>
      <c r="I21" s="2">
        <v>17000</v>
      </c>
      <c r="J21" s="2">
        <v>18000</v>
      </c>
      <c r="K21" s="2">
        <v>12000</v>
      </c>
      <c r="L21" s="7">
        <v>13000</v>
      </c>
      <c r="M21" s="2">
        <v>14000</v>
      </c>
      <c r="N21" s="2">
        <v>21000</v>
      </c>
      <c r="O21" s="2">
        <v>17000</v>
      </c>
      <c r="P21" s="7">
        <v>12000</v>
      </c>
      <c r="Q21" s="2">
        <v>10000</v>
      </c>
    </row>
    <row r="22" spans="1:17" s="2" customFormat="1" ht="15" customHeight="1">
      <c r="A22" s="4" t="s">
        <v>53</v>
      </c>
      <c r="B22" s="2" t="s">
        <v>54</v>
      </c>
      <c r="C22" s="2">
        <v>17450</v>
      </c>
      <c r="D22" s="2">
        <f t="shared" si="0"/>
        <v>17270</v>
      </c>
      <c r="E22" s="2">
        <f t="shared" si="1"/>
        <v>17272.727272727272</v>
      </c>
      <c r="F22" s="5">
        <f t="shared" si="2"/>
        <v>-1.0315186246418335</v>
      </c>
      <c r="G22" s="7">
        <v>30000</v>
      </c>
      <c r="H22" s="2">
        <v>17000</v>
      </c>
      <c r="I22" s="2">
        <v>12000</v>
      </c>
      <c r="J22" s="2">
        <v>22000</v>
      </c>
      <c r="K22" s="2">
        <v>18000</v>
      </c>
      <c r="L22" s="2">
        <v>20000</v>
      </c>
      <c r="M22" s="8">
        <v>17000</v>
      </c>
      <c r="N22" s="2">
        <v>13000</v>
      </c>
      <c r="O22" s="2">
        <v>18000</v>
      </c>
      <c r="P22" s="2">
        <v>13000</v>
      </c>
      <c r="Q22" s="2">
        <v>10000</v>
      </c>
    </row>
    <row r="23" spans="1:17" s="2" customFormat="1" ht="15" customHeight="1">
      <c r="A23" s="4" t="s">
        <v>55</v>
      </c>
      <c r="B23" s="2" t="s">
        <v>56</v>
      </c>
      <c r="C23" s="2">
        <v>4550</v>
      </c>
      <c r="D23" s="2">
        <f t="shared" si="0"/>
        <v>4550</v>
      </c>
      <c r="E23" s="2">
        <f t="shared" si="1"/>
        <v>4545.454545454545</v>
      </c>
      <c r="F23" s="5">
        <f t="shared" si="2"/>
        <v>0</v>
      </c>
      <c r="G23" s="7">
        <v>3000</v>
      </c>
      <c r="H23" s="2">
        <v>5000</v>
      </c>
      <c r="I23" s="2">
        <v>6000</v>
      </c>
      <c r="J23" s="2">
        <v>3000</v>
      </c>
      <c r="K23" s="2">
        <v>5000</v>
      </c>
      <c r="L23" s="2">
        <v>6000</v>
      </c>
      <c r="M23" s="2">
        <v>4500</v>
      </c>
      <c r="N23" s="2">
        <v>4500</v>
      </c>
      <c r="O23" s="2">
        <v>4500</v>
      </c>
      <c r="P23" s="2">
        <v>5000</v>
      </c>
      <c r="Q23" s="2">
        <v>3500</v>
      </c>
    </row>
    <row r="24" spans="1:17" s="2" customFormat="1" ht="15" customHeight="1">
      <c r="A24" s="4" t="s">
        <v>57</v>
      </c>
      <c r="B24" s="2" t="s">
        <v>58</v>
      </c>
      <c r="C24" s="2">
        <v>3210</v>
      </c>
      <c r="D24" s="2">
        <f t="shared" si="0"/>
        <v>3250</v>
      </c>
      <c r="E24" s="2">
        <f t="shared" si="1"/>
        <v>3254.5454545454545</v>
      </c>
      <c r="F24" s="5">
        <f t="shared" si="2"/>
        <v>1.2461059190031136</v>
      </c>
      <c r="G24" s="7">
        <v>2500</v>
      </c>
      <c r="H24" s="2">
        <v>3000</v>
      </c>
      <c r="I24" s="2">
        <v>3000</v>
      </c>
      <c r="J24" s="2">
        <v>3000</v>
      </c>
      <c r="K24" s="7">
        <v>2500</v>
      </c>
      <c r="L24" s="2">
        <v>5000</v>
      </c>
      <c r="M24" s="7">
        <v>3500</v>
      </c>
      <c r="N24" s="2">
        <v>3000</v>
      </c>
      <c r="O24" s="2">
        <v>3500</v>
      </c>
      <c r="P24" s="2">
        <v>3000</v>
      </c>
      <c r="Q24" s="7">
        <v>3800</v>
      </c>
    </row>
    <row r="25" spans="1:17" s="2" customFormat="1" ht="15" customHeight="1">
      <c r="A25" s="4" t="s">
        <v>59</v>
      </c>
      <c r="B25" s="2" t="s">
        <v>60</v>
      </c>
      <c r="C25" s="2">
        <v>7820</v>
      </c>
      <c r="D25" s="2">
        <f t="shared" si="0"/>
        <v>7550</v>
      </c>
      <c r="E25" s="2">
        <f t="shared" si="1"/>
        <v>7545.454545454545</v>
      </c>
      <c r="F25" s="5">
        <f t="shared" si="2"/>
        <v>-3.452685421994886</v>
      </c>
      <c r="G25" s="7">
        <v>6000</v>
      </c>
      <c r="H25" s="2">
        <v>7000</v>
      </c>
      <c r="I25" s="2">
        <v>8000</v>
      </c>
      <c r="J25" s="2">
        <v>7000</v>
      </c>
      <c r="K25" s="2">
        <v>7000</v>
      </c>
      <c r="L25" s="2">
        <v>10000</v>
      </c>
      <c r="M25" s="2">
        <v>7500</v>
      </c>
      <c r="N25" s="2">
        <v>9000</v>
      </c>
      <c r="O25" s="2">
        <v>6500</v>
      </c>
      <c r="P25" s="2">
        <v>7000</v>
      </c>
      <c r="Q25" s="2">
        <v>8000</v>
      </c>
    </row>
    <row r="26" spans="1:17" s="2" customFormat="1" ht="15" customHeight="1">
      <c r="A26" s="4" t="s">
        <v>61</v>
      </c>
      <c r="B26" s="2" t="s">
        <v>62</v>
      </c>
      <c r="C26" s="2">
        <v>3650</v>
      </c>
      <c r="D26" s="2">
        <f t="shared" si="0"/>
        <v>3650</v>
      </c>
      <c r="E26" s="2">
        <f t="shared" si="1"/>
        <v>3654.5454545454545</v>
      </c>
      <c r="F26" s="5">
        <f t="shared" si="2"/>
        <v>0</v>
      </c>
      <c r="G26" s="7">
        <v>3500</v>
      </c>
      <c r="H26" s="2">
        <v>4000</v>
      </c>
      <c r="I26" s="2">
        <v>3000</v>
      </c>
      <c r="J26" s="2">
        <v>2500</v>
      </c>
      <c r="K26" s="2">
        <v>3500</v>
      </c>
      <c r="L26" s="2">
        <v>4000</v>
      </c>
      <c r="M26" s="2">
        <v>3400</v>
      </c>
      <c r="N26" s="2">
        <v>3500</v>
      </c>
      <c r="O26" s="2">
        <v>5000</v>
      </c>
      <c r="P26" s="2">
        <v>4300</v>
      </c>
      <c r="Q26" s="2">
        <v>3500</v>
      </c>
    </row>
    <row r="27" spans="1:17" s="2" customFormat="1" ht="15" customHeight="1">
      <c r="A27" s="4" t="s">
        <v>63</v>
      </c>
      <c r="B27" s="2" t="s">
        <v>64</v>
      </c>
      <c r="C27" s="2">
        <v>950</v>
      </c>
      <c r="D27" s="2">
        <f t="shared" si="0"/>
        <v>950</v>
      </c>
      <c r="E27" s="2">
        <f t="shared" si="1"/>
        <v>949.0909090909091</v>
      </c>
      <c r="F27" s="5">
        <f t="shared" si="2"/>
        <v>0</v>
      </c>
      <c r="G27" s="7">
        <v>1000</v>
      </c>
      <c r="H27" s="2">
        <v>1000</v>
      </c>
      <c r="I27" s="2">
        <v>1000</v>
      </c>
      <c r="J27" s="2">
        <v>900</v>
      </c>
      <c r="K27" s="2">
        <v>1000</v>
      </c>
      <c r="L27" s="2">
        <v>850</v>
      </c>
      <c r="M27" s="2">
        <v>960</v>
      </c>
      <c r="N27" s="2">
        <v>940</v>
      </c>
      <c r="O27" s="2">
        <v>940</v>
      </c>
      <c r="P27" s="2">
        <v>950</v>
      </c>
      <c r="Q27" s="2">
        <v>900</v>
      </c>
    </row>
    <row r="28" spans="1:17" s="2" customFormat="1" ht="15" customHeight="1">
      <c r="A28" s="4" t="s">
        <v>65</v>
      </c>
      <c r="B28" s="2" t="s">
        <v>66</v>
      </c>
      <c r="C28" s="2">
        <v>1250</v>
      </c>
      <c r="D28" s="2">
        <f t="shared" si="0"/>
        <v>1250</v>
      </c>
      <c r="E28" s="2">
        <f t="shared" si="1"/>
        <v>1252.7272727272727</v>
      </c>
      <c r="F28" s="5">
        <f t="shared" si="2"/>
        <v>0</v>
      </c>
      <c r="G28" s="7">
        <v>1400</v>
      </c>
      <c r="H28" s="2">
        <v>1300</v>
      </c>
      <c r="I28" s="2">
        <v>1300</v>
      </c>
      <c r="J28" s="2">
        <v>1250</v>
      </c>
      <c r="K28" s="2">
        <v>1300</v>
      </c>
      <c r="L28" s="2">
        <v>1250</v>
      </c>
      <c r="M28" s="2">
        <v>1200</v>
      </c>
      <c r="N28" s="2">
        <v>1160</v>
      </c>
      <c r="O28" s="2">
        <v>1180</v>
      </c>
      <c r="P28" s="2">
        <v>1250</v>
      </c>
      <c r="Q28" s="2">
        <v>1190</v>
      </c>
    </row>
    <row r="29" spans="1:17" s="2" customFormat="1" ht="15" customHeight="1">
      <c r="A29" s="4" t="s">
        <v>67</v>
      </c>
      <c r="B29" s="2" t="s">
        <v>68</v>
      </c>
      <c r="C29" s="2">
        <v>7600</v>
      </c>
      <c r="D29" s="2">
        <f t="shared" si="0"/>
        <v>7600</v>
      </c>
      <c r="E29" s="2">
        <f t="shared" si="1"/>
        <v>7599.090909090909</v>
      </c>
      <c r="F29" s="5">
        <f t="shared" si="2"/>
        <v>0</v>
      </c>
      <c r="G29" s="7">
        <v>8000</v>
      </c>
      <c r="H29" s="2">
        <v>8000</v>
      </c>
      <c r="I29" s="2">
        <v>7000</v>
      </c>
      <c r="J29" s="2">
        <v>7100</v>
      </c>
      <c r="K29" s="2">
        <v>7100</v>
      </c>
      <c r="L29" s="2">
        <v>7800</v>
      </c>
      <c r="M29" s="2">
        <v>7890</v>
      </c>
      <c r="N29" s="2">
        <v>7600</v>
      </c>
      <c r="O29" s="2">
        <v>7250</v>
      </c>
      <c r="P29" s="2">
        <v>8000</v>
      </c>
      <c r="Q29" s="2">
        <v>7850</v>
      </c>
    </row>
    <row r="30" spans="1:17" s="2" customFormat="1" ht="15" customHeight="1">
      <c r="A30" s="4" t="s">
        <v>69</v>
      </c>
      <c r="B30" s="2" t="s">
        <v>70</v>
      </c>
      <c r="C30" s="2">
        <v>1010</v>
      </c>
      <c r="D30" s="2">
        <f t="shared" si="0"/>
        <v>1010</v>
      </c>
      <c r="E30" s="2">
        <f t="shared" si="1"/>
        <v>1009.0909090909091</v>
      </c>
      <c r="F30" s="5">
        <f t="shared" si="2"/>
        <v>0</v>
      </c>
      <c r="G30" s="7">
        <v>800</v>
      </c>
      <c r="H30" s="2">
        <v>1000</v>
      </c>
      <c r="I30" s="2">
        <v>800</v>
      </c>
      <c r="J30" s="2">
        <v>1000</v>
      </c>
      <c r="K30" s="2">
        <v>1000</v>
      </c>
      <c r="L30" s="2">
        <v>1000</v>
      </c>
      <c r="M30" s="2">
        <v>1000</v>
      </c>
      <c r="N30" s="2">
        <v>1500</v>
      </c>
      <c r="O30" s="2">
        <v>1000</v>
      </c>
      <c r="P30" s="2">
        <v>1000</v>
      </c>
      <c r="Q30" s="2">
        <v>1000</v>
      </c>
    </row>
    <row r="31" spans="1:17" s="2" customFormat="1" ht="15" customHeight="1">
      <c r="A31" s="4" t="s">
        <v>71</v>
      </c>
      <c r="B31" s="2" t="s">
        <v>72</v>
      </c>
      <c r="C31" s="2">
        <v>4640</v>
      </c>
      <c r="D31" s="2">
        <f t="shared" si="0"/>
        <v>4640</v>
      </c>
      <c r="E31" s="2">
        <f t="shared" si="1"/>
        <v>4642.727272727273</v>
      </c>
      <c r="F31" s="5">
        <f t="shared" si="2"/>
        <v>0</v>
      </c>
      <c r="G31" s="7">
        <v>3500</v>
      </c>
      <c r="H31" s="2">
        <v>5300</v>
      </c>
      <c r="I31" s="2">
        <v>4500</v>
      </c>
      <c r="J31" s="2">
        <v>4400</v>
      </c>
      <c r="K31" s="2">
        <v>4500</v>
      </c>
      <c r="L31" s="2">
        <v>4800</v>
      </c>
      <c r="M31" s="2">
        <v>4800</v>
      </c>
      <c r="N31" s="2">
        <v>4800</v>
      </c>
      <c r="O31" s="2">
        <v>5000</v>
      </c>
      <c r="P31" s="2">
        <v>4450</v>
      </c>
      <c r="Q31" s="2">
        <v>5020</v>
      </c>
    </row>
    <row r="32" spans="1:17" s="2" customFormat="1" ht="15" customHeight="1">
      <c r="A32" s="4" t="s">
        <v>73</v>
      </c>
      <c r="B32" s="2" t="s">
        <v>74</v>
      </c>
      <c r="C32" s="2">
        <v>3580</v>
      </c>
      <c r="D32" s="2">
        <f t="shared" si="0"/>
        <v>3580</v>
      </c>
      <c r="E32" s="2">
        <f t="shared" si="1"/>
        <v>3584.5454545454545</v>
      </c>
      <c r="F32" s="5">
        <f t="shared" si="2"/>
        <v>0</v>
      </c>
      <c r="G32" s="7">
        <v>3950</v>
      </c>
      <c r="H32" s="2">
        <v>3800</v>
      </c>
      <c r="I32" s="2">
        <v>3800</v>
      </c>
      <c r="J32" s="2">
        <v>3650</v>
      </c>
      <c r="K32" s="2">
        <v>3300</v>
      </c>
      <c r="L32" s="2">
        <v>3300</v>
      </c>
      <c r="M32" s="2">
        <v>3500</v>
      </c>
      <c r="N32" s="2">
        <v>2900</v>
      </c>
      <c r="O32" s="2">
        <v>3750</v>
      </c>
      <c r="P32" s="2">
        <v>3500</v>
      </c>
      <c r="Q32" s="2">
        <v>3980</v>
      </c>
    </row>
    <row r="33" spans="1:17" s="2" customFormat="1" ht="15" customHeight="1">
      <c r="A33" s="4" t="s">
        <v>75</v>
      </c>
      <c r="B33" s="2" t="s">
        <v>76</v>
      </c>
      <c r="C33" s="2">
        <v>1090</v>
      </c>
      <c r="D33" s="2">
        <f t="shared" si="0"/>
        <v>1090</v>
      </c>
      <c r="E33" s="2">
        <f t="shared" si="1"/>
        <v>1086.3636363636363</v>
      </c>
      <c r="F33" s="5">
        <f t="shared" si="2"/>
        <v>0</v>
      </c>
      <c r="G33" s="7">
        <v>1300</v>
      </c>
      <c r="H33" s="2">
        <v>1300</v>
      </c>
      <c r="I33" s="2">
        <v>1100</v>
      </c>
      <c r="J33" s="2">
        <v>1000</v>
      </c>
      <c r="K33" s="2">
        <v>1300</v>
      </c>
      <c r="L33" s="2">
        <v>1000</v>
      </c>
      <c r="M33" s="2">
        <v>930</v>
      </c>
      <c r="N33" s="2">
        <v>900</v>
      </c>
      <c r="O33" s="2">
        <v>1100</v>
      </c>
      <c r="P33" s="2">
        <v>1000</v>
      </c>
      <c r="Q33" s="2">
        <v>1020</v>
      </c>
    </row>
    <row r="34" spans="1:17" s="2" customFormat="1" ht="15" customHeight="1">
      <c r="A34" s="4" t="s">
        <v>77</v>
      </c>
      <c r="B34" s="2" t="s">
        <v>78</v>
      </c>
      <c r="C34" s="2">
        <v>4820</v>
      </c>
      <c r="D34" s="2">
        <f t="shared" si="0"/>
        <v>4820</v>
      </c>
      <c r="E34" s="2">
        <f t="shared" si="1"/>
        <v>4818.181818181818</v>
      </c>
      <c r="F34" s="5">
        <f t="shared" si="2"/>
        <v>0</v>
      </c>
      <c r="G34" s="7">
        <v>5000</v>
      </c>
      <c r="H34" s="2">
        <v>5000</v>
      </c>
      <c r="I34" s="2">
        <v>4000</v>
      </c>
      <c r="J34" s="2">
        <v>4000</v>
      </c>
      <c r="K34" s="2">
        <v>4000</v>
      </c>
      <c r="L34" s="2">
        <v>5000</v>
      </c>
      <c r="M34" s="2">
        <v>5000</v>
      </c>
      <c r="N34" s="2">
        <v>5000</v>
      </c>
      <c r="O34" s="2">
        <v>5000</v>
      </c>
      <c r="P34" s="2">
        <v>6000</v>
      </c>
      <c r="Q34" s="2">
        <v>5000</v>
      </c>
    </row>
    <row r="35" spans="1:17" s="2" customFormat="1" ht="15" customHeight="1">
      <c r="A35" s="4" t="s">
        <v>79</v>
      </c>
      <c r="B35" s="2" t="s">
        <v>80</v>
      </c>
      <c r="C35" s="2">
        <v>4730</v>
      </c>
      <c r="D35" s="2">
        <f t="shared" si="0"/>
        <v>4730</v>
      </c>
      <c r="E35" s="2">
        <f t="shared" si="1"/>
        <v>4727.272727272727</v>
      </c>
      <c r="F35" s="5">
        <f t="shared" si="2"/>
        <v>0</v>
      </c>
      <c r="G35" s="7">
        <v>5000</v>
      </c>
      <c r="H35" s="2">
        <v>4000</v>
      </c>
      <c r="I35" s="2">
        <v>4500</v>
      </c>
      <c r="J35" s="2">
        <v>4500</v>
      </c>
      <c r="K35" s="2">
        <v>4000</v>
      </c>
      <c r="L35" s="2">
        <v>5000</v>
      </c>
      <c r="M35" s="2">
        <v>5000</v>
      </c>
      <c r="N35" s="2">
        <v>5000</v>
      </c>
      <c r="O35" s="2">
        <v>5000</v>
      </c>
      <c r="P35" s="2">
        <v>5000</v>
      </c>
      <c r="Q35" s="2">
        <v>5000</v>
      </c>
    </row>
    <row r="36" spans="1:17" s="2" customFormat="1" ht="15" customHeight="1">
      <c r="A36" s="4" t="s">
        <v>81</v>
      </c>
      <c r="B36" s="2" t="s">
        <v>80</v>
      </c>
      <c r="C36" s="2">
        <v>3680</v>
      </c>
      <c r="D36" s="2">
        <f t="shared" si="0"/>
        <v>3680</v>
      </c>
      <c r="E36" s="2">
        <f t="shared" si="1"/>
        <v>3681.818181818182</v>
      </c>
      <c r="F36" s="5">
        <f t="shared" si="2"/>
        <v>0</v>
      </c>
      <c r="G36" s="7">
        <v>4000</v>
      </c>
      <c r="H36" s="2">
        <v>3500</v>
      </c>
      <c r="I36" s="2">
        <v>3500</v>
      </c>
      <c r="J36" s="2">
        <v>3500</v>
      </c>
      <c r="K36" s="2">
        <v>4000</v>
      </c>
      <c r="L36" s="2">
        <v>4000</v>
      </c>
      <c r="M36" s="2">
        <v>3500</v>
      </c>
      <c r="N36" s="2">
        <v>3500</v>
      </c>
      <c r="O36" s="2">
        <v>4000</v>
      </c>
      <c r="P36" s="2">
        <v>4000</v>
      </c>
      <c r="Q36" s="2">
        <v>3000</v>
      </c>
    </row>
    <row r="37" spans="1:17" s="2" customFormat="1" ht="15" customHeight="1">
      <c r="A37" s="4" t="s">
        <v>82</v>
      </c>
      <c r="B37" s="2" t="s">
        <v>80</v>
      </c>
      <c r="C37" s="2">
        <v>4640</v>
      </c>
      <c r="D37" s="2">
        <f aca="true" t="shared" si="3" ref="D37:D68">ROUND(E37,-1)</f>
        <v>4640</v>
      </c>
      <c r="E37" s="2">
        <f aca="true" t="shared" si="4" ref="E37:E68">AVERAGE(G37:Q37)</f>
        <v>4636.363636363636</v>
      </c>
      <c r="F37" s="5">
        <f aca="true" t="shared" si="5" ref="F37:F68">D37/C37*100-100</f>
        <v>0</v>
      </c>
      <c r="G37" s="7">
        <v>5000</v>
      </c>
      <c r="H37" s="2">
        <v>5000</v>
      </c>
      <c r="I37" s="2">
        <v>4000</v>
      </c>
      <c r="J37" s="2">
        <v>4000</v>
      </c>
      <c r="K37" s="2">
        <v>4000</v>
      </c>
      <c r="L37" s="2">
        <v>5000</v>
      </c>
      <c r="M37" s="2">
        <v>5000</v>
      </c>
      <c r="N37" s="2">
        <v>5000</v>
      </c>
      <c r="O37" s="2">
        <v>5000</v>
      </c>
      <c r="P37" s="2">
        <v>5000</v>
      </c>
      <c r="Q37" s="2">
        <v>4000</v>
      </c>
    </row>
    <row r="38" spans="1:17" s="2" customFormat="1" ht="15" customHeight="1">
      <c r="A38" s="4" t="s">
        <v>83</v>
      </c>
      <c r="B38" s="2" t="s">
        <v>84</v>
      </c>
      <c r="C38" s="2">
        <v>7090</v>
      </c>
      <c r="D38" s="2">
        <f t="shared" si="3"/>
        <v>7090</v>
      </c>
      <c r="E38" s="2">
        <f t="shared" si="4"/>
        <v>7090.909090909091</v>
      </c>
      <c r="F38" s="5">
        <f t="shared" si="5"/>
        <v>0</v>
      </c>
      <c r="G38" s="7">
        <v>8000</v>
      </c>
      <c r="H38" s="2">
        <v>7000</v>
      </c>
      <c r="I38" s="2">
        <v>7500</v>
      </c>
      <c r="J38" s="2">
        <v>7500</v>
      </c>
      <c r="K38" s="2">
        <v>6000</v>
      </c>
      <c r="L38" s="2">
        <v>6000</v>
      </c>
      <c r="M38" s="2">
        <v>7000</v>
      </c>
      <c r="N38" s="2">
        <v>7000</v>
      </c>
      <c r="O38" s="2">
        <v>8000</v>
      </c>
      <c r="P38" s="2">
        <v>8000</v>
      </c>
      <c r="Q38" s="2">
        <v>6000</v>
      </c>
    </row>
    <row r="39" spans="1:17" s="2" customFormat="1" ht="15" customHeight="1">
      <c r="A39" s="4" t="s">
        <v>85</v>
      </c>
      <c r="B39" s="2" t="s">
        <v>86</v>
      </c>
      <c r="C39" s="2">
        <v>4050</v>
      </c>
      <c r="D39" s="2">
        <f t="shared" si="3"/>
        <v>4090</v>
      </c>
      <c r="E39" s="2">
        <f t="shared" si="4"/>
        <v>4090.909090909091</v>
      </c>
      <c r="F39" s="5">
        <f t="shared" si="5"/>
        <v>0.9876543209876587</v>
      </c>
      <c r="G39" s="7">
        <v>5000</v>
      </c>
      <c r="H39" s="2">
        <v>4000</v>
      </c>
      <c r="I39" s="2">
        <v>4000</v>
      </c>
      <c r="J39" s="2">
        <v>3500</v>
      </c>
      <c r="K39" s="2">
        <v>4000</v>
      </c>
      <c r="L39" s="2">
        <v>5000</v>
      </c>
      <c r="M39" s="2">
        <v>4000</v>
      </c>
      <c r="N39" s="2">
        <v>3000</v>
      </c>
      <c r="O39" s="2">
        <v>5000</v>
      </c>
      <c r="P39" s="2">
        <v>4000</v>
      </c>
      <c r="Q39" s="2">
        <v>3500</v>
      </c>
    </row>
    <row r="40" spans="1:17" s="2" customFormat="1" ht="15" customHeight="1">
      <c r="A40" s="4" t="s">
        <v>87</v>
      </c>
      <c r="B40" s="2" t="s">
        <v>80</v>
      </c>
      <c r="C40" s="2">
        <v>4000</v>
      </c>
      <c r="D40" s="2">
        <f t="shared" si="3"/>
        <v>4050</v>
      </c>
      <c r="E40" s="2">
        <f t="shared" si="4"/>
        <v>4045.4545454545455</v>
      </c>
      <c r="F40" s="5">
        <f t="shared" si="5"/>
        <v>1.25</v>
      </c>
      <c r="G40" s="7">
        <v>5000</v>
      </c>
      <c r="H40" s="2">
        <v>4000</v>
      </c>
      <c r="I40" s="2">
        <v>4000</v>
      </c>
      <c r="J40" s="2">
        <v>3500</v>
      </c>
      <c r="K40" s="2">
        <v>4000</v>
      </c>
      <c r="L40" s="2">
        <v>5000</v>
      </c>
      <c r="M40" s="2">
        <v>4000</v>
      </c>
      <c r="N40" s="2">
        <v>3000</v>
      </c>
      <c r="O40" s="2">
        <v>5000</v>
      </c>
      <c r="P40" s="2">
        <v>4000</v>
      </c>
      <c r="Q40" s="2">
        <v>3000</v>
      </c>
    </row>
    <row r="41" spans="1:17" s="2" customFormat="1" ht="15" customHeight="1">
      <c r="A41" s="4" t="s">
        <v>88</v>
      </c>
      <c r="B41" s="2" t="s">
        <v>89</v>
      </c>
      <c r="C41" s="2">
        <v>8730</v>
      </c>
      <c r="D41" s="2">
        <f t="shared" si="3"/>
        <v>8730</v>
      </c>
      <c r="E41" s="2">
        <f t="shared" si="4"/>
        <v>8727.272727272728</v>
      </c>
      <c r="F41" s="5">
        <f t="shared" si="5"/>
        <v>0</v>
      </c>
      <c r="G41" s="7">
        <v>8000</v>
      </c>
      <c r="H41" s="2">
        <v>6000</v>
      </c>
      <c r="I41" s="2">
        <v>8000</v>
      </c>
      <c r="J41" s="2">
        <v>8000</v>
      </c>
      <c r="K41" s="2">
        <v>6000</v>
      </c>
      <c r="L41" s="2">
        <v>10000</v>
      </c>
      <c r="M41" s="2">
        <v>7000</v>
      </c>
      <c r="N41" s="2">
        <v>6000</v>
      </c>
      <c r="O41" s="2">
        <v>8000</v>
      </c>
      <c r="P41" s="2">
        <v>14000</v>
      </c>
      <c r="Q41" s="2">
        <v>15000</v>
      </c>
    </row>
    <row r="42" spans="1:17" s="2" customFormat="1" ht="15" customHeight="1">
      <c r="A42" s="4" t="s">
        <v>90</v>
      </c>
      <c r="B42" s="2" t="s">
        <v>91</v>
      </c>
      <c r="C42" s="2">
        <v>4880</v>
      </c>
      <c r="D42" s="2">
        <f t="shared" si="3"/>
        <v>4970</v>
      </c>
      <c r="E42" s="2">
        <f t="shared" si="4"/>
        <v>4972.727272727273</v>
      </c>
      <c r="F42" s="5">
        <f t="shared" si="5"/>
        <v>1.8442622950819612</v>
      </c>
      <c r="G42" s="7">
        <v>4000</v>
      </c>
      <c r="H42" s="2">
        <v>4000</v>
      </c>
      <c r="I42" s="2">
        <v>6000</v>
      </c>
      <c r="J42" s="2">
        <v>5000</v>
      </c>
      <c r="K42" s="2">
        <v>5000</v>
      </c>
      <c r="L42" s="2">
        <v>5000</v>
      </c>
      <c r="M42" s="2">
        <v>4500</v>
      </c>
      <c r="N42" s="2">
        <v>5000</v>
      </c>
      <c r="O42" s="2">
        <v>6000</v>
      </c>
      <c r="P42" s="2">
        <v>4500</v>
      </c>
      <c r="Q42" s="2">
        <v>5700</v>
      </c>
    </row>
    <row r="43" spans="1:17" s="2" customFormat="1" ht="15" customHeight="1">
      <c r="A43" s="4" t="s">
        <v>92</v>
      </c>
      <c r="B43" s="2" t="s">
        <v>80</v>
      </c>
      <c r="C43" s="2">
        <v>10640</v>
      </c>
      <c r="D43" s="2">
        <f t="shared" si="3"/>
        <v>10640</v>
      </c>
      <c r="E43" s="2">
        <f t="shared" si="4"/>
        <v>10636.363636363636</v>
      </c>
      <c r="F43" s="5">
        <f t="shared" si="5"/>
        <v>0</v>
      </c>
      <c r="G43" s="7">
        <v>13000</v>
      </c>
      <c r="H43" s="2">
        <v>12000</v>
      </c>
      <c r="I43" s="2">
        <v>10000</v>
      </c>
      <c r="J43" s="2">
        <v>10000</v>
      </c>
      <c r="K43" s="2">
        <v>10000</v>
      </c>
      <c r="L43" s="2">
        <v>10000</v>
      </c>
      <c r="M43" s="2">
        <v>7000</v>
      </c>
      <c r="N43" s="2">
        <v>8000</v>
      </c>
      <c r="O43" s="2">
        <v>9000</v>
      </c>
      <c r="P43" s="7">
        <v>12000</v>
      </c>
      <c r="Q43" s="2">
        <v>16000</v>
      </c>
    </row>
    <row r="44" spans="1:17" s="2" customFormat="1" ht="15" customHeight="1">
      <c r="A44" s="4" t="s">
        <v>93</v>
      </c>
      <c r="B44" s="2" t="s">
        <v>94</v>
      </c>
      <c r="C44" s="2">
        <v>9450</v>
      </c>
      <c r="D44" s="2">
        <f t="shared" si="3"/>
        <v>9450</v>
      </c>
      <c r="E44" s="2">
        <f t="shared" si="4"/>
        <v>9454.545454545454</v>
      </c>
      <c r="F44" s="5">
        <f t="shared" si="5"/>
        <v>0</v>
      </c>
      <c r="G44" s="7">
        <v>9000</v>
      </c>
      <c r="H44" s="2">
        <v>9000</v>
      </c>
      <c r="I44" s="2">
        <v>9000</v>
      </c>
      <c r="J44" s="2">
        <v>9000</v>
      </c>
      <c r="K44" s="2">
        <v>10000</v>
      </c>
      <c r="L44" s="2">
        <v>12000</v>
      </c>
      <c r="M44" s="2">
        <v>10000</v>
      </c>
      <c r="N44" s="2">
        <v>7000</v>
      </c>
      <c r="O44" s="2">
        <v>10000</v>
      </c>
      <c r="P44" s="7">
        <v>9000</v>
      </c>
      <c r="Q44" s="2">
        <v>10000</v>
      </c>
    </row>
    <row r="45" spans="1:17" s="2" customFormat="1" ht="15" customHeight="1">
      <c r="A45" s="4" t="s">
        <v>95</v>
      </c>
      <c r="B45" s="2" t="s">
        <v>96</v>
      </c>
      <c r="C45" s="2">
        <v>10730</v>
      </c>
      <c r="D45" s="2">
        <f t="shared" si="3"/>
        <v>10820</v>
      </c>
      <c r="E45" s="2">
        <f t="shared" si="4"/>
        <v>10818.181818181818</v>
      </c>
      <c r="F45" s="5">
        <f t="shared" si="5"/>
        <v>0.8387698042870539</v>
      </c>
      <c r="G45" s="7">
        <v>11000</v>
      </c>
      <c r="H45" s="2">
        <v>12000</v>
      </c>
      <c r="I45" s="2">
        <v>9000</v>
      </c>
      <c r="J45" s="2">
        <v>8000</v>
      </c>
      <c r="K45" s="2">
        <v>10000</v>
      </c>
      <c r="L45" s="2">
        <v>12000</v>
      </c>
      <c r="M45" s="2">
        <v>11000</v>
      </c>
      <c r="N45" s="2">
        <v>11000</v>
      </c>
      <c r="O45" s="2">
        <v>11000</v>
      </c>
      <c r="P45" s="2">
        <v>12000</v>
      </c>
      <c r="Q45" s="2">
        <v>12000</v>
      </c>
    </row>
    <row r="46" spans="1:17" s="2" customFormat="1" ht="15" customHeight="1">
      <c r="A46" s="4" t="s">
        <v>97</v>
      </c>
      <c r="B46" s="2" t="s">
        <v>98</v>
      </c>
      <c r="C46" s="2">
        <v>2860</v>
      </c>
      <c r="D46" s="2">
        <f t="shared" si="3"/>
        <v>2860</v>
      </c>
      <c r="E46" s="2">
        <f t="shared" si="4"/>
        <v>2863.6363636363635</v>
      </c>
      <c r="F46" s="5">
        <f t="shared" si="5"/>
        <v>0</v>
      </c>
      <c r="G46" s="7">
        <v>3000</v>
      </c>
      <c r="H46" s="2">
        <v>2500</v>
      </c>
      <c r="I46" s="2">
        <v>3000</v>
      </c>
      <c r="J46" s="2">
        <v>3000</v>
      </c>
      <c r="K46" s="2">
        <v>3000</v>
      </c>
      <c r="L46" s="2">
        <v>4000</v>
      </c>
      <c r="M46" s="2">
        <v>3000</v>
      </c>
      <c r="N46" s="2">
        <v>2500</v>
      </c>
      <c r="O46" s="2">
        <v>2500</v>
      </c>
      <c r="P46" s="2">
        <v>3000</v>
      </c>
      <c r="Q46" s="2">
        <v>2000</v>
      </c>
    </row>
    <row r="47" spans="1:17" s="2" customFormat="1" ht="15" customHeight="1">
      <c r="A47" s="4" t="s">
        <v>99</v>
      </c>
      <c r="B47" s="2" t="s">
        <v>100</v>
      </c>
      <c r="C47" s="2">
        <v>1910</v>
      </c>
      <c r="D47" s="2">
        <f t="shared" si="3"/>
        <v>1910</v>
      </c>
      <c r="E47" s="2">
        <f t="shared" si="4"/>
        <v>1909.090909090909</v>
      </c>
      <c r="F47" s="5">
        <f t="shared" si="5"/>
        <v>0</v>
      </c>
      <c r="G47" s="7">
        <v>2000</v>
      </c>
      <c r="H47" s="2">
        <v>2000</v>
      </c>
      <c r="I47" s="2">
        <v>2000</v>
      </c>
      <c r="J47" s="2">
        <v>2000</v>
      </c>
      <c r="K47" s="2">
        <v>1500</v>
      </c>
      <c r="L47" s="2">
        <v>2000</v>
      </c>
      <c r="M47" s="2">
        <v>2000</v>
      </c>
      <c r="N47" s="2">
        <v>1500</v>
      </c>
      <c r="O47" s="2">
        <v>2000</v>
      </c>
      <c r="P47" s="2">
        <v>2000</v>
      </c>
      <c r="Q47" s="2">
        <v>2000</v>
      </c>
    </row>
    <row r="48" spans="1:17" s="2" customFormat="1" ht="15" customHeight="1">
      <c r="A48" s="4" t="s">
        <v>101</v>
      </c>
      <c r="B48" s="2" t="s">
        <v>80</v>
      </c>
      <c r="C48" s="2">
        <v>1590</v>
      </c>
      <c r="D48" s="2">
        <f t="shared" si="3"/>
        <v>1590</v>
      </c>
      <c r="E48" s="2">
        <f t="shared" si="4"/>
        <v>1590.909090909091</v>
      </c>
      <c r="F48" s="5">
        <f t="shared" si="5"/>
        <v>0</v>
      </c>
      <c r="G48" s="7">
        <v>2000</v>
      </c>
      <c r="H48" s="2">
        <v>1500</v>
      </c>
      <c r="I48" s="2">
        <v>2000</v>
      </c>
      <c r="J48" s="2">
        <v>2000</v>
      </c>
      <c r="K48" s="2">
        <v>2000</v>
      </c>
      <c r="L48" s="2">
        <v>2000</v>
      </c>
      <c r="M48" s="2">
        <v>1500</v>
      </c>
      <c r="N48" s="2">
        <v>1000</v>
      </c>
      <c r="O48" s="2">
        <v>1000</v>
      </c>
      <c r="P48" s="2">
        <v>1500</v>
      </c>
      <c r="Q48" s="2">
        <v>1000</v>
      </c>
    </row>
    <row r="49" spans="1:17" s="2" customFormat="1" ht="15" customHeight="1">
      <c r="A49" s="4" t="s">
        <v>102</v>
      </c>
      <c r="B49" s="2" t="s">
        <v>103</v>
      </c>
      <c r="C49" s="2">
        <v>3050</v>
      </c>
      <c r="D49" s="2">
        <f t="shared" si="3"/>
        <v>3050</v>
      </c>
      <c r="E49" s="2">
        <f t="shared" si="4"/>
        <v>3045.4545454545455</v>
      </c>
      <c r="F49" s="5">
        <f t="shared" si="5"/>
        <v>0</v>
      </c>
      <c r="G49" s="7">
        <v>3000</v>
      </c>
      <c r="H49" s="2">
        <v>3000</v>
      </c>
      <c r="I49" s="2">
        <v>3000</v>
      </c>
      <c r="J49" s="2">
        <v>3000</v>
      </c>
      <c r="K49" s="2">
        <v>3000</v>
      </c>
      <c r="L49" s="2">
        <v>3500</v>
      </c>
      <c r="M49" s="2">
        <v>3000</v>
      </c>
      <c r="N49" s="2">
        <v>3000</v>
      </c>
      <c r="O49" s="2">
        <v>3000</v>
      </c>
      <c r="P49" s="2">
        <v>3000</v>
      </c>
      <c r="Q49" s="2">
        <v>3000</v>
      </c>
    </row>
    <row r="50" spans="1:17" s="2" customFormat="1" ht="15" customHeight="1">
      <c r="A50" s="4" t="s">
        <v>104</v>
      </c>
      <c r="B50" s="2" t="s">
        <v>80</v>
      </c>
      <c r="C50" s="2">
        <v>3500</v>
      </c>
      <c r="D50" s="2">
        <f t="shared" si="3"/>
        <v>3500</v>
      </c>
      <c r="E50" s="2">
        <f t="shared" si="4"/>
        <v>3500</v>
      </c>
      <c r="F50" s="5">
        <f t="shared" si="5"/>
        <v>0</v>
      </c>
      <c r="G50" s="7">
        <v>3500</v>
      </c>
      <c r="H50" s="2">
        <v>3500</v>
      </c>
      <c r="I50" s="2">
        <v>3500</v>
      </c>
      <c r="J50" s="2">
        <v>3500</v>
      </c>
      <c r="K50" s="2">
        <v>3500</v>
      </c>
      <c r="L50" s="2">
        <v>3500</v>
      </c>
      <c r="M50" s="2">
        <v>3500</v>
      </c>
      <c r="N50" s="2">
        <v>3500</v>
      </c>
      <c r="O50" s="2">
        <v>3500</v>
      </c>
      <c r="P50" s="2">
        <v>3500</v>
      </c>
      <c r="Q50" s="2">
        <v>3500</v>
      </c>
    </row>
    <row r="51" spans="1:17" s="2" customFormat="1" ht="15" customHeight="1">
      <c r="A51" s="4" t="s">
        <v>105</v>
      </c>
      <c r="B51" s="2" t="s">
        <v>106</v>
      </c>
      <c r="C51" s="2">
        <v>14000</v>
      </c>
      <c r="D51" s="2">
        <f>ROUND(E51,-1)</f>
        <v>14000</v>
      </c>
      <c r="E51" s="2">
        <f t="shared" si="4"/>
        <v>14000</v>
      </c>
      <c r="F51" s="5">
        <f t="shared" si="5"/>
        <v>0</v>
      </c>
      <c r="G51" s="7">
        <v>15000</v>
      </c>
      <c r="H51" s="2">
        <v>15000</v>
      </c>
      <c r="I51" s="2">
        <v>15000</v>
      </c>
      <c r="J51" s="2">
        <v>15000</v>
      </c>
      <c r="K51" s="2">
        <v>15000</v>
      </c>
      <c r="L51" s="2">
        <v>15000</v>
      </c>
      <c r="M51" s="2">
        <v>15000</v>
      </c>
      <c r="N51" s="2">
        <v>8000</v>
      </c>
      <c r="O51" s="2">
        <v>15000</v>
      </c>
      <c r="P51" s="2">
        <v>15000</v>
      </c>
      <c r="Q51" s="2">
        <v>11000</v>
      </c>
    </row>
    <row r="52" spans="1:17" s="2" customFormat="1" ht="15" customHeight="1">
      <c r="A52" s="4" t="s">
        <v>109</v>
      </c>
      <c r="B52" s="2" t="s">
        <v>108</v>
      </c>
      <c r="C52" s="2">
        <v>0</v>
      </c>
      <c r="D52" s="2">
        <f>ROUND(E52,-1)</f>
        <v>7230</v>
      </c>
      <c r="E52" s="2">
        <f t="shared" si="4"/>
        <v>7227.272727272727</v>
      </c>
      <c r="F52" s="5" t="e">
        <f>D52/C52*100-100</f>
        <v>#DIV/0!</v>
      </c>
      <c r="G52" s="7">
        <v>10000</v>
      </c>
      <c r="H52" s="2">
        <v>8000</v>
      </c>
      <c r="I52" s="2">
        <v>7000</v>
      </c>
      <c r="J52" s="2">
        <v>6000</v>
      </c>
      <c r="K52" s="2">
        <v>8000</v>
      </c>
      <c r="L52" s="2">
        <v>7000</v>
      </c>
      <c r="M52" s="2">
        <v>7000</v>
      </c>
      <c r="N52" s="2">
        <v>7000</v>
      </c>
      <c r="O52" s="2">
        <v>4500</v>
      </c>
      <c r="P52" s="2">
        <v>8000</v>
      </c>
      <c r="Q52" s="2">
        <v>7000</v>
      </c>
    </row>
    <row r="53" spans="1:17" s="2" customFormat="1" ht="15" customHeight="1">
      <c r="A53" s="4" t="s">
        <v>188</v>
      </c>
      <c r="B53" s="2" t="s">
        <v>189</v>
      </c>
      <c r="C53" s="2">
        <v>0</v>
      </c>
      <c r="D53" s="2">
        <f>ROUND(E53,-1)</f>
        <v>4750</v>
      </c>
      <c r="E53" s="2">
        <f t="shared" si="4"/>
        <v>4750</v>
      </c>
      <c r="F53" s="5" t="e">
        <f t="shared" si="5"/>
        <v>#DIV/0!</v>
      </c>
      <c r="G53" s="7">
        <v>4000</v>
      </c>
      <c r="H53" s="2">
        <v>5000</v>
      </c>
      <c r="I53" s="2">
        <v>6000</v>
      </c>
      <c r="J53" s="2">
        <v>6000</v>
      </c>
      <c r="K53" s="2">
        <v>5000</v>
      </c>
      <c r="L53" s="2">
        <v>3500</v>
      </c>
      <c r="M53" s="2">
        <v>3750</v>
      </c>
      <c r="N53" s="2">
        <v>5000</v>
      </c>
      <c r="O53" s="2">
        <v>3000</v>
      </c>
      <c r="P53" s="2">
        <v>5000</v>
      </c>
      <c r="Q53" s="2">
        <v>6000</v>
      </c>
    </row>
    <row r="54" spans="1:17" s="2" customFormat="1" ht="15" customHeight="1">
      <c r="A54" s="4" t="s">
        <v>190</v>
      </c>
      <c r="B54" s="2" t="s">
        <v>80</v>
      </c>
      <c r="C54" s="2">
        <v>0</v>
      </c>
      <c r="D54" s="2">
        <f>ROUND(E54,-1)</f>
        <v>13360</v>
      </c>
      <c r="E54" s="2">
        <f t="shared" si="4"/>
        <v>13363.636363636364</v>
      </c>
      <c r="F54" s="5" t="e">
        <f t="shared" si="5"/>
        <v>#DIV/0!</v>
      </c>
      <c r="G54" s="7">
        <v>13000</v>
      </c>
      <c r="H54" s="2">
        <v>16000</v>
      </c>
      <c r="I54" s="2">
        <v>15000</v>
      </c>
      <c r="J54" s="2">
        <v>15000</v>
      </c>
      <c r="K54" s="2">
        <v>16000</v>
      </c>
      <c r="L54" s="2">
        <v>7000</v>
      </c>
      <c r="M54" s="2">
        <v>13000</v>
      </c>
      <c r="N54" s="2">
        <v>15000</v>
      </c>
      <c r="O54" s="2">
        <v>8000</v>
      </c>
      <c r="P54" s="2">
        <v>13000</v>
      </c>
      <c r="Q54" s="2">
        <v>16000</v>
      </c>
    </row>
    <row r="55" spans="1:17" s="2" customFormat="1" ht="15" customHeight="1">
      <c r="A55" s="4" t="s">
        <v>111</v>
      </c>
      <c r="B55" s="2" t="s">
        <v>112</v>
      </c>
      <c r="C55" s="2">
        <v>2490</v>
      </c>
      <c r="D55" s="2">
        <f t="shared" si="3"/>
        <v>2490</v>
      </c>
      <c r="E55" s="2">
        <f t="shared" si="4"/>
        <v>2490.909090909091</v>
      </c>
      <c r="F55" s="5">
        <f t="shared" si="5"/>
        <v>0</v>
      </c>
      <c r="G55" s="7">
        <v>2500</v>
      </c>
      <c r="H55" s="2">
        <v>2500</v>
      </c>
      <c r="I55" s="2">
        <v>2500</v>
      </c>
      <c r="J55" s="2">
        <v>2500</v>
      </c>
      <c r="K55" s="2">
        <v>2500</v>
      </c>
      <c r="L55" s="2">
        <v>2500</v>
      </c>
      <c r="M55" s="2">
        <v>2500</v>
      </c>
      <c r="N55" s="2">
        <v>2300</v>
      </c>
      <c r="O55" s="2">
        <v>2500</v>
      </c>
      <c r="P55" s="2">
        <v>2600</v>
      </c>
      <c r="Q55" s="2">
        <v>2500</v>
      </c>
    </row>
    <row r="56" spans="1:17" s="2" customFormat="1" ht="15" customHeight="1">
      <c r="A56" s="4" t="s">
        <v>113</v>
      </c>
      <c r="B56" s="2" t="s">
        <v>114</v>
      </c>
      <c r="C56" s="2">
        <v>13540</v>
      </c>
      <c r="D56" s="2">
        <f t="shared" si="3"/>
        <v>13720</v>
      </c>
      <c r="E56" s="2">
        <f t="shared" si="4"/>
        <v>13718.181818181818</v>
      </c>
      <c r="F56" s="5">
        <f t="shared" si="5"/>
        <v>1.3293943870014857</v>
      </c>
      <c r="G56" s="7">
        <v>13800</v>
      </c>
      <c r="H56" s="2">
        <v>13900</v>
      </c>
      <c r="I56" s="2">
        <v>13800</v>
      </c>
      <c r="J56" s="2">
        <v>13800</v>
      </c>
      <c r="K56" s="2">
        <v>13900</v>
      </c>
      <c r="L56" s="2">
        <v>13000</v>
      </c>
      <c r="M56" s="2">
        <v>12900</v>
      </c>
      <c r="N56" s="2">
        <v>15000</v>
      </c>
      <c r="O56" s="2">
        <v>13900</v>
      </c>
      <c r="P56" s="2">
        <v>12900</v>
      </c>
      <c r="Q56" s="2">
        <v>14000</v>
      </c>
    </row>
    <row r="57" spans="1:17" s="2" customFormat="1" ht="15" customHeight="1">
      <c r="A57" s="4" t="s">
        <v>115</v>
      </c>
      <c r="B57" s="2" t="s">
        <v>116</v>
      </c>
      <c r="C57" s="2">
        <v>2570</v>
      </c>
      <c r="D57" s="2">
        <f t="shared" si="3"/>
        <v>2570</v>
      </c>
      <c r="E57" s="2">
        <f t="shared" si="4"/>
        <v>2572.7272727272725</v>
      </c>
      <c r="F57" s="5">
        <f t="shared" si="5"/>
        <v>0</v>
      </c>
      <c r="G57" s="7">
        <v>3000</v>
      </c>
      <c r="H57" s="2">
        <v>4000</v>
      </c>
      <c r="I57" s="2">
        <v>3000</v>
      </c>
      <c r="J57" s="2">
        <v>2500</v>
      </c>
      <c r="K57" s="2">
        <v>3000</v>
      </c>
      <c r="L57" s="2">
        <v>1500</v>
      </c>
      <c r="M57" s="2">
        <v>2500</v>
      </c>
      <c r="N57" s="2">
        <v>1500</v>
      </c>
      <c r="O57" s="2">
        <v>1800</v>
      </c>
      <c r="P57" s="2">
        <v>3500</v>
      </c>
      <c r="Q57" s="2">
        <v>2000</v>
      </c>
    </row>
    <row r="58" spans="1:17" s="2" customFormat="1" ht="15" customHeight="1">
      <c r="A58" s="4" t="s">
        <v>117</v>
      </c>
      <c r="B58" s="2" t="s">
        <v>118</v>
      </c>
      <c r="C58" s="2">
        <v>2390</v>
      </c>
      <c r="D58" s="2">
        <f t="shared" si="3"/>
        <v>2390</v>
      </c>
      <c r="E58" s="2">
        <f t="shared" si="4"/>
        <v>2390.909090909091</v>
      </c>
      <c r="F58" s="5">
        <f t="shared" si="5"/>
        <v>0</v>
      </c>
      <c r="G58" s="7">
        <v>3000</v>
      </c>
      <c r="H58" s="2">
        <v>2500</v>
      </c>
      <c r="I58" s="2">
        <v>3000</v>
      </c>
      <c r="J58" s="2">
        <v>3000</v>
      </c>
      <c r="K58" s="2">
        <v>2000</v>
      </c>
      <c r="L58" s="2">
        <v>1500</v>
      </c>
      <c r="M58" s="2">
        <v>2500</v>
      </c>
      <c r="N58" s="2">
        <v>1500</v>
      </c>
      <c r="O58" s="2">
        <v>1800</v>
      </c>
      <c r="P58" s="2">
        <v>3500</v>
      </c>
      <c r="Q58" s="2">
        <v>2000</v>
      </c>
    </row>
    <row r="59" spans="1:17" s="2" customFormat="1" ht="15" customHeight="1">
      <c r="A59" s="19" t="s">
        <v>119</v>
      </c>
      <c r="B59" s="2" t="s">
        <v>120</v>
      </c>
      <c r="C59" s="2">
        <v>24640</v>
      </c>
      <c r="D59" s="2">
        <f t="shared" si="3"/>
        <v>24640</v>
      </c>
      <c r="E59" s="2">
        <f t="shared" si="4"/>
        <v>24636.363636363636</v>
      </c>
      <c r="F59" s="5">
        <f t="shared" si="5"/>
        <v>0</v>
      </c>
      <c r="G59" s="7">
        <v>25000</v>
      </c>
      <c r="H59" s="2">
        <v>25000</v>
      </c>
      <c r="I59" s="2">
        <v>25000</v>
      </c>
      <c r="J59" s="2">
        <v>25000</v>
      </c>
      <c r="K59" s="2">
        <v>25000</v>
      </c>
      <c r="L59" s="2">
        <v>30000</v>
      </c>
      <c r="M59" s="2">
        <v>23000</v>
      </c>
      <c r="N59" s="2">
        <v>25000</v>
      </c>
      <c r="O59" s="2">
        <v>25000</v>
      </c>
      <c r="P59" s="2">
        <v>15000</v>
      </c>
      <c r="Q59" s="7">
        <v>28000</v>
      </c>
    </row>
    <row r="60" spans="1:17" s="2" customFormat="1" ht="15" customHeight="1">
      <c r="A60" s="19"/>
      <c r="B60" s="2" t="s">
        <v>121</v>
      </c>
      <c r="C60" s="2">
        <v>50730</v>
      </c>
      <c r="D60" s="2">
        <f t="shared" si="3"/>
        <v>50730</v>
      </c>
      <c r="E60" s="2">
        <f t="shared" si="4"/>
        <v>50727.27272727273</v>
      </c>
      <c r="F60" s="5">
        <f t="shared" si="5"/>
        <v>0</v>
      </c>
      <c r="G60" s="7">
        <v>65000</v>
      </c>
      <c r="H60" s="2">
        <v>50000</v>
      </c>
      <c r="I60" s="2">
        <v>50000</v>
      </c>
      <c r="J60" s="2">
        <v>50000</v>
      </c>
      <c r="K60" s="2">
        <v>50000</v>
      </c>
      <c r="L60" s="2">
        <v>40000</v>
      </c>
      <c r="M60" s="2">
        <v>40000</v>
      </c>
      <c r="N60" s="2">
        <v>50000</v>
      </c>
      <c r="O60" s="2">
        <v>55000</v>
      </c>
      <c r="P60" s="2">
        <v>65000</v>
      </c>
      <c r="Q60" s="7">
        <v>43000</v>
      </c>
    </row>
    <row r="61" spans="1:17" s="2" customFormat="1" ht="15" customHeight="1">
      <c r="A61" s="4" t="s">
        <v>122</v>
      </c>
      <c r="B61" s="2" t="s">
        <v>123</v>
      </c>
      <c r="C61" s="2">
        <v>5230</v>
      </c>
      <c r="D61" s="2">
        <f t="shared" si="3"/>
        <v>5230</v>
      </c>
      <c r="E61" s="2">
        <f t="shared" si="4"/>
        <v>5227.272727272727</v>
      </c>
      <c r="F61" s="5">
        <f t="shared" si="5"/>
        <v>0</v>
      </c>
      <c r="G61" s="7">
        <v>7000</v>
      </c>
      <c r="H61" s="2">
        <v>5000</v>
      </c>
      <c r="I61" s="2">
        <v>5000</v>
      </c>
      <c r="J61" s="2">
        <v>5000</v>
      </c>
      <c r="K61" s="2">
        <v>5000</v>
      </c>
      <c r="L61" s="2">
        <v>5000</v>
      </c>
      <c r="M61" s="2">
        <v>5000</v>
      </c>
      <c r="N61" s="2">
        <v>4500</v>
      </c>
      <c r="O61" s="2">
        <v>5000</v>
      </c>
      <c r="P61" s="2">
        <v>5000</v>
      </c>
      <c r="Q61" s="2">
        <v>6000</v>
      </c>
    </row>
    <row r="62" spans="1:17" s="2" customFormat="1" ht="15" customHeight="1">
      <c r="A62" s="4" t="s">
        <v>124</v>
      </c>
      <c r="B62" s="2" t="s">
        <v>125</v>
      </c>
      <c r="C62" s="2">
        <v>6820</v>
      </c>
      <c r="D62" s="2">
        <f t="shared" si="3"/>
        <v>6820</v>
      </c>
      <c r="E62" s="2">
        <f t="shared" si="4"/>
        <v>6818.181818181818</v>
      </c>
      <c r="F62" s="5">
        <f t="shared" si="5"/>
        <v>0</v>
      </c>
      <c r="G62" s="7">
        <v>7000</v>
      </c>
      <c r="H62" s="2">
        <v>7000</v>
      </c>
      <c r="I62" s="2">
        <v>6000</v>
      </c>
      <c r="J62" s="2">
        <v>7000</v>
      </c>
      <c r="K62" s="2">
        <v>7000</v>
      </c>
      <c r="L62" s="2">
        <v>7000</v>
      </c>
      <c r="M62" s="2">
        <v>7000</v>
      </c>
      <c r="N62" s="2">
        <v>6000</v>
      </c>
      <c r="O62" s="2">
        <v>7000</v>
      </c>
      <c r="P62" s="2">
        <v>7000</v>
      </c>
      <c r="Q62" s="2">
        <v>7000</v>
      </c>
    </row>
    <row r="63" spans="1:17" s="2" customFormat="1" ht="15" customHeight="1">
      <c r="A63" s="4" t="s">
        <v>126</v>
      </c>
      <c r="B63" s="2" t="s">
        <v>127</v>
      </c>
      <c r="C63" s="2">
        <v>9180</v>
      </c>
      <c r="D63" s="2">
        <f t="shared" si="3"/>
        <v>9360</v>
      </c>
      <c r="E63" s="2">
        <f t="shared" si="4"/>
        <v>9363.636363636364</v>
      </c>
      <c r="F63" s="5">
        <f t="shared" si="5"/>
        <v>1.9607843137254832</v>
      </c>
      <c r="G63" s="7">
        <v>10000</v>
      </c>
      <c r="H63" s="2">
        <v>9000</v>
      </c>
      <c r="I63" s="2">
        <v>12000</v>
      </c>
      <c r="J63" s="2">
        <v>10000</v>
      </c>
      <c r="K63" s="2">
        <v>9000</v>
      </c>
      <c r="L63" s="2">
        <v>10000</v>
      </c>
      <c r="M63" s="2">
        <v>10000</v>
      </c>
      <c r="N63" s="2">
        <v>8000</v>
      </c>
      <c r="O63" s="7">
        <v>8000</v>
      </c>
      <c r="P63" s="2">
        <v>10000</v>
      </c>
      <c r="Q63" s="2">
        <v>7000</v>
      </c>
    </row>
    <row r="64" spans="1:17" s="2" customFormat="1" ht="15" customHeight="1">
      <c r="A64" s="4" t="s">
        <v>130</v>
      </c>
      <c r="B64" s="2" t="s">
        <v>129</v>
      </c>
      <c r="C64" s="2">
        <v>0</v>
      </c>
      <c r="D64" s="2">
        <f t="shared" si="3"/>
        <v>6180</v>
      </c>
      <c r="E64" s="2">
        <f t="shared" si="4"/>
        <v>6181.818181818182</v>
      </c>
      <c r="F64" s="5" t="e">
        <f t="shared" si="5"/>
        <v>#DIV/0!</v>
      </c>
      <c r="G64" s="7">
        <v>5000</v>
      </c>
      <c r="H64" s="2">
        <v>6000</v>
      </c>
      <c r="I64" s="2">
        <v>8000</v>
      </c>
      <c r="J64" s="2">
        <v>7000</v>
      </c>
      <c r="K64" s="2">
        <v>5000</v>
      </c>
      <c r="L64" s="2">
        <v>6000</v>
      </c>
      <c r="M64" s="2">
        <v>6000</v>
      </c>
      <c r="N64" s="2">
        <v>5000</v>
      </c>
      <c r="O64" s="2">
        <v>7000</v>
      </c>
      <c r="P64" s="2">
        <v>8000</v>
      </c>
      <c r="Q64" s="2">
        <v>5000</v>
      </c>
    </row>
    <row r="65" spans="1:17" s="2" customFormat="1" ht="15" customHeight="1">
      <c r="A65" s="4" t="s">
        <v>191</v>
      </c>
      <c r="B65" s="2" t="s">
        <v>192</v>
      </c>
      <c r="C65" s="2">
        <v>0</v>
      </c>
      <c r="D65" s="2">
        <f t="shared" si="3"/>
        <v>5820</v>
      </c>
      <c r="E65" s="2">
        <f t="shared" si="4"/>
        <v>5818.181818181818</v>
      </c>
      <c r="F65" s="5" t="e">
        <f t="shared" si="5"/>
        <v>#DIV/0!</v>
      </c>
      <c r="G65" s="7">
        <v>6000</v>
      </c>
      <c r="H65" s="2">
        <v>6000</v>
      </c>
      <c r="I65" s="2">
        <v>5000</v>
      </c>
      <c r="J65" s="2">
        <v>6000</v>
      </c>
      <c r="K65" s="2">
        <v>6000</v>
      </c>
      <c r="L65" s="2">
        <v>6000</v>
      </c>
      <c r="M65" s="2">
        <v>6000</v>
      </c>
      <c r="N65" s="2">
        <v>6000</v>
      </c>
      <c r="O65" s="7">
        <v>8000</v>
      </c>
      <c r="P65" s="2">
        <v>6000</v>
      </c>
      <c r="Q65" s="2">
        <v>3000</v>
      </c>
    </row>
    <row r="66" spans="1:17" s="2" customFormat="1" ht="15" customHeight="1">
      <c r="A66" s="4" t="s">
        <v>193</v>
      </c>
      <c r="B66" s="2" t="s">
        <v>194</v>
      </c>
      <c r="C66" s="2">
        <v>0</v>
      </c>
      <c r="D66" s="2">
        <f t="shared" si="3"/>
        <v>2140</v>
      </c>
      <c r="E66" s="2">
        <f t="shared" si="4"/>
        <v>2136.3636363636365</v>
      </c>
      <c r="F66" s="5" t="e">
        <f t="shared" si="5"/>
        <v>#DIV/0!</v>
      </c>
      <c r="G66" s="7">
        <v>2000</v>
      </c>
      <c r="H66" s="2">
        <v>2000</v>
      </c>
      <c r="I66" s="2">
        <v>3000</v>
      </c>
      <c r="J66" s="2">
        <v>2000</v>
      </c>
      <c r="K66" s="2">
        <v>2000</v>
      </c>
      <c r="L66" s="2">
        <v>2000</v>
      </c>
      <c r="M66" s="2">
        <v>2000</v>
      </c>
      <c r="N66" s="2">
        <v>2000</v>
      </c>
      <c r="O66" s="2">
        <v>2500</v>
      </c>
      <c r="P66" s="2">
        <v>2000</v>
      </c>
      <c r="Q66" s="2">
        <v>2000</v>
      </c>
    </row>
    <row r="67" spans="1:17" s="2" customFormat="1" ht="15" customHeight="1">
      <c r="A67" s="4" t="s">
        <v>195</v>
      </c>
      <c r="B67" s="2" t="s">
        <v>135</v>
      </c>
      <c r="C67" s="2">
        <v>0</v>
      </c>
      <c r="D67" s="2">
        <f t="shared" si="3"/>
        <v>1980</v>
      </c>
      <c r="E67" s="2">
        <f t="shared" si="4"/>
        <v>1981.8181818181818</v>
      </c>
      <c r="F67" s="5" t="e">
        <f t="shared" si="5"/>
        <v>#DIV/0!</v>
      </c>
      <c r="G67" s="7">
        <v>1500</v>
      </c>
      <c r="H67" s="2">
        <v>1500</v>
      </c>
      <c r="I67" s="2">
        <v>1000</v>
      </c>
      <c r="J67" s="2">
        <v>1000</v>
      </c>
      <c r="K67" s="2">
        <v>1000</v>
      </c>
      <c r="L67" s="2">
        <v>2000</v>
      </c>
      <c r="M67" s="2">
        <v>1500</v>
      </c>
      <c r="N67" s="2">
        <v>1300</v>
      </c>
      <c r="O67" s="2">
        <v>1000</v>
      </c>
      <c r="P67" s="2">
        <v>7000</v>
      </c>
      <c r="Q67" s="2">
        <v>3000</v>
      </c>
    </row>
    <row r="68" spans="1:17" s="2" customFormat="1" ht="15" customHeight="1">
      <c r="A68" s="4" t="s">
        <v>136</v>
      </c>
      <c r="B68" s="2" t="s">
        <v>137</v>
      </c>
      <c r="C68" s="2">
        <v>60000</v>
      </c>
      <c r="D68" s="2">
        <f t="shared" si="3"/>
        <v>60000</v>
      </c>
      <c r="E68" s="2">
        <f t="shared" si="4"/>
        <v>60000</v>
      </c>
      <c r="F68" s="5">
        <f t="shared" si="5"/>
        <v>0</v>
      </c>
      <c r="G68" s="7">
        <v>60000</v>
      </c>
      <c r="H68" s="7">
        <v>60000</v>
      </c>
      <c r="I68" s="7">
        <v>60000</v>
      </c>
      <c r="J68" s="7">
        <v>60000</v>
      </c>
      <c r="K68" s="7">
        <v>60000</v>
      </c>
      <c r="L68" s="7">
        <v>60000</v>
      </c>
      <c r="M68" s="7">
        <v>60000</v>
      </c>
      <c r="N68" s="7">
        <v>60000</v>
      </c>
      <c r="O68" s="7">
        <v>60000</v>
      </c>
      <c r="P68" s="7">
        <v>60000</v>
      </c>
      <c r="Q68" s="7">
        <v>60000</v>
      </c>
    </row>
    <row r="69" spans="1:17" s="2" customFormat="1" ht="15" customHeight="1">
      <c r="A69" s="4" t="s">
        <v>138</v>
      </c>
      <c r="B69" s="2" t="s">
        <v>139</v>
      </c>
      <c r="C69" s="2">
        <v>25090</v>
      </c>
      <c r="D69" s="2">
        <f aca="true" t="shared" si="6" ref="D69:D90">ROUND(E69,-1)</f>
        <v>25090</v>
      </c>
      <c r="E69" s="2">
        <f aca="true" t="shared" si="7" ref="E69:E93">AVERAGE(G69:Q69)</f>
        <v>25090.909090909092</v>
      </c>
      <c r="F69" s="9">
        <f aca="true" t="shared" si="8" ref="F69:F93">D69/C69*100-100</f>
        <v>0</v>
      </c>
      <c r="G69" s="7">
        <v>25000</v>
      </c>
      <c r="H69" s="2">
        <v>23000</v>
      </c>
      <c r="I69" s="2">
        <v>25000</v>
      </c>
      <c r="J69" s="2">
        <v>25000</v>
      </c>
      <c r="K69" s="2">
        <v>25000</v>
      </c>
      <c r="L69" s="2">
        <v>30000</v>
      </c>
      <c r="M69" s="2">
        <v>25000</v>
      </c>
      <c r="N69" s="2">
        <v>23000</v>
      </c>
      <c r="O69" s="2">
        <v>25000</v>
      </c>
      <c r="P69" s="2">
        <v>30000</v>
      </c>
      <c r="Q69" s="2">
        <v>20000</v>
      </c>
    </row>
    <row r="70" spans="1:17" s="2" customFormat="1" ht="15" customHeight="1">
      <c r="A70" s="4" t="s">
        <v>140</v>
      </c>
      <c r="B70" s="2" t="s">
        <v>141</v>
      </c>
      <c r="C70" s="2">
        <v>3000</v>
      </c>
      <c r="D70" s="2">
        <f t="shared" si="6"/>
        <v>3000</v>
      </c>
      <c r="E70" s="2">
        <f t="shared" si="7"/>
        <v>3000</v>
      </c>
      <c r="F70" s="5">
        <f t="shared" si="8"/>
        <v>0</v>
      </c>
      <c r="G70" s="7">
        <v>3000</v>
      </c>
      <c r="H70" s="7">
        <v>3000</v>
      </c>
      <c r="I70" s="7">
        <v>3000</v>
      </c>
      <c r="J70" s="7">
        <v>3000</v>
      </c>
      <c r="K70" s="7">
        <v>3000</v>
      </c>
      <c r="L70" s="7">
        <v>3000</v>
      </c>
      <c r="M70" s="7">
        <v>3000</v>
      </c>
      <c r="N70" s="7">
        <v>3000</v>
      </c>
      <c r="O70" s="7">
        <v>3000</v>
      </c>
      <c r="P70" s="7">
        <v>3000</v>
      </c>
      <c r="Q70" s="7">
        <v>3000</v>
      </c>
    </row>
    <row r="71" spans="1:17" s="2" customFormat="1" ht="15" customHeight="1">
      <c r="A71" s="4" t="s">
        <v>142</v>
      </c>
      <c r="B71" s="2" t="s">
        <v>143</v>
      </c>
      <c r="C71" s="2">
        <v>2400</v>
      </c>
      <c r="D71" s="2">
        <f t="shared" si="6"/>
        <v>2420</v>
      </c>
      <c r="E71" s="2">
        <f t="shared" si="7"/>
        <v>2418.181818181818</v>
      </c>
      <c r="F71" s="5">
        <f t="shared" si="8"/>
        <v>0.8333333333333286</v>
      </c>
      <c r="G71" s="7">
        <v>2300</v>
      </c>
      <c r="H71" s="7">
        <v>2300</v>
      </c>
      <c r="I71" s="7">
        <v>2300</v>
      </c>
      <c r="J71" s="7">
        <v>2500</v>
      </c>
      <c r="K71" s="7">
        <v>2500</v>
      </c>
      <c r="L71" s="7">
        <v>2300</v>
      </c>
      <c r="M71" s="7">
        <v>2300</v>
      </c>
      <c r="N71" s="7">
        <v>2300</v>
      </c>
      <c r="O71" s="7">
        <v>2300</v>
      </c>
      <c r="P71" s="7">
        <v>2300</v>
      </c>
      <c r="Q71" s="7">
        <v>3200</v>
      </c>
    </row>
    <row r="72" spans="1:19" s="2" customFormat="1" ht="15" customHeight="1">
      <c r="A72" s="4" t="s">
        <v>144</v>
      </c>
      <c r="B72" s="2" t="s">
        <v>145</v>
      </c>
      <c r="C72" s="2">
        <v>120000</v>
      </c>
      <c r="D72" s="2">
        <f t="shared" si="6"/>
        <v>120000</v>
      </c>
      <c r="E72" s="2">
        <f t="shared" si="7"/>
        <v>120000</v>
      </c>
      <c r="F72" s="5">
        <f t="shared" si="8"/>
        <v>0</v>
      </c>
      <c r="G72" s="7">
        <v>120000</v>
      </c>
      <c r="H72" s="7">
        <v>120000</v>
      </c>
      <c r="I72" s="7">
        <v>120000</v>
      </c>
      <c r="J72" s="7">
        <v>120000</v>
      </c>
      <c r="K72" s="7">
        <v>120000</v>
      </c>
      <c r="L72" s="7"/>
      <c r="M72" s="7"/>
      <c r="N72" s="7"/>
      <c r="O72" s="7"/>
      <c r="P72" s="7">
        <v>120000</v>
      </c>
      <c r="Q72" s="7">
        <v>120000</v>
      </c>
      <c r="S72" s="10"/>
    </row>
    <row r="73" spans="1:17" s="2" customFormat="1" ht="15" customHeight="1">
      <c r="A73" s="4" t="s">
        <v>146</v>
      </c>
      <c r="B73" s="2" t="s">
        <v>147</v>
      </c>
      <c r="C73" s="2">
        <v>13550</v>
      </c>
      <c r="D73" s="2">
        <f t="shared" si="6"/>
        <v>13550</v>
      </c>
      <c r="E73" s="2">
        <f t="shared" si="7"/>
        <v>13545.454545454546</v>
      </c>
      <c r="F73" s="5">
        <f t="shared" si="8"/>
        <v>0</v>
      </c>
      <c r="G73" s="7">
        <v>14000</v>
      </c>
      <c r="H73" s="2">
        <v>14000</v>
      </c>
      <c r="I73" s="2">
        <v>14000</v>
      </c>
      <c r="J73" s="2">
        <v>14000</v>
      </c>
      <c r="K73" s="2">
        <v>14000</v>
      </c>
      <c r="L73" s="2">
        <v>14000</v>
      </c>
      <c r="M73" s="2">
        <v>12000</v>
      </c>
      <c r="N73" s="2">
        <v>12000</v>
      </c>
      <c r="O73" s="2">
        <v>12000</v>
      </c>
      <c r="P73" s="2">
        <v>14000</v>
      </c>
      <c r="Q73" s="2">
        <v>15000</v>
      </c>
    </row>
    <row r="74" spans="1:17" s="2" customFormat="1" ht="15" customHeight="1">
      <c r="A74" s="4" t="s">
        <v>148</v>
      </c>
      <c r="B74" s="2" t="s">
        <v>149</v>
      </c>
      <c r="C74" s="2">
        <v>5300</v>
      </c>
      <c r="D74" s="2">
        <f t="shared" si="6"/>
        <v>5300</v>
      </c>
      <c r="E74" s="2">
        <f t="shared" si="7"/>
        <v>5300</v>
      </c>
      <c r="F74" s="5">
        <f t="shared" si="8"/>
        <v>0</v>
      </c>
      <c r="G74" s="7">
        <v>6000</v>
      </c>
      <c r="H74" s="2">
        <v>7000</v>
      </c>
      <c r="I74" s="2">
        <v>7200</v>
      </c>
      <c r="J74" s="2">
        <v>7000</v>
      </c>
      <c r="K74" s="2">
        <v>4200</v>
      </c>
      <c r="L74" s="2">
        <v>4000</v>
      </c>
      <c r="M74" s="2">
        <v>4200</v>
      </c>
      <c r="N74" s="2">
        <v>6000</v>
      </c>
      <c r="O74" s="2">
        <v>4500</v>
      </c>
      <c r="P74" s="2">
        <v>4200</v>
      </c>
      <c r="Q74" s="2">
        <v>4000</v>
      </c>
    </row>
    <row r="75" spans="1:17" s="2" customFormat="1" ht="15" customHeight="1">
      <c r="A75" s="4" t="s">
        <v>196</v>
      </c>
      <c r="B75" s="2" t="s">
        <v>197</v>
      </c>
      <c r="C75" s="2">
        <v>0</v>
      </c>
      <c r="D75" s="2">
        <f t="shared" si="6"/>
        <v>202730</v>
      </c>
      <c r="E75" s="2">
        <f t="shared" si="7"/>
        <v>202727.27272727274</v>
      </c>
      <c r="F75" s="5" t="e">
        <f t="shared" si="8"/>
        <v>#DIV/0!</v>
      </c>
      <c r="G75" s="7">
        <v>500000</v>
      </c>
      <c r="H75" s="2">
        <v>500000</v>
      </c>
      <c r="I75" s="2">
        <v>0</v>
      </c>
      <c r="J75" s="2">
        <v>250000</v>
      </c>
      <c r="K75" s="2">
        <v>500000</v>
      </c>
      <c r="L75" s="2">
        <v>50000</v>
      </c>
      <c r="M75" s="2">
        <v>0</v>
      </c>
      <c r="N75" s="2">
        <v>0</v>
      </c>
      <c r="O75" s="2">
        <v>0</v>
      </c>
      <c r="P75" s="2">
        <v>180000</v>
      </c>
      <c r="Q75" s="2">
        <v>250000</v>
      </c>
    </row>
    <row r="76" spans="1:17" s="2" customFormat="1" ht="15" customHeight="1">
      <c r="A76" s="4" t="s">
        <v>152</v>
      </c>
      <c r="B76" s="2" t="s">
        <v>153</v>
      </c>
      <c r="C76" s="2">
        <v>1070</v>
      </c>
      <c r="D76" s="2">
        <f t="shared" si="6"/>
        <v>1070</v>
      </c>
      <c r="E76" s="2">
        <f t="shared" si="7"/>
        <v>1072.7272727272727</v>
      </c>
      <c r="F76" s="5">
        <f t="shared" si="8"/>
        <v>0</v>
      </c>
      <c r="G76" s="7">
        <v>1000</v>
      </c>
      <c r="H76" s="2">
        <v>1000</v>
      </c>
      <c r="I76" s="2">
        <v>1000</v>
      </c>
      <c r="J76" s="2">
        <v>1000</v>
      </c>
      <c r="K76" s="2">
        <v>1000</v>
      </c>
      <c r="L76" s="2">
        <v>1300</v>
      </c>
      <c r="M76" s="7">
        <v>1200</v>
      </c>
      <c r="N76" s="2">
        <v>1300</v>
      </c>
      <c r="O76" s="2">
        <v>1000</v>
      </c>
      <c r="P76" s="2">
        <v>1000</v>
      </c>
      <c r="Q76" s="2">
        <v>1000</v>
      </c>
    </row>
    <row r="77" spans="1:17" s="2" customFormat="1" ht="15" customHeight="1">
      <c r="A77" s="4" t="s">
        <v>154</v>
      </c>
      <c r="B77" s="2" t="s">
        <v>155</v>
      </c>
      <c r="C77" s="2">
        <v>10270</v>
      </c>
      <c r="D77" s="2">
        <f t="shared" si="6"/>
        <v>10270</v>
      </c>
      <c r="E77" s="2">
        <f t="shared" si="7"/>
        <v>10272.727272727272</v>
      </c>
      <c r="F77" s="5">
        <f t="shared" si="8"/>
        <v>0</v>
      </c>
      <c r="G77" s="7">
        <v>10000</v>
      </c>
      <c r="H77" s="2">
        <v>11000</v>
      </c>
      <c r="I77" s="2">
        <v>10000</v>
      </c>
      <c r="J77" s="2">
        <v>10000</v>
      </c>
      <c r="K77" s="2">
        <v>10000</v>
      </c>
      <c r="L77" s="2">
        <v>12000</v>
      </c>
      <c r="M77" s="2">
        <v>10000</v>
      </c>
      <c r="N77" s="2">
        <v>10000</v>
      </c>
      <c r="O77" s="2">
        <v>10000</v>
      </c>
      <c r="P77" s="2">
        <v>10000</v>
      </c>
      <c r="Q77" s="2">
        <v>10000</v>
      </c>
    </row>
    <row r="78" spans="1:17" s="2" customFormat="1" ht="15" customHeight="1">
      <c r="A78" s="4" t="s">
        <v>156</v>
      </c>
      <c r="B78" s="2" t="s">
        <v>157</v>
      </c>
      <c r="C78" s="2">
        <v>7180</v>
      </c>
      <c r="D78" s="2">
        <f t="shared" si="6"/>
        <v>7180</v>
      </c>
      <c r="E78" s="2">
        <f t="shared" si="7"/>
        <v>7181.818181818182</v>
      </c>
      <c r="F78" s="5">
        <f t="shared" si="8"/>
        <v>0</v>
      </c>
      <c r="G78" s="7">
        <v>6000</v>
      </c>
      <c r="H78" s="2">
        <v>8000</v>
      </c>
      <c r="I78" s="2">
        <v>8000</v>
      </c>
      <c r="J78" s="2">
        <v>8000</v>
      </c>
      <c r="K78" s="2">
        <v>8000</v>
      </c>
      <c r="L78" s="2">
        <v>8000</v>
      </c>
      <c r="M78" s="2">
        <v>6000</v>
      </c>
      <c r="N78" s="2">
        <v>5000</v>
      </c>
      <c r="O78" s="2">
        <v>6000</v>
      </c>
      <c r="P78" s="2">
        <v>8000</v>
      </c>
      <c r="Q78" s="2">
        <v>8000</v>
      </c>
    </row>
    <row r="79" spans="1:17" s="2" customFormat="1" ht="15" customHeight="1">
      <c r="A79" s="4" t="s">
        <v>158</v>
      </c>
      <c r="B79" s="2" t="s">
        <v>159</v>
      </c>
      <c r="C79" s="2">
        <v>2180</v>
      </c>
      <c r="D79" s="2">
        <f t="shared" si="6"/>
        <v>2180</v>
      </c>
      <c r="E79" s="2">
        <f t="shared" si="7"/>
        <v>2181.818181818182</v>
      </c>
      <c r="F79" s="5">
        <f t="shared" si="8"/>
        <v>0</v>
      </c>
      <c r="G79" s="7">
        <v>2000</v>
      </c>
      <c r="H79" s="2">
        <v>2000</v>
      </c>
      <c r="I79" s="2">
        <v>3000</v>
      </c>
      <c r="J79" s="2">
        <v>2000</v>
      </c>
      <c r="K79" s="2">
        <v>2000</v>
      </c>
      <c r="L79" s="2">
        <v>2000</v>
      </c>
      <c r="M79" s="2">
        <v>2000</v>
      </c>
      <c r="N79" s="2">
        <v>2000</v>
      </c>
      <c r="O79" s="2">
        <v>2000</v>
      </c>
      <c r="P79" s="2">
        <v>3000</v>
      </c>
      <c r="Q79" s="2">
        <v>2000</v>
      </c>
    </row>
    <row r="80" spans="1:17" s="2" customFormat="1" ht="15" customHeight="1">
      <c r="A80" s="4" t="s">
        <v>160</v>
      </c>
      <c r="B80" s="2" t="s">
        <v>161</v>
      </c>
      <c r="C80" s="2">
        <v>7550</v>
      </c>
      <c r="D80" s="2">
        <f t="shared" si="6"/>
        <v>7550</v>
      </c>
      <c r="E80" s="2">
        <f t="shared" si="7"/>
        <v>7545.454545454545</v>
      </c>
      <c r="F80" s="5">
        <f t="shared" si="8"/>
        <v>0</v>
      </c>
      <c r="G80" s="7">
        <v>7000</v>
      </c>
      <c r="H80" s="2">
        <v>6000</v>
      </c>
      <c r="I80" s="2">
        <v>8000</v>
      </c>
      <c r="J80" s="2">
        <v>7000</v>
      </c>
      <c r="K80" s="2">
        <v>7000</v>
      </c>
      <c r="L80" s="2">
        <v>10000</v>
      </c>
      <c r="M80" s="2">
        <v>7000</v>
      </c>
      <c r="N80" s="2">
        <v>8000</v>
      </c>
      <c r="O80" s="2">
        <v>7000</v>
      </c>
      <c r="P80" s="2">
        <v>6000</v>
      </c>
      <c r="Q80" s="7">
        <v>10000</v>
      </c>
    </row>
    <row r="81" spans="1:17" s="2" customFormat="1" ht="15" customHeight="1">
      <c r="A81" s="4" t="s">
        <v>162</v>
      </c>
      <c r="B81" s="2" t="s">
        <v>163</v>
      </c>
      <c r="C81" s="2">
        <v>5360</v>
      </c>
      <c r="D81" s="2">
        <f t="shared" si="6"/>
        <v>5360</v>
      </c>
      <c r="E81" s="2">
        <f t="shared" si="7"/>
        <v>5363.636363636364</v>
      </c>
      <c r="F81" s="5">
        <f t="shared" si="8"/>
        <v>0</v>
      </c>
      <c r="G81" s="7">
        <v>5600</v>
      </c>
      <c r="H81" s="2">
        <v>3600</v>
      </c>
      <c r="I81" s="2">
        <v>6000</v>
      </c>
      <c r="J81" s="2">
        <v>5800</v>
      </c>
      <c r="K81" s="2">
        <v>5800</v>
      </c>
      <c r="L81" s="2">
        <v>4000</v>
      </c>
      <c r="M81" s="2">
        <v>5800</v>
      </c>
      <c r="N81" s="2">
        <v>5800</v>
      </c>
      <c r="O81" s="2">
        <v>5800</v>
      </c>
      <c r="P81" s="2">
        <v>5800</v>
      </c>
      <c r="Q81" s="7">
        <v>5000</v>
      </c>
    </row>
    <row r="82" spans="1:17" s="2" customFormat="1" ht="15" customHeight="1">
      <c r="A82" s="4" t="s">
        <v>164</v>
      </c>
      <c r="B82" s="2" t="s">
        <v>165</v>
      </c>
      <c r="C82" s="2">
        <v>0</v>
      </c>
      <c r="D82" s="2">
        <f t="shared" si="6"/>
        <v>0</v>
      </c>
      <c r="E82" s="2">
        <f t="shared" si="7"/>
        <v>0</v>
      </c>
      <c r="F82" s="5" t="e">
        <f t="shared" si="8"/>
        <v>#DIV/0!</v>
      </c>
      <c r="G82" s="7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</row>
    <row r="83" spans="1:17" s="2" customFormat="1" ht="15" customHeight="1">
      <c r="A83" s="19" t="s">
        <v>166</v>
      </c>
      <c r="B83" s="2" t="s">
        <v>167</v>
      </c>
      <c r="C83" s="2">
        <v>3270</v>
      </c>
      <c r="D83" s="2">
        <f t="shared" si="6"/>
        <v>3320</v>
      </c>
      <c r="E83" s="2">
        <f t="shared" si="7"/>
        <v>3318.181818181818</v>
      </c>
      <c r="F83" s="5">
        <f t="shared" si="8"/>
        <v>1.5290519877675877</v>
      </c>
      <c r="G83" s="7">
        <v>3500</v>
      </c>
      <c r="H83" s="2">
        <v>3000</v>
      </c>
      <c r="I83" s="2">
        <v>4000</v>
      </c>
      <c r="J83" s="2">
        <v>3500</v>
      </c>
      <c r="K83" s="2">
        <v>3000</v>
      </c>
      <c r="L83" s="2">
        <v>3000</v>
      </c>
      <c r="M83" s="7">
        <v>3000</v>
      </c>
      <c r="N83" s="2">
        <v>3500</v>
      </c>
      <c r="O83" s="2">
        <v>3500</v>
      </c>
      <c r="P83" s="2">
        <v>3500</v>
      </c>
      <c r="Q83" s="2">
        <v>3000</v>
      </c>
    </row>
    <row r="84" spans="1:17" s="2" customFormat="1" ht="15" customHeight="1">
      <c r="A84" s="19"/>
      <c r="B84" s="2" t="s">
        <v>168</v>
      </c>
      <c r="C84" s="2">
        <v>2270</v>
      </c>
      <c r="D84" s="2">
        <f t="shared" si="6"/>
        <v>2320</v>
      </c>
      <c r="E84" s="2">
        <f t="shared" si="7"/>
        <v>2318.181818181818</v>
      </c>
      <c r="F84" s="5">
        <f t="shared" si="8"/>
        <v>2.2026431718061588</v>
      </c>
      <c r="G84" s="7">
        <v>2500</v>
      </c>
      <c r="H84" s="2">
        <v>2000</v>
      </c>
      <c r="I84" s="2">
        <v>3000</v>
      </c>
      <c r="J84" s="2">
        <v>2500</v>
      </c>
      <c r="K84" s="2">
        <v>2000</v>
      </c>
      <c r="L84" s="2">
        <v>2000</v>
      </c>
      <c r="M84" s="7">
        <v>2000</v>
      </c>
      <c r="N84" s="2">
        <v>2500</v>
      </c>
      <c r="O84" s="2">
        <v>2500</v>
      </c>
      <c r="P84" s="2">
        <v>2500</v>
      </c>
      <c r="Q84" s="2">
        <v>2000</v>
      </c>
    </row>
    <row r="85" spans="1:17" s="2" customFormat="1" ht="15" customHeight="1">
      <c r="A85" s="19" t="s">
        <v>169</v>
      </c>
      <c r="B85" s="2" t="s">
        <v>170</v>
      </c>
      <c r="C85" s="2">
        <v>170</v>
      </c>
      <c r="D85" s="2">
        <f t="shared" si="6"/>
        <v>170</v>
      </c>
      <c r="E85" s="2">
        <f t="shared" si="7"/>
        <v>174.54545454545453</v>
      </c>
      <c r="F85" s="5">
        <f t="shared" si="8"/>
        <v>0</v>
      </c>
      <c r="G85" s="7">
        <v>200</v>
      </c>
      <c r="H85" s="2">
        <v>200</v>
      </c>
      <c r="I85" s="2">
        <v>200</v>
      </c>
      <c r="J85" s="2">
        <v>200</v>
      </c>
      <c r="K85" s="2">
        <v>200</v>
      </c>
      <c r="L85" s="2">
        <v>130</v>
      </c>
      <c r="M85" s="2">
        <v>130</v>
      </c>
      <c r="N85" s="2">
        <v>130</v>
      </c>
      <c r="O85" s="2">
        <v>130</v>
      </c>
      <c r="P85" s="2">
        <v>200</v>
      </c>
      <c r="Q85" s="2">
        <v>200</v>
      </c>
    </row>
    <row r="86" spans="1:17" s="2" customFormat="1" ht="15" customHeight="1">
      <c r="A86" s="19"/>
      <c r="B86" s="2" t="s">
        <v>171</v>
      </c>
      <c r="C86" s="2">
        <v>330</v>
      </c>
      <c r="D86" s="2">
        <f t="shared" si="6"/>
        <v>330</v>
      </c>
      <c r="E86" s="2">
        <f t="shared" si="7"/>
        <v>326.3636363636364</v>
      </c>
      <c r="F86" s="5">
        <f t="shared" si="8"/>
        <v>0</v>
      </c>
      <c r="G86" s="7">
        <v>370</v>
      </c>
      <c r="H86" s="2">
        <v>370</v>
      </c>
      <c r="I86" s="2">
        <v>370</v>
      </c>
      <c r="J86" s="2">
        <v>370</v>
      </c>
      <c r="K86" s="2">
        <v>370</v>
      </c>
      <c r="L86" s="2">
        <v>250</v>
      </c>
      <c r="M86" s="2">
        <v>250</v>
      </c>
      <c r="N86" s="2">
        <v>250</v>
      </c>
      <c r="O86" s="2">
        <v>250</v>
      </c>
      <c r="P86" s="2">
        <v>370</v>
      </c>
      <c r="Q86" s="2">
        <v>370</v>
      </c>
    </row>
    <row r="87" spans="1:17" s="2" customFormat="1" ht="15" customHeight="1">
      <c r="A87" s="19"/>
      <c r="B87" s="2" t="s">
        <v>172</v>
      </c>
      <c r="C87" s="2">
        <v>790</v>
      </c>
      <c r="D87" s="2">
        <f t="shared" si="6"/>
        <v>790</v>
      </c>
      <c r="E87" s="2">
        <f t="shared" si="7"/>
        <v>794.5454545454545</v>
      </c>
      <c r="F87" s="5">
        <f t="shared" si="8"/>
        <v>0</v>
      </c>
      <c r="G87" s="7">
        <v>900</v>
      </c>
      <c r="H87" s="2">
        <v>900</v>
      </c>
      <c r="I87" s="2">
        <v>900</v>
      </c>
      <c r="J87" s="2">
        <v>900</v>
      </c>
      <c r="K87" s="2">
        <v>900</v>
      </c>
      <c r="L87" s="2">
        <v>610</v>
      </c>
      <c r="M87" s="2">
        <v>610</v>
      </c>
      <c r="N87" s="2">
        <v>610</v>
      </c>
      <c r="O87" s="2">
        <v>610</v>
      </c>
      <c r="P87" s="2">
        <v>900</v>
      </c>
      <c r="Q87" s="2">
        <v>900</v>
      </c>
    </row>
    <row r="88" spans="1:17" s="2" customFormat="1" ht="15" customHeight="1">
      <c r="A88" s="4" t="s">
        <v>173</v>
      </c>
      <c r="B88" s="2" t="s">
        <v>174</v>
      </c>
      <c r="C88" s="2">
        <v>15700</v>
      </c>
      <c r="D88" s="2">
        <f t="shared" si="6"/>
        <v>15700</v>
      </c>
      <c r="E88" s="2">
        <f t="shared" si="7"/>
        <v>15696.363636363636</v>
      </c>
      <c r="F88" s="5">
        <f t="shared" si="8"/>
        <v>0</v>
      </c>
      <c r="G88" s="7">
        <v>16860</v>
      </c>
      <c r="H88" s="2">
        <v>16860</v>
      </c>
      <c r="I88" s="2">
        <v>16860</v>
      </c>
      <c r="J88" s="2">
        <v>16860</v>
      </c>
      <c r="K88" s="2">
        <v>16860</v>
      </c>
      <c r="L88" s="2">
        <v>13660</v>
      </c>
      <c r="M88" s="2">
        <v>13660</v>
      </c>
      <c r="N88" s="2">
        <v>13660</v>
      </c>
      <c r="O88" s="2">
        <v>13660</v>
      </c>
      <c r="P88" s="2">
        <v>16860</v>
      </c>
      <c r="Q88" s="2">
        <v>16860</v>
      </c>
    </row>
    <row r="89" spans="1:17" s="2" customFormat="1" ht="15" customHeight="1">
      <c r="A89" s="4" t="s">
        <v>175</v>
      </c>
      <c r="B89" s="2" t="s">
        <v>80</v>
      </c>
      <c r="C89" s="2">
        <v>1920</v>
      </c>
      <c r="D89" s="2">
        <f t="shared" si="6"/>
        <v>1920</v>
      </c>
      <c r="E89" s="2">
        <f t="shared" si="7"/>
        <v>1920</v>
      </c>
      <c r="F89" s="5">
        <f t="shared" si="8"/>
        <v>0</v>
      </c>
      <c r="G89" s="7">
        <v>1920</v>
      </c>
      <c r="H89" s="2">
        <v>1920</v>
      </c>
      <c r="I89" s="2">
        <v>1920</v>
      </c>
      <c r="J89" s="2">
        <v>1920</v>
      </c>
      <c r="K89" s="2">
        <v>1920</v>
      </c>
      <c r="P89" s="2">
        <v>1920</v>
      </c>
      <c r="Q89" s="2">
        <v>1920</v>
      </c>
    </row>
    <row r="90" spans="1:17" s="2" customFormat="1" ht="15" customHeight="1">
      <c r="A90" s="4" t="s">
        <v>176</v>
      </c>
      <c r="B90" s="2" t="s">
        <v>177</v>
      </c>
      <c r="C90" s="2">
        <v>11720</v>
      </c>
      <c r="D90" s="2">
        <f t="shared" si="6"/>
        <v>11720</v>
      </c>
      <c r="E90" s="2">
        <f t="shared" si="7"/>
        <v>11720</v>
      </c>
      <c r="F90" s="5">
        <f t="shared" si="8"/>
        <v>0</v>
      </c>
      <c r="G90" s="7">
        <v>11720</v>
      </c>
      <c r="H90" s="2">
        <v>11720</v>
      </c>
      <c r="I90" s="2">
        <v>11720</v>
      </c>
      <c r="J90" s="2">
        <v>11720</v>
      </c>
      <c r="K90" s="2">
        <v>11720</v>
      </c>
      <c r="L90" s="2">
        <v>11720</v>
      </c>
      <c r="M90" s="2">
        <v>11720</v>
      </c>
      <c r="N90" s="2">
        <v>11720</v>
      </c>
      <c r="O90" s="2">
        <v>11720</v>
      </c>
      <c r="P90" s="2">
        <v>11720</v>
      </c>
      <c r="Q90" s="2">
        <v>11720</v>
      </c>
    </row>
    <row r="91" spans="1:17" s="2" customFormat="1" ht="15" customHeight="1">
      <c r="A91" s="19" t="s">
        <v>178</v>
      </c>
      <c r="B91" s="2" t="s">
        <v>179</v>
      </c>
      <c r="C91" s="2">
        <v>350</v>
      </c>
      <c r="D91" s="2">
        <v>350</v>
      </c>
      <c r="E91" s="2">
        <f t="shared" si="7"/>
        <v>350</v>
      </c>
      <c r="F91" s="5">
        <f t="shared" si="8"/>
        <v>0</v>
      </c>
      <c r="G91" s="7">
        <v>350</v>
      </c>
      <c r="H91" s="2">
        <v>350</v>
      </c>
      <c r="I91" s="2">
        <v>350</v>
      </c>
      <c r="J91" s="2">
        <v>350</v>
      </c>
      <c r="K91" s="2">
        <v>350</v>
      </c>
      <c r="L91" s="2">
        <v>350</v>
      </c>
      <c r="M91" s="2">
        <v>350</v>
      </c>
      <c r="N91" s="2">
        <v>350</v>
      </c>
      <c r="O91" s="2">
        <v>350</v>
      </c>
      <c r="P91" s="2">
        <v>350</v>
      </c>
      <c r="Q91" s="2">
        <v>350</v>
      </c>
    </row>
    <row r="92" spans="1:17" s="2" customFormat="1" ht="15" customHeight="1">
      <c r="A92" s="19"/>
      <c r="B92" s="2" t="s">
        <v>180</v>
      </c>
      <c r="C92" s="2">
        <v>500</v>
      </c>
      <c r="D92" s="2">
        <f>ROUND(E92,-1)</f>
        <v>500</v>
      </c>
      <c r="E92" s="2">
        <f t="shared" si="7"/>
        <v>500</v>
      </c>
      <c r="F92" s="5">
        <f t="shared" si="8"/>
        <v>0</v>
      </c>
      <c r="G92" s="7">
        <v>500</v>
      </c>
      <c r="H92" s="2">
        <v>500</v>
      </c>
      <c r="I92" s="2">
        <v>500</v>
      </c>
      <c r="J92" s="2">
        <v>500</v>
      </c>
      <c r="K92" s="2">
        <v>500</v>
      </c>
      <c r="L92" s="2">
        <v>500</v>
      </c>
      <c r="M92" s="2">
        <v>500</v>
      </c>
      <c r="N92" s="2">
        <v>500</v>
      </c>
      <c r="O92" s="2">
        <v>500</v>
      </c>
      <c r="P92" s="2">
        <v>500</v>
      </c>
      <c r="Q92" s="2">
        <v>500</v>
      </c>
    </row>
    <row r="93" spans="1:17" s="2" customFormat="1" ht="15" customHeight="1">
      <c r="A93" s="19"/>
      <c r="B93" s="2" t="s">
        <v>181</v>
      </c>
      <c r="C93" s="2">
        <v>600</v>
      </c>
      <c r="D93" s="2">
        <f>ROUND(E93,-1)</f>
        <v>600</v>
      </c>
      <c r="E93" s="2">
        <f t="shared" si="7"/>
        <v>600</v>
      </c>
      <c r="F93" s="5">
        <f t="shared" si="8"/>
        <v>0</v>
      </c>
      <c r="G93" s="7">
        <v>600</v>
      </c>
      <c r="H93" s="2">
        <v>600</v>
      </c>
      <c r="I93" s="2">
        <v>600</v>
      </c>
      <c r="J93" s="2">
        <v>600</v>
      </c>
      <c r="K93" s="2">
        <v>600</v>
      </c>
      <c r="L93" s="2">
        <v>600</v>
      </c>
      <c r="M93" s="2">
        <v>600</v>
      </c>
      <c r="N93" s="2">
        <v>600</v>
      </c>
      <c r="O93" s="2">
        <v>600</v>
      </c>
      <c r="P93" s="2">
        <v>600</v>
      </c>
      <c r="Q93" s="2">
        <v>600</v>
      </c>
    </row>
    <row r="94" ht="13.5">
      <c r="G94" s="12"/>
    </row>
  </sheetData>
  <mergeCells count="20">
    <mergeCell ref="A91:A93"/>
    <mergeCell ref="A59:A60"/>
    <mergeCell ref="K3:K4"/>
    <mergeCell ref="G3:G4"/>
    <mergeCell ref="A83:A84"/>
    <mergeCell ref="A85:A87"/>
    <mergeCell ref="J3:J4"/>
    <mergeCell ref="C3:F3"/>
    <mergeCell ref="A3:A4"/>
    <mergeCell ref="B3:B4"/>
    <mergeCell ref="A2:Q2"/>
    <mergeCell ref="A1:Q1"/>
    <mergeCell ref="P3:P4"/>
    <mergeCell ref="Q3:Q4"/>
    <mergeCell ref="L3:L4"/>
    <mergeCell ref="M3:M4"/>
    <mergeCell ref="N3:N4"/>
    <mergeCell ref="O3:O4"/>
    <mergeCell ref="H3:H4"/>
    <mergeCell ref="I3:I4"/>
  </mergeCells>
  <printOptions/>
  <pageMargins left="0.3" right="0.32" top="0.56" bottom="0.44" header="0.43" footer="0.24"/>
  <pageSetup horizontalDpi="600" verticalDpi="6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8"/>
  <dimension ref="A1:S94"/>
  <sheetViews>
    <sheetView showGridLines="0" zoomScale="110" zoomScaleNormal="110" zoomScaleSheetLayoutView="100" workbookViewId="0" topLeftCell="A1">
      <pane xSplit="6" ySplit="4" topLeftCell="G5" activePane="bottomRight" state="frozen"/>
      <selection pane="topLeft" activeCell="A1" sqref="A1:Q1"/>
      <selection pane="topRight" activeCell="A1" sqref="A1:Q1"/>
      <selection pane="bottomLeft" activeCell="A1" sqref="A1:Q1"/>
      <selection pane="bottomRight" activeCell="A1" sqref="A1:Q1"/>
    </sheetView>
  </sheetViews>
  <sheetFormatPr defaultColWidth="8.88671875" defaultRowHeight="13.5"/>
  <cols>
    <col min="1" max="1" width="8.21484375" style="11" customWidth="1"/>
    <col min="2" max="2" width="19.77734375" style="1" customWidth="1"/>
    <col min="3" max="3" width="6.99609375" style="1" customWidth="1"/>
    <col min="4" max="4" width="6.5546875" style="1" customWidth="1"/>
    <col min="5" max="5" width="7.77734375" style="1" hidden="1" customWidth="1"/>
    <col min="6" max="6" width="5.10546875" style="1" customWidth="1"/>
    <col min="7" max="7" width="6.6640625" style="1" customWidth="1"/>
    <col min="8" max="16" width="6.99609375" style="1" customWidth="1"/>
    <col min="17" max="17" width="6.4453125" style="1" customWidth="1"/>
    <col min="18" max="18" width="8.3359375" style="1" customWidth="1"/>
    <col min="19" max="16384" width="8.88671875" style="1" customWidth="1"/>
  </cols>
  <sheetData>
    <row r="1" spans="1:17" ht="26.2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12.75" customHeight="1">
      <c r="A2" s="16" t="s">
        <v>198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s="2" customFormat="1" ht="15" customHeight="1">
      <c r="A3" s="18" t="s">
        <v>2</v>
      </c>
      <c r="B3" s="18" t="s">
        <v>3</v>
      </c>
      <c r="C3" s="20" t="s">
        <v>4</v>
      </c>
      <c r="D3" s="21"/>
      <c r="E3" s="21"/>
      <c r="F3" s="22"/>
      <c r="G3" s="18" t="s">
        <v>5</v>
      </c>
      <c r="H3" s="18" t="s">
        <v>6</v>
      </c>
      <c r="I3" s="18" t="s">
        <v>7</v>
      </c>
      <c r="J3" s="18" t="s">
        <v>8</v>
      </c>
      <c r="K3" s="18" t="s">
        <v>9</v>
      </c>
      <c r="L3" s="18" t="s">
        <v>10</v>
      </c>
      <c r="M3" s="18" t="s">
        <v>11</v>
      </c>
      <c r="N3" s="18" t="s">
        <v>12</v>
      </c>
      <c r="O3" s="18" t="s">
        <v>13</v>
      </c>
      <c r="P3" s="18" t="s">
        <v>14</v>
      </c>
      <c r="Q3" s="18" t="s">
        <v>15</v>
      </c>
    </row>
    <row r="4" spans="1:17" s="2" customFormat="1" ht="15" customHeight="1">
      <c r="A4" s="19"/>
      <c r="B4" s="19"/>
      <c r="C4" s="3" t="s">
        <v>16</v>
      </c>
      <c r="D4" s="3" t="s">
        <v>17</v>
      </c>
      <c r="E4" s="3" t="s">
        <v>17</v>
      </c>
      <c r="F4" s="3" t="s">
        <v>18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s="2" customFormat="1" ht="15" customHeight="1">
      <c r="A5" s="4" t="s">
        <v>19</v>
      </c>
      <c r="B5" s="2" t="s">
        <v>20</v>
      </c>
      <c r="C5" s="2">
        <v>40490</v>
      </c>
      <c r="D5" s="2">
        <f aca="true" t="shared" si="0" ref="D5:D36">ROUND(E5,-1)</f>
        <v>40580</v>
      </c>
      <c r="E5" s="2">
        <f aca="true" t="shared" si="1" ref="E5:E36">AVERAGE(G5:Q5)</f>
        <v>40581.818181818184</v>
      </c>
      <c r="F5" s="5">
        <f aca="true" t="shared" si="2" ref="F5:F36">D5/C5*100-100</f>
        <v>0.22227710545814716</v>
      </c>
      <c r="G5" s="6">
        <v>40000</v>
      </c>
      <c r="H5" s="2">
        <v>40000</v>
      </c>
      <c r="I5" s="2">
        <v>39000</v>
      </c>
      <c r="J5" s="2">
        <v>39000</v>
      </c>
      <c r="K5" s="2">
        <v>40000</v>
      </c>
      <c r="L5" s="2">
        <v>46000</v>
      </c>
      <c r="M5" s="2">
        <v>41000</v>
      </c>
      <c r="N5" s="2">
        <v>40900</v>
      </c>
      <c r="O5" s="2">
        <v>41000</v>
      </c>
      <c r="P5" s="2">
        <v>40500</v>
      </c>
      <c r="Q5" s="2">
        <v>39000</v>
      </c>
    </row>
    <row r="6" spans="1:17" s="2" customFormat="1" ht="15" customHeight="1">
      <c r="A6" s="4" t="s">
        <v>21</v>
      </c>
      <c r="B6" s="2" t="s">
        <v>22</v>
      </c>
      <c r="C6" s="2">
        <v>2500</v>
      </c>
      <c r="D6" s="2">
        <f t="shared" si="0"/>
        <v>2520</v>
      </c>
      <c r="E6" s="2">
        <f t="shared" si="1"/>
        <v>2520.909090909091</v>
      </c>
      <c r="F6" s="5">
        <f t="shared" si="2"/>
        <v>0.7999999999999972</v>
      </c>
      <c r="G6" s="7">
        <v>1830</v>
      </c>
      <c r="H6" s="2">
        <v>2500</v>
      </c>
      <c r="I6" s="2">
        <v>2300</v>
      </c>
      <c r="J6" s="2">
        <v>2300</v>
      </c>
      <c r="K6" s="2">
        <v>2300</v>
      </c>
      <c r="L6" s="2">
        <v>3000</v>
      </c>
      <c r="M6" s="2">
        <v>2500</v>
      </c>
      <c r="N6" s="2">
        <v>1800</v>
      </c>
      <c r="O6" s="2">
        <v>2500</v>
      </c>
      <c r="P6" s="7">
        <v>2400</v>
      </c>
      <c r="Q6" s="2">
        <v>4300</v>
      </c>
    </row>
    <row r="7" spans="1:17" s="2" customFormat="1" ht="15" customHeight="1">
      <c r="A7" s="4" t="s">
        <v>23</v>
      </c>
      <c r="B7" s="2" t="s">
        <v>24</v>
      </c>
      <c r="C7" s="2">
        <v>6940</v>
      </c>
      <c r="D7" s="2">
        <f t="shared" si="0"/>
        <v>6750</v>
      </c>
      <c r="E7" s="2">
        <f t="shared" si="1"/>
        <v>6753.636363636364</v>
      </c>
      <c r="F7" s="5">
        <f t="shared" si="2"/>
        <v>-2.737752161383284</v>
      </c>
      <c r="G7" s="7">
        <v>6490</v>
      </c>
      <c r="H7" s="2">
        <v>4000</v>
      </c>
      <c r="I7" s="2">
        <v>6100</v>
      </c>
      <c r="J7" s="2">
        <v>6100</v>
      </c>
      <c r="K7" s="2">
        <v>6100</v>
      </c>
      <c r="L7" s="2">
        <v>6500</v>
      </c>
      <c r="M7" s="2">
        <v>7000</v>
      </c>
      <c r="N7" s="2">
        <v>8000</v>
      </c>
      <c r="O7" s="2">
        <v>8500</v>
      </c>
      <c r="P7" s="2">
        <v>8500</v>
      </c>
      <c r="Q7" s="2">
        <v>7000</v>
      </c>
    </row>
    <row r="8" spans="1:17" s="2" customFormat="1" ht="15" customHeight="1">
      <c r="A8" s="4" t="s">
        <v>25</v>
      </c>
      <c r="B8" s="2" t="s">
        <v>26</v>
      </c>
      <c r="C8" s="2">
        <v>15240</v>
      </c>
      <c r="D8" s="2">
        <f t="shared" si="0"/>
        <v>15110</v>
      </c>
      <c r="E8" s="2">
        <f t="shared" si="1"/>
        <v>15106.363636363636</v>
      </c>
      <c r="F8" s="5">
        <f t="shared" si="2"/>
        <v>-0.8530183727034029</v>
      </c>
      <c r="G8" s="7">
        <v>14170</v>
      </c>
      <c r="H8" s="2">
        <v>18300</v>
      </c>
      <c r="I8" s="2">
        <v>13500</v>
      </c>
      <c r="J8" s="2">
        <v>13500</v>
      </c>
      <c r="K8" s="2">
        <v>14500</v>
      </c>
      <c r="L8" s="2">
        <v>14500</v>
      </c>
      <c r="M8" s="2">
        <v>16500</v>
      </c>
      <c r="N8" s="2">
        <v>16000</v>
      </c>
      <c r="O8" s="2">
        <v>15700</v>
      </c>
      <c r="P8" s="2">
        <v>13500</v>
      </c>
      <c r="Q8" s="2">
        <v>16000</v>
      </c>
    </row>
    <row r="9" spans="1:17" s="2" customFormat="1" ht="15" customHeight="1">
      <c r="A9" s="4" t="s">
        <v>27</v>
      </c>
      <c r="B9" s="2" t="s">
        <v>28</v>
      </c>
      <c r="C9" s="2">
        <v>8000</v>
      </c>
      <c r="D9" s="2">
        <f t="shared" si="0"/>
        <v>8080</v>
      </c>
      <c r="E9" s="2">
        <f t="shared" si="1"/>
        <v>8075.454545454545</v>
      </c>
      <c r="F9" s="5">
        <f t="shared" si="2"/>
        <v>1</v>
      </c>
      <c r="G9" s="7">
        <v>8330</v>
      </c>
      <c r="H9" s="2">
        <v>6700</v>
      </c>
      <c r="I9" s="2">
        <v>8500</v>
      </c>
      <c r="J9" s="2">
        <v>8500</v>
      </c>
      <c r="K9" s="2">
        <v>8300</v>
      </c>
      <c r="L9" s="2">
        <v>9200</v>
      </c>
      <c r="M9" s="2">
        <v>8350</v>
      </c>
      <c r="N9" s="2">
        <v>9000</v>
      </c>
      <c r="O9" s="2">
        <v>7000</v>
      </c>
      <c r="P9" s="2">
        <v>6750</v>
      </c>
      <c r="Q9" s="2">
        <v>8200</v>
      </c>
    </row>
    <row r="10" spans="1:17" s="2" customFormat="1" ht="15" customHeight="1">
      <c r="A10" s="4" t="s">
        <v>29</v>
      </c>
      <c r="B10" s="2" t="s">
        <v>30</v>
      </c>
      <c r="C10" s="2">
        <v>3600</v>
      </c>
      <c r="D10" s="2">
        <f t="shared" si="0"/>
        <v>3610</v>
      </c>
      <c r="E10" s="2">
        <f t="shared" si="1"/>
        <v>3613.6363636363635</v>
      </c>
      <c r="F10" s="5">
        <f t="shared" si="2"/>
        <v>0.27777777777777146</v>
      </c>
      <c r="G10" s="7">
        <v>2200</v>
      </c>
      <c r="H10" s="2">
        <v>3750</v>
      </c>
      <c r="I10" s="2">
        <v>3500</v>
      </c>
      <c r="J10" s="2">
        <v>2800</v>
      </c>
      <c r="K10" s="2">
        <v>3600</v>
      </c>
      <c r="L10" s="2">
        <v>5000</v>
      </c>
      <c r="M10" s="2">
        <v>3400</v>
      </c>
      <c r="N10" s="2">
        <v>3000</v>
      </c>
      <c r="O10" s="2">
        <v>4000</v>
      </c>
      <c r="P10" s="7">
        <v>4300</v>
      </c>
      <c r="Q10" s="2">
        <v>4200</v>
      </c>
    </row>
    <row r="11" spans="1:17" s="2" customFormat="1" ht="15" customHeight="1">
      <c r="A11" s="4" t="s">
        <v>31</v>
      </c>
      <c r="B11" s="2" t="s">
        <v>32</v>
      </c>
      <c r="C11" s="2">
        <v>1320</v>
      </c>
      <c r="D11" s="2">
        <f t="shared" si="0"/>
        <v>1320</v>
      </c>
      <c r="E11" s="2">
        <f t="shared" si="1"/>
        <v>1315.4545454545455</v>
      </c>
      <c r="F11" s="5">
        <f t="shared" si="2"/>
        <v>0</v>
      </c>
      <c r="G11" s="7">
        <v>1000</v>
      </c>
      <c r="H11" s="2">
        <v>1070</v>
      </c>
      <c r="I11" s="2">
        <v>1500</v>
      </c>
      <c r="J11" s="2">
        <v>1300</v>
      </c>
      <c r="K11" s="2">
        <v>1100</v>
      </c>
      <c r="L11" s="2">
        <v>1800</v>
      </c>
      <c r="M11" s="2">
        <v>1300</v>
      </c>
      <c r="N11" s="2">
        <v>1000</v>
      </c>
      <c r="O11" s="2">
        <v>1300</v>
      </c>
      <c r="P11" s="2">
        <v>1800</v>
      </c>
      <c r="Q11" s="2">
        <v>1300</v>
      </c>
    </row>
    <row r="12" spans="1:17" s="2" customFormat="1" ht="15" customHeight="1">
      <c r="A12" s="4" t="s">
        <v>33</v>
      </c>
      <c r="B12" s="2" t="s">
        <v>34</v>
      </c>
      <c r="C12" s="2">
        <v>80000</v>
      </c>
      <c r="D12" s="2">
        <f t="shared" si="0"/>
        <v>80000</v>
      </c>
      <c r="E12" s="2">
        <f t="shared" si="1"/>
        <v>80000</v>
      </c>
      <c r="F12" s="5">
        <f t="shared" si="2"/>
        <v>0</v>
      </c>
      <c r="G12" s="7">
        <v>80000</v>
      </c>
      <c r="H12" s="2">
        <v>80000</v>
      </c>
      <c r="I12" s="2">
        <v>80000</v>
      </c>
      <c r="J12" s="2">
        <v>80000</v>
      </c>
      <c r="K12" s="2">
        <v>80000</v>
      </c>
      <c r="L12" s="2">
        <v>80000</v>
      </c>
      <c r="M12" s="2">
        <v>80000</v>
      </c>
      <c r="N12" s="2">
        <v>80000</v>
      </c>
      <c r="O12" s="2">
        <v>80000</v>
      </c>
      <c r="P12" s="2">
        <v>80000</v>
      </c>
      <c r="Q12" s="2">
        <v>80000</v>
      </c>
    </row>
    <row r="13" spans="1:17" s="2" customFormat="1" ht="15" customHeight="1">
      <c r="A13" s="4" t="s">
        <v>35</v>
      </c>
      <c r="B13" s="2" t="s">
        <v>36</v>
      </c>
      <c r="C13" s="2">
        <v>3450</v>
      </c>
      <c r="D13" s="2">
        <f t="shared" si="0"/>
        <v>3410</v>
      </c>
      <c r="E13" s="2">
        <f t="shared" si="1"/>
        <v>3409.090909090909</v>
      </c>
      <c r="F13" s="5">
        <f t="shared" si="2"/>
        <v>-1.1594202898550776</v>
      </c>
      <c r="G13" s="7">
        <v>2000</v>
      </c>
      <c r="H13" s="2">
        <v>4000</v>
      </c>
      <c r="I13" s="2">
        <v>4500</v>
      </c>
      <c r="J13" s="2">
        <v>3500</v>
      </c>
      <c r="K13" s="2">
        <v>4000</v>
      </c>
      <c r="L13" s="2">
        <v>3000</v>
      </c>
      <c r="M13" s="2">
        <v>3500</v>
      </c>
      <c r="N13" s="2">
        <v>2500</v>
      </c>
      <c r="O13" s="7">
        <v>3500</v>
      </c>
      <c r="P13" s="2">
        <v>2500</v>
      </c>
      <c r="Q13" s="2">
        <v>4500</v>
      </c>
    </row>
    <row r="14" spans="1:17" s="2" customFormat="1" ht="15" customHeight="1">
      <c r="A14" s="4" t="s">
        <v>37</v>
      </c>
      <c r="B14" s="2" t="s">
        <v>38</v>
      </c>
      <c r="C14" s="2">
        <v>2970</v>
      </c>
      <c r="D14" s="2">
        <f t="shared" si="0"/>
        <v>2960</v>
      </c>
      <c r="E14" s="2">
        <f t="shared" si="1"/>
        <v>2963.6363636363635</v>
      </c>
      <c r="F14" s="5">
        <f t="shared" si="2"/>
        <v>-0.33670033670033206</v>
      </c>
      <c r="G14" s="6">
        <v>1500</v>
      </c>
      <c r="H14" s="2">
        <v>4000</v>
      </c>
      <c r="I14" s="2">
        <v>3500</v>
      </c>
      <c r="J14" s="2">
        <v>3000</v>
      </c>
      <c r="K14" s="2">
        <v>3500</v>
      </c>
      <c r="L14" s="2">
        <v>3000</v>
      </c>
      <c r="M14" s="2">
        <v>2800</v>
      </c>
      <c r="N14" s="2">
        <v>2700</v>
      </c>
      <c r="O14" s="2">
        <v>3100</v>
      </c>
      <c r="P14" s="2">
        <v>2500</v>
      </c>
      <c r="Q14" s="7">
        <v>3000</v>
      </c>
    </row>
    <row r="15" spans="1:17" s="2" customFormat="1" ht="15" customHeight="1">
      <c r="A15" s="4" t="s">
        <v>39</v>
      </c>
      <c r="B15" s="2" t="s">
        <v>40</v>
      </c>
      <c r="C15" s="2">
        <v>13820</v>
      </c>
      <c r="D15" s="2">
        <f t="shared" si="0"/>
        <v>13730</v>
      </c>
      <c r="E15" s="2">
        <f t="shared" si="1"/>
        <v>13727.272727272728</v>
      </c>
      <c r="F15" s="5">
        <f t="shared" si="2"/>
        <v>-0.6512301013024597</v>
      </c>
      <c r="G15" s="7">
        <v>20000</v>
      </c>
      <c r="H15" s="2">
        <v>15000</v>
      </c>
      <c r="I15" s="2">
        <v>14000</v>
      </c>
      <c r="J15" s="2">
        <v>13000</v>
      </c>
      <c r="K15" s="2">
        <v>15000</v>
      </c>
      <c r="L15" s="2">
        <v>10000</v>
      </c>
      <c r="M15" s="2">
        <v>14000</v>
      </c>
      <c r="N15" s="2">
        <v>15000</v>
      </c>
      <c r="O15" s="2">
        <v>10000</v>
      </c>
      <c r="P15" s="2">
        <v>17000</v>
      </c>
      <c r="Q15" s="2">
        <v>8000</v>
      </c>
    </row>
    <row r="16" spans="1:17" s="2" customFormat="1" ht="15" customHeight="1">
      <c r="A16" s="4" t="s">
        <v>41</v>
      </c>
      <c r="B16" s="2" t="s">
        <v>42</v>
      </c>
      <c r="C16" s="2">
        <v>5950</v>
      </c>
      <c r="D16" s="2">
        <f t="shared" si="0"/>
        <v>5950</v>
      </c>
      <c r="E16" s="2">
        <f t="shared" si="1"/>
        <v>5954.545454545455</v>
      </c>
      <c r="F16" s="5">
        <f t="shared" si="2"/>
        <v>0</v>
      </c>
      <c r="G16" s="7">
        <v>5000</v>
      </c>
      <c r="H16" s="2">
        <v>5000</v>
      </c>
      <c r="I16" s="2">
        <v>7000</v>
      </c>
      <c r="J16" s="2">
        <v>6000</v>
      </c>
      <c r="K16" s="2">
        <v>6000</v>
      </c>
      <c r="L16" s="2">
        <v>7000</v>
      </c>
      <c r="M16" s="2">
        <v>5500</v>
      </c>
      <c r="N16" s="2">
        <v>5500</v>
      </c>
      <c r="O16" s="2">
        <v>5500</v>
      </c>
      <c r="P16" s="2">
        <v>7000</v>
      </c>
      <c r="Q16" s="2">
        <v>6000</v>
      </c>
    </row>
    <row r="17" spans="1:17" s="2" customFormat="1" ht="15" customHeight="1">
      <c r="A17" s="4" t="s">
        <v>43</v>
      </c>
      <c r="B17" s="2" t="s">
        <v>44</v>
      </c>
      <c r="C17" s="2">
        <v>760</v>
      </c>
      <c r="D17" s="2">
        <f t="shared" si="0"/>
        <v>730</v>
      </c>
      <c r="E17" s="2">
        <f t="shared" si="1"/>
        <v>727.2727272727273</v>
      </c>
      <c r="F17" s="5">
        <f t="shared" si="2"/>
        <v>-3.94736842105263</v>
      </c>
      <c r="G17" s="7">
        <v>400</v>
      </c>
      <c r="H17" s="2">
        <v>400</v>
      </c>
      <c r="I17" s="2">
        <v>800</v>
      </c>
      <c r="J17" s="2">
        <v>800</v>
      </c>
      <c r="K17" s="2">
        <v>500</v>
      </c>
      <c r="L17" s="2">
        <v>1200</v>
      </c>
      <c r="M17" s="2">
        <v>800</v>
      </c>
      <c r="N17" s="2">
        <v>500</v>
      </c>
      <c r="O17" s="2">
        <v>1000</v>
      </c>
      <c r="P17" s="2">
        <v>600</v>
      </c>
      <c r="Q17" s="2">
        <v>1000</v>
      </c>
    </row>
    <row r="18" spans="1:17" s="2" customFormat="1" ht="15" customHeight="1">
      <c r="A18" s="4" t="s">
        <v>45</v>
      </c>
      <c r="B18" s="2" t="s">
        <v>46</v>
      </c>
      <c r="C18" s="2">
        <v>1300</v>
      </c>
      <c r="D18" s="2">
        <f t="shared" si="0"/>
        <v>1250</v>
      </c>
      <c r="E18" s="2">
        <f t="shared" si="1"/>
        <v>1245.4545454545455</v>
      </c>
      <c r="F18" s="5">
        <f t="shared" si="2"/>
        <v>-3.8461538461538396</v>
      </c>
      <c r="G18" s="7">
        <v>800</v>
      </c>
      <c r="H18" s="2">
        <v>400</v>
      </c>
      <c r="I18" s="2">
        <v>1200</v>
      </c>
      <c r="J18" s="2">
        <v>1300</v>
      </c>
      <c r="K18" s="2">
        <v>600</v>
      </c>
      <c r="L18" s="2">
        <v>3000</v>
      </c>
      <c r="M18" s="2">
        <v>1500</v>
      </c>
      <c r="N18" s="2">
        <v>800</v>
      </c>
      <c r="O18" s="2">
        <v>1400</v>
      </c>
      <c r="P18" s="2">
        <v>1400</v>
      </c>
      <c r="Q18" s="2">
        <v>1300</v>
      </c>
    </row>
    <row r="19" spans="1:17" s="2" customFormat="1" ht="15" customHeight="1">
      <c r="A19" s="4" t="s">
        <v>47</v>
      </c>
      <c r="B19" s="2" t="s">
        <v>48</v>
      </c>
      <c r="C19" s="2">
        <v>1250</v>
      </c>
      <c r="D19" s="2">
        <f t="shared" si="0"/>
        <v>1210</v>
      </c>
      <c r="E19" s="2">
        <f t="shared" si="1"/>
        <v>1212.7272727272727</v>
      </c>
      <c r="F19" s="5">
        <f t="shared" si="2"/>
        <v>-3.200000000000003</v>
      </c>
      <c r="G19" s="7">
        <v>800</v>
      </c>
      <c r="H19" s="2">
        <v>1100</v>
      </c>
      <c r="I19" s="2">
        <v>1000</v>
      </c>
      <c r="J19" s="2">
        <v>1000</v>
      </c>
      <c r="K19" s="2">
        <v>1000</v>
      </c>
      <c r="L19" s="2">
        <v>1500</v>
      </c>
      <c r="M19" s="2">
        <v>1240</v>
      </c>
      <c r="N19" s="2">
        <v>900</v>
      </c>
      <c r="O19" s="2">
        <v>1300</v>
      </c>
      <c r="P19" s="2">
        <v>1000</v>
      </c>
      <c r="Q19" s="2">
        <v>2500</v>
      </c>
    </row>
    <row r="20" spans="1:17" s="2" customFormat="1" ht="15" customHeight="1">
      <c r="A20" s="4" t="s">
        <v>49</v>
      </c>
      <c r="B20" s="2" t="s">
        <v>50</v>
      </c>
      <c r="C20" s="2">
        <v>1830</v>
      </c>
      <c r="D20" s="2">
        <f t="shared" si="0"/>
        <v>1810</v>
      </c>
      <c r="E20" s="2">
        <f t="shared" si="1"/>
        <v>1805.4545454545455</v>
      </c>
      <c r="F20" s="5">
        <f t="shared" si="2"/>
        <v>-1.0928961748633839</v>
      </c>
      <c r="G20" s="7">
        <v>1500</v>
      </c>
      <c r="H20" s="2">
        <v>1300</v>
      </c>
      <c r="I20" s="2">
        <v>3000</v>
      </c>
      <c r="J20" s="2">
        <v>1000</v>
      </c>
      <c r="K20" s="2">
        <v>1500</v>
      </c>
      <c r="L20" s="2">
        <v>1500</v>
      </c>
      <c r="M20" s="2">
        <v>1960</v>
      </c>
      <c r="N20" s="7">
        <v>900</v>
      </c>
      <c r="O20" s="2">
        <v>2000</v>
      </c>
      <c r="P20" s="2">
        <v>1000</v>
      </c>
      <c r="Q20" s="2">
        <v>4200</v>
      </c>
    </row>
    <row r="21" spans="1:17" s="2" customFormat="1" ht="15" customHeight="1">
      <c r="A21" s="4" t="s">
        <v>51</v>
      </c>
      <c r="B21" s="2" t="s">
        <v>52</v>
      </c>
      <c r="C21" s="2">
        <v>14910</v>
      </c>
      <c r="D21" s="2">
        <f t="shared" si="0"/>
        <v>14450</v>
      </c>
      <c r="E21" s="2">
        <f t="shared" si="1"/>
        <v>14454.545454545454</v>
      </c>
      <c r="F21" s="5">
        <f t="shared" si="2"/>
        <v>-3.085177733065052</v>
      </c>
      <c r="G21" s="7">
        <v>20000</v>
      </c>
      <c r="H21" s="2">
        <v>10000</v>
      </c>
      <c r="I21" s="2">
        <v>18000</v>
      </c>
      <c r="J21" s="2">
        <v>18000</v>
      </c>
      <c r="K21" s="2">
        <v>12000</v>
      </c>
      <c r="L21" s="7">
        <v>13000</v>
      </c>
      <c r="M21" s="2">
        <v>14000</v>
      </c>
      <c r="N21" s="2">
        <v>19000</v>
      </c>
      <c r="O21" s="2">
        <v>14000</v>
      </c>
      <c r="P21" s="7">
        <v>12000</v>
      </c>
      <c r="Q21" s="2">
        <v>9000</v>
      </c>
    </row>
    <row r="22" spans="1:17" s="2" customFormat="1" ht="15" customHeight="1">
      <c r="A22" s="4" t="s">
        <v>53</v>
      </c>
      <c r="B22" s="2" t="s">
        <v>54</v>
      </c>
      <c r="C22" s="2">
        <v>17270</v>
      </c>
      <c r="D22" s="2">
        <f t="shared" si="0"/>
        <v>17270</v>
      </c>
      <c r="E22" s="2">
        <f t="shared" si="1"/>
        <v>17272.727272727272</v>
      </c>
      <c r="F22" s="5">
        <f t="shared" si="2"/>
        <v>0</v>
      </c>
      <c r="G22" s="7">
        <v>30000</v>
      </c>
      <c r="H22" s="2">
        <v>17000</v>
      </c>
      <c r="I22" s="2">
        <v>13000</v>
      </c>
      <c r="J22" s="2">
        <v>22000</v>
      </c>
      <c r="K22" s="2">
        <v>18000</v>
      </c>
      <c r="L22" s="2">
        <v>20000</v>
      </c>
      <c r="M22" s="8">
        <v>17000</v>
      </c>
      <c r="N22" s="2">
        <v>12000</v>
      </c>
      <c r="O22" s="2">
        <v>18000</v>
      </c>
      <c r="P22" s="2">
        <v>13000</v>
      </c>
      <c r="Q22" s="2">
        <v>10000</v>
      </c>
    </row>
    <row r="23" spans="1:17" s="2" customFormat="1" ht="15" customHeight="1">
      <c r="A23" s="4" t="s">
        <v>55</v>
      </c>
      <c r="B23" s="2" t="s">
        <v>56</v>
      </c>
      <c r="C23" s="2">
        <v>4550</v>
      </c>
      <c r="D23" s="2">
        <f t="shared" si="0"/>
        <v>4530</v>
      </c>
      <c r="E23" s="2">
        <f t="shared" si="1"/>
        <v>4527.272727272727</v>
      </c>
      <c r="F23" s="5">
        <f t="shared" si="2"/>
        <v>-0.439560439560438</v>
      </c>
      <c r="G23" s="7">
        <v>3000</v>
      </c>
      <c r="H23" s="2">
        <v>5000</v>
      </c>
      <c r="I23" s="2">
        <v>6000</v>
      </c>
      <c r="J23" s="2">
        <v>3000</v>
      </c>
      <c r="K23" s="2">
        <v>5000</v>
      </c>
      <c r="L23" s="2">
        <v>6000</v>
      </c>
      <c r="M23" s="2">
        <v>4500</v>
      </c>
      <c r="N23" s="2">
        <v>4500</v>
      </c>
      <c r="O23" s="2">
        <v>4500</v>
      </c>
      <c r="P23" s="2">
        <v>5000</v>
      </c>
      <c r="Q23" s="2">
        <v>3300</v>
      </c>
    </row>
    <row r="24" spans="1:17" s="2" customFormat="1" ht="15" customHeight="1">
      <c r="A24" s="4" t="s">
        <v>57</v>
      </c>
      <c r="B24" s="2" t="s">
        <v>58</v>
      </c>
      <c r="C24" s="2">
        <v>3250</v>
      </c>
      <c r="D24" s="2">
        <f t="shared" si="0"/>
        <v>3290</v>
      </c>
      <c r="E24" s="2">
        <f t="shared" si="1"/>
        <v>3290.909090909091</v>
      </c>
      <c r="F24" s="5">
        <f t="shared" si="2"/>
        <v>1.2307692307692406</v>
      </c>
      <c r="G24" s="7">
        <v>2800</v>
      </c>
      <c r="H24" s="2">
        <v>3300</v>
      </c>
      <c r="I24" s="2">
        <v>3000</v>
      </c>
      <c r="J24" s="2">
        <v>2500</v>
      </c>
      <c r="K24" s="7">
        <v>3000</v>
      </c>
      <c r="L24" s="2">
        <v>5000</v>
      </c>
      <c r="M24" s="7">
        <v>3300</v>
      </c>
      <c r="N24" s="2">
        <v>3000</v>
      </c>
      <c r="O24" s="2">
        <v>3500</v>
      </c>
      <c r="P24" s="2">
        <v>3000</v>
      </c>
      <c r="Q24" s="7">
        <v>3800</v>
      </c>
    </row>
    <row r="25" spans="1:17" s="2" customFormat="1" ht="15" customHeight="1">
      <c r="A25" s="4" t="s">
        <v>59</v>
      </c>
      <c r="B25" s="2" t="s">
        <v>60</v>
      </c>
      <c r="C25" s="2">
        <v>7550</v>
      </c>
      <c r="D25" s="2">
        <f t="shared" si="0"/>
        <v>7550</v>
      </c>
      <c r="E25" s="2">
        <f t="shared" si="1"/>
        <v>7545.454545454545</v>
      </c>
      <c r="F25" s="5">
        <f t="shared" si="2"/>
        <v>0</v>
      </c>
      <c r="G25" s="7">
        <v>6000</v>
      </c>
      <c r="H25" s="2">
        <v>7000</v>
      </c>
      <c r="I25" s="2">
        <v>8000</v>
      </c>
      <c r="J25" s="2">
        <v>7000</v>
      </c>
      <c r="K25" s="2">
        <v>7000</v>
      </c>
      <c r="L25" s="2">
        <v>10000</v>
      </c>
      <c r="M25" s="2">
        <v>7500</v>
      </c>
      <c r="N25" s="2">
        <v>9000</v>
      </c>
      <c r="O25" s="2">
        <v>6500</v>
      </c>
      <c r="P25" s="2">
        <v>7000</v>
      </c>
      <c r="Q25" s="2">
        <v>8000</v>
      </c>
    </row>
    <row r="26" spans="1:17" s="2" customFormat="1" ht="15" customHeight="1">
      <c r="A26" s="4" t="s">
        <v>61</v>
      </c>
      <c r="B26" s="2" t="s">
        <v>62</v>
      </c>
      <c r="C26" s="2">
        <v>3650</v>
      </c>
      <c r="D26" s="2">
        <f t="shared" si="0"/>
        <v>3650</v>
      </c>
      <c r="E26" s="2">
        <f t="shared" si="1"/>
        <v>3654.5454545454545</v>
      </c>
      <c r="F26" s="5">
        <f t="shared" si="2"/>
        <v>0</v>
      </c>
      <c r="G26" s="7">
        <v>3500</v>
      </c>
      <c r="H26" s="2">
        <v>4000</v>
      </c>
      <c r="I26" s="2">
        <v>3000</v>
      </c>
      <c r="J26" s="2">
        <v>2500</v>
      </c>
      <c r="K26" s="2">
        <v>3500</v>
      </c>
      <c r="L26" s="2">
        <v>4000</v>
      </c>
      <c r="M26" s="2">
        <v>3400</v>
      </c>
      <c r="N26" s="2">
        <v>3500</v>
      </c>
      <c r="O26" s="2">
        <v>5000</v>
      </c>
      <c r="P26" s="2">
        <v>4300</v>
      </c>
      <c r="Q26" s="2">
        <v>3500</v>
      </c>
    </row>
    <row r="27" spans="1:17" s="2" customFormat="1" ht="15" customHeight="1">
      <c r="A27" s="4" t="s">
        <v>63</v>
      </c>
      <c r="B27" s="2" t="s">
        <v>64</v>
      </c>
      <c r="C27" s="2">
        <v>950</v>
      </c>
      <c r="D27" s="2">
        <f t="shared" si="0"/>
        <v>950</v>
      </c>
      <c r="E27" s="2">
        <f t="shared" si="1"/>
        <v>950</v>
      </c>
      <c r="F27" s="5">
        <f t="shared" si="2"/>
        <v>0</v>
      </c>
      <c r="G27" s="7">
        <v>1000</v>
      </c>
      <c r="H27" s="2">
        <v>1000</v>
      </c>
      <c r="I27" s="2">
        <v>1000</v>
      </c>
      <c r="J27" s="2">
        <v>900</v>
      </c>
      <c r="K27" s="2">
        <v>1000</v>
      </c>
      <c r="L27" s="2">
        <v>850</v>
      </c>
      <c r="M27" s="2">
        <v>960</v>
      </c>
      <c r="N27" s="2">
        <v>940</v>
      </c>
      <c r="O27" s="2">
        <v>950</v>
      </c>
      <c r="P27" s="2">
        <v>950</v>
      </c>
      <c r="Q27" s="2">
        <v>900</v>
      </c>
    </row>
    <row r="28" spans="1:17" s="2" customFormat="1" ht="15" customHeight="1">
      <c r="A28" s="4" t="s">
        <v>65</v>
      </c>
      <c r="B28" s="2" t="s">
        <v>66</v>
      </c>
      <c r="C28" s="2">
        <v>1250</v>
      </c>
      <c r="D28" s="2">
        <f t="shared" si="0"/>
        <v>1260</v>
      </c>
      <c r="E28" s="2">
        <f t="shared" si="1"/>
        <v>1259.090909090909</v>
      </c>
      <c r="F28" s="5">
        <f t="shared" si="2"/>
        <v>0.7999999999999972</v>
      </c>
      <c r="G28" s="7">
        <v>1400</v>
      </c>
      <c r="H28" s="2">
        <v>1300</v>
      </c>
      <c r="I28" s="2">
        <v>1300</v>
      </c>
      <c r="J28" s="2">
        <v>1250</v>
      </c>
      <c r="K28" s="2">
        <v>1300</v>
      </c>
      <c r="L28" s="2">
        <v>1250</v>
      </c>
      <c r="M28" s="2">
        <v>1200</v>
      </c>
      <c r="N28" s="2">
        <v>1160</v>
      </c>
      <c r="O28" s="2">
        <v>1250</v>
      </c>
      <c r="P28" s="2">
        <v>1250</v>
      </c>
      <c r="Q28" s="2">
        <v>1190</v>
      </c>
    </row>
    <row r="29" spans="1:17" s="2" customFormat="1" ht="15" customHeight="1">
      <c r="A29" s="4" t="s">
        <v>67</v>
      </c>
      <c r="B29" s="2" t="s">
        <v>68</v>
      </c>
      <c r="C29" s="2">
        <v>7600</v>
      </c>
      <c r="D29" s="2">
        <f t="shared" si="0"/>
        <v>7600</v>
      </c>
      <c r="E29" s="2">
        <f t="shared" si="1"/>
        <v>7599.090909090909</v>
      </c>
      <c r="F29" s="5">
        <f t="shared" si="2"/>
        <v>0</v>
      </c>
      <c r="G29" s="7">
        <v>8000</v>
      </c>
      <c r="H29" s="2">
        <v>8000</v>
      </c>
      <c r="I29" s="2">
        <v>7000</v>
      </c>
      <c r="J29" s="2">
        <v>7100</v>
      </c>
      <c r="K29" s="2">
        <v>7100</v>
      </c>
      <c r="L29" s="2">
        <v>7800</v>
      </c>
      <c r="M29" s="2">
        <v>7890</v>
      </c>
      <c r="N29" s="2">
        <v>7600</v>
      </c>
      <c r="O29" s="2">
        <v>7250</v>
      </c>
      <c r="P29" s="2">
        <v>8000</v>
      </c>
      <c r="Q29" s="2">
        <v>7850</v>
      </c>
    </row>
    <row r="30" spans="1:17" s="2" customFormat="1" ht="15" customHeight="1">
      <c r="A30" s="4" t="s">
        <v>69</v>
      </c>
      <c r="B30" s="2" t="s">
        <v>70</v>
      </c>
      <c r="C30" s="2">
        <v>1010</v>
      </c>
      <c r="D30" s="2">
        <f t="shared" si="0"/>
        <v>1010</v>
      </c>
      <c r="E30" s="2">
        <f t="shared" si="1"/>
        <v>1009.0909090909091</v>
      </c>
      <c r="F30" s="5">
        <f t="shared" si="2"/>
        <v>0</v>
      </c>
      <c r="G30" s="7">
        <v>800</v>
      </c>
      <c r="H30" s="2">
        <v>1000</v>
      </c>
      <c r="I30" s="2">
        <v>800</v>
      </c>
      <c r="J30" s="2">
        <v>1000</v>
      </c>
      <c r="K30" s="2">
        <v>1000</v>
      </c>
      <c r="L30" s="2">
        <v>1000</v>
      </c>
      <c r="M30" s="2">
        <v>1000</v>
      </c>
      <c r="N30" s="2">
        <v>1500</v>
      </c>
      <c r="O30" s="2">
        <v>1000</v>
      </c>
      <c r="P30" s="2">
        <v>1000</v>
      </c>
      <c r="Q30" s="2">
        <v>1000</v>
      </c>
    </row>
    <row r="31" spans="1:17" s="2" customFormat="1" ht="15" customHeight="1">
      <c r="A31" s="4" t="s">
        <v>71</v>
      </c>
      <c r="B31" s="2" t="s">
        <v>72</v>
      </c>
      <c r="C31" s="2">
        <v>4640</v>
      </c>
      <c r="D31" s="2">
        <f t="shared" si="0"/>
        <v>4690</v>
      </c>
      <c r="E31" s="2">
        <f t="shared" si="1"/>
        <v>4686.363636363636</v>
      </c>
      <c r="F31" s="5">
        <f t="shared" si="2"/>
        <v>1.0775862068965552</v>
      </c>
      <c r="G31" s="7">
        <v>3500</v>
      </c>
      <c r="H31" s="2">
        <v>5300</v>
      </c>
      <c r="I31" s="2">
        <v>4500</v>
      </c>
      <c r="J31" s="2">
        <v>4400</v>
      </c>
      <c r="K31" s="2">
        <v>4500</v>
      </c>
      <c r="L31" s="2">
        <v>4800</v>
      </c>
      <c r="M31" s="2">
        <v>4800</v>
      </c>
      <c r="N31" s="2">
        <v>4800</v>
      </c>
      <c r="O31" s="2">
        <v>5500</v>
      </c>
      <c r="P31" s="2">
        <v>4450</v>
      </c>
      <c r="Q31" s="2">
        <v>5000</v>
      </c>
    </row>
    <row r="32" spans="1:17" s="2" customFormat="1" ht="15" customHeight="1">
      <c r="A32" s="4" t="s">
        <v>73</v>
      </c>
      <c r="B32" s="2" t="s">
        <v>74</v>
      </c>
      <c r="C32" s="2">
        <v>3580</v>
      </c>
      <c r="D32" s="2">
        <f t="shared" si="0"/>
        <v>3570</v>
      </c>
      <c r="E32" s="2">
        <f t="shared" si="1"/>
        <v>3573.6363636363635</v>
      </c>
      <c r="F32" s="5">
        <f t="shared" si="2"/>
        <v>-0.2793296089385535</v>
      </c>
      <c r="G32" s="7">
        <v>3950</v>
      </c>
      <c r="H32" s="2">
        <v>3800</v>
      </c>
      <c r="I32" s="2">
        <v>3800</v>
      </c>
      <c r="J32" s="2">
        <v>3650</v>
      </c>
      <c r="K32" s="2">
        <v>3300</v>
      </c>
      <c r="L32" s="2">
        <v>3300</v>
      </c>
      <c r="M32" s="2">
        <v>3500</v>
      </c>
      <c r="N32" s="2">
        <v>2900</v>
      </c>
      <c r="O32" s="2">
        <v>3650</v>
      </c>
      <c r="P32" s="2">
        <v>3500</v>
      </c>
      <c r="Q32" s="2">
        <v>3960</v>
      </c>
    </row>
    <row r="33" spans="1:17" s="2" customFormat="1" ht="15" customHeight="1">
      <c r="A33" s="4" t="s">
        <v>75</v>
      </c>
      <c r="B33" s="2" t="s">
        <v>76</v>
      </c>
      <c r="C33" s="2">
        <v>1090</v>
      </c>
      <c r="D33" s="2">
        <f t="shared" si="0"/>
        <v>1090</v>
      </c>
      <c r="E33" s="2">
        <f t="shared" si="1"/>
        <v>1086.3636363636363</v>
      </c>
      <c r="F33" s="5">
        <f t="shared" si="2"/>
        <v>0</v>
      </c>
      <c r="G33" s="7">
        <v>1300</v>
      </c>
      <c r="H33" s="2">
        <v>1300</v>
      </c>
      <c r="I33" s="2">
        <v>1100</v>
      </c>
      <c r="J33" s="2">
        <v>1000</v>
      </c>
      <c r="K33" s="2">
        <v>1300</v>
      </c>
      <c r="L33" s="2">
        <v>1000</v>
      </c>
      <c r="M33" s="2">
        <v>930</v>
      </c>
      <c r="N33" s="2">
        <v>900</v>
      </c>
      <c r="O33" s="2">
        <v>1100</v>
      </c>
      <c r="P33" s="2">
        <v>1000</v>
      </c>
      <c r="Q33" s="2">
        <v>1020</v>
      </c>
    </row>
    <row r="34" spans="1:17" s="2" customFormat="1" ht="15" customHeight="1">
      <c r="A34" s="4" t="s">
        <v>77</v>
      </c>
      <c r="B34" s="2" t="s">
        <v>78</v>
      </c>
      <c r="C34" s="2">
        <v>4820</v>
      </c>
      <c r="D34" s="2">
        <f t="shared" si="0"/>
        <v>4820</v>
      </c>
      <c r="E34" s="2">
        <f t="shared" si="1"/>
        <v>4818.181818181818</v>
      </c>
      <c r="F34" s="5">
        <f t="shared" si="2"/>
        <v>0</v>
      </c>
      <c r="G34" s="7">
        <v>5000</v>
      </c>
      <c r="H34" s="2">
        <v>5000</v>
      </c>
      <c r="I34" s="2">
        <v>4000</v>
      </c>
      <c r="J34" s="2">
        <v>4000</v>
      </c>
      <c r="K34" s="2">
        <v>4000</v>
      </c>
      <c r="L34" s="2">
        <v>5000</v>
      </c>
      <c r="M34" s="2">
        <v>5000</v>
      </c>
      <c r="N34" s="2">
        <v>5000</v>
      </c>
      <c r="O34" s="2">
        <v>5000</v>
      </c>
      <c r="P34" s="2">
        <v>6000</v>
      </c>
      <c r="Q34" s="2">
        <v>5000</v>
      </c>
    </row>
    <row r="35" spans="1:17" s="2" customFormat="1" ht="15" customHeight="1">
      <c r="A35" s="4" t="s">
        <v>79</v>
      </c>
      <c r="B35" s="2" t="s">
        <v>80</v>
      </c>
      <c r="C35" s="2">
        <v>4730</v>
      </c>
      <c r="D35" s="2">
        <f t="shared" si="0"/>
        <v>4730</v>
      </c>
      <c r="E35" s="2">
        <f t="shared" si="1"/>
        <v>4727.272727272727</v>
      </c>
      <c r="F35" s="5">
        <f t="shared" si="2"/>
        <v>0</v>
      </c>
      <c r="G35" s="7">
        <v>5000</v>
      </c>
      <c r="H35" s="2">
        <v>4000</v>
      </c>
      <c r="I35" s="2">
        <v>4500</v>
      </c>
      <c r="J35" s="2">
        <v>4500</v>
      </c>
      <c r="K35" s="2">
        <v>4000</v>
      </c>
      <c r="L35" s="2">
        <v>5000</v>
      </c>
      <c r="M35" s="2">
        <v>5000</v>
      </c>
      <c r="N35" s="2">
        <v>5000</v>
      </c>
      <c r="O35" s="2">
        <v>5000</v>
      </c>
      <c r="P35" s="2">
        <v>5000</v>
      </c>
      <c r="Q35" s="2">
        <v>5000</v>
      </c>
    </row>
    <row r="36" spans="1:17" s="2" customFormat="1" ht="15" customHeight="1">
      <c r="A36" s="4" t="s">
        <v>81</v>
      </c>
      <c r="B36" s="2" t="s">
        <v>80</v>
      </c>
      <c r="C36" s="2">
        <v>3680</v>
      </c>
      <c r="D36" s="2">
        <f t="shared" si="0"/>
        <v>3680</v>
      </c>
      <c r="E36" s="2">
        <f t="shared" si="1"/>
        <v>3681.818181818182</v>
      </c>
      <c r="F36" s="5">
        <f t="shared" si="2"/>
        <v>0</v>
      </c>
      <c r="G36" s="7">
        <v>4000</v>
      </c>
      <c r="H36" s="2">
        <v>3500</v>
      </c>
      <c r="I36" s="2">
        <v>3500</v>
      </c>
      <c r="J36" s="2">
        <v>3500</v>
      </c>
      <c r="K36" s="2">
        <v>4000</v>
      </c>
      <c r="L36" s="2">
        <v>4000</v>
      </c>
      <c r="M36" s="2">
        <v>3500</v>
      </c>
      <c r="N36" s="2">
        <v>3500</v>
      </c>
      <c r="O36" s="2">
        <v>4000</v>
      </c>
      <c r="P36" s="2">
        <v>4000</v>
      </c>
      <c r="Q36" s="2">
        <v>3000</v>
      </c>
    </row>
    <row r="37" spans="1:17" s="2" customFormat="1" ht="15" customHeight="1">
      <c r="A37" s="4" t="s">
        <v>82</v>
      </c>
      <c r="B37" s="2" t="s">
        <v>80</v>
      </c>
      <c r="C37" s="2">
        <v>4640</v>
      </c>
      <c r="D37" s="2">
        <f aca="true" t="shared" si="3" ref="D37:D68">ROUND(E37,-1)</f>
        <v>4640</v>
      </c>
      <c r="E37" s="2">
        <f aca="true" t="shared" si="4" ref="E37:E68">AVERAGE(G37:Q37)</f>
        <v>4636.363636363636</v>
      </c>
      <c r="F37" s="5">
        <f aca="true" t="shared" si="5" ref="F37:F68">D37/C37*100-100</f>
        <v>0</v>
      </c>
      <c r="G37" s="7">
        <v>5000</v>
      </c>
      <c r="H37" s="2">
        <v>5000</v>
      </c>
      <c r="I37" s="2">
        <v>4000</v>
      </c>
      <c r="J37" s="2">
        <v>4000</v>
      </c>
      <c r="K37" s="2">
        <v>4000</v>
      </c>
      <c r="L37" s="2">
        <v>5000</v>
      </c>
      <c r="M37" s="2">
        <v>5000</v>
      </c>
      <c r="N37" s="2">
        <v>5000</v>
      </c>
      <c r="O37" s="2">
        <v>5000</v>
      </c>
      <c r="P37" s="2">
        <v>5000</v>
      </c>
      <c r="Q37" s="2">
        <v>4000</v>
      </c>
    </row>
    <row r="38" spans="1:17" s="2" customFormat="1" ht="15" customHeight="1">
      <c r="A38" s="4" t="s">
        <v>83</v>
      </c>
      <c r="B38" s="2" t="s">
        <v>84</v>
      </c>
      <c r="C38" s="2">
        <v>7090</v>
      </c>
      <c r="D38" s="2">
        <f t="shared" si="3"/>
        <v>7090</v>
      </c>
      <c r="E38" s="2">
        <f t="shared" si="4"/>
        <v>7090.909090909091</v>
      </c>
      <c r="F38" s="5">
        <f t="shared" si="5"/>
        <v>0</v>
      </c>
      <c r="G38" s="7">
        <v>8000</v>
      </c>
      <c r="H38" s="2">
        <v>7000</v>
      </c>
      <c r="I38" s="2">
        <v>7500</v>
      </c>
      <c r="J38" s="2">
        <v>7500</v>
      </c>
      <c r="K38" s="2">
        <v>6000</v>
      </c>
      <c r="L38" s="2">
        <v>6000</v>
      </c>
      <c r="M38" s="2">
        <v>7000</v>
      </c>
      <c r="N38" s="2">
        <v>7000</v>
      </c>
      <c r="O38" s="2">
        <v>8000</v>
      </c>
      <c r="P38" s="2">
        <v>8000</v>
      </c>
      <c r="Q38" s="2">
        <v>6000</v>
      </c>
    </row>
    <row r="39" spans="1:17" s="2" customFormat="1" ht="15" customHeight="1">
      <c r="A39" s="4" t="s">
        <v>85</v>
      </c>
      <c r="B39" s="2" t="s">
        <v>86</v>
      </c>
      <c r="C39" s="2">
        <v>4090</v>
      </c>
      <c r="D39" s="2">
        <f t="shared" si="3"/>
        <v>4090</v>
      </c>
      <c r="E39" s="2">
        <f t="shared" si="4"/>
        <v>4090.909090909091</v>
      </c>
      <c r="F39" s="5">
        <f t="shared" si="5"/>
        <v>0</v>
      </c>
      <c r="G39" s="7">
        <v>5000</v>
      </c>
      <c r="H39" s="2">
        <v>4000</v>
      </c>
      <c r="I39" s="2">
        <v>4000</v>
      </c>
      <c r="J39" s="2">
        <v>3500</v>
      </c>
      <c r="K39" s="2">
        <v>4000</v>
      </c>
      <c r="L39" s="2">
        <v>5000</v>
      </c>
      <c r="M39" s="2">
        <v>4000</v>
      </c>
      <c r="N39" s="2">
        <v>3000</v>
      </c>
      <c r="O39" s="2">
        <v>5000</v>
      </c>
      <c r="P39" s="2">
        <v>4000</v>
      </c>
      <c r="Q39" s="2">
        <v>3500</v>
      </c>
    </row>
    <row r="40" spans="1:17" s="2" customFormat="1" ht="15" customHeight="1">
      <c r="A40" s="4" t="s">
        <v>87</v>
      </c>
      <c r="B40" s="2" t="s">
        <v>80</v>
      </c>
      <c r="C40" s="2">
        <v>4050</v>
      </c>
      <c r="D40" s="2">
        <f t="shared" si="3"/>
        <v>4050</v>
      </c>
      <c r="E40" s="2">
        <f t="shared" si="4"/>
        <v>4045.4545454545455</v>
      </c>
      <c r="F40" s="5">
        <f t="shared" si="5"/>
        <v>0</v>
      </c>
      <c r="G40" s="7">
        <v>5000</v>
      </c>
      <c r="H40" s="2">
        <v>4000</v>
      </c>
      <c r="I40" s="2">
        <v>4000</v>
      </c>
      <c r="J40" s="2">
        <v>3500</v>
      </c>
      <c r="K40" s="2">
        <v>4000</v>
      </c>
      <c r="L40" s="2">
        <v>5000</v>
      </c>
      <c r="M40" s="2">
        <v>4000</v>
      </c>
      <c r="N40" s="2">
        <v>3000</v>
      </c>
      <c r="O40" s="2">
        <v>5000</v>
      </c>
      <c r="P40" s="2">
        <v>4000</v>
      </c>
      <c r="Q40" s="2">
        <v>3000</v>
      </c>
    </row>
    <row r="41" spans="1:17" s="2" customFormat="1" ht="15" customHeight="1">
      <c r="A41" s="4" t="s">
        <v>88</v>
      </c>
      <c r="B41" s="2" t="s">
        <v>89</v>
      </c>
      <c r="C41" s="2">
        <v>8730</v>
      </c>
      <c r="D41" s="2">
        <f t="shared" si="3"/>
        <v>8730</v>
      </c>
      <c r="E41" s="2">
        <f t="shared" si="4"/>
        <v>8727.272727272728</v>
      </c>
      <c r="F41" s="5">
        <f t="shared" si="5"/>
        <v>0</v>
      </c>
      <c r="G41" s="7">
        <v>8000</v>
      </c>
      <c r="H41" s="2">
        <v>6000</v>
      </c>
      <c r="I41" s="2">
        <v>8000</v>
      </c>
      <c r="J41" s="2">
        <v>8000</v>
      </c>
      <c r="K41" s="2">
        <v>6000</v>
      </c>
      <c r="L41" s="2">
        <v>10000</v>
      </c>
      <c r="M41" s="2">
        <v>7000</v>
      </c>
      <c r="N41" s="2">
        <v>6000</v>
      </c>
      <c r="O41" s="2">
        <v>8000</v>
      </c>
      <c r="P41" s="2">
        <v>14000</v>
      </c>
      <c r="Q41" s="2">
        <v>15000</v>
      </c>
    </row>
    <row r="42" spans="1:17" s="2" customFormat="1" ht="15" customHeight="1">
      <c r="A42" s="4" t="s">
        <v>90</v>
      </c>
      <c r="B42" s="2" t="s">
        <v>91</v>
      </c>
      <c r="C42" s="2">
        <v>4970</v>
      </c>
      <c r="D42" s="2">
        <f t="shared" si="3"/>
        <v>4970</v>
      </c>
      <c r="E42" s="2">
        <f t="shared" si="4"/>
        <v>4972.727272727273</v>
      </c>
      <c r="F42" s="5">
        <f t="shared" si="5"/>
        <v>0</v>
      </c>
      <c r="G42" s="7">
        <v>4000</v>
      </c>
      <c r="H42" s="2">
        <v>4000</v>
      </c>
      <c r="I42" s="2">
        <v>6000</v>
      </c>
      <c r="J42" s="2">
        <v>5000</v>
      </c>
      <c r="K42" s="2">
        <v>5000</v>
      </c>
      <c r="L42" s="2">
        <v>5000</v>
      </c>
      <c r="M42" s="2">
        <v>4500</v>
      </c>
      <c r="N42" s="2">
        <v>5000</v>
      </c>
      <c r="O42" s="2">
        <v>6000</v>
      </c>
      <c r="P42" s="2">
        <v>4500</v>
      </c>
      <c r="Q42" s="2">
        <v>5700</v>
      </c>
    </row>
    <row r="43" spans="1:17" s="2" customFormat="1" ht="15" customHeight="1">
      <c r="A43" s="4" t="s">
        <v>92</v>
      </c>
      <c r="B43" s="2" t="s">
        <v>80</v>
      </c>
      <c r="C43" s="2">
        <v>10640</v>
      </c>
      <c r="D43" s="2">
        <f t="shared" si="3"/>
        <v>10640</v>
      </c>
      <c r="E43" s="2">
        <f t="shared" si="4"/>
        <v>10636.363636363636</v>
      </c>
      <c r="F43" s="5">
        <f t="shared" si="5"/>
        <v>0</v>
      </c>
      <c r="G43" s="7">
        <v>13000</v>
      </c>
      <c r="H43" s="2">
        <v>12000</v>
      </c>
      <c r="I43" s="2">
        <v>10000</v>
      </c>
      <c r="J43" s="2">
        <v>10000</v>
      </c>
      <c r="K43" s="2">
        <v>10000</v>
      </c>
      <c r="L43" s="2">
        <v>10000</v>
      </c>
      <c r="M43" s="2">
        <v>7000</v>
      </c>
      <c r="N43" s="2">
        <v>8000</v>
      </c>
      <c r="O43" s="2">
        <v>9000</v>
      </c>
      <c r="P43" s="7">
        <v>12000</v>
      </c>
      <c r="Q43" s="2">
        <v>16000</v>
      </c>
    </row>
    <row r="44" spans="1:17" s="2" customFormat="1" ht="15" customHeight="1">
      <c r="A44" s="4" t="s">
        <v>93</v>
      </c>
      <c r="B44" s="2" t="s">
        <v>94</v>
      </c>
      <c r="C44" s="2">
        <v>9450</v>
      </c>
      <c r="D44" s="2">
        <f t="shared" si="3"/>
        <v>9450</v>
      </c>
      <c r="E44" s="2">
        <f t="shared" si="4"/>
        <v>9454.545454545454</v>
      </c>
      <c r="F44" s="5">
        <f t="shared" si="5"/>
        <v>0</v>
      </c>
      <c r="G44" s="7">
        <v>9000</v>
      </c>
      <c r="H44" s="2">
        <v>9000</v>
      </c>
      <c r="I44" s="2">
        <v>9000</v>
      </c>
      <c r="J44" s="2">
        <v>9000</v>
      </c>
      <c r="K44" s="2">
        <v>10000</v>
      </c>
      <c r="L44" s="2">
        <v>12000</v>
      </c>
      <c r="M44" s="2">
        <v>10000</v>
      </c>
      <c r="N44" s="2">
        <v>7000</v>
      </c>
      <c r="O44" s="2">
        <v>10000</v>
      </c>
      <c r="P44" s="7">
        <v>9000</v>
      </c>
      <c r="Q44" s="2">
        <v>10000</v>
      </c>
    </row>
    <row r="45" spans="1:17" s="2" customFormat="1" ht="15" customHeight="1">
      <c r="A45" s="4" t="s">
        <v>95</v>
      </c>
      <c r="B45" s="2" t="s">
        <v>96</v>
      </c>
      <c r="C45" s="2">
        <v>10820</v>
      </c>
      <c r="D45" s="2">
        <f t="shared" si="3"/>
        <v>10820</v>
      </c>
      <c r="E45" s="2">
        <f t="shared" si="4"/>
        <v>10818.181818181818</v>
      </c>
      <c r="F45" s="5">
        <f t="shared" si="5"/>
        <v>0</v>
      </c>
      <c r="G45" s="7">
        <v>11000</v>
      </c>
      <c r="H45" s="2">
        <v>12000</v>
      </c>
      <c r="I45" s="2">
        <v>9000</v>
      </c>
      <c r="J45" s="2">
        <v>8000</v>
      </c>
      <c r="K45" s="2">
        <v>10000</v>
      </c>
      <c r="L45" s="2">
        <v>12000</v>
      </c>
      <c r="M45" s="2">
        <v>11000</v>
      </c>
      <c r="N45" s="2">
        <v>11000</v>
      </c>
      <c r="O45" s="2">
        <v>11000</v>
      </c>
      <c r="P45" s="2">
        <v>12000</v>
      </c>
      <c r="Q45" s="2">
        <v>12000</v>
      </c>
    </row>
    <row r="46" spans="1:17" s="2" customFormat="1" ht="15" customHeight="1">
      <c r="A46" s="4" t="s">
        <v>97</v>
      </c>
      <c r="B46" s="2" t="s">
        <v>98</v>
      </c>
      <c r="C46" s="2">
        <v>2860</v>
      </c>
      <c r="D46" s="2">
        <f t="shared" si="3"/>
        <v>2860</v>
      </c>
      <c r="E46" s="2">
        <f t="shared" si="4"/>
        <v>2863.6363636363635</v>
      </c>
      <c r="F46" s="5">
        <f t="shared" si="5"/>
        <v>0</v>
      </c>
      <c r="G46" s="7">
        <v>3000</v>
      </c>
      <c r="H46" s="2">
        <v>2500</v>
      </c>
      <c r="I46" s="2">
        <v>3000</v>
      </c>
      <c r="J46" s="2">
        <v>3000</v>
      </c>
      <c r="K46" s="2">
        <v>3000</v>
      </c>
      <c r="L46" s="2">
        <v>4000</v>
      </c>
      <c r="M46" s="2">
        <v>3000</v>
      </c>
      <c r="N46" s="2">
        <v>2500</v>
      </c>
      <c r="O46" s="2">
        <v>2500</v>
      </c>
      <c r="P46" s="2">
        <v>3000</v>
      </c>
      <c r="Q46" s="2">
        <v>2000</v>
      </c>
    </row>
    <row r="47" spans="1:17" s="2" customFormat="1" ht="15" customHeight="1">
      <c r="A47" s="4" t="s">
        <v>99</v>
      </c>
      <c r="B47" s="2" t="s">
        <v>100</v>
      </c>
      <c r="C47" s="2">
        <v>1910</v>
      </c>
      <c r="D47" s="2">
        <f t="shared" si="3"/>
        <v>1910</v>
      </c>
      <c r="E47" s="2">
        <f t="shared" si="4"/>
        <v>1909.090909090909</v>
      </c>
      <c r="F47" s="5">
        <f t="shared" si="5"/>
        <v>0</v>
      </c>
      <c r="G47" s="7">
        <v>2000</v>
      </c>
      <c r="H47" s="2">
        <v>2000</v>
      </c>
      <c r="I47" s="2">
        <v>2000</v>
      </c>
      <c r="J47" s="2">
        <v>2000</v>
      </c>
      <c r="K47" s="2">
        <v>1500</v>
      </c>
      <c r="L47" s="2">
        <v>2000</v>
      </c>
      <c r="M47" s="2">
        <v>2000</v>
      </c>
      <c r="N47" s="2">
        <v>1500</v>
      </c>
      <c r="O47" s="2">
        <v>2000</v>
      </c>
      <c r="P47" s="2">
        <v>2000</v>
      </c>
      <c r="Q47" s="2">
        <v>2000</v>
      </c>
    </row>
    <row r="48" spans="1:17" s="2" customFormat="1" ht="15" customHeight="1">
      <c r="A48" s="4" t="s">
        <v>101</v>
      </c>
      <c r="B48" s="2" t="s">
        <v>80</v>
      </c>
      <c r="C48" s="2">
        <v>1590</v>
      </c>
      <c r="D48" s="2">
        <f t="shared" si="3"/>
        <v>1590</v>
      </c>
      <c r="E48" s="2">
        <f t="shared" si="4"/>
        <v>1590.909090909091</v>
      </c>
      <c r="F48" s="5">
        <f t="shared" si="5"/>
        <v>0</v>
      </c>
      <c r="G48" s="7">
        <v>2000</v>
      </c>
      <c r="H48" s="2">
        <v>1500</v>
      </c>
      <c r="I48" s="2">
        <v>2000</v>
      </c>
      <c r="J48" s="2">
        <v>2000</v>
      </c>
      <c r="K48" s="2">
        <v>2000</v>
      </c>
      <c r="L48" s="2">
        <v>2000</v>
      </c>
      <c r="M48" s="2">
        <v>1500</v>
      </c>
      <c r="N48" s="2">
        <v>1000</v>
      </c>
      <c r="O48" s="2">
        <v>1000</v>
      </c>
      <c r="P48" s="2">
        <v>1500</v>
      </c>
      <c r="Q48" s="2">
        <v>1000</v>
      </c>
    </row>
    <row r="49" spans="1:17" s="2" customFormat="1" ht="15" customHeight="1">
      <c r="A49" s="4" t="s">
        <v>102</v>
      </c>
      <c r="B49" s="2" t="s">
        <v>103</v>
      </c>
      <c r="C49" s="2">
        <v>3050</v>
      </c>
      <c r="D49" s="2">
        <f t="shared" si="3"/>
        <v>3050</v>
      </c>
      <c r="E49" s="2">
        <f t="shared" si="4"/>
        <v>3045.4545454545455</v>
      </c>
      <c r="F49" s="5">
        <f t="shared" si="5"/>
        <v>0</v>
      </c>
      <c r="G49" s="7">
        <v>3000</v>
      </c>
      <c r="H49" s="2">
        <v>3000</v>
      </c>
      <c r="I49" s="2">
        <v>3000</v>
      </c>
      <c r="J49" s="2">
        <v>3000</v>
      </c>
      <c r="K49" s="2">
        <v>3000</v>
      </c>
      <c r="L49" s="2">
        <v>3500</v>
      </c>
      <c r="M49" s="2">
        <v>3000</v>
      </c>
      <c r="N49" s="2">
        <v>3000</v>
      </c>
      <c r="O49" s="2">
        <v>3000</v>
      </c>
      <c r="P49" s="2">
        <v>3000</v>
      </c>
      <c r="Q49" s="2">
        <v>3000</v>
      </c>
    </row>
    <row r="50" spans="1:17" s="2" customFormat="1" ht="15" customHeight="1">
      <c r="A50" s="4" t="s">
        <v>104</v>
      </c>
      <c r="B50" s="2" t="s">
        <v>80</v>
      </c>
      <c r="C50" s="2">
        <v>3500</v>
      </c>
      <c r="D50" s="2">
        <f t="shared" si="3"/>
        <v>3500</v>
      </c>
      <c r="E50" s="2">
        <f t="shared" si="4"/>
        <v>3500</v>
      </c>
      <c r="F50" s="5">
        <f t="shared" si="5"/>
        <v>0</v>
      </c>
      <c r="G50" s="7">
        <v>3500</v>
      </c>
      <c r="H50" s="2">
        <v>3500</v>
      </c>
      <c r="I50" s="2">
        <v>3500</v>
      </c>
      <c r="J50" s="2">
        <v>3500</v>
      </c>
      <c r="K50" s="2">
        <v>3500</v>
      </c>
      <c r="L50" s="2">
        <v>3500</v>
      </c>
      <c r="M50" s="2">
        <v>3500</v>
      </c>
      <c r="N50" s="2">
        <v>3500</v>
      </c>
      <c r="O50" s="2">
        <v>3500</v>
      </c>
      <c r="P50" s="2">
        <v>3500</v>
      </c>
      <c r="Q50" s="2">
        <v>3500</v>
      </c>
    </row>
    <row r="51" spans="1:17" s="2" customFormat="1" ht="15" customHeight="1">
      <c r="A51" s="4" t="s">
        <v>105</v>
      </c>
      <c r="B51" s="2" t="s">
        <v>106</v>
      </c>
      <c r="C51" s="2">
        <v>14000</v>
      </c>
      <c r="D51" s="2">
        <f t="shared" si="3"/>
        <v>14000</v>
      </c>
      <c r="E51" s="2">
        <f t="shared" si="4"/>
        <v>14000</v>
      </c>
      <c r="F51" s="5">
        <f t="shared" si="5"/>
        <v>0</v>
      </c>
      <c r="G51" s="7">
        <v>15000</v>
      </c>
      <c r="H51" s="2">
        <v>15000</v>
      </c>
      <c r="I51" s="2">
        <v>15000</v>
      </c>
      <c r="J51" s="2">
        <v>15000</v>
      </c>
      <c r="K51" s="2">
        <v>15000</v>
      </c>
      <c r="L51" s="2">
        <v>15000</v>
      </c>
      <c r="M51" s="2">
        <v>15000</v>
      </c>
      <c r="N51" s="2">
        <v>8000</v>
      </c>
      <c r="O51" s="2">
        <v>15000</v>
      </c>
      <c r="P51" s="2">
        <v>15000</v>
      </c>
      <c r="Q51" s="2">
        <v>11000</v>
      </c>
    </row>
    <row r="52" spans="1:17" s="2" customFormat="1" ht="15" customHeight="1">
      <c r="A52" s="4" t="s">
        <v>109</v>
      </c>
      <c r="B52" s="2" t="s">
        <v>108</v>
      </c>
      <c r="C52" s="2">
        <v>7230</v>
      </c>
      <c r="D52" s="2">
        <f t="shared" si="3"/>
        <v>7230</v>
      </c>
      <c r="E52" s="2">
        <f t="shared" si="4"/>
        <v>7227.272727272727</v>
      </c>
      <c r="F52" s="5">
        <f t="shared" si="5"/>
        <v>0</v>
      </c>
      <c r="G52" s="7">
        <v>10000</v>
      </c>
      <c r="H52" s="2">
        <v>8000</v>
      </c>
      <c r="I52" s="2">
        <v>7000</v>
      </c>
      <c r="J52" s="2">
        <v>6000</v>
      </c>
      <c r="K52" s="2">
        <v>8000</v>
      </c>
      <c r="L52" s="2">
        <v>7000</v>
      </c>
      <c r="M52" s="2">
        <v>7000</v>
      </c>
      <c r="N52" s="2">
        <v>7000</v>
      </c>
      <c r="O52" s="2">
        <v>4500</v>
      </c>
      <c r="P52" s="2">
        <v>8000</v>
      </c>
      <c r="Q52" s="2">
        <v>7000</v>
      </c>
    </row>
    <row r="53" spans="1:17" s="2" customFormat="1" ht="15" customHeight="1">
      <c r="A53" s="4" t="s">
        <v>188</v>
      </c>
      <c r="B53" s="2" t="s">
        <v>189</v>
      </c>
      <c r="C53" s="2">
        <v>4750</v>
      </c>
      <c r="D53" s="2">
        <f t="shared" si="3"/>
        <v>4750</v>
      </c>
      <c r="E53" s="2">
        <f t="shared" si="4"/>
        <v>4750</v>
      </c>
      <c r="F53" s="5">
        <f t="shared" si="5"/>
        <v>0</v>
      </c>
      <c r="G53" s="7">
        <v>4000</v>
      </c>
      <c r="H53" s="2">
        <v>5000</v>
      </c>
      <c r="I53" s="2">
        <v>6000</v>
      </c>
      <c r="J53" s="2">
        <v>6000</v>
      </c>
      <c r="K53" s="2">
        <v>5000</v>
      </c>
      <c r="L53" s="2">
        <v>3500</v>
      </c>
      <c r="M53" s="2">
        <v>3750</v>
      </c>
      <c r="N53" s="2">
        <v>5000</v>
      </c>
      <c r="O53" s="2">
        <v>3000</v>
      </c>
      <c r="P53" s="2">
        <v>5000</v>
      </c>
      <c r="Q53" s="2">
        <v>6000</v>
      </c>
    </row>
    <row r="54" spans="1:17" s="2" customFormat="1" ht="15" customHeight="1">
      <c r="A54" s="4" t="s">
        <v>190</v>
      </c>
      <c r="B54" s="2" t="s">
        <v>80</v>
      </c>
      <c r="C54" s="2">
        <v>13360</v>
      </c>
      <c r="D54" s="2">
        <f t="shared" si="3"/>
        <v>13640</v>
      </c>
      <c r="E54" s="2">
        <f t="shared" si="4"/>
        <v>13636.363636363636</v>
      </c>
      <c r="F54" s="5">
        <f t="shared" si="5"/>
        <v>2.095808383233532</v>
      </c>
      <c r="G54" s="7">
        <v>13000</v>
      </c>
      <c r="H54" s="2">
        <v>16000</v>
      </c>
      <c r="I54" s="2">
        <v>15000</v>
      </c>
      <c r="J54" s="2">
        <v>15000</v>
      </c>
      <c r="K54" s="2">
        <v>16000</v>
      </c>
      <c r="L54" s="2">
        <v>7000</v>
      </c>
      <c r="M54" s="2">
        <v>13000</v>
      </c>
      <c r="N54" s="2">
        <v>15000</v>
      </c>
      <c r="O54" s="2">
        <v>11000</v>
      </c>
      <c r="P54" s="2">
        <v>13000</v>
      </c>
      <c r="Q54" s="2">
        <v>16000</v>
      </c>
    </row>
    <row r="55" spans="1:17" s="2" customFormat="1" ht="15" customHeight="1">
      <c r="A55" s="4" t="s">
        <v>111</v>
      </c>
      <c r="B55" s="2" t="s">
        <v>112</v>
      </c>
      <c r="C55" s="2">
        <v>2490</v>
      </c>
      <c r="D55" s="2">
        <f t="shared" si="3"/>
        <v>2490</v>
      </c>
      <c r="E55" s="2">
        <f t="shared" si="4"/>
        <v>2490.909090909091</v>
      </c>
      <c r="F55" s="5">
        <f t="shared" si="5"/>
        <v>0</v>
      </c>
      <c r="G55" s="7">
        <v>2500</v>
      </c>
      <c r="H55" s="2">
        <v>2500</v>
      </c>
      <c r="I55" s="2">
        <v>2500</v>
      </c>
      <c r="J55" s="2">
        <v>2500</v>
      </c>
      <c r="K55" s="2">
        <v>2500</v>
      </c>
      <c r="L55" s="2">
        <v>2500</v>
      </c>
      <c r="M55" s="2">
        <v>2500</v>
      </c>
      <c r="N55" s="2">
        <v>2300</v>
      </c>
      <c r="O55" s="2">
        <v>2500</v>
      </c>
      <c r="P55" s="2">
        <v>2600</v>
      </c>
      <c r="Q55" s="2">
        <v>2500</v>
      </c>
    </row>
    <row r="56" spans="1:17" s="2" customFormat="1" ht="15" customHeight="1">
      <c r="A56" s="4" t="s">
        <v>113</v>
      </c>
      <c r="B56" s="2" t="s">
        <v>114</v>
      </c>
      <c r="C56" s="2">
        <v>13720</v>
      </c>
      <c r="D56" s="2">
        <f t="shared" si="3"/>
        <v>13720</v>
      </c>
      <c r="E56" s="2">
        <f t="shared" si="4"/>
        <v>13718.181818181818</v>
      </c>
      <c r="F56" s="5">
        <f t="shared" si="5"/>
        <v>0</v>
      </c>
      <c r="G56" s="7">
        <v>13800</v>
      </c>
      <c r="H56" s="2">
        <v>13900</v>
      </c>
      <c r="I56" s="2">
        <v>13800</v>
      </c>
      <c r="J56" s="2">
        <v>13800</v>
      </c>
      <c r="K56" s="2">
        <v>13900</v>
      </c>
      <c r="L56" s="2">
        <v>13000</v>
      </c>
      <c r="M56" s="2">
        <v>12900</v>
      </c>
      <c r="N56" s="2">
        <v>15000</v>
      </c>
      <c r="O56" s="2">
        <v>13900</v>
      </c>
      <c r="P56" s="2">
        <v>12900</v>
      </c>
      <c r="Q56" s="2">
        <v>14000</v>
      </c>
    </row>
    <row r="57" spans="1:17" s="2" customFormat="1" ht="15" customHeight="1">
      <c r="A57" s="4" t="s">
        <v>115</v>
      </c>
      <c r="B57" s="2" t="s">
        <v>116</v>
      </c>
      <c r="C57" s="2">
        <v>2570</v>
      </c>
      <c r="D57" s="2">
        <f t="shared" si="3"/>
        <v>2590</v>
      </c>
      <c r="E57" s="2">
        <f t="shared" si="4"/>
        <v>2590.909090909091</v>
      </c>
      <c r="F57" s="5">
        <f t="shared" si="5"/>
        <v>0.7782101167315147</v>
      </c>
      <c r="G57" s="7">
        <v>3000</v>
      </c>
      <c r="H57" s="2">
        <v>4000</v>
      </c>
      <c r="I57" s="2">
        <v>3000</v>
      </c>
      <c r="J57" s="2">
        <v>2500</v>
      </c>
      <c r="K57" s="2">
        <v>3000</v>
      </c>
      <c r="L57" s="2">
        <v>1500</v>
      </c>
      <c r="M57" s="2">
        <v>2500</v>
      </c>
      <c r="N57" s="2">
        <v>1500</v>
      </c>
      <c r="O57" s="2">
        <v>2000</v>
      </c>
      <c r="P57" s="2">
        <v>3500</v>
      </c>
      <c r="Q57" s="2">
        <v>2000</v>
      </c>
    </row>
    <row r="58" spans="1:17" s="2" customFormat="1" ht="15" customHeight="1">
      <c r="A58" s="4" t="s">
        <v>117</v>
      </c>
      <c r="B58" s="2" t="s">
        <v>118</v>
      </c>
      <c r="C58" s="2">
        <v>2390</v>
      </c>
      <c r="D58" s="2">
        <f t="shared" si="3"/>
        <v>2410</v>
      </c>
      <c r="E58" s="2">
        <f t="shared" si="4"/>
        <v>2409.090909090909</v>
      </c>
      <c r="F58" s="5">
        <f t="shared" si="5"/>
        <v>0.8368200836819994</v>
      </c>
      <c r="G58" s="7">
        <v>3000</v>
      </c>
      <c r="H58" s="2">
        <v>2500</v>
      </c>
      <c r="I58" s="2">
        <v>3000</v>
      </c>
      <c r="J58" s="2">
        <v>3000</v>
      </c>
      <c r="K58" s="2">
        <v>2000</v>
      </c>
      <c r="L58" s="2">
        <v>1500</v>
      </c>
      <c r="M58" s="2">
        <v>2500</v>
      </c>
      <c r="N58" s="2">
        <v>1500</v>
      </c>
      <c r="O58" s="2">
        <v>2000</v>
      </c>
      <c r="P58" s="2">
        <v>3500</v>
      </c>
      <c r="Q58" s="2">
        <v>2000</v>
      </c>
    </row>
    <row r="59" spans="1:17" s="2" customFormat="1" ht="15" customHeight="1">
      <c r="A59" s="19" t="s">
        <v>119</v>
      </c>
      <c r="B59" s="2" t="s">
        <v>120</v>
      </c>
      <c r="C59" s="2">
        <v>24640</v>
      </c>
      <c r="D59" s="2">
        <f t="shared" si="3"/>
        <v>24820</v>
      </c>
      <c r="E59" s="2">
        <f t="shared" si="4"/>
        <v>24818.18181818182</v>
      </c>
      <c r="F59" s="5">
        <f t="shared" si="5"/>
        <v>0.7305194805194759</v>
      </c>
      <c r="G59" s="7">
        <v>25000</v>
      </c>
      <c r="H59" s="2">
        <v>25000</v>
      </c>
      <c r="I59" s="2">
        <v>25000</v>
      </c>
      <c r="J59" s="2">
        <v>25000</v>
      </c>
      <c r="K59" s="2">
        <v>25000</v>
      </c>
      <c r="L59" s="2">
        <v>30000</v>
      </c>
      <c r="M59" s="2">
        <v>23000</v>
      </c>
      <c r="N59" s="2">
        <v>25000</v>
      </c>
      <c r="O59" s="2">
        <v>25000</v>
      </c>
      <c r="P59" s="2">
        <v>15000</v>
      </c>
      <c r="Q59" s="7">
        <v>30000</v>
      </c>
    </row>
    <row r="60" spans="1:17" s="2" customFormat="1" ht="15" customHeight="1">
      <c r="A60" s="19"/>
      <c r="B60" s="2" t="s">
        <v>121</v>
      </c>
      <c r="C60" s="2">
        <v>50730</v>
      </c>
      <c r="D60" s="2">
        <f t="shared" si="3"/>
        <v>50910</v>
      </c>
      <c r="E60" s="2">
        <f t="shared" si="4"/>
        <v>50909.09090909091</v>
      </c>
      <c r="F60" s="5">
        <f t="shared" si="5"/>
        <v>0.35481963335304556</v>
      </c>
      <c r="G60" s="7">
        <v>65000</v>
      </c>
      <c r="H60" s="2">
        <v>50000</v>
      </c>
      <c r="I60" s="2">
        <v>50000</v>
      </c>
      <c r="J60" s="2">
        <v>50000</v>
      </c>
      <c r="K60" s="2">
        <v>50000</v>
      </c>
      <c r="L60" s="2">
        <v>40000</v>
      </c>
      <c r="M60" s="2">
        <v>40000</v>
      </c>
      <c r="N60" s="2">
        <v>50000</v>
      </c>
      <c r="O60" s="2">
        <v>55000</v>
      </c>
      <c r="P60" s="2">
        <v>65000</v>
      </c>
      <c r="Q60" s="7">
        <v>45000</v>
      </c>
    </row>
    <row r="61" spans="1:17" s="2" customFormat="1" ht="15" customHeight="1">
      <c r="A61" s="4" t="s">
        <v>122</v>
      </c>
      <c r="B61" s="2" t="s">
        <v>123</v>
      </c>
      <c r="C61" s="2">
        <v>5230</v>
      </c>
      <c r="D61" s="2">
        <f t="shared" si="3"/>
        <v>5230</v>
      </c>
      <c r="E61" s="2">
        <f t="shared" si="4"/>
        <v>5227.272727272727</v>
      </c>
      <c r="F61" s="5">
        <f t="shared" si="5"/>
        <v>0</v>
      </c>
      <c r="G61" s="7">
        <v>7000</v>
      </c>
      <c r="H61" s="2">
        <v>5000</v>
      </c>
      <c r="I61" s="2">
        <v>5000</v>
      </c>
      <c r="J61" s="2">
        <v>5000</v>
      </c>
      <c r="K61" s="2">
        <v>5000</v>
      </c>
      <c r="L61" s="2">
        <v>5000</v>
      </c>
      <c r="M61" s="2">
        <v>5000</v>
      </c>
      <c r="N61" s="2">
        <v>4500</v>
      </c>
      <c r="O61" s="2">
        <v>5000</v>
      </c>
      <c r="P61" s="2">
        <v>5000</v>
      </c>
      <c r="Q61" s="2">
        <v>6000</v>
      </c>
    </row>
    <row r="62" spans="1:17" s="2" customFormat="1" ht="15" customHeight="1">
      <c r="A62" s="4" t="s">
        <v>124</v>
      </c>
      <c r="B62" s="2" t="s">
        <v>125</v>
      </c>
      <c r="C62" s="2">
        <v>6820</v>
      </c>
      <c r="D62" s="2">
        <f t="shared" si="3"/>
        <v>6820</v>
      </c>
      <c r="E62" s="2">
        <f t="shared" si="4"/>
        <v>6818.181818181818</v>
      </c>
      <c r="F62" s="5">
        <f t="shared" si="5"/>
        <v>0</v>
      </c>
      <c r="G62" s="7">
        <v>7000</v>
      </c>
      <c r="H62" s="2">
        <v>7000</v>
      </c>
      <c r="I62" s="2">
        <v>6000</v>
      </c>
      <c r="J62" s="2">
        <v>7000</v>
      </c>
      <c r="K62" s="2">
        <v>7000</v>
      </c>
      <c r="L62" s="2">
        <v>7000</v>
      </c>
      <c r="M62" s="2">
        <v>7000</v>
      </c>
      <c r="N62" s="2">
        <v>6000</v>
      </c>
      <c r="O62" s="2">
        <v>7000</v>
      </c>
      <c r="P62" s="2">
        <v>7000</v>
      </c>
      <c r="Q62" s="2">
        <v>7000</v>
      </c>
    </row>
    <row r="63" spans="1:17" s="2" customFormat="1" ht="15" customHeight="1">
      <c r="A63" s="4" t="s">
        <v>126</v>
      </c>
      <c r="B63" s="2" t="s">
        <v>127</v>
      </c>
      <c r="C63" s="2">
        <v>9360</v>
      </c>
      <c r="D63" s="2">
        <f t="shared" si="3"/>
        <v>9450</v>
      </c>
      <c r="E63" s="2">
        <f t="shared" si="4"/>
        <v>9454.545454545454</v>
      </c>
      <c r="F63" s="5">
        <f t="shared" si="5"/>
        <v>0.9615384615384528</v>
      </c>
      <c r="G63" s="7">
        <v>10000</v>
      </c>
      <c r="H63" s="2">
        <v>9000</v>
      </c>
      <c r="I63" s="2">
        <v>12000</v>
      </c>
      <c r="J63" s="2">
        <v>10000</v>
      </c>
      <c r="K63" s="2">
        <v>10000</v>
      </c>
      <c r="L63" s="2">
        <v>10000</v>
      </c>
      <c r="M63" s="2">
        <v>10000</v>
      </c>
      <c r="N63" s="2">
        <v>8000</v>
      </c>
      <c r="O63" s="7">
        <v>8000</v>
      </c>
      <c r="P63" s="2">
        <v>10000</v>
      </c>
      <c r="Q63" s="2">
        <v>7000</v>
      </c>
    </row>
    <row r="64" spans="1:17" s="2" customFormat="1" ht="15" customHeight="1">
      <c r="A64" s="4" t="s">
        <v>130</v>
      </c>
      <c r="B64" s="2" t="s">
        <v>129</v>
      </c>
      <c r="C64" s="2">
        <v>6180</v>
      </c>
      <c r="D64" s="2">
        <f t="shared" si="3"/>
        <v>6090</v>
      </c>
      <c r="E64" s="2">
        <f t="shared" si="4"/>
        <v>6090.909090909091</v>
      </c>
      <c r="F64" s="5">
        <f t="shared" si="5"/>
        <v>-1.4563106796116472</v>
      </c>
      <c r="G64" s="7">
        <v>5000</v>
      </c>
      <c r="H64" s="2">
        <v>6000</v>
      </c>
      <c r="I64" s="2">
        <v>8000</v>
      </c>
      <c r="J64" s="2">
        <v>7000</v>
      </c>
      <c r="K64" s="2">
        <v>5000</v>
      </c>
      <c r="L64" s="2">
        <v>6000</v>
      </c>
      <c r="M64" s="2">
        <v>6000</v>
      </c>
      <c r="N64" s="2">
        <v>5000</v>
      </c>
      <c r="O64" s="2">
        <v>6000</v>
      </c>
      <c r="P64" s="2">
        <v>8000</v>
      </c>
      <c r="Q64" s="2">
        <v>5000</v>
      </c>
    </row>
    <row r="65" spans="1:17" s="2" customFormat="1" ht="15" customHeight="1">
      <c r="A65" s="4" t="s">
        <v>191</v>
      </c>
      <c r="B65" s="2" t="s">
        <v>192</v>
      </c>
      <c r="C65" s="2">
        <v>5820</v>
      </c>
      <c r="D65" s="2">
        <f t="shared" si="3"/>
        <v>5820</v>
      </c>
      <c r="E65" s="2">
        <f t="shared" si="4"/>
        <v>5818.181818181818</v>
      </c>
      <c r="F65" s="5">
        <f t="shared" si="5"/>
        <v>0</v>
      </c>
      <c r="G65" s="7">
        <v>6000</v>
      </c>
      <c r="H65" s="2">
        <v>6000</v>
      </c>
      <c r="I65" s="2">
        <v>5000</v>
      </c>
      <c r="J65" s="2">
        <v>6000</v>
      </c>
      <c r="K65" s="2">
        <v>6000</v>
      </c>
      <c r="L65" s="2">
        <v>6000</v>
      </c>
      <c r="M65" s="2">
        <v>6000</v>
      </c>
      <c r="N65" s="2">
        <v>6000</v>
      </c>
      <c r="O65" s="7">
        <v>8000</v>
      </c>
      <c r="P65" s="2">
        <v>6000</v>
      </c>
      <c r="Q65" s="2">
        <v>3000</v>
      </c>
    </row>
    <row r="66" spans="1:17" s="2" customFormat="1" ht="15" customHeight="1">
      <c r="A66" s="4" t="s">
        <v>193</v>
      </c>
      <c r="B66" s="2" t="s">
        <v>194</v>
      </c>
      <c r="C66" s="2">
        <v>2140</v>
      </c>
      <c r="D66" s="2">
        <f t="shared" si="3"/>
        <v>2140</v>
      </c>
      <c r="E66" s="2">
        <f t="shared" si="4"/>
        <v>2136.3636363636365</v>
      </c>
      <c r="F66" s="5">
        <f t="shared" si="5"/>
        <v>0</v>
      </c>
      <c r="G66" s="7">
        <v>2000</v>
      </c>
      <c r="H66" s="2">
        <v>2000</v>
      </c>
      <c r="I66" s="2">
        <v>3000</v>
      </c>
      <c r="J66" s="2">
        <v>2000</v>
      </c>
      <c r="K66" s="2">
        <v>2000</v>
      </c>
      <c r="L66" s="2">
        <v>2000</v>
      </c>
      <c r="M66" s="2">
        <v>2000</v>
      </c>
      <c r="N66" s="2">
        <v>2000</v>
      </c>
      <c r="O66" s="2">
        <v>2500</v>
      </c>
      <c r="P66" s="2">
        <v>2000</v>
      </c>
      <c r="Q66" s="2">
        <v>2000</v>
      </c>
    </row>
    <row r="67" spans="1:17" s="2" customFormat="1" ht="15" customHeight="1">
      <c r="A67" s="4" t="s">
        <v>195</v>
      </c>
      <c r="B67" s="2" t="s">
        <v>135</v>
      </c>
      <c r="C67" s="2">
        <v>1980</v>
      </c>
      <c r="D67" s="2">
        <f t="shared" si="3"/>
        <v>1980</v>
      </c>
      <c r="E67" s="2">
        <f t="shared" si="4"/>
        <v>1981.8181818181818</v>
      </c>
      <c r="F67" s="5">
        <f t="shared" si="5"/>
        <v>0</v>
      </c>
      <c r="G67" s="7">
        <v>1500</v>
      </c>
      <c r="H67" s="2">
        <v>1500</v>
      </c>
      <c r="I67" s="2">
        <v>1000</v>
      </c>
      <c r="J67" s="2">
        <v>1000</v>
      </c>
      <c r="K67" s="2">
        <v>1000</v>
      </c>
      <c r="L67" s="2">
        <v>2000</v>
      </c>
      <c r="M67" s="2">
        <v>1500</v>
      </c>
      <c r="N67" s="2">
        <v>1300</v>
      </c>
      <c r="O67" s="2">
        <v>1000</v>
      </c>
      <c r="P67" s="2">
        <v>7000</v>
      </c>
      <c r="Q67" s="2">
        <v>3000</v>
      </c>
    </row>
    <row r="68" spans="1:17" s="2" customFormat="1" ht="15" customHeight="1">
      <c r="A68" s="4" t="s">
        <v>136</v>
      </c>
      <c r="B68" s="2" t="s">
        <v>137</v>
      </c>
      <c r="C68" s="2">
        <v>60000</v>
      </c>
      <c r="D68" s="2">
        <f t="shared" si="3"/>
        <v>60000</v>
      </c>
      <c r="E68" s="2">
        <f t="shared" si="4"/>
        <v>60000</v>
      </c>
      <c r="F68" s="5">
        <f t="shared" si="5"/>
        <v>0</v>
      </c>
      <c r="G68" s="7">
        <v>60000</v>
      </c>
      <c r="H68" s="7">
        <v>60000</v>
      </c>
      <c r="I68" s="7">
        <v>60000</v>
      </c>
      <c r="J68" s="7">
        <v>60000</v>
      </c>
      <c r="K68" s="7">
        <v>60000</v>
      </c>
      <c r="L68" s="7">
        <v>60000</v>
      </c>
      <c r="M68" s="7">
        <v>60000</v>
      </c>
      <c r="N68" s="7">
        <v>60000</v>
      </c>
      <c r="O68" s="7">
        <v>60000</v>
      </c>
      <c r="P68" s="7">
        <v>60000</v>
      </c>
      <c r="Q68" s="7">
        <v>60000</v>
      </c>
    </row>
    <row r="69" spans="1:17" s="2" customFormat="1" ht="15" customHeight="1">
      <c r="A69" s="4" t="s">
        <v>138</v>
      </c>
      <c r="B69" s="2" t="s">
        <v>139</v>
      </c>
      <c r="C69" s="2">
        <v>25090</v>
      </c>
      <c r="D69" s="2">
        <f aca="true" t="shared" si="6" ref="D69:D90">ROUND(E69,-1)</f>
        <v>25090</v>
      </c>
      <c r="E69" s="2">
        <f aca="true" t="shared" si="7" ref="E69:E93">AVERAGE(G69:Q69)</f>
        <v>25090.909090909092</v>
      </c>
      <c r="F69" s="9">
        <f aca="true" t="shared" si="8" ref="F69:F93">D69/C69*100-100</f>
        <v>0</v>
      </c>
      <c r="G69" s="7">
        <v>25000</v>
      </c>
      <c r="H69" s="2">
        <v>23000</v>
      </c>
      <c r="I69" s="2">
        <v>25000</v>
      </c>
      <c r="J69" s="2">
        <v>25000</v>
      </c>
      <c r="K69" s="2">
        <v>25000</v>
      </c>
      <c r="L69" s="2">
        <v>30000</v>
      </c>
      <c r="M69" s="2">
        <v>25000</v>
      </c>
      <c r="N69" s="2">
        <v>23000</v>
      </c>
      <c r="O69" s="2">
        <v>25000</v>
      </c>
      <c r="P69" s="2">
        <v>30000</v>
      </c>
      <c r="Q69" s="2">
        <v>20000</v>
      </c>
    </row>
    <row r="70" spans="1:17" s="2" customFormat="1" ht="15" customHeight="1">
      <c r="A70" s="4" t="s">
        <v>140</v>
      </c>
      <c r="B70" s="2" t="s">
        <v>141</v>
      </c>
      <c r="C70" s="2">
        <v>3000</v>
      </c>
      <c r="D70" s="2">
        <f t="shared" si="6"/>
        <v>3000</v>
      </c>
      <c r="E70" s="2">
        <f t="shared" si="7"/>
        <v>3000</v>
      </c>
      <c r="F70" s="5">
        <f t="shared" si="8"/>
        <v>0</v>
      </c>
      <c r="G70" s="7">
        <v>3000</v>
      </c>
      <c r="H70" s="7">
        <v>3000</v>
      </c>
      <c r="I70" s="7">
        <v>3000</v>
      </c>
      <c r="J70" s="7">
        <v>3000</v>
      </c>
      <c r="K70" s="7">
        <v>3000</v>
      </c>
      <c r="L70" s="7">
        <v>3000</v>
      </c>
      <c r="M70" s="7">
        <v>3000</v>
      </c>
      <c r="N70" s="7">
        <v>3000</v>
      </c>
      <c r="O70" s="7">
        <v>3000</v>
      </c>
      <c r="P70" s="7">
        <v>3000</v>
      </c>
      <c r="Q70" s="7">
        <v>3000</v>
      </c>
    </row>
    <row r="71" spans="1:17" s="2" customFormat="1" ht="15" customHeight="1">
      <c r="A71" s="4" t="s">
        <v>142</v>
      </c>
      <c r="B71" s="2" t="s">
        <v>143</v>
      </c>
      <c r="C71" s="2">
        <v>2420</v>
      </c>
      <c r="D71" s="2">
        <f t="shared" si="6"/>
        <v>2420</v>
      </c>
      <c r="E71" s="2">
        <f t="shared" si="7"/>
        <v>2418.181818181818</v>
      </c>
      <c r="F71" s="5">
        <f t="shared" si="8"/>
        <v>0</v>
      </c>
      <c r="G71" s="7">
        <v>2300</v>
      </c>
      <c r="H71" s="7">
        <v>2300</v>
      </c>
      <c r="I71" s="7">
        <v>2300</v>
      </c>
      <c r="J71" s="7">
        <v>2500</v>
      </c>
      <c r="K71" s="7">
        <v>2500</v>
      </c>
      <c r="L71" s="7">
        <v>2300</v>
      </c>
      <c r="M71" s="7">
        <v>2300</v>
      </c>
      <c r="N71" s="7">
        <v>2300</v>
      </c>
      <c r="O71" s="7">
        <v>2300</v>
      </c>
      <c r="P71" s="7">
        <v>2300</v>
      </c>
      <c r="Q71" s="7">
        <v>3200</v>
      </c>
    </row>
    <row r="72" spans="1:19" s="2" customFormat="1" ht="15" customHeight="1">
      <c r="A72" s="4" t="s">
        <v>144</v>
      </c>
      <c r="B72" s="2" t="s">
        <v>145</v>
      </c>
      <c r="C72" s="2">
        <v>120000</v>
      </c>
      <c r="D72" s="2">
        <f t="shared" si="6"/>
        <v>120000</v>
      </c>
      <c r="E72" s="2">
        <f t="shared" si="7"/>
        <v>120000</v>
      </c>
      <c r="F72" s="5">
        <f t="shared" si="8"/>
        <v>0</v>
      </c>
      <c r="G72" s="7">
        <v>120000</v>
      </c>
      <c r="H72" s="7">
        <v>120000</v>
      </c>
      <c r="I72" s="7">
        <v>120000</v>
      </c>
      <c r="J72" s="7">
        <v>120000</v>
      </c>
      <c r="K72" s="7">
        <v>120000</v>
      </c>
      <c r="L72" s="7"/>
      <c r="M72" s="7"/>
      <c r="N72" s="7"/>
      <c r="O72" s="7"/>
      <c r="P72" s="7">
        <v>120000</v>
      </c>
      <c r="Q72" s="7">
        <v>120000</v>
      </c>
      <c r="S72" s="10"/>
    </row>
    <row r="73" spans="1:17" s="2" customFormat="1" ht="15" customHeight="1">
      <c r="A73" s="4" t="s">
        <v>146</v>
      </c>
      <c r="B73" s="2" t="s">
        <v>147</v>
      </c>
      <c r="C73" s="2">
        <v>13550</v>
      </c>
      <c r="D73" s="2">
        <f t="shared" si="6"/>
        <v>13550</v>
      </c>
      <c r="E73" s="2">
        <f t="shared" si="7"/>
        <v>13545.454545454546</v>
      </c>
      <c r="F73" s="5">
        <f t="shared" si="8"/>
        <v>0</v>
      </c>
      <c r="G73" s="7">
        <v>14000</v>
      </c>
      <c r="H73" s="2">
        <v>14000</v>
      </c>
      <c r="I73" s="2">
        <v>14000</v>
      </c>
      <c r="J73" s="2">
        <v>14000</v>
      </c>
      <c r="K73" s="2">
        <v>14000</v>
      </c>
      <c r="L73" s="2">
        <v>14000</v>
      </c>
      <c r="M73" s="2">
        <v>12000</v>
      </c>
      <c r="N73" s="2">
        <v>12000</v>
      </c>
      <c r="O73" s="2">
        <v>12000</v>
      </c>
      <c r="P73" s="2">
        <v>14000</v>
      </c>
      <c r="Q73" s="2">
        <v>15000</v>
      </c>
    </row>
    <row r="74" spans="1:17" s="2" customFormat="1" ht="15" customHeight="1">
      <c r="A74" s="4" t="s">
        <v>148</v>
      </c>
      <c r="B74" s="2" t="s">
        <v>149</v>
      </c>
      <c r="C74" s="2">
        <v>5300</v>
      </c>
      <c r="D74" s="2">
        <f t="shared" si="6"/>
        <v>5300</v>
      </c>
      <c r="E74" s="2">
        <f t="shared" si="7"/>
        <v>5300</v>
      </c>
      <c r="F74" s="5">
        <f t="shared" si="8"/>
        <v>0</v>
      </c>
      <c r="G74" s="7">
        <v>6000</v>
      </c>
      <c r="H74" s="2">
        <v>7000</v>
      </c>
      <c r="I74" s="2">
        <v>7200</v>
      </c>
      <c r="J74" s="2">
        <v>7000</v>
      </c>
      <c r="K74" s="2">
        <v>4200</v>
      </c>
      <c r="L74" s="2">
        <v>4000</v>
      </c>
      <c r="M74" s="2">
        <v>4200</v>
      </c>
      <c r="N74" s="2">
        <v>6000</v>
      </c>
      <c r="O74" s="2">
        <v>4500</v>
      </c>
      <c r="P74" s="2">
        <v>4200</v>
      </c>
      <c r="Q74" s="2">
        <v>4000</v>
      </c>
    </row>
    <row r="75" spans="1:17" s="2" customFormat="1" ht="15" customHeight="1">
      <c r="A75" s="4" t="s">
        <v>196</v>
      </c>
      <c r="B75" s="2" t="s">
        <v>197</v>
      </c>
      <c r="C75" s="2">
        <v>202730</v>
      </c>
      <c r="D75" s="2">
        <f t="shared" si="6"/>
        <v>202730</v>
      </c>
      <c r="E75" s="2">
        <f t="shared" si="7"/>
        <v>202727.27272727274</v>
      </c>
      <c r="F75" s="5">
        <f t="shared" si="8"/>
        <v>0</v>
      </c>
      <c r="G75" s="7">
        <v>500000</v>
      </c>
      <c r="H75" s="2">
        <v>500000</v>
      </c>
      <c r="I75" s="2">
        <v>0</v>
      </c>
      <c r="J75" s="2">
        <v>250000</v>
      </c>
      <c r="K75" s="2">
        <v>500000</v>
      </c>
      <c r="L75" s="2">
        <v>50000</v>
      </c>
      <c r="M75" s="2">
        <v>0</v>
      </c>
      <c r="N75" s="2">
        <v>0</v>
      </c>
      <c r="O75" s="2">
        <v>0</v>
      </c>
      <c r="P75" s="2">
        <v>180000</v>
      </c>
      <c r="Q75" s="2">
        <v>250000</v>
      </c>
    </row>
    <row r="76" spans="1:17" s="2" customFormat="1" ht="15" customHeight="1">
      <c r="A76" s="4" t="s">
        <v>152</v>
      </c>
      <c r="B76" s="2" t="s">
        <v>153</v>
      </c>
      <c r="C76" s="2">
        <v>1070</v>
      </c>
      <c r="D76" s="2">
        <f t="shared" si="6"/>
        <v>1070</v>
      </c>
      <c r="E76" s="2">
        <f t="shared" si="7"/>
        <v>1072.7272727272727</v>
      </c>
      <c r="F76" s="5">
        <f t="shared" si="8"/>
        <v>0</v>
      </c>
      <c r="G76" s="7">
        <v>1000</v>
      </c>
      <c r="H76" s="2">
        <v>1000</v>
      </c>
      <c r="I76" s="2">
        <v>1000</v>
      </c>
      <c r="J76" s="2">
        <v>1000</v>
      </c>
      <c r="K76" s="2">
        <v>1000</v>
      </c>
      <c r="L76" s="2">
        <v>1300</v>
      </c>
      <c r="M76" s="7">
        <v>1200</v>
      </c>
      <c r="N76" s="2">
        <v>1300</v>
      </c>
      <c r="O76" s="2">
        <v>1000</v>
      </c>
      <c r="P76" s="2">
        <v>1000</v>
      </c>
      <c r="Q76" s="2">
        <v>1000</v>
      </c>
    </row>
    <row r="77" spans="1:17" s="2" customFormat="1" ht="15" customHeight="1">
      <c r="A77" s="4" t="s">
        <v>154</v>
      </c>
      <c r="B77" s="2" t="s">
        <v>155</v>
      </c>
      <c r="C77" s="2">
        <v>10270</v>
      </c>
      <c r="D77" s="2">
        <f t="shared" si="6"/>
        <v>10550</v>
      </c>
      <c r="E77" s="2">
        <f t="shared" si="7"/>
        <v>10545.454545454546</v>
      </c>
      <c r="F77" s="5">
        <f t="shared" si="8"/>
        <v>2.7263875365141104</v>
      </c>
      <c r="G77" s="7">
        <v>10000</v>
      </c>
      <c r="H77" s="2">
        <v>11000</v>
      </c>
      <c r="I77" s="2">
        <v>13000</v>
      </c>
      <c r="J77" s="2">
        <v>10000</v>
      </c>
      <c r="K77" s="2">
        <v>10000</v>
      </c>
      <c r="L77" s="2">
        <v>12000</v>
      </c>
      <c r="M77" s="2">
        <v>10000</v>
      </c>
      <c r="N77" s="2">
        <v>10000</v>
      </c>
      <c r="O77" s="2">
        <v>10000</v>
      </c>
      <c r="P77" s="2">
        <v>10000</v>
      </c>
      <c r="Q77" s="2">
        <v>10000</v>
      </c>
    </row>
    <row r="78" spans="1:17" s="2" customFormat="1" ht="15" customHeight="1">
      <c r="A78" s="4" t="s">
        <v>156</v>
      </c>
      <c r="B78" s="2" t="s">
        <v>157</v>
      </c>
      <c r="C78" s="2">
        <v>7180</v>
      </c>
      <c r="D78" s="2">
        <f t="shared" si="6"/>
        <v>7180</v>
      </c>
      <c r="E78" s="2">
        <f t="shared" si="7"/>
        <v>7181.818181818182</v>
      </c>
      <c r="F78" s="5">
        <f t="shared" si="8"/>
        <v>0</v>
      </c>
      <c r="G78" s="7">
        <v>6000</v>
      </c>
      <c r="H78" s="2">
        <v>8000</v>
      </c>
      <c r="I78" s="2">
        <v>8000</v>
      </c>
      <c r="J78" s="2">
        <v>8000</v>
      </c>
      <c r="K78" s="2">
        <v>8000</v>
      </c>
      <c r="L78" s="2">
        <v>8000</v>
      </c>
      <c r="M78" s="2">
        <v>6000</v>
      </c>
      <c r="N78" s="2">
        <v>5000</v>
      </c>
      <c r="O78" s="2">
        <v>6000</v>
      </c>
      <c r="P78" s="2">
        <v>8000</v>
      </c>
      <c r="Q78" s="2">
        <v>8000</v>
      </c>
    </row>
    <row r="79" spans="1:17" s="2" customFormat="1" ht="15" customHeight="1">
      <c r="A79" s="4" t="s">
        <v>158</v>
      </c>
      <c r="B79" s="2" t="s">
        <v>159</v>
      </c>
      <c r="C79" s="2">
        <v>2180</v>
      </c>
      <c r="D79" s="2">
        <f t="shared" si="6"/>
        <v>2180</v>
      </c>
      <c r="E79" s="2">
        <f t="shared" si="7"/>
        <v>2181.818181818182</v>
      </c>
      <c r="F79" s="5">
        <f t="shared" si="8"/>
        <v>0</v>
      </c>
      <c r="G79" s="7">
        <v>2000</v>
      </c>
      <c r="H79" s="2">
        <v>2000</v>
      </c>
      <c r="I79" s="2">
        <v>3000</v>
      </c>
      <c r="J79" s="2">
        <v>2000</v>
      </c>
      <c r="K79" s="2">
        <v>2000</v>
      </c>
      <c r="L79" s="2">
        <v>2000</v>
      </c>
      <c r="M79" s="2">
        <v>2000</v>
      </c>
      <c r="N79" s="2">
        <v>2000</v>
      </c>
      <c r="O79" s="2">
        <v>2000</v>
      </c>
      <c r="P79" s="2">
        <v>3000</v>
      </c>
      <c r="Q79" s="2">
        <v>2000</v>
      </c>
    </row>
    <row r="80" spans="1:17" s="2" customFormat="1" ht="15" customHeight="1">
      <c r="A80" s="4" t="s">
        <v>160</v>
      </c>
      <c r="B80" s="2" t="s">
        <v>161</v>
      </c>
      <c r="C80" s="2">
        <v>7550</v>
      </c>
      <c r="D80" s="2">
        <f t="shared" si="6"/>
        <v>7590</v>
      </c>
      <c r="E80" s="2">
        <f t="shared" si="7"/>
        <v>7590.909090909091</v>
      </c>
      <c r="F80" s="5">
        <f t="shared" si="8"/>
        <v>0.5298013245033104</v>
      </c>
      <c r="G80" s="7">
        <v>7000</v>
      </c>
      <c r="H80" s="2">
        <v>6000</v>
      </c>
      <c r="I80" s="2">
        <v>8000</v>
      </c>
      <c r="J80" s="2">
        <v>7000</v>
      </c>
      <c r="K80" s="2">
        <v>7000</v>
      </c>
      <c r="L80" s="2">
        <v>10000</v>
      </c>
      <c r="M80" s="2">
        <v>7000</v>
      </c>
      <c r="N80" s="2">
        <v>8000</v>
      </c>
      <c r="O80" s="2">
        <v>7500</v>
      </c>
      <c r="P80" s="2">
        <v>6000</v>
      </c>
      <c r="Q80" s="7">
        <v>10000</v>
      </c>
    </row>
    <row r="81" spans="1:17" s="2" customFormat="1" ht="15" customHeight="1">
      <c r="A81" s="4" t="s">
        <v>162</v>
      </c>
      <c r="B81" s="2" t="s">
        <v>163</v>
      </c>
      <c r="C81" s="2">
        <v>5360</v>
      </c>
      <c r="D81" s="2">
        <f t="shared" si="6"/>
        <v>5360</v>
      </c>
      <c r="E81" s="2">
        <f t="shared" si="7"/>
        <v>5363.636363636364</v>
      </c>
      <c r="F81" s="5">
        <f t="shared" si="8"/>
        <v>0</v>
      </c>
      <c r="G81" s="7">
        <v>5600</v>
      </c>
      <c r="H81" s="2">
        <v>3600</v>
      </c>
      <c r="I81" s="2">
        <v>6000</v>
      </c>
      <c r="J81" s="2">
        <v>5800</v>
      </c>
      <c r="K81" s="2">
        <v>5800</v>
      </c>
      <c r="L81" s="2">
        <v>4000</v>
      </c>
      <c r="M81" s="2">
        <v>5800</v>
      </c>
      <c r="N81" s="2">
        <v>5800</v>
      </c>
      <c r="O81" s="2">
        <v>5800</v>
      </c>
      <c r="P81" s="2">
        <v>5800</v>
      </c>
      <c r="Q81" s="7">
        <v>5000</v>
      </c>
    </row>
    <row r="82" spans="1:17" s="2" customFormat="1" ht="15" customHeight="1">
      <c r="A82" s="4" t="s">
        <v>164</v>
      </c>
      <c r="B82" s="2" t="s">
        <v>165</v>
      </c>
      <c r="C82" s="2">
        <v>0</v>
      </c>
      <c r="D82" s="2">
        <f t="shared" si="6"/>
        <v>0</v>
      </c>
      <c r="E82" s="2">
        <f t="shared" si="7"/>
        <v>0</v>
      </c>
      <c r="F82" s="5" t="e">
        <f t="shared" si="8"/>
        <v>#DIV/0!</v>
      </c>
      <c r="G82" s="7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</row>
    <row r="83" spans="1:17" s="2" customFormat="1" ht="15" customHeight="1">
      <c r="A83" s="19" t="s">
        <v>166</v>
      </c>
      <c r="B83" s="2" t="s">
        <v>167</v>
      </c>
      <c r="C83" s="2">
        <v>3320</v>
      </c>
      <c r="D83" s="2">
        <f t="shared" si="6"/>
        <v>3320</v>
      </c>
      <c r="E83" s="2">
        <f t="shared" si="7"/>
        <v>3318.181818181818</v>
      </c>
      <c r="F83" s="5">
        <f t="shared" si="8"/>
        <v>0</v>
      </c>
      <c r="G83" s="7">
        <v>3500</v>
      </c>
      <c r="H83" s="2">
        <v>3000</v>
      </c>
      <c r="I83" s="2">
        <v>4000</v>
      </c>
      <c r="J83" s="2">
        <v>3500</v>
      </c>
      <c r="K83" s="2">
        <v>3000</v>
      </c>
      <c r="L83" s="2">
        <v>3000</v>
      </c>
      <c r="M83" s="7">
        <v>3000</v>
      </c>
      <c r="N83" s="2">
        <v>3500</v>
      </c>
      <c r="O83" s="2">
        <v>3500</v>
      </c>
      <c r="P83" s="2">
        <v>3500</v>
      </c>
      <c r="Q83" s="2">
        <v>3000</v>
      </c>
    </row>
    <row r="84" spans="1:17" s="2" customFormat="1" ht="15" customHeight="1">
      <c r="A84" s="19"/>
      <c r="B84" s="2" t="s">
        <v>168</v>
      </c>
      <c r="C84" s="2">
        <v>2320</v>
      </c>
      <c r="D84" s="2">
        <f t="shared" si="6"/>
        <v>2320</v>
      </c>
      <c r="E84" s="2">
        <f t="shared" si="7"/>
        <v>2318.181818181818</v>
      </c>
      <c r="F84" s="5">
        <f t="shared" si="8"/>
        <v>0</v>
      </c>
      <c r="G84" s="7">
        <v>2500</v>
      </c>
      <c r="H84" s="2">
        <v>2000</v>
      </c>
      <c r="I84" s="2">
        <v>3000</v>
      </c>
      <c r="J84" s="2">
        <v>2500</v>
      </c>
      <c r="K84" s="2">
        <v>2000</v>
      </c>
      <c r="L84" s="2">
        <v>2000</v>
      </c>
      <c r="M84" s="7">
        <v>2000</v>
      </c>
      <c r="N84" s="2">
        <v>2500</v>
      </c>
      <c r="O84" s="2">
        <v>2500</v>
      </c>
      <c r="P84" s="2">
        <v>2500</v>
      </c>
      <c r="Q84" s="2">
        <v>2000</v>
      </c>
    </row>
    <row r="85" spans="1:17" s="2" customFormat="1" ht="15" customHeight="1">
      <c r="A85" s="19" t="s">
        <v>169</v>
      </c>
      <c r="B85" s="2" t="s">
        <v>170</v>
      </c>
      <c r="C85" s="2">
        <v>170</v>
      </c>
      <c r="D85" s="2">
        <f t="shared" si="6"/>
        <v>170</v>
      </c>
      <c r="E85" s="2">
        <f t="shared" si="7"/>
        <v>174.54545454545453</v>
      </c>
      <c r="F85" s="5">
        <f t="shared" si="8"/>
        <v>0</v>
      </c>
      <c r="G85" s="7">
        <v>200</v>
      </c>
      <c r="H85" s="2">
        <v>200</v>
      </c>
      <c r="I85" s="2">
        <v>200</v>
      </c>
      <c r="J85" s="2">
        <v>200</v>
      </c>
      <c r="K85" s="2">
        <v>200</v>
      </c>
      <c r="L85" s="2">
        <v>130</v>
      </c>
      <c r="M85" s="2">
        <v>130</v>
      </c>
      <c r="N85" s="2">
        <v>130</v>
      </c>
      <c r="O85" s="2">
        <v>130</v>
      </c>
      <c r="P85" s="2">
        <v>200</v>
      </c>
      <c r="Q85" s="2">
        <v>200</v>
      </c>
    </row>
    <row r="86" spans="1:17" s="2" customFormat="1" ht="15" customHeight="1">
      <c r="A86" s="19"/>
      <c r="B86" s="2" t="s">
        <v>171</v>
      </c>
      <c r="C86" s="2">
        <v>330</v>
      </c>
      <c r="D86" s="2">
        <f t="shared" si="6"/>
        <v>330</v>
      </c>
      <c r="E86" s="2">
        <f t="shared" si="7"/>
        <v>326.3636363636364</v>
      </c>
      <c r="F86" s="5">
        <f t="shared" si="8"/>
        <v>0</v>
      </c>
      <c r="G86" s="7">
        <v>370</v>
      </c>
      <c r="H86" s="2">
        <v>370</v>
      </c>
      <c r="I86" s="2">
        <v>370</v>
      </c>
      <c r="J86" s="2">
        <v>370</v>
      </c>
      <c r="K86" s="2">
        <v>370</v>
      </c>
      <c r="L86" s="2">
        <v>250</v>
      </c>
      <c r="M86" s="2">
        <v>250</v>
      </c>
      <c r="N86" s="2">
        <v>250</v>
      </c>
      <c r="O86" s="2">
        <v>250</v>
      </c>
      <c r="P86" s="2">
        <v>370</v>
      </c>
      <c r="Q86" s="2">
        <v>370</v>
      </c>
    </row>
    <row r="87" spans="1:17" s="2" customFormat="1" ht="15" customHeight="1">
      <c r="A87" s="19"/>
      <c r="B87" s="2" t="s">
        <v>172</v>
      </c>
      <c r="C87" s="2">
        <v>790</v>
      </c>
      <c r="D87" s="2">
        <f t="shared" si="6"/>
        <v>790</v>
      </c>
      <c r="E87" s="2">
        <f t="shared" si="7"/>
        <v>794.5454545454545</v>
      </c>
      <c r="F87" s="5">
        <f t="shared" si="8"/>
        <v>0</v>
      </c>
      <c r="G87" s="7">
        <v>900</v>
      </c>
      <c r="H87" s="2">
        <v>900</v>
      </c>
      <c r="I87" s="2">
        <v>900</v>
      </c>
      <c r="J87" s="2">
        <v>900</v>
      </c>
      <c r="K87" s="2">
        <v>900</v>
      </c>
      <c r="L87" s="2">
        <v>610</v>
      </c>
      <c r="M87" s="2">
        <v>610</v>
      </c>
      <c r="N87" s="2">
        <v>610</v>
      </c>
      <c r="O87" s="2">
        <v>610</v>
      </c>
      <c r="P87" s="2">
        <v>900</v>
      </c>
      <c r="Q87" s="2">
        <v>900</v>
      </c>
    </row>
    <row r="88" spans="1:17" s="2" customFormat="1" ht="15" customHeight="1">
      <c r="A88" s="4" t="s">
        <v>173</v>
      </c>
      <c r="B88" s="2" t="s">
        <v>174</v>
      </c>
      <c r="C88" s="2">
        <v>15700</v>
      </c>
      <c r="D88" s="2">
        <f t="shared" si="6"/>
        <v>17200</v>
      </c>
      <c r="E88" s="2">
        <f t="shared" si="7"/>
        <v>17200</v>
      </c>
      <c r="F88" s="5">
        <f t="shared" si="8"/>
        <v>9.554140127388536</v>
      </c>
      <c r="G88" s="7">
        <v>17200</v>
      </c>
      <c r="H88" s="2">
        <v>17200</v>
      </c>
      <c r="I88" s="2">
        <v>17200</v>
      </c>
      <c r="J88" s="2">
        <v>17200</v>
      </c>
      <c r="K88" s="2">
        <v>17200</v>
      </c>
      <c r="L88" s="2">
        <v>17200</v>
      </c>
      <c r="M88" s="2">
        <v>17200</v>
      </c>
      <c r="N88" s="2">
        <v>17200</v>
      </c>
      <c r="O88" s="2">
        <v>17200</v>
      </c>
      <c r="P88" s="2">
        <v>17200</v>
      </c>
      <c r="Q88" s="2">
        <v>17200</v>
      </c>
    </row>
    <row r="89" spans="1:17" s="2" customFormat="1" ht="15" customHeight="1">
      <c r="A89" s="4" t="s">
        <v>175</v>
      </c>
      <c r="B89" s="2" t="s">
        <v>80</v>
      </c>
      <c r="C89" s="2">
        <v>1920</v>
      </c>
      <c r="D89" s="2">
        <f t="shared" si="6"/>
        <v>2650</v>
      </c>
      <c r="E89" s="2">
        <f t="shared" si="7"/>
        <v>2650</v>
      </c>
      <c r="F89" s="5">
        <f t="shared" si="8"/>
        <v>38.020833333333314</v>
      </c>
      <c r="G89" s="7">
        <v>2650</v>
      </c>
      <c r="H89" s="2">
        <v>2650</v>
      </c>
      <c r="I89" s="2">
        <v>2650</v>
      </c>
      <c r="J89" s="2">
        <v>2650</v>
      </c>
      <c r="K89" s="2">
        <v>2650</v>
      </c>
      <c r="L89" s="2">
        <v>2650</v>
      </c>
      <c r="M89" s="2">
        <v>2650</v>
      </c>
      <c r="N89" s="2">
        <v>2650</v>
      </c>
      <c r="O89" s="2">
        <v>2650</v>
      </c>
      <c r="P89" s="2">
        <v>2650</v>
      </c>
      <c r="Q89" s="2">
        <v>2650</v>
      </c>
    </row>
    <row r="90" spans="1:17" s="2" customFormat="1" ht="15" customHeight="1">
      <c r="A90" s="4" t="s">
        <v>176</v>
      </c>
      <c r="B90" s="2" t="s">
        <v>177</v>
      </c>
      <c r="C90" s="2">
        <v>11720</v>
      </c>
      <c r="D90" s="2">
        <f t="shared" si="6"/>
        <v>11720</v>
      </c>
      <c r="E90" s="2">
        <f t="shared" si="7"/>
        <v>11720</v>
      </c>
      <c r="F90" s="5">
        <f t="shared" si="8"/>
        <v>0</v>
      </c>
      <c r="G90" s="7">
        <v>11720</v>
      </c>
      <c r="H90" s="2">
        <v>11720</v>
      </c>
      <c r="I90" s="2">
        <v>11720</v>
      </c>
      <c r="J90" s="2">
        <v>11720</v>
      </c>
      <c r="K90" s="2">
        <v>11720</v>
      </c>
      <c r="L90" s="2">
        <v>11720</v>
      </c>
      <c r="M90" s="2">
        <v>11720</v>
      </c>
      <c r="N90" s="2">
        <v>11720</v>
      </c>
      <c r="O90" s="2">
        <v>11720</v>
      </c>
      <c r="P90" s="2">
        <v>11720</v>
      </c>
      <c r="Q90" s="2">
        <v>11720</v>
      </c>
    </row>
    <row r="91" spans="1:17" s="2" customFormat="1" ht="15" customHeight="1">
      <c r="A91" s="19" t="s">
        <v>178</v>
      </c>
      <c r="B91" s="2" t="s">
        <v>179</v>
      </c>
      <c r="C91" s="2">
        <v>350</v>
      </c>
      <c r="D91" s="2">
        <v>350</v>
      </c>
      <c r="E91" s="2">
        <f t="shared" si="7"/>
        <v>350</v>
      </c>
      <c r="F91" s="5">
        <f t="shared" si="8"/>
        <v>0</v>
      </c>
      <c r="G91" s="7">
        <v>350</v>
      </c>
      <c r="H91" s="2">
        <v>350</v>
      </c>
      <c r="I91" s="2">
        <v>350</v>
      </c>
      <c r="J91" s="2">
        <v>350</v>
      </c>
      <c r="K91" s="2">
        <v>350</v>
      </c>
      <c r="L91" s="2">
        <v>350</v>
      </c>
      <c r="M91" s="2">
        <v>350</v>
      </c>
      <c r="N91" s="2">
        <v>350</v>
      </c>
      <c r="O91" s="2">
        <v>350</v>
      </c>
      <c r="P91" s="2">
        <v>350</v>
      </c>
      <c r="Q91" s="2">
        <v>350</v>
      </c>
    </row>
    <row r="92" spans="1:17" s="2" customFormat="1" ht="15" customHeight="1">
      <c r="A92" s="19"/>
      <c r="B92" s="2" t="s">
        <v>180</v>
      </c>
      <c r="C92" s="2">
        <v>500</v>
      </c>
      <c r="D92" s="2">
        <f>ROUND(E92,-1)</f>
        <v>500</v>
      </c>
      <c r="E92" s="2">
        <f t="shared" si="7"/>
        <v>500</v>
      </c>
      <c r="F92" s="5">
        <f t="shared" si="8"/>
        <v>0</v>
      </c>
      <c r="G92" s="7">
        <v>500</v>
      </c>
      <c r="H92" s="2">
        <v>500</v>
      </c>
      <c r="I92" s="2">
        <v>500</v>
      </c>
      <c r="J92" s="2">
        <v>500</v>
      </c>
      <c r="K92" s="2">
        <v>500</v>
      </c>
      <c r="L92" s="2">
        <v>500</v>
      </c>
      <c r="M92" s="2">
        <v>500</v>
      </c>
      <c r="N92" s="2">
        <v>500</v>
      </c>
      <c r="O92" s="2">
        <v>500</v>
      </c>
      <c r="P92" s="2">
        <v>500</v>
      </c>
      <c r="Q92" s="2">
        <v>500</v>
      </c>
    </row>
    <row r="93" spans="1:17" s="2" customFormat="1" ht="15" customHeight="1">
      <c r="A93" s="19"/>
      <c r="B93" s="2" t="s">
        <v>181</v>
      </c>
      <c r="C93" s="2">
        <v>600</v>
      </c>
      <c r="D93" s="2">
        <f>ROUND(E93,-1)</f>
        <v>600</v>
      </c>
      <c r="E93" s="2">
        <f t="shared" si="7"/>
        <v>600</v>
      </c>
      <c r="F93" s="5">
        <f t="shared" si="8"/>
        <v>0</v>
      </c>
      <c r="G93" s="7">
        <v>600</v>
      </c>
      <c r="H93" s="2">
        <v>600</v>
      </c>
      <c r="I93" s="2">
        <v>600</v>
      </c>
      <c r="J93" s="2">
        <v>600</v>
      </c>
      <c r="K93" s="2">
        <v>600</v>
      </c>
      <c r="L93" s="2">
        <v>600</v>
      </c>
      <c r="M93" s="2">
        <v>600</v>
      </c>
      <c r="N93" s="2">
        <v>600</v>
      </c>
      <c r="O93" s="2">
        <v>600</v>
      </c>
      <c r="P93" s="2">
        <v>600</v>
      </c>
      <c r="Q93" s="2">
        <v>600</v>
      </c>
    </row>
    <row r="94" ht="13.5">
      <c r="G94" s="12"/>
    </row>
  </sheetData>
  <mergeCells count="20">
    <mergeCell ref="A2:Q2"/>
    <mergeCell ref="A1:Q1"/>
    <mergeCell ref="P3:P4"/>
    <mergeCell ref="Q3:Q4"/>
    <mergeCell ref="L3:L4"/>
    <mergeCell ref="M3:M4"/>
    <mergeCell ref="N3:N4"/>
    <mergeCell ref="O3:O4"/>
    <mergeCell ref="H3:H4"/>
    <mergeCell ref="I3:I4"/>
    <mergeCell ref="A91:A93"/>
    <mergeCell ref="A59:A60"/>
    <mergeCell ref="K3:K4"/>
    <mergeCell ref="G3:G4"/>
    <mergeCell ref="A83:A84"/>
    <mergeCell ref="A85:A87"/>
    <mergeCell ref="J3:J4"/>
    <mergeCell ref="C3:F3"/>
    <mergeCell ref="A3:A4"/>
    <mergeCell ref="B3:B4"/>
  </mergeCells>
  <printOptions/>
  <pageMargins left="0.3" right="0.32" top="0.56" bottom="0.44" header="0.43" footer="0.24"/>
  <pageSetup horizontalDpi="600" verticalDpi="600" orientation="landscape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9"/>
  <dimension ref="A1:S94"/>
  <sheetViews>
    <sheetView showGridLines="0" zoomScale="110" zoomScaleNormal="110" zoomScaleSheetLayoutView="100" workbookViewId="0" topLeftCell="A1">
      <pane xSplit="6" ySplit="4" topLeftCell="G65" activePane="bottomRight" state="frozen"/>
      <selection pane="topLeft" activeCell="A1" sqref="A1:Q1"/>
      <selection pane="topRight" activeCell="A1" sqref="A1:Q1"/>
      <selection pane="bottomLeft" activeCell="A1" sqref="A1:Q1"/>
      <selection pane="bottomRight" activeCell="A1" sqref="A1:Q1"/>
    </sheetView>
  </sheetViews>
  <sheetFormatPr defaultColWidth="8.88671875" defaultRowHeight="13.5"/>
  <cols>
    <col min="1" max="1" width="8.21484375" style="11" customWidth="1"/>
    <col min="2" max="2" width="19.77734375" style="1" customWidth="1"/>
    <col min="3" max="3" width="6.99609375" style="1" customWidth="1"/>
    <col min="4" max="4" width="6.5546875" style="1" customWidth="1"/>
    <col min="5" max="5" width="7.77734375" style="1" hidden="1" customWidth="1"/>
    <col min="6" max="6" width="5.10546875" style="1" customWidth="1"/>
    <col min="7" max="7" width="6.6640625" style="1" customWidth="1"/>
    <col min="8" max="16" width="6.99609375" style="1" customWidth="1"/>
    <col min="17" max="17" width="6.4453125" style="1" customWidth="1"/>
    <col min="18" max="18" width="8.3359375" style="1" customWidth="1"/>
    <col min="19" max="16384" width="8.88671875" style="1" customWidth="1"/>
  </cols>
  <sheetData>
    <row r="1" spans="1:17" ht="26.2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12.75" customHeight="1">
      <c r="A2" s="16" t="s">
        <v>199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s="2" customFormat="1" ht="15" customHeight="1">
      <c r="A3" s="18" t="s">
        <v>2</v>
      </c>
      <c r="B3" s="18" t="s">
        <v>3</v>
      </c>
      <c r="C3" s="20" t="s">
        <v>4</v>
      </c>
      <c r="D3" s="21"/>
      <c r="E3" s="21"/>
      <c r="F3" s="22"/>
      <c r="G3" s="18" t="s">
        <v>5</v>
      </c>
      <c r="H3" s="18" t="s">
        <v>6</v>
      </c>
      <c r="I3" s="18" t="s">
        <v>7</v>
      </c>
      <c r="J3" s="18" t="s">
        <v>8</v>
      </c>
      <c r="K3" s="18" t="s">
        <v>9</v>
      </c>
      <c r="L3" s="18" t="s">
        <v>10</v>
      </c>
      <c r="M3" s="18" t="s">
        <v>11</v>
      </c>
      <c r="N3" s="18" t="s">
        <v>12</v>
      </c>
      <c r="O3" s="18" t="s">
        <v>13</v>
      </c>
      <c r="P3" s="18" t="s">
        <v>14</v>
      </c>
      <c r="Q3" s="18" t="s">
        <v>15</v>
      </c>
    </row>
    <row r="4" spans="1:17" s="2" customFormat="1" ht="15" customHeight="1">
      <c r="A4" s="19"/>
      <c r="B4" s="19"/>
      <c r="C4" s="3" t="s">
        <v>16</v>
      </c>
      <c r="D4" s="3" t="s">
        <v>17</v>
      </c>
      <c r="E4" s="3" t="s">
        <v>17</v>
      </c>
      <c r="F4" s="3" t="s">
        <v>18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s="2" customFormat="1" ht="15" customHeight="1">
      <c r="A5" s="4" t="s">
        <v>19</v>
      </c>
      <c r="B5" s="2" t="s">
        <v>20</v>
      </c>
      <c r="C5" s="2">
        <v>40580</v>
      </c>
      <c r="D5" s="2">
        <f aca="true" t="shared" si="0" ref="D5:D36">ROUND(E5,-1)</f>
        <v>40490</v>
      </c>
      <c r="E5" s="2">
        <f aca="true" t="shared" si="1" ref="E5:E36">AVERAGE(G5:Q5)</f>
        <v>40490.90909090909</v>
      </c>
      <c r="F5" s="5">
        <f aca="true" t="shared" si="2" ref="F5:F36">D5/C5*100-100</f>
        <v>-0.22178413011334897</v>
      </c>
      <c r="G5" s="6">
        <v>40000</v>
      </c>
      <c r="H5" s="2">
        <v>40000</v>
      </c>
      <c r="I5" s="2">
        <v>39000</v>
      </c>
      <c r="J5" s="2">
        <v>39000</v>
      </c>
      <c r="K5" s="2">
        <v>40000</v>
      </c>
      <c r="L5" s="2">
        <v>46000</v>
      </c>
      <c r="M5" s="2">
        <v>41000</v>
      </c>
      <c r="N5" s="2">
        <v>40900</v>
      </c>
      <c r="O5" s="2">
        <v>41000</v>
      </c>
      <c r="P5" s="2">
        <v>40500</v>
      </c>
      <c r="Q5" s="2">
        <v>38000</v>
      </c>
    </row>
    <row r="6" spans="1:17" s="2" customFormat="1" ht="15" customHeight="1">
      <c r="A6" s="4" t="s">
        <v>21</v>
      </c>
      <c r="B6" s="2" t="s">
        <v>22</v>
      </c>
      <c r="C6" s="2">
        <v>2520</v>
      </c>
      <c r="D6" s="2">
        <f t="shared" si="0"/>
        <v>2520</v>
      </c>
      <c r="E6" s="2">
        <f t="shared" si="1"/>
        <v>2520.909090909091</v>
      </c>
      <c r="F6" s="5">
        <f t="shared" si="2"/>
        <v>0</v>
      </c>
      <c r="G6" s="7">
        <v>1830</v>
      </c>
      <c r="H6" s="2">
        <v>2500</v>
      </c>
      <c r="I6" s="2">
        <v>2300</v>
      </c>
      <c r="J6" s="2">
        <v>2300</v>
      </c>
      <c r="K6" s="2">
        <v>2300</v>
      </c>
      <c r="L6" s="2">
        <v>3000</v>
      </c>
      <c r="M6" s="2">
        <v>2500</v>
      </c>
      <c r="N6" s="2">
        <v>1800</v>
      </c>
      <c r="O6" s="2">
        <v>2500</v>
      </c>
      <c r="P6" s="7">
        <v>2400</v>
      </c>
      <c r="Q6" s="2">
        <v>4300</v>
      </c>
    </row>
    <row r="7" spans="1:17" s="2" customFormat="1" ht="15" customHeight="1">
      <c r="A7" s="4" t="s">
        <v>23</v>
      </c>
      <c r="B7" s="2" t="s">
        <v>24</v>
      </c>
      <c r="C7" s="2">
        <v>6750</v>
      </c>
      <c r="D7" s="2">
        <f t="shared" si="0"/>
        <v>6690</v>
      </c>
      <c r="E7" s="2">
        <f t="shared" si="1"/>
        <v>6685.454545454545</v>
      </c>
      <c r="F7" s="5">
        <f t="shared" si="2"/>
        <v>-0.8888888888888857</v>
      </c>
      <c r="G7" s="7">
        <v>6490</v>
      </c>
      <c r="H7" s="2">
        <v>3750</v>
      </c>
      <c r="I7" s="2">
        <v>6100</v>
      </c>
      <c r="J7" s="2">
        <v>6100</v>
      </c>
      <c r="K7" s="2">
        <v>6100</v>
      </c>
      <c r="L7" s="2">
        <v>6500</v>
      </c>
      <c r="M7" s="2">
        <v>7000</v>
      </c>
      <c r="N7" s="2">
        <v>8000</v>
      </c>
      <c r="O7" s="2">
        <v>8500</v>
      </c>
      <c r="P7" s="2">
        <v>8500</v>
      </c>
      <c r="Q7" s="2">
        <v>6500</v>
      </c>
    </row>
    <row r="8" spans="1:17" s="2" customFormat="1" ht="15" customHeight="1">
      <c r="A8" s="4" t="s">
        <v>25</v>
      </c>
      <c r="B8" s="2" t="s">
        <v>26</v>
      </c>
      <c r="C8" s="2">
        <v>15110</v>
      </c>
      <c r="D8" s="2">
        <f t="shared" si="0"/>
        <v>15040</v>
      </c>
      <c r="E8" s="2">
        <f t="shared" si="1"/>
        <v>15038.181818181818</v>
      </c>
      <c r="F8" s="5">
        <f t="shared" si="2"/>
        <v>-0.46326935804103186</v>
      </c>
      <c r="G8" s="7">
        <v>14170</v>
      </c>
      <c r="H8" s="2">
        <v>18300</v>
      </c>
      <c r="I8" s="2">
        <v>13500</v>
      </c>
      <c r="J8" s="2">
        <v>13500</v>
      </c>
      <c r="K8" s="2">
        <v>14500</v>
      </c>
      <c r="L8" s="2">
        <v>14500</v>
      </c>
      <c r="M8" s="2">
        <v>15750</v>
      </c>
      <c r="N8" s="2">
        <v>16000</v>
      </c>
      <c r="O8" s="2">
        <v>15700</v>
      </c>
      <c r="P8" s="2">
        <v>13500</v>
      </c>
      <c r="Q8" s="2">
        <v>16000</v>
      </c>
    </row>
    <row r="9" spans="1:17" s="2" customFormat="1" ht="15" customHeight="1">
      <c r="A9" s="4" t="s">
        <v>27</v>
      </c>
      <c r="B9" s="2" t="s">
        <v>28</v>
      </c>
      <c r="C9" s="2">
        <v>8080</v>
      </c>
      <c r="D9" s="2">
        <f t="shared" si="0"/>
        <v>8060</v>
      </c>
      <c r="E9" s="2">
        <f t="shared" si="1"/>
        <v>8057.272727272727</v>
      </c>
      <c r="F9" s="5">
        <f t="shared" si="2"/>
        <v>-0.2475247524752433</v>
      </c>
      <c r="G9" s="7">
        <v>8330</v>
      </c>
      <c r="H9" s="2">
        <v>6700</v>
      </c>
      <c r="I9" s="2">
        <v>8500</v>
      </c>
      <c r="J9" s="2">
        <v>8500</v>
      </c>
      <c r="K9" s="2">
        <v>8300</v>
      </c>
      <c r="L9" s="2">
        <v>9200</v>
      </c>
      <c r="M9" s="2">
        <v>8350</v>
      </c>
      <c r="N9" s="2">
        <v>9000</v>
      </c>
      <c r="O9" s="2">
        <v>7000</v>
      </c>
      <c r="P9" s="2">
        <v>6750</v>
      </c>
      <c r="Q9" s="2">
        <v>8000</v>
      </c>
    </row>
    <row r="10" spans="1:17" s="2" customFormat="1" ht="15" customHeight="1">
      <c r="A10" s="4" t="s">
        <v>29</v>
      </c>
      <c r="B10" s="2" t="s">
        <v>30</v>
      </c>
      <c r="C10" s="2">
        <v>3610</v>
      </c>
      <c r="D10" s="2">
        <f t="shared" si="0"/>
        <v>3530</v>
      </c>
      <c r="E10" s="2">
        <f t="shared" si="1"/>
        <v>3531.818181818182</v>
      </c>
      <c r="F10" s="5">
        <f t="shared" si="2"/>
        <v>-2.21606648199446</v>
      </c>
      <c r="G10" s="7">
        <v>2200</v>
      </c>
      <c r="H10" s="2">
        <v>3750</v>
      </c>
      <c r="I10" s="2">
        <v>3000</v>
      </c>
      <c r="J10" s="2">
        <v>2800</v>
      </c>
      <c r="K10" s="2">
        <v>3600</v>
      </c>
      <c r="L10" s="2">
        <v>5000</v>
      </c>
      <c r="M10" s="2">
        <v>3500</v>
      </c>
      <c r="N10" s="2">
        <v>3000</v>
      </c>
      <c r="O10" s="2">
        <v>4000</v>
      </c>
      <c r="P10" s="7">
        <v>4000</v>
      </c>
      <c r="Q10" s="2">
        <v>4000</v>
      </c>
    </row>
    <row r="11" spans="1:17" s="2" customFormat="1" ht="15" customHeight="1">
      <c r="A11" s="4" t="s">
        <v>31</v>
      </c>
      <c r="B11" s="2" t="s">
        <v>32</v>
      </c>
      <c r="C11" s="2">
        <v>1320</v>
      </c>
      <c r="D11" s="2">
        <f t="shared" si="0"/>
        <v>1340</v>
      </c>
      <c r="E11" s="2">
        <f t="shared" si="1"/>
        <v>1339.090909090909</v>
      </c>
      <c r="F11" s="5">
        <f t="shared" si="2"/>
        <v>1.5151515151515156</v>
      </c>
      <c r="G11" s="7">
        <v>1000</v>
      </c>
      <c r="H11" s="2">
        <v>1130</v>
      </c>
      <c r="I11" s="2">
        <v>1500</v>
      </c>
      <c r="J11" s="2">
        <v>1300</v>
      </c>
      <c r="K11" s="2">
        <v>1100</v>
      </c>
      <c r="L11" s="2">
        <v>1800</v>
      </c>
      <c r="M11" s="2">
        <v>1300</v>
      </c>
      <c r="N11" s="2">
        <v>1100</v>
      </c>
      <c r="O11" s="2">
        <v>1300</v>
      </c>
      <c r="P11" s="2">
        <v>1800</v>
      </c>
      <c r="Q11" s="2">
        <v>1400</v>
      </c>
    </row>
    <row r="12" spans="1:17" s="2" customFormat="1" ht="15" customHeight="1">
      <c r="A12" s="4" t="s">
        <v>33</v>
      </c>
      <c r="B12" s="2" t="s">
        <v>34</v>
      </c>
      <c r="C12" s="2">
        <v>80000</v>
      </c>
      <c r="D12" s="2">
        <f t="shared" si="0"/>
        <v>80000</v>
      </c>
      <c r="E12" s="2">
        <f t="shared" si="1"/>
        <v>80000</v>
      </c>
      <c r="F12" s="5">
        <f t="shared" si="2"/>
        <v>0</v>
      </c>
      <c r="G12" s="7">
        <v>80000</v>
      </c>
      <c r="H12" s="2">
        <v>80000</v>
      </c>
      <c r="I12" s="2">
        <v>80000</v>
      </c>
      <c r="J12" s="2">
        <v>80000</v>
      </c>
      <c r="K12" s="2">
        <v>80000</v>
      </c>
      <c r="L12" s="2">
        <v>80000</v>
      </c>
      <c r="M12" s="2">
        <v>80000</v>
      </c>
      <c r="N12" s="2">
        <v>80000</v>
      </c>
      <c r="O12" s="2">
        <v>80000</v>
      </c>
      <c r="P12" s="2">
        <v>80000</v>
      </c>
      <c r="Q12" s="2">
        <v>80000</v>
      </c>
    </row>
    <row r="13" spans="1:17" s="2" customFormat="1" ht="15" customHeight="1">
      <c r="A13" s="4" t="s">
        <v>35</v>
      </c>
      <c r="B13" s="2" t="s">
        <v>36</v>
      </c>
      <c r="C13" s="2">
        <v>3410</v>
      </c>
      <c r="D13" s="2">
        <f t="shared" si="0"/>
        <v>3270</v>
      </c>
      <c r="E13" s="2">
        <f t="shared" si="1"/>
        <v>3272.7272727272725</v>
      </c>
      <c r="F13" s="5">
        <f t="shared" si="2"/>
        <v>-4.105571847507321</v>
      </c>
      <c r="G13" s="7">
        <v>2000</v>
      </c>
      <c r="H13" s="2">
        <v>4000</v>
      </c>
      <c r="I13" s="2">
        <v>4500</v>
      </c>
      <c r="J13" s="2">
        <v>3500</v>
      </c>
      <c r="K13" s="2">
        <v>4000</v>
      </c>
      <c r="L13" s="2">
        <v>3000</v>
      </c>
      <c r="M13" s="2">
        <v>3500</v>
      </c>
      <c r="N13" s="2">
        <v>2500</v>
      </c>
      <c r="O13" s="7">
        <v>2500</v>
      </c>
      <c r="P13" s="2">
        <v>2500</v>
      </c>
      <c r="Q13" s="2">
        <v>4000</v>
      </c>
    </row>
    <row r="14" spans="1:17" s="2" customFormat="1" ht="15" customHeight="1">
      <c r="A14" s="4" t="s">
        <v>37</v>
      </c>
      <c r="B14" s="2" t="s">
        <v>38</v>
      </c>
      <c r="C14" s="2">
        <v>2960</v>
      </c>
      <c r="D14" s="2">
        <f t="shared" si="0"/>
        <v>2760</v>
      </c>
      <c r="E14" s="2">
        <f t="shared" si="1"/>
        <v>2763.6363636363635</v>
      </c>
      <c r="F14" s="5">
        <f t="shared" si="2"/>
        <v>-6.756756756756758</v>
      </c>
      <c r="G14" s="6">
        <v>1000</v>
      </c>
      <c r="H14" s="2">
        <v>3500</v>
      </c>
      <c r="I14" s="2">
        <v>3000</v>
      </c>
      <c r="J14" s="2">
        <v>3500</v>
      </c>
      <c r="K14" s="2">
        <v>3500</v>
      </c>
      <c r="L14" s="2">
        <v>3000</v>
      </c>
      <c r="M14" s="2">
        <v>2800</v>
      </c>
      <c r="N14" s="2">
        <v>2500</v>
      </c>
      <c r="O14" s="2">
        <v>2100</v>
      </c>
      <c r="P14" s="2">
        <v>2500</v>
      </c>
      <c r="Q14" s="7">
        <v>3000</v>
      </c>
    </row>
    <row r="15" spans="1:17" s="2" customFormat="1" ht="15" customHeight="1">
      <c r="A15" s="4" t="s">
        <v>39</v>
      </c>
      <c r="B15" s="2" t="s">
        <v>40</v>
      </c>
      <c r="C15" s="2">
        <v>13730</v>
      </c>
      <c r="D15" s="2">
        <f t="shared" si="0"/>
        <v>13640</v>
      </c>
      <c r="E15" s="2">
        <f t="shared" si="1"/>
        <v>13636.363636363636</v>
      </c>
      <c r="F15" s="5">
        <f t="shared" si="2"/>
        <v>-0.6554989075018227</v>
      </c>
      <c r="G15" s="7">
        <v>20000</v>
      </c>
      <c r="H15" s="2">
        <v>15000</v>
      </c>
      <c r="I15" s="2">
        <v>14000</v>
      </c>
      <c r="J15" s="2">
        <v>12000</v>
      </c>
      <c r="K15" s="2">
        <v>15000</v>
      </c>
      <c r="L15" s="2">
        <v>10000</v>
      </c>
      <c r="M15" s="2">
        <v>14000</v>
      </c>
      <c r="N15" s="2">
        <v>15000</v>
      </c>
      <c r="O15" s="2">
        <v>10000</v>
      </c>
      <c r="P15" s="2">
        <v>17000</v>
      </c>
      <c r="Q15" s="2">
        <v>8000</v>
      </c>
    </row>
    <row r="16" spans="1:17" s="2" customFormat="1" ht="15" customHeight="1">
      <c r="A16" s="4" t="s">
        <v>41</v>
      </c>
      <c r="B16" s="2" t="s">
        <v>42</v>
      </c>
      <c r="C16" s="2">
        <v>5950</v>
      </c>
      <c r="D16" s="2">
        <f t="shared" si="0"/>
        <v>5950</v>
      </c>
      <c r="E16" s="2">
        <f t="shared" si="1"/>
        <v>5954.545454545455</v>
      </c>
      <c r="F16" s="5">
        <f t="shared" si="2"/>
        <v>0</v>
      </c>
      <c r="G16" s="7">
        <v>5000</v>
      </c>
      <c r="H16" s="2">
        <v>5000</v>
      </c>
      <c r="I16" s="2">
        <v>7000</v>
      </c>
      <c r="J16" s="2">
        <v>6000</v>
      </c>
      <c r="K16" s="2">
        <v>6000</v>
      </c>
      <c r="L16" s="2">
        <v>7000</v>
      </c>
      <c r="M16" s="2">
        <v>5500</v>
      </c>
      <c r="N16" s="2">
        <v>5500</v>
      </c>
      <c r="O16" s="2">
        <v>5500</v>
      </c>
      <c r="P16" s="2">
        <v>7000</v>
      </c>
      <c r="Q16" s="2">
        <v>6000</v>
      </c>
    </row>
    <row r="17" spans="1:17" s="2" customFormat="1" ht="15" customHeight="1">
      <c r="A17" s="4" t="s">
        <v>43</v>
      </c>
      <c r="B17" s="2" t="s">
        <v>44</v>
      </c>
      <c r="C17" s="2">
        <v>730</v>
      </c>
      <c r="D17" s="2">
        <f t="shared" si="0"/>
        <v>700</v>
      </c>
      <c r="E17" s="2">
        <f t="shared" si="1"/>
        <v>695.4545454545455</v>
      </c>
      <c r="F17" s="5">
        <f t="shared" si="2"/>
        <v>-4.1095890410959015</v>
      </c>
      <c r="G17" s="7">
        <v>400</v>
      </c>
      <c r="H17" s="2">
        <v>400</v>
      </c>
      <c r="I17" s="2">
        <v>800</v>
      </c>
      <c r="J17" s="2">
        <v>700</v>
      </c>
      <c r="K17" s="2">
        <v>500</v>
      </c>
      <c r="L17" s="2">
        <v>1200</v>
      </c>
      <c r="M17" s="2">
        <v>800</v>
      </c>
      <c r="N17" s="2">
        <v>450</v>
      </c>
      <c r="O17" s="2">
        <v>1000</v>
      </c>
      <c r="P17" s="2">
        <v>600</v>
      </c>
      <c r="Q17" s="2">
        <v>800</v>
      </c>
    </row>
    <row r="18" spans="1:17" s="2" customFormat="1" ht="15" customHeight="1">
      <c r="A18" s="4" t="s">
        <v>45</v>
      </c>
      <c r="B18" s="2" t="s">
        <v>46</v>
      </c>
      <c r="C18" s="2">
        <v>1250</v>
      </c>
      <c r="D18" s="2">
        <f t="shared" si="0"/>
        <v>1190</v>
      </c>
      <c r="E18" s="2">
        <f t="shared" si="1"/>
        <v>1190.909090909091</v>
      </c>
      <c r="F18" s="5">
        <f t="shared" si="2"/>
        <v>-4.800000000000011</v>
      </c>
      <c r="G18" s="7">
        <v>800</v>
      </c>
      <c r="H18" s="2">
        <v>400</v>
      </c>
      <c r="I18" s="2">
        <v>1200</v>
      </c>
      <c r="J18" s="2">
        <v>1200</v>
      </c>
      <c r="K18" s="2">
        <v>600</v>
      </c>
      <c r="L18" s="2">
        <v>3000</v>
      </c>
      <c r="M18" s="2">
        <v>1300</v>
      </c>
      <c r="N18" s="2">
        <v>800</v>
      </c>
      <c r="O18" s="2">
        <v>1200</v>
      </c>
      <c r="P18" s="2">
        <v>1400</v>
      </c>
      <c r="Q18" s="2">
        <v>1200</v>
      </c>
    </row>
    <row r="19" spans="1:17" s="2" customFormat="1" ht="15" customHeight="1">
      <c r="A19" s="4" t="s">
        <v>47</v>
      </c>
      <c r="B19" s="2" t="s">
        <v>48</v>
      </c>
      <c r="C19" s="2">
        <v>1210</v>
      </c>
      <c r="D19" s="2">
        <f t="shared" si="0"/>
        <v>1180</v>
      </c>
      <c r="E19" s="2">
        <f t="shared" si="1"/>
        <v>1176.3636363636363</v>
      </c>
      <c r="F19" s="5">
        <f t="shared" si="2"/>
        <v>-2.47933884297521</v>
      </c>
      <c r="G19" s="7">
        <v>800</v>
      </c>
      <c r="H19" s="2">
        <v>1000</v>
      </c>
      <c r="I19" s="2">
        <v>1000</v>
      </c>
      <c r="J19" s="2">
        <v>1000</v>
      </c>
      <c r="K19" s="2">
        <v>1000</v>
      </c>
      <c r="L19" s="2">
        <v>1500</v>
      </c>
      <c r="M19" s="2">
        <v>1240</v>
      </c>
      <c r="N19" s="2">
        <v>800</v>
      </c>
      <c r="O19" s="2">
        <v>1100</v>
      </c>
      <c r="P19" s="2">
        <v>1000</v>
      </c>
      <c r="Q19" s="2">
        <v>2500</v>
      </c>
    </row>
    <row r="20" spans="1:17" s="2" customFormat="1" ht="15" customHeight="1">
      <c r="A20" s="4" t="s">
        <v>49</v>
      </c>
      <c r="B20" s="2" t="s">
        <v>50</v>
      </c>
      <c r="C20" s="2">
        <v>1810</v>
      </c>
      <c r="D20" s="2">
        <f t="shared" si="0"/>
        <v>1770</v>
      </c>
      <c r="E20" s="2">
        <f t="shared" si="1"/>
        <v>1769.090909090909</v>
      </c>
      <c r="F20" s="5">
        <f t="shared" si="2"/>
        <v>-2.209944751381215</v>
      </c>
      <c r="G20" s="7">
        <v>1300</v>
      </c>
      <c r="H20" s="2">
        <v>1000</v>
      </c>
      <c r="I20" s="2">
        <v>3000</v>
      </c>
      <c r="J20" s="2">
        <v>1000</v>
      </c>
      <c r="K20" s="2">
        <v>1500</v>
      </c>
      <c r="L20" s="2">
        <v>1500</v>
      </c>
      <c r="M20" s="2">
        <v>1960</v>
      </c>
      <c r="N20" s="7">
        <v>1000</v>
      </c>
      <c r="O20" s="2">
        <v>2000</v>
      </c>
      <c r="P20" s="2">
        <v>1000</v>
      </c>
      <c r="Q20" s="2">
        <v>4200</v>
      </c>
    </row>
    <row r="21" spans="1:17" s="2" customFormat="1" ht="15" customHeight="1">
      <c r="A21" s="4" t="s">
        <v>51</v>
      </c>
      <c r="B21" s="2" t="s">
        <v>52</v>
      </c>
      <c r="C21" s="2">
        <v>14450</v>
      </c>
      <c r="D21" s="2">
        <f t="shared" si="0"/>
        <v>14270</v>
      </c>
      <c r="E21" s="2">
        <f t="shared" si="1"/>
        <v>14272.727272727272</v>
      </c>
      <c r="F21" s="5">
        <f t="shared" si="2"/>
        <v>-1.2456747404844322</v>
      </c>
      <c r="G21" s="7">
        <v>20000</v>
      </c>
      <c r="H21" s="2">
        <v>10000</v>
      </c>
      <c r="I21" s="2">
        <v>18000</v>
      </c>
      <c r="J21" s="2">
        <v>16000</v>
      </c>
      <c r="K21" s="2">
        <v>12000</v>
      </c>
      <c r="L21" s="7">
        <v>13000</v>
      </c>
      <c r="M21" s="2">
        <v>14000</v>
      </c>
      <c r="N21" s="2">
        <v>19000</v>
      </c>
      <c r="O21" s="2">
        <v>14000</v>
      </c>
      <c r="P21" s="7">
        <v>12000</v>
      </c>
      <c r="Q21" s="2">
        <v>9000</v>
      </c>
    </row>
    <row r="22" spans="1:17" s="2" customFormat="1" ht="15" customHeight="1">
      <c r="A22" s="4" t="s">
        <v>53</v>
      </c>
      <c r="B22" s="2" t="s">
        <v>54</v>
      </c>
      <c r="C22" s="2">
        <v>17270</v>
      </c>
      <c r="D22" s="2">
        <f t="shared" si="0"/>
        <v>17360</v>
      </c>
      <c r="E22" s="2">
        <f t="shared" si="1"/>
        <v>17363.636363636364</v>
      </c>
      <c r="F22" s="5">
        <f t="shared" si="2"/>
        <v>0.5211349160393723</v>
      </c>
      <c r="G22" s="7">
        <v>30000</v>
      </c>
      <c r="H22" s="2">
        <v>20000</v>
      </c>
      <c r="I22" s="2">
        <v>13000</v>
      </c>
      <c r="J22" s="2">
        <v>20000</v>
      </c>
      <c r="K22" s="2">
        <v>18000</v>
      </c>
      <c r="L22" s="2">
        <v>20000</v>
      </c>
      <c r="M22" s="8">
        <v>17000</v>
      </c>
      <c r="N22" s="2">
        <v>12000</v>
      </c>
      <c r="O22" s="2">
        <v>18000</v>
      </c>
      <c r="P22" s="2">
        <v>13000</v>
      </c>
      <c r="Q22" s="2">
        <v>10000</v>
      </c>
    </row>
    <row r="23" spans="1:17" s="2" customFormat="1" ht="15" customHeight="1">
      <c r="A23" s="4" t="s">
        <v>55</v>
      </c>
      <c r="B23" s="2" t="s">
        <v>56</v>
      </c>
      <c r="C23" s="2">
        <v>4530</v>
      </c>
      <c r="D23" s="2">
        <f t="shared" si="0"/>
        <v>4530</v>
      </c>
      <c r="E23" s="2">
        <f t="shared" si="1"/>
        <v>4527.272727272727</v>
      </c>
      <c r="F23" s="5">
        <f t="shared" si="2"/>
        <v>0</v>
      </c>
      <c r="G23" s="7">
        <v>3000</v>
      </c>
      <c r="H23" s="2">
        <v>5000</v>
      </c>
      <c r="I23" s="2">
        <v>6000</v>
      </c>
      <c r="J23" s="2">
        <v>3000</v>
      </c>
      <c r="K23" s="2">
        <v>5000</v>
      </c>
      <c r="L23" s="2">
        <v>6000</v>
      </c>
      <c r="M23" s="2">
        <v>4500</v>
      </c>
      <c r="N23" s="2">
        <v>4500</v>
      </c>
      <c r="O23" s="2">
        <v>4500</v>
      </c>
      <c r="P23" s="2">
        <v>5000</v>
      </c>
      <c r="Q23" s="2">
        <v>3300</v>
      </c>
    </row>
    <row r="24" spans="1:17" s="2" customFormat="1" ht="15" customHeight="1">
      <c r="A24" s="4" t="s">
        <v>57</v>
      </c>
      <c r="B24" s="2" t="s">
        <v>58</v>
      </c>
      <c r="C24" s="2">
        <v>3290</v>
      </c>
      <c r="D24" s="2">
        <f t="shared" si="0"/>
        <v>3470</v>
      </c>
      <c r="E24" s="2">
        <f t="shared" si="1"/>
        <v>3472.7272727272725</v>
      </c>
      <c r="F24" s="5">
        <f t="shared" si="2"/>
        <v>5.471124620060792</v>
      </c>
      <c r="G24" s="7">
        <v>2800</v>
      </c>
      <c r="H24" s="2">
        <v>3300</v>
      </c>
      <c r="I24" s="2">
        <v>3000</v>
      </c>
      <c r="J24" s="2">
        <v>2500</v>
      </c>
      <c r="K24" s="7">
        <v>3000</v>
      </c>
      <c r="L24" s="2">
        <v>5000</v>
      </c>
      <c r="M24" s="7">
        <v>3300</v>
      </c>
      <c r="N24" s="2">
        <v>4000</v>
      </c>
      <c r="O24" s="2">
        <v>4500</v>
      </c>
      <c r="P24" s="2">
        <v>3000</v>
      </c>
      <c r="Q24" s="7">
        <v>3800</v>
      </c>
    </row>
    <row r="25" spans="1:17" s="2" customFormat="1" ht="15" customHeight="1">
      <c r="A25" s="4" t="s">
        <v>59</v>
      </c>
      <c r="B25" s="2" t="s">
        <v>60</v>
      </c>
      <c r="C25" s="2">
        <v>7550</v>
      </c>
      <c r="D25" s="2">
        <f t="shared" si="0"/>
        <v>7550</v>
      </c>
      <c r="E25" s="2">
        <f t="shared" si="1"/>
        <v>7545.454545454545</v>
      </c>
      <c r="F25" s="5">
        <f t="shared" si="2"/>
        <v>0</v>
      </c>
      <c r="G25" s="7">
        <v>6000</v>
      </c>
      <c r="H25" s="2">
        <v>7000</v>
      </c>
      <c r="I25" s="2">
        <v>8000</v>
      </c>
      <c r="J25" s="2">
        <v>7000</v>
      </c>
      <c r="K25" s="2">
        <v>7000</v>
      </c>
      <c r="L25" s="2">
        <v>10000</v>
      </c>
      <c r="M25" s="2">
        <v>7500</v>
      </c>
      <c r="N25" s="2">
        <v>9000</v>
      </c>
      <c r="O25" s="2">
        <v>6500</v>
      </c>
      <c r="P25" s="2">
        <v>7000</v>
      </c>
      <c r="Q25" s="2">
        <v>8000</v>
      </c>
    </row>
    <row r="26" spans="1:17" s="2" customFormat="1" ht="15" customHeight="1">
      <c r="A26" s="4" t="s">
        <v>61</v>
      </c>
      <c r="B26" s="2" t="s">
        <v>62</v>
      </c>
      <c r="C26" s="2">
        <v>3650</v>
      </c>
      <c r="D26" s="2">
        <f t="shared" si="0"/>
        <v>3660</v>
      </c>
      <c r="E26" s="2">
        <f t="shared" si="1"/>
        <v>3663.6363636363635</v>
      </c>
      <c r="F26" s="5">
        <f t="shared" si="2"/>
        <v>0.27397260273973245</v>
      </c>
      <c r="G26" s="7">
        <v>3500</v>
      </c>
      <c r="H26" s="2">
        <v>4000</v>
      </c>
      <c r="I26" s="2">
        <v>3000</v>
      </c>
      <c r="J26" s="2">
        <v>2500</v>
      </c>
      <c r="K26" s="2">
        <v>3500</v>
      </c>
      <c r="L26" s="2">
        <v>4000</v>
      </c>
      <c r="M26" s="2">
        <v>3500</v>
      </c>
      <c r="N26" s="2">
        <v>3500</v>
      </c>
      <c r="O26" s="2">
        <v>5000</v>
      </c>
      <c r="P26" s="2">
        <v>4300</v>
      </c>
      <c r="Q26" s="2">
        <v>3500</v>
      </c>
    </row>
    <row r="27" spans="1:17" s="2" customFormat="1" ht="15" customHeight="1">
      <c r="A27" s="4" t="s">
        <v>63</v>
      </c>
      <c r="B27" s="2" t="s">
        <v>64</v>
      </c>
      <c r="C27" s="2">
        <v>950</v>
      </c>
      <c r="D27" s="2">
        <f t="shared" si="0"/>
        <v>950</v>
      </c>
      <c r="E27" s="2">
        <f t="shared" si="1"/>
        <v>950</v>
      </c>
      <c r="F27" s="5">
        <f t="shared" si="2"/>
        <v>0</v>
      </c>
      <c r="G27" s="7">
        <v>1000</v>
      </c>
      <c r="H27" s="2">
        <v>1000</v>
      </c>
      <c r="I27" s="2">
        <v>1000</v>
      </c>
      <c r="J27" s="2">
        <v>900</v>
      </c>
      <c r="K27" s="2">
        <v>1000</v>
      </c>
      <c r="L27" s="2">
        <v>850</v>
      </c>
      <c r="M27" s="2">
        <v>960</v>
      </c>
      <c r="N27" s="2">
        <v>940</v>
      </c>
      <c r="O27" s="2">
        <v>950</v>
      </c>
      <c r="P27" s="2">
        <v>950</v>
      </c>
      <c r="Q27" s="2">
        <v>900</v>
      </c>
    </row>
    <row r="28" spans="1:17" s="2" customFormat="1" ht="15" customHeight="1">
      <c r="A28" s="4" t="s">
        <v>65</v>
      </c>
      <c r="B28" s="2" t="s">
        <v>66</v>
      </c>
      <c r="C28" s="2">
        <v>1260</v>
      </c>
      <c r="D28" s="2">
        <f t="shared" si="0"/>
        <v>1260</v>
      </c>
      <c r="E28" s="2">
        <f t="shared" si="1"/>
        <v>1259.090909090909</v>
      </c>
      <c r="F28" s="5">
        <f t="shared" si="2"/>
        <v>0</v>
      </c>
      <c r="G28" s="7">
        <v>1400</v>
      </c>
      <c r="H28" s="2">
        <v>1300</v>
      </c>
      <c r="I28" s="2">
        <v>1300</v>
      </c>
      <c r="J28" s="2">
        <v>1250</v>
      </c>
      <c r="K28" s="2">
        <v>1300</v>
      </c>
      <c r="L28" s="2">
        <v>1250</v>
      </c>
      <c r="M28" s="2">
        <v>1200</v>
      </c>
      <c r="N28" s="2">
        <v>1160</v>
      </c>
      <c r="O28" s="2">
        <v>1250</v>
      </c>
      <c r="P28" s="2">
        <v>1250</v>
      </c>
      <c r="Q28" s="2">
        <v>1190</v>
      </c>
    </row>
    <row r="29" spans="1:17" s="2" customFormat="1" ht="15" customHeight="1">
      <c r="A29" s="4" t="s">
        <v>67</v>
      </c>
      <c r="B29" s="2" t="s">
        <v>68</v>
      </c>
      <c r="C29" s="2">
        <v>7600</v>
      </c>
      <c r="D29" s="2">
        <f t="shared" si="0"/>
        <v>7600</v>
      </c>
      <c r="E29" s="2">
        <f t="shared" si="1"/>
        <v>7599.090909090909</v>
      </c>
      <c r="F29" s="5">
        <f t="shared" si="2"/>
        <v>0</v>
      </c>
      <c r="G29" s="7">
        <v>8000</v>
      </c>
      <c r="H29" s="2">
        <v>8000</v>
      </c>
      <c r="I29" s="2">
        <v>7000</v>
      </c>
      <c r="J29" s="2">
        <v>7100</v>
      </c>
      <c r="K29" s="2">
        <v>7100</v>
      </c>
      <c r="L29" s="2">
        <v>7800</v>
      </c>
      <c r="M29" s="2">
        <v>7890</v>
      </c>
      <c r="N29" s="2">
        <v>7600</v>
      </c>
      <c r="O29" s="2">
        <v>7250</v>
      </c>
      <c r="P29" s="2">
        <v>8000</v>
      </c>
      <c r="Q29" s="2">
        <v>7850</v>
      </c>
    </row>
    <row r="30" spans="1:17" s="2" customFormat="1" ht="15" customHeight="1">
      <c r="A30" s="4" t="s">
        <v>69</v>
      </c>
      <c r="B30" s="2" t="s">
        <v>70</v>
      </c>
      <c r="C30" s="2">
        <v>1010</v>
      </c>
      <c r="D30" s="2">
        <f t="shared" si="0"/>
        <v>1010</v>
      </c>
      <c r="E30" s="2">
        <f t="shared" si="1"/>
        <v>1009.0909090909091</v>
      </c>
      <c r="F30" s="5">
        <f t="shared" si="2"/>
        <v>0</v>
      </c>
      <c r="G30" s="7">
        <v>800</v>
      </c>
      <c r="H30" s="2">
        <v>1000</v>
      </c>
      <c r="I30" s="2">
        <v>800</v>
      </c>
      <c r="J30" s="2">
        <v>1000</v>
      </c>
      <c r="K30" s="2">
        <v>1000</v>
      </c>
      <c r="L30" s="2">
        <v>1000</v>
      </c>
      <c r="M30" s="2">
        <v>1000</v>
      </c>
      <c r="N30" s="2">
        <v>1500</v>
      </c>
      <c r="O30" s="2">
        <v>1000</v>
      </c>
      <c r="P30" s="2">
        <v>1000</v>
      </c>
      <c r="Q30" s="2">
        <v>1000</v>
      </c>
    </row>
    <row r="31" spans="1:17" s="2" customFormat="1" ht="15" customHeight="1">
      <c r="A31" s="4" t="s">
        <v>71</v>
      </c>
      <c r="B31" s="2" t="s">
        <v>72</v>
      </c>
      <c r="C31" s="2">
        <v>4690</v>
      </c>
      <c r="D31" s="2">
        <f t="shared" si="0"/>
        <v>4690</v>
      </c>
      <c r="E31" s="2">
        <f t="shared" si="1"/>
        <v>4686.363636363636</v>
      </c>
      <c r="F31" s="5">
        <f t="shared" si="2"/>
        <v>0</v>
      </c>
      <c r="G31" s="7">
        <v>3500</v>
      </c>
      <c r="H31" s="2">
        <v>5300</v>
      </c>
      <c r="I31" s="2">
        <v>4500</v>
      </c>
      <c r="J31" s="2">
        <v>4400</v>
      </c>
      <c r="K31" s="2">
        <v>4500</v>
      </c>
      <c r="L31" s="2">
        <v>4800</v>
      </c>
      <c r="M31" s="2">
        <v>4800</v>
      </c>
      <c r="N31" s="2">
        <v>4800</v>
      </c>
      <c r="O31" s="2">
        <v>5500</v>
      </c>
      <c r="P31" s="2">
        <v>4450</v>
      </c>
      <c r="Q31" s="2">
        <v>5000</v>
      </c>
    </row>
    <row r="32" spans="1:17" s="2" customFormat="1" ht="15" customHeight="1">
      <c r="A32" s="4" t="s">
        <v>73</v>
      </c>
      <c r="B32" s="2" t="s">
        <v>74</v>
      </c>
      <c r="C32" s="2">
        <v>3570</v>
      </c>
      <c r="D32" s="2">
        <f t="shared" si="0"/>
        <v>3570</v>
      </c>
      <c r="E32" s="2">
        <f t="shared" si="1"/>
        <v>3573.6363636363635</v>
      </c>
      <c r="F32" s="5">
        <f t="shared" si="2"/>
        <v>0</v>
      </c>
      <c r="G32" s="7">
        <v>3950</v>
      </c>
      <c r="H32" s="2">
        <v>3800</v>
      </c>
      <c r="I32" s="2">
        <v>3800</v>
      </c>
      <c r="J32" s="2">
        <v>3650</v>
      </c>
      <c r="K32" s="2">
        <v>3300</v>
      </c>
      <c r="L32" s="2">
        <v>3300</v>
      </c>
      <c r="M32" s="2">
        <v>3500</v>
      </c>
      <c r="N32" s="2">
        <v>2900</v>
      </c>
      <c r="O32" s="2">
        <v>3650</v>
      </c>
      <c r="P32" s="2">
        <v>3500</v>
      </c>
      <c r="Q32" s="2">
        <v>3960</v>
      </c>
    </row>
    <row r="33" spans="1:17" s="2" customFormat="1" ht="15" customHeight="1">
      <c r="A33" s="4" t="s">
        <v>75</v>
      </c>
      <c r="B33" s="2" t="s">
        <v>76</v>
      </c>
      <c r="C33" s="2">
        <v>1090</v>
      </c>
      <c r="D33" s="2">
        <f t="shared" si="0"/>
        <v>1090</v>
      </c>
      <c r="E33" s="2">
        <f t="shared" si="1"/>
        <v>1086.3636363636363</v>
      </c>
      <c r="F33" s="5">
        <f t="shared" si="2"/>
        <v>0</v>
      </c>
      <c r="G33" s="7">
        <v>1300</v>
      </c>
      <c r="H33" s="2">
        <v>1300</v>
      </c>
      <c r="I33" s="2">
        <v>1100</v>
      </c>
      <c r="J33" s="2">
        <v>1000</v>
      </c>
      <c r="K33" s="2">
        <v>1300</v>
      </c>
      <c r="L33" s="2">
        <v>1000</v>
      </c>
      <c r="M33" s="2">
        <v>930</v>
      </c>
      <c r="N33" s="2">
        <v>900</v>
      </c>
      <c r="O33" s="2">
        <v>1100</v>
      </c>
      <c r="P33" s="2">
        <v>1000</v>
      </c>
      <c r="Q33" s="2">
        <v>1020</v>
      </c>
    </row>
    <row r="34" spans="1:17" s="2" customFormat="1" ht="15" customHeight="1">
      <c r="A34" s="4" t="s">
        <v>77</v>
      </c>
      <c r="B34" s="2" t="s">
        <v>78</v>
      </c>
      <c r="C34" s="2">
        <v>4820</v>
      </c>
      <c r="D34" s="2">
        <f t="shared" si="0"/>
        <v>4820</v>
      </c>
      <c r="E34" s="2">
        <f t="shared" si="1"/>
        <v>4818.181818181818</v>
      </c>
      <c r="F34" s="5">
        <f t="shared" si="2"/>
        <v>0</v>
      </c>
      <c r="G34" s="7">
        <v>5000</v>
      </c>
      <c r="H34" s="2">
        <v>5000</v>
      </c>
      <c r="I34" s="2">
        <v>4000</v>
      </c>
      <c r="J34" s="2">
        <v>4000</v>
      </c>
      <c r="K34" s="2">
        <v>4000</v>
      </c>
      <c r="L34" s="2">
        <v>5000</v>
      </c>
      <c r="M34" s="2">
        <v>5000</v>
      </c>
      <c r="N34" s="2">
        <v>5000</v>
      </c>
      <c r="O34" s="2">
        <v>5000</v>
      </c>
      <c r="P34" s="2">
        <v>6000</v>
      </c>
      <c r="Q34" s="2">
        <v>5000</v>
      </c>
    </row>
    <row r="35" spans="1:17" s="2" customFormat="1" ht="15" customHeight="1">
      <c r="A35" s="4" t="s">
        <v>79</v>
      </c>
      <c r="B35" s="2" t="s">
        <v>80</v>
      </c>
      <c r="C35" s="2">
        <v>4730</v>
      </c>
      <c r="D35" s="2">
        <f t="shared" si="0"/>
        <v>4730</v>
      </c>
      <c r="E35" s="2">
        <f t="shared" si="1"/>
        <v>4727.272727272727</v>
      </c>
      <c r="F35" s="5">
        <f t="shared" si="2"/>
        <v>0</v>
      </c>
      <c r="G35" s="7">
        <v>5000</v>
      </c>
      <c r="H35" s="2">
        <v>4000</v>
      </c>
      <c r="I35" s="2">
        <v>4500</v>
      </c>
      <c r="J35" s="2">
        <v>4500</v>
      </c>
      <c r="K35" s="2">
        <v>4000</v>
      </c>
      <c r="L35" s="2">
        <v>5000</v>
      </c>
      <c r="M35" s="2">
        <v>5000</v>
      </c>
      <c r="N35" s="2">
        <v>5000</v>
      </c>
      <c r="O35" s="2">
        <v>5000</v>
      </c>
      <c r="P35" s="2">
        <v>5000</v>
      </c>
      <c r="Q35" s="2">
        <v>5000</v>
      </c>
    </row>
    <row r="36" spans="1:17" s="2" customFormat="1" ht="15" customHeight="1">
      <c r="A36" s="4" t="s">
        <v>81</v>
      </c>
      <c r="B36" s="2" t="s">
        <v>80</v>
      </c>
      <c r="C36" s="2">
        <v>3680</v>
      </c>
      <c r="D36" s="2">
        <f t="shared" si="0"/>
        <v>3680</v>
      </c>
      <c r="E36" s="2">
        <f t="shared" si="1"/>
        <v>3681.818181818182</v>
      </c>
      <c r="F36" s="5">
        <f t="shared" si="2"/>
        <v>0</v>
      </c>
      <c r="G36" s="7">
        <v>4000</v>
      </c>
      <c r="H36" s="2">
        <v>3500</v>
      </c>
      <c r="I36" s="2">
        <v>3500</v>
      </c>
      <c r="J36" s="2">
        <v>3500</v>
      </c>
      <c r="K36" s="2">
        <v>4000</v>
      </c>
      <c r="L36" s="2">
        <v>4000</v>
      </c>
      <c r="M36" s="2">
        <v>3500</v>
      </c>
      <c r="N36" s="2">
        <v>3500</v>
      </c>
      <c r="O36" s="2">
        <v>4000</v>
      </c>
      <c r="P36" s="2">
        <v>4000</v>
      </c>
      <c r="Q36" s="2">
        <v>3000</v>
      </c>
    </row>
    <row r="37" spans="1:17" s="2" customFormat="1" ht="15" customHeight="1">
      <c r="A37" s="4" t="s">
        <v>82</v>
      </c>
      <c r="B37" s="2" t="s">
        <v>80</v>
      </c>
      <c r="C37" s="2">
        <v>4640</v>
      </c>
      <c r="D37" s="2">
        <f aca="true" t="shared" si="3" ref="D37:D68">ROUND(E37,-1)</f>
        <v>4640</v>
      </c>
      <c r="E37" s="2">
        <f aca="true" t="shared" si="4" ref="E37:E68">AVERAGE(G37:Q37)</f>
        <v>4636.363636363636</v>
      </c>
      <c r="F37" s="5">
        <f aca="true" t="shared" si="5" ref="F37:F68">D37/C37*100-100</f>
        <v>0</v>
      </c>
      <c r="G37" s="7">
        <v>5000</v>
      </c>
      <c r="H37" s="2">
        <v>5000</v>
      </c>
      <c r="I37" s="2">
        <v>4000</v>
      </c>
      <c r="J37" s="2">
        <v>4000</v>
      </c>
      <c r="K37" s="2">
        <v>4000</v>
      </c>
      <c r="L37" s="2">
        <v>5000</v>
      </c>
      <c r="M37" s="2">
        <v>5000</v>
      </c>
      <c r="N37" s="2">
        <v>5000</v>
      </c>
      <c r="O37" s="2">
        <v>5000</v>
      </c>
      <c r="P37" s="2">
        <v>5000</v>
      </c>
      <c r="Q37" s="2">
        <v>4000</v>
      </c>
    </row>
    <row r="38" spans="1:17" s="2" customFormat="1" ht="15" customHeight="1">
      <c r="A38" s="4" t="s">
        <v>83</v>
      </c>
      <c r="B38" s="2" t="s">
        <v>84</v>
      </c>
      <c r="C38" s="2">
        <v>7090</v>
      </c>
      <c r="D38" s="2">
        <f t="shared" si="3"/>
        <v>7090</v>
      </c>
      <c r="E38" s="2">
        <f t="shared" si="4"/>
        <v>7090.909090909091</v>
      </c>
      <c r="F38" s="5">
        <f t="shared" si="5"/>
        <v>0</v>
      </c>
      <c r="G38" s="7">
        <v>8000</v>
      </c>
      <c r="H38" s="2">
        <v>7000</v>
      </c>
      <c r="I38" s="2">
        <v>7500</v>
      </c>
      <c r="J38" s="2">
        <v>7500</v>
      </c>
      <c r="K38" s="2">
        <v>6000</v>
      </c>
      <c r="L38" s="2">
        <v>6000</v>
      </c>
      <c r="M38" s="2">
        <v>7000</v>
      </c>
      <c r="N38" s="2">
        <v>7000</v>
      </c>
      <c r="O38" s="2">
        <v>8000</v>
      </c>
      <c r="P38" s="2">
        <v>8000</v>
      </c>
      <c r="Q38" s="2">
        <v>6000</v>
      </c>
    </row>
    <row r="39" spans="1:17" s="2" customFormat="1" ht="15" customHeight="1">
      <c r="A39" s="4" t="s">
        <v>85</v>
      </c>
      <c r="B39" s="2" t="s">
        <v>86</v>
      </c>
      <c r="C39" s="2">
        <v>4090</v>
      </c>
      <c r="D39" s="2">
        <f t="shared" si="3"/>
        <v>4090</v>
      </c>
      <c r="E39" s="2">
        <f t="shared" si="4"/>
        <v>4090.909090909091</v>
      </c>
      <c r="F39" s="5">
        <f t="shared" si="5"/>
        <v>0</v>
      </c>
      <c r="G39" s="7">
        <v>5000</v>
      </c>
      <c r="H39" s="2">
        <v>4000</v>
      </c>
      <c r="I39" s="2">
        <v>4000</v>
      </c>
      <c r="J39" s="2">
        <v>3500</v>
      </c>
      <c r="K39" s="2">
        <v>4000</v>
      </c>
      <c r="L39" s="2">
        <v>5000</v>
      </c>
      <c r="M39" s="2">
        <v>4000</v>
      </c>
      <c r="N39" s="2">
        <v>3000</v>
      </c>
      <c r="O39" s="2">
        <v>5000</v>
      </c>
      <c r="P39" s="2">
        <v>4000</v>
      </c>
      <c r="Q39" s="2">
        <v>3500</v>
      </c>
    </row>
    <row r="40" spans="1:17" s="2" customFormat="1" ht="15" customHeight="1">
      <c r="A40" s="4" t="s">
        <v>87</v>
      </c>
      <c r="B40" s="2" t="s">
        <v>80</v>
      </c>
      <c r="C40" s="2">
        <v>4050</v>
      </c>
      <c r="D40" s="2">
        <f t="shared" si="3"/>
        <v>4050</v>
      </c>
      <c r="E40" s="2">
        <f t="shared" si="4"/>
        <v>4045.4545454545455</v>
      </c>
      <c r="F40" s="5">
        <f t="shared" si="5"/>
        <v>0</v>
      </c>
      <c r="G40" s="7">
        <v>5000</v>
      </c>
      <c r="H40" s="2">
        <v>4000</v>
      </c>
      <c r="I40" s="2">
        <v>4000</v>
      </c>
      <c r="J40" s="2">
        <v>3500</v>
      </c>
      <c r="K40" s="2">
        <v>4000</v>
      </c>
      <c r="L40" s="2">
        <v>5000</v>
      </c>
      <c r="M40" s="2">
        <v>4000</v>
      </c>
      <c r="N40" s="2">
        <v>3000</v>
      </c>
      <c r="O40" s="2">
        <v>5000</v>
      </c>
      <c r="P40" s="2">
        <v>4000</v>
      </c>
      <c r="Q40" s="2">
        <v>3000</v>
      </c>
    </row>
    <row r="41" spans="1:17" s="2" customFormat="1" ht="15" customHeight="1">
      <c r="A41" s="4" t="s">
        <v>88</v>
      </c>
      <c r="B41" s="2" t="s">
        <v>89</v>
      </c>
      <c r="C41" s="2">
        <v>8730</v>
      </c>
      <c r="D41" s="2">
        <f t="shared" si="3"/>
        <v>8730</v>
      </c>
      <c r="E41" s="2">
        <f t="shared" si="4"/>
        <v>8727.272727272728</v>
      </c>
      <c r="F41" s="5">
        <f t="shared" si="5"/>
        <v>0</v>
      </c>
      <c r="G41" s="7">
        <v>8000</v>
      </c>
      <c r="H41" s="2">
        <v>6000</v>
      </c>
      <c r="I41" s="2">
        <v>8000</v>
      </c>
      <c r="J41" s="2">
        <v>8000</v>
      </c>
      <c r="K41" s="2">
        <v>6000</v>
      </c>
      <c r="L41" s="2">
        <v>10000</v>
      </c>
      <c r="M41" s="2">
        <v>7000</v>
      </c>
      <c r="N41" s="2">
        <v>6000</v>
      </c>
      <c r="O41" s="2">
        <v>8000</v>
      </c>
      <c r="P41" s="2">
        <v>14000</v>
      </c>
      <c r="Q41" s="2">
        <v>15000</v>
      </c>
    </row>
    <row r="42" spans="1:17" s="2" customFormat="1" ht="15" customHeight="1">
      <c r="A42" s="4" t="s">
        <v>90</v>
      </c>
      <c r="B42" s="2" t="s">
        <v>91</v>
      </c>
      <c r="C42" s="2">
        <v>4970</v>
      </c>
      <c r="D42" s="2">
        <f t="shared" si="3"/>
        <v>4970</v>
      </c>
      <c r="E42" s="2">
        <f t="shared" si="4"/>
        <v>4972.727272727273</v>
      </c>
      <c r="F42" s="5">
        <f t="shared" si="5"/>
        <v>0</v>
      </c>
      <c r="G42" s="7">
        <v>4000</v>
      </c>
      <c r="H42" s="2">
        <v>4000</v>
      </c>
      <c r="I42" s="2">
        <v>6000</v>
      </c>
      <c r="J42" s="2">
        <v>5000</v>
      </c>
      <c r="K42" s="2">
        <v>5000</v>
      </c>
      <c r="L42" s="2">
        <v>5000</v>
      </c>
      <c r="M42" s="2">
        <v>4500</v>
      </c>
      <c r="N42" s="2">
        <v>5000</v>
      </c>
      <c r="O42" s="2">
        <v>6000</v>
      </c>
      <c r="P42" s="2">
        <v>4500</v>
      </c>
      <c r="Q42" s="2">
        <v>5700</v>
      </c>
    </row>
    <row r="43" spans="1:17" s="2" customFormat="1" ht="15" customHeight="1">
      <c r="A43" s="4" t="s">
        <v>92</v>
      </c>
      <c r="B43" s="2" t="s">
        <v>80</v>
      </c>
      <c r="C43" s="2">
        <v>10640</v>
      </c>
      <c r="D43" s="2">
        <f t="shared" si="3"/>
        <v>10640</v>
      </c>
      <c r="E43" s="2">
        <f t="shared" si="4"/>
        <v>10636.363636363636</v>
      </c>
      <c r="F43" s="5">
        <f t="shared" si="5"/>
        <v>0</v>
      </c>
      <c r="G43" s="7">
        <v>13000</v>
      </c>
      <c r="H43" s="2">
        <v>12000</v>
      </c>
      <c r="I43" s="2">
        <v>10000</v>
      </c>
      <c r="J43" s="2">
        <v>10000</v>
      </c>
      <c r="K43" s="2">
        <v>10000</v>
      </c>
      <c r="L43" s="2">
        <v>10000</v>
      </c>
      <c r="M43" s="2">
        <v>7000</v>
      </c>
      <c r="N43" s="2">
        <v>8000</v>
      </c>
      <c r="O43" s="2">
        <v>9000</v>
      </c>
      <c r="P43" s="7">
        <v>12000</v>
      </c>
      <c r="Q43" s="2">
        <v>16000</v>
      </c>
    </row>
    <row r="44" spans="1:17" s="2" customFormat="1" ht="15" customHeight="1">
      <c r="A44" s="4" t="s">
        <v>93</v>
      </c>
      <c r="B44" s="2" t="s">
        <v>94</v>
      </c>
      <c r="C44" s="2">
        <v>9450</v>
      </c>
      <c r="D44" s="2">
        <f t="shared" si="3"/>
        <v>9450</v>
      </c>
      <c r="E44" s="2">
        <f t="shared" si="4"/>
        <v>9454.545454545454</v>
      </c>
      <c r="F44" s="5">
        <f t="shared" si="5"/>
        <v>0</v>
      </c>
      <c r="G44" s="7">
        <v>9000</v>
      </c>
      <c r="H44" s="2">
        <v>9000</v>
      </c>
      <c r="I44" s="2">
        <v>9000</v>
      </c>
      <c r="J44" s="2">
        <v>9000</v>
      </c>
      <c r="K44" s="2">
        <v>10000</v>
      </c>
      <c r="L44" s="2">
        <v>12000</v>
      </c>
      <c r="M44" s="2">
        <v>10000</v>
      </c>
      <c r="N44" s="2">
        <v>7000</v>
      </c>
      <c r="O44" s="2">
        <v>10000</v>
      </c>
      <c r="P44" s="7">
        <v>9000</v>
      </c>
      <c r="Q44" s="2">
        <v>10000</v>
      </c>
    </row>
    <row r="45" spans="1:17" s="2" customFormat="1" ht="15" customHeight="1">
      <c r="A45" s="4" t="s">
        <v>95</v>
      </c>
      <c r="B45" s="2" t="s">
        <v>96</v>
      </c>
      <c r="C45" s="2">
        <v>10820</v>
      </c>
      <c r="D45" s="2">
        <f t="shared" si="3"/>
        <v>10820</v>
      </c>
      <c r="E45" s="2">
        <f t="shared" si="4"/>
        <v>10818.181818181818</v>
      </c>
      <c r="F45" s="5">
        <f t="shared" si="5"/>
        <v>0</v>
      </c>
      <c r="G45" s="7">
        <v>11000</v>
      </c>
      <c r="H45" s="2">
        <v>12000</v>
      </c>
      <c r="I45" s="2">
        <v>9000</v>
      </c>
      <c r="J45" s="2">
        <v>8000</v>
      </c>
      <c r="K45" s="2">
        <v>10000</v>
      </c>
      <c r="L45" s="2">
        <v>12000</v>
      </c>
      <c r="M45" s="2">
        <v>11000</v>
      </c>
      <c r="N45" s="2">
        <v>11000</v>
      </c>
      <c r="O45" s="2">
        <v>11000</v>
      </c>
      <c r="P45" s="2">
        <v>12000</v>
      </c>
      <c r="Q45" s="2">
        <v>12000</v>
      </c>
    </row>
    <row r="46" spans="1:17" s="2" customFormat="1" ht="15" customHeight="1">
      <c r="A46" s="4" t="s">
        <v>97</v>
      </c>
      <c r="B46" s="2" t="s">
        <v>98</v>
      </c>
      <c r="C46" s="2">
        <v>2860</v>
      </c>
      <c r="D46" s="2">
        <f t="shared" si="3"/>
        <v>2860</v>
      </c>
      <c r="E46" s="2">
        <f t="shared" si="4"/>
        <v>2863.6363636363635</v>
      </c>
      <c r="F46" s="5">
        <f t="shared" si="5"/>
        <v>0</v>
      </c>
      <c r="G46" s="7">
        <v>3000</v>
      </c>
      <c r="H46" s="2">
        <v>2500</v>
      </c>
      <c r="I46" s="2">
        <v>3000</v>
      </c>
      <c r="J46" s="2">
        <v>3000</v>
      </c>
      <c r="K46" s="2">
        <v>3000</v>
      </c>
      <c r="L46" s="2">
        <v>4000</v>
      </c>
      <c r="M46" s="2">
        <v>3000</v>
      </c>
      <c r="N46" s="2">
        <v>2500</v>
      </c>
      <c r="O46" s="2">
        <v>2500</v>
      </c>
      <c r="P46" s="2">
        <v>3000</v>
      </c>
      <c r="Q46" s="2">
        <v>2000</v>
      </c>
    </row>
    <row r="47" spans="1:17" s="2" customFormat="1" ht="15" customHeight="1">
      <c r="A47" s="4" t="s">
        <v>99</v>
      </c>
      <c r="B47" s="2" t="s">
        <v>100</v>
      </c>
      <c r="C47" s="2">
        <v>1910</v>
      </c>
      <c r="D47" s="2">
        <f t="shared" si="3"/>
        <v>1910</v>
      </c>
      <c r="E47" s="2">
        <f t="shared" si="4"/>
        <v>1909.090909090909</v>
      </c>
      <c r="F47" s="5">
        <f t="shared" si="5"/>
        <v>0</v>
      </c>
      <c r="G47" s="7">
        <v>2000</v>
      </c>
      <c r="H47" s="2">
        <v>2000</v>
      </c>
      <c r="I47" s="2">
        <v>2000</v>
      </c>
      <c r="J47" s="2">
        <v>2000</v>
      </c>
      <c r="K47" s="2">
        <v>1500</v>
      </c>
      <c r="L47" s="2">
        <v>2000</v>
      </c>
      <c r="M47" s="2">
        <v>2000</v>
      </c>
      <c r="N47" s="2">
        <v>1500</v>
      </c>
      <c r="O47" s="2">
        <v>2000</v>
      </c>
      <c r="P47" s="2">
        <v>2000</v>
      </c>
      <c r="Q47" s="2">
        <v>2000</v>
      </c>
    </row>
    <row r="48" spans="1:17" s="2" customFormat="1" ht="15" customHeight="1">
      <c r="A48" s="4" t="s">
        <v>101</v>
      </c>
      <c r="B48" s="2" t="s">
        <v>80</v>
      </c>
      <c r="C48" s="2">
        <v>1590</v>
      </c>
      <c r="D48" s="2">
        <f t="shared" si="3"/>
        <v>1590</v>
      </c>
      <c r="E48" s="2">
        <f t="shared" si="4"/>
        <v>1590.909090909091</v>
      </c>
      <c r="F48" s="5">
        <f t="shared" si="5"/>
        <v>0</v>
      </c>
      <c r="G48" s="7">
        <v>2000</v>
      </c>
      <c r="H48" s="2">
        <v>1500</v>
      </c>
      <c r="I48" s="2">
        <v>2000</v>
      </c>
      <c r="J48" s="2">
        <v>2000</v>
      </c>
      <c r="K48" s="2">
        <v>2000</v>
      </c>
      <c r="L48" s="2">
        <v>2000</v>
      </c>
      <c r="M48" s="2">
        <v>1500</v>
      </c>
      <c r="N48" s="2">
        <v>1000</v>
      </c>
      <c r="O48" s="2">
        <v>1000</v>
      </c>
      <c r="P48" s="2">
        <v>1500</v>
      </c>
      <c r="Q48" s="2">
        <v>1000</v>
      </c>
    </row>
    <row r="49" spans="1:17" s="2" customFormat="1" ht="15" customHeight="1">
      <c r="A49" s="4" t="s">
        <v>102</v>
      </c>
      <c r="B49" s="2" t="s">
        <v>103</v>
      </c>
      <c r="C49" s="2">
        <v>3050</v>
      </c>
      <c r="D49" s="2">
        <f t="shared" si="3"/>
        <v>3050</v>
      </c>
      <c r="E49" s="2">
        <f t="shared" si="4"/>
        <v>3045.4545454545455</v>
      </c>
      <c r="F49" s="5">
        <f t="shared" si="5"/>
        <v>0</v>
      </c>
      <c r="G49" s="7">
        <v>3000</v>
      </c>
      <c r="H49" s="2">
        <v>3000</v>
      </c>
      <c r="I49" s="2">
        <v>3000</v>
      </c>
      <c r="J49" s="2">
        <v>3000</v>
      </c>
      <c r="K49" s="2">
        <v>3000</v>
      </c>
      <c r="L49" s="2">
        <v>3500</v>
      </c>
      <c r="M49" s="2">
        <v>3000</v>
      </c>
      <c r="N49" s="2">
        <v>3000</v>
      </c>
      <c r="O49" s="2">
        <v>3000</v>
      </c>
      <c r="P49" s="2">
        <v>3000</v>
      </c>
      <c r="Q49" s="2">
        <v>3000</v>
      </c>
    </row>
    <row r="50" spans="1:17" s="2" customFormat="1" ht="15" customHeight="1">
      <c r="A50" s="4" t="s">
        <v>104</v>
      </c>
      <c r="B50" s="2" t="s">
        <v>80</v>
      </c>
      <c r="C50" s="2">
        <v>3500</v>
      </c>
      <c r="D50" s="2">
        <f t="shared" si="3"/>
        <v>3500</v>
      </c>
      <c r="E50" s="2">
        <f t="shared" si="4"/>
        <v>3500</v>
      </c>
      <c r="F50" s="5">
        <f t="shared" si="5"/>
        <v>0</v>
      </c>
      <c r="G50" s="7">
        <v>3500</v>
      </c>
      <c r="H50" s="2">
        <v>3500</v>
      </c>
      <c r="I50" s="2">
        <v>3500</v>
      </c>
      <c r="J50" s="2">
        <v>3500</v>
      </c>
      <c r="K50" s="2">
        <v>3500</v>
      </c>
      <c r="L50" s="2">
        <v>3500</v>
      </c>
      <c r="M50" s="2">
        <v>3500</v>
      </c>
      <c r="N50" s="2">
        <v>3500</v>
      </c>
      <c r="O50" s="2">
        <v>3500</v>
      </c>
      <c r="P50" s="2">
        <v>3500</v>
      </c>
      <c r="Q50" s="2">
        <v>3500</v>
      </c>
    </row>
    <row r="51" spans="1:17" s="2" customFormat="1" ht="15" customHeight="1">
      <c r="A51" s="4" t="s">
        <v>105</v>
      </c>
      <c r="B51" s="2" t="s">
        <v>106</v>
      </c>
      <c r="C51" s="2">
        <v>14000</v>
      </c>
      <c r="D51" s="2">
        <f t="shared" si="3"/>
        <v>14000</v>
      </c>
      <c r="E51" s="2">
        <f t="shared" si="4"/>
        <v>14000</v>
      </c>
      <c r="F51" s="5">
        <f t="shared" si="5"/>
        <v>0</v>
      </c>
      <c r="G51" s="7">
        <v>15000</v>
      </c>
      <c r="H51" s="2">
        <v>15000</v>
      </c>
      <c r="I51" s="2">
        <v>15000</v>
      </c>
      <c r="J51" s="2">
        <v>15000</v>
      </c>
      <c r="K51" s="2">
        <v>15000</v>
      </c>
      <c r="L51" s="2">
        <v>15000</v>
      </c>
      <c r="M51" s="2">
        <v>15000</v>
      </c>
      <c r="N51" s="2">
        <v>8000</v>
      </c>
      <c r="O51" s="2">
        <v>15000</v>
      </c>
      <c r="P51" s="2">
        <v>15000</v>
      </c>
      <c r="Q51" s="2">
        <v>11000</v>
      </c>
    </row>
    <row r="52" spans="1:17" s="2" customFormat="1" ht="15" customHeight="1">
      <c r="A52" s="4" t="s">
        <v>109</v>
      </c>
      <c r="B52" s="2" t="s">
        <v>108</v>
      </c>
      <c r="C52" s="2">
        <v>7230</v>
      </c>
      <c r="D52" s="2">
        <f t="shared" si="3"/>
        <v>7230</v>
      </c>
      <c r="E52" s="2">
        <f t="shared" si="4"/>
        <v>7227.272727272727</v>
      </c>
      <c r="F52" s="5">
        <f t="shared" si="5"/>
        <v>0</v>
      </c>
      <c r="G52" s="7">
        <v>10000</v>
      </c>
      <c r="H52" s="2">
        <v>8000</v>
      </c>
      <c r="I52" s="2">
        <v>7000</v>
      </c>
      <c r="J52" s="2">
        <v>6000</v>
      </c>
      <c r="K52" s="2">
        <v>8000</v>
      </c>
      <c r="L52" s="2">
        <v>7000</v>
      </c>
      <c r="M52" s="2">
        <v>7000</v>
      </c>
      <c r="N52" s="2">
        <v>7000</v>
      </c>
      <c r="O52" s="2">
        <v>4500</v>
      </c>
      <c r="P52" s="2">
        <v>8000</v>
      </c>
      <c r="Q52" s="2">
        <v>7000</v>
      </c>
    </row>
    <row r="53" spans="1:17" s="2" customFormat="1" ht="15" customHeight="1">
      <c r="A53" s="4" t="s">
        <v>188</v>
      </c>
      <c r="B53" s="2" t="s">
        <v>189</v>
      </c>
      <c r="C53" s="2">
        <v>4750</v>
      </c>
      <c r="D53" s="2">
        <f t="shared" si="3"/>
        <v>4750</v>
      </c>
      <c r="E53" s="2">
        <f t="shared" si="4"/>
        <v>4750</v>
      </c>
      <c r="F53" s="5">
        <f t="shared" si="5"/>
        <v>0</v>
      </c>
      <c r="G53" s="7">
        <v>4000</v>
      </c>
      <c r="H53" s="2">
        <v>5000</v>
      </c>
      <c r="I53" s="2">
        <v>6000</v>
      </c>
      <c r="J53" s="2">
        <v>6000</v>
      </c>
      <c r="K53" s="2">
        <v>5000</v>
      </c>
      <c r="L53" s="2">
        <v>3500</v>
      </c>
      <c r="M53" s="2">
        <v>3750</v>
      </c>
      <c r="N53" s="2">
        <v>5000</v>
      </c>
      <c r="O53" s="2">
        <v>3000</v>
      </c>
      <c r="P53" s="2">
        <v>5000</v>
      </c>
      <c r="Q53" s="2">
        <v>6000</v>
      </c>
    </row>
    <row r="54" spans="1:17" s="2" customFormat="1" ht="15" customHeight="1">
      <c r="A54" s="4" t="s">
        <v>190</v>
      </c>
      <c r="B54" s="2" t="s">
        <v>80</v>
      </c>
      <c r="C54" s="2">
        <v>13640</v>
      </c>
      <c r="D54" s="2">
        <f t="shared" si="3"/>
        <v>13640</v>
      </c>
      <c r="E54" s="2">
        <f t="shared" si="4"/>
        <v>13636.363636363636</v>
      </c>
      <c r="F54" s="5">
        <f t="shared" si="5"/>
        <v>0</v>
      </c>
      <c r="G54" s="7">
        <v>13000</v>
      </c>
      <c r="H54" s="2">
        <v>16000</v>
      </c>
      <c r="I54" s="2">
        <v>15000</v>
      </c>
      <c r="J54" s="2">
        <v>15000</v>
      </c>
      <c r="K54" s="2">
        <v>16000</v>
      </c>
      <c r="L54" s="2">
        <v>7000</v>
      </c>
      <c r="M54" s="2">
        <v>13000</v>
      </c>
      <c r="N54" s="2">
        <v>15000</v>
      </c>
      <c r="O54" s="2">
        <v>11000</v>
      </c>
      <c r="P54" s="2">
        <v>13000</v>
      </c>
      <c r="Q54" s="2">
        <v>16000</v>
      </c>
    </row>
    <row r="55" spans="1:17" s="2" customFormat="1" ht="15" customHeight="1">
      <c r="A55" s="4" t="s">
        <v>111</v>
      </c>
      <c r="B55" s="2" t="s">
        <v>112</v>
      </c>
      <c r="C55" s="2">
        <v>2490</v>
      </c>
      <c r="D55" s="2">
        <f t="shared" si="3"/>
        <v>2490</v>
      </c>
      <c r="E55" s="2">
        <f t="shared" si="4"/>
        <v>2490.909090909091</v>
      </c>
      <c r="F55" s="5">
        <f t="shared" si="5"/>
        <v>0</v>
      </c>
      <c r="G55" s="7">
        <v>2500</v>
      </c>
      <c r="H55" s="2">
        <v>2500</v>
      </c>
      <c r="I55" s="2">
        <v>2500</v>
      </c>
      <c r="J55" s="2">
        <v>2500</v>
      </c>
      <c r="K55" s="2">
        <v>2500</v>
      </c>
      <c r="L55" s="2">
        <v>2500</v>
      </c>
      <c r="M55" s="2">
        <v>2500</v>
      </c>
      <c r="N55" s="2">
        <v>2300</v>
      </c>
      <c r="O55" s="2">
        <v>2500</v>
      </c>
      <c r="P55" s="2">
        <v>2600</v>
      </c>
      <c r="Q55" s="2">
        <v>2500</v>
      </c>
    </row>
    <row r="56" spans="1:17" s="2" customFormat="1" ht="15" customHeight="1">
      <c r="A56" s="4" t="s">
        <v>113</v>
      </c>
      <c r="B56" s="2" t="s">
        <v>114</v>
      </c>
      <c r="C56" s="2">
        <v>13720</v>
      </c>
      <c r="D56" s="2">
        <f t="shared" si="3"/>
        <v>13720</v>
      </c>
      <c r="E56" s="2">
        <f t="shared" si="4"/>
        <v>13718.181818181818</v>
      </c>
      <c r="F56" s="5">
        <f t="shared" si="5"/>
        <v>0</v>
      </c>
      <c r="G56" s="7">
        <v>13800</v>
      </c>
      <c r="H56" s="2">
        <v>13900</v>
      </c>
      <c r="I56" s="2">
        <v>13800</v>
      </c>
      <c r="J56" s="2">
        <v>13800</v>
      </c>
      <c r="K56" s="2">
        <v>13900</v>
      </c>
      <c r="L56" s="2">
        <v>13000</v>
      </c>
      <c r="M56" s="2">
        <v>12900</v>
      </c>
      <c r="N56" s="2">
        <v>15000</v>
      </c>
      <c r="O56" s="2">
        <v>13900</v>
      </c>
      <c r="P56" s="2">
        <v>12900</v>
      </c>
      <c r="Q56" s="2">
        <v>14000</v>
      </c>
    </row>
    <row r="57" spans="1:17" s="2" customFormat="1" ht="15" customHeight="1">
      <c r="A57" s="4" t="s">
        <v>115</v>
      </c>
      <c r="B57" s="2" t="s">
        <v>116</v>
      </c>
      <c r="C57" s="2">
        <v>2590</v>
      </c>
      <c r="D57" s="2">
        <f t="shared" si="3"/>
        <v>2590</v>
      </c>
      <c r="E57" s="2">
        <f t="shared" si="4"/>
        <v>2590.909090909091</v>
      </c>
      <c r="F57" s="5">
        <f t="shared" si="5"/>
        <v>0</v>
      </c>
      <c r="G57" s="7">
        <v>3000</v>
      </c>
      <c r="H57" s="2">
        <v>4000</v>
      </c>
      <c r="I57" s="2">
        <v>3000</v>
      </c>
      <c r="J57" s="2">
        <v>2500</v>
      </c>
      <c r="K57" s="2">
        <v>3000</v>
      </c>
      <c r="L57" s="2">
        <v>1500</v>
      </c>
      <c r="M57" s="2">
        <v>2500</v>
      </c>
      <c r="N57" s="2">
        <v>1500</v>
      </c>
      <c r="O57" s="2">
        <v>2000</v>
      </c>
      <c r="P57" s="2">
        <v>3500</v>
      </c>
      <c r="Q57" s="2">
        <v>2000</v>
      </c>
    </row>
    <row r="58" spans="1:17" s="2" customFormat="1" ht="15" customHeight="1">
      <c r="A58" s="4" t="s">
        <v>117</v>
      </c>
      <c r="B58" s="2" t="s">
        <v>118</v>
      </c>
      <c r="C58" s="2">
        <v>2410</v>
      </c>
      <c r="D58" s="2">
        <f t="shared" si="3"/>
        <v>2410</v>
      </c>
      <c r="E58" s="2">
        <f t="shared" si="4"/>
        <v>2409.090909090909</v>
      </c>
      <c r="F58" s="5">
        <f t="shared" si="5"/>
        <v>0</v>
      </c>
      <c r="G58" s="7">
        <v>3000</v>
      </c>
      <c r="H58" s="2">
        <v>2500</v>
      </c>
      <c r="I58" s="2">
        <v>3000</v>
      </c>
      <c r="J58" s="2">
        <v>3000</v>
      </c>
      <c r="K58" s="2">
        <v>2000</v>
      </c>
      <c r="L58" s="2">
        <v>1500</v>
      </c>
      <c r="M58" s="2">
        <v>2500</v>
      </c>
      <c r="N58" s="2">
        <v>1500</v>
      </c>
      <c r="O58" s="2">
        <v>2000</v>
      </c>
      <c r="P58" s="2">
        <v>3500</v>
      </c>
      <c r="Q58" s="2">
        <v>2000</v>
      </c>
    </row>
    <row r="59" spans="1:17" s="2" customFormat="1" ht="15" customHeight="1">
      <c r="A59" s="19" t="s">
        <v>119</v>
      </c>
      <c r="B59" s="2" t="s">
        <v>120</v>
      </c>
      <c r="C59" s="2">
        <v>24820</v>
      </c>
      <c r="D59" s="2">
        <f t="shared" si="3"/>
        <v>24820</v>
      </c>
      <c r="E59" s="2">
        <f t="shared" si="4"/>
        <v>24818.18181818182</v>
      </c>
      <c r="F59" s="5">
        <f t="shared" si="5"/>
        <v>0</v>
      </c>
      <c r="G59" s="7">
        <v>25000</v>
      </c>
      <c r="H59" s="2">
        <v>25000</v>
      </c>
      <c r="I59" s="2">
        <v>25000</v>
      </c>
      <c r="J59" s="2">
        <v>25000</v>
      </c>
      <c r="K59" s="2">
        <v>25000</v>
      </c>
      <c r="L59" s="2">
        <v>30000</v>
      </c>
      <c r="M59" s="2">
        <v>23000</v>
      </c>
      <c r="N59" s="2">
        <v>25000</v>
      </c>
      <c r="O59" s="2">
        <v>25000</v>
      </c>
      <c r="P59" s="2">
        <v>15000</v>
      </c>
      <c r="Q59" s="7">
        <v>30000</v>
      </c>
    </row>
    <row r="60" spans="1:17" s="2" customFormat="1" ht="15" customHeight="1">
      <c r="A60" s="19"/>
      <c r="B60" s="2" t="s">
        <v>121</v>
      </c>
      <c r="C60" s="2">
        <v>50910</v>
      </c>
      <c r="D60" s="2">
        <f t="shared" si="3"/>
        <v>50910</v>
      </c>
      <c r="E60" s="2">
        <f t="shared" si="4"/>
        <v>50909.09090909091</v>
      </c>
      <c r="F60" s="5">
        <f t="shared" si="5"/>
        <v>0</v>
      </c>
      <c r="G60" s="7">
        <v>65000</v>
      </c>
      <c r="H60" s="2">
        <v>50000</v>
      </c>
      <c r="I60" s="2">
        <v>50000</v>
      </c>
      <c r="J60" s="2">
        <v>50000</v>
      </c>
      <c r="K60" s="2">
        <v>50000</v>
      </c>
      <c r="L60" s="2">
        <v>40000</v>
      </c>
      <c r="M60" s="2">
        <v>40000</v>
      </c>
      <c r="N60" s="2">
        <v>50000</v>
      </c>
      <c r="O60" s="2">
        <v>55000</v>
      </c>
      <c r="P60" s="2">
        <v>65000</v>
      </c>
      <c r="Q60" s="7">
        <v>45000</v>
      </c>
    </row>
    <row r="61" spans="1:17" s="2" customFormat="1" ht="15" customHeight="1">
      <c r="A61" s="4" t="s">
        <v>122</v>
      </c>
      <c r="B61" s="2" t="s">
        <v>123</v>
      </c>
      <c r="C61" s="2">
        <v>5230</v>
      </c>
      <c r="D61" s="2">
        <f t="shared" si="3"/>
        <v>5230</v>
      </c>
      <c r="E61" s="2">
        <f t="shared" si="4"/>
        <v>5227.272727272727</v>
      </c>
      <c r="F61" s="5">
        <f t="shared" si="5"/>
        <v>0</v>
      </c>
      <c r="G61" s="7">
        <v>7000</v>
      </c>
      <c r="H61" s="2">
        <v>5000</v>
      </c>
      <c r="I61" s="2">
        <v>5000</v>
      </c>
      <c r="J61" s="2">
        <v>5000</v>
      </c>
      <c r="K61" s="2">
        <v>5000</v>
      </c>
      <c r="L61" s="2">
        <v>5000</v>
      </c>
      <c r="M61" s="2">
        <v>5000</v>
      </c>
      <c r="N61" s="2">
        <v>4500</v>
      </c>
      <c r="O61" s="2">
        <v>5000</v>
      </c>
      <c r="P61" s="2">
        <v>5000</v>
      </c>
      <c r="Q61" s="2">
        <v>6000</v>
      </c>
    </row>
    <row r="62" spans="1:17" s="2" customFormat="1" ht="15" customHeight="1">
      <c r="A62" s="4" t="s">
        <v>124</v>
      </c>
      <c r="B62" s="2" t="s">
        <v>125</v>
      </c>
      <c r="C62" s="2">
        <v>6820</v>
      </c>
      <c r="D62" s="2">
        <f t="shared" si="3"/>
        <v>6820</v>
      </c>
      <c r="E62" s="2">
        <f t="shared" si="4"/>
        <v>6818.181818181818</v>
      </c>
      <c r="F62" s="5">
        <f t="shared" si="5"/>
        <v>0</v>
      </c>
      <c r="G62" s="7">
        <v>7000</v>
      </c>
      <c r="H62" s="2">
        <v>7000</v>
      </c>
      <c r="I62" s="2">
        <v>6000</v>
      </c>
      <c r="J62" s="2">
        <v>7000</v>
      </c>
      <c r="K62" s="2">
        <v>7000</v>
      </c>
      <c r="L62" s="2">
        <v>7000</v>
      </c>
      <c r="M62" s="2">
        <v>7000</v>
      </c>
      <c r="N62" s="2">
        <v>6000</v>
      </c>
      <c r="O62" s="2">
        <v>7000</v>
      </c>
      <c r="P62" s="2">
        <v>7000</v>
      </c>
      <c r="Q62" s="2">
        <v>7000</v>
      </c>
    </row>
    <row r="63" spans="1:17" s="2" customFormat="1" ht="15" customHeight="1">
      <c r="A63" s="4" t="s">
        <v>126</v>
      </c>
      <c r="B63" s="2" t="s">
        <v>127</v>
      </c>
      <c r="C63" s="2">
        <v>9450</v>
      </c>
      <c r="D63" s="2">
        <f t="shared" si="3"/>
        <v>9450</v>
      </c>
      <c r="E63" s="2">
        <f t="shared" si="4"/>
        <v>9454.545454545454</v>
      </c>
      <c r="F63" s="5">
        <f t="shared" si="5"/>
        <v>0</v>
      </c>
      <c r="G63" s="7">
        <v>10000</v>
      </c>
      <c r="H63" s="2">
        <v>9000</v>
      </c>
      <c r="I63" s="2">
        <v>12000</v>
      </c>
      <c r="J63" s="2">
        <v>10000</v>
      </c>
      <c r="K63" s="2">
        <v>10000</v>
      </c>
      <c r="L63" s="2">
        <v>10000</v>
      </c>
      <c r="M63" s="2">
        <v>10000</v>
      </c>
      <c r="N63" s="2">
        <v>8000</v>
      </c>
      <c r="O63" s="7">
        <v>8000</v>
      </c>
      <c r="P63" s="2">
        <v>10000</v>
      </c>
      <c r="Q63" s="2">
        <v>7000</v>
      </c>
    </row>
    <row r="64" spans="1:17" s="2" customFormat="1" ht="15" customHeight="1">
      <c r="A64" s="4" t="s">
        <v>130</v>
      </c>
      <c r="B64" s="2" t="s">
        <v>129</v>
      </c>
      <c r="C64" s="2">
        <v>6090</v>
      </c>
      <c r="D64" s="2">
        <f t="shared" si="3"/>
        <v>6090</v>
      </c>
      <c r="E64" s="2">
        <f t="shared" si="4"/>
        <v>6090.909090909091</v>
      </c>
      <c r="F64" s="5">
        <f t="shared" si="5"/>
        <v>0</v>
      </c>
      <c r="G64" s="7">
        <v>5000</v>
      </c>
      <c r="H64" s="2">
        <v>6000</v>
      </c>
      <c r="I64" s="2">
        <v>8000</v>
      </c>
      <c r="J64" s="2">
        <v>7000</v>
      </c>
      <c r="K64" s="2">
        <v>5000</v>
      </c>
      <c r="L64" s="2">
        <v>6000</v>
      </c>
      <c r="M64" s="2">
        <v>6000</v>
      </c>
      <c r="N64" s="2">
        <v>5000</v>
      </c>
      <c r="O64" s="2">
        <v>6000</v>
      </c>
      <c r="P64" s="2">
        <v>8000</v>
      </c>
      <c r="Q64" s="2">
        <v>5000</v>
      </c>
    </row>
    <row r="65" spans="1:17" s="2" customFormat="1" ht="15" customHeight="1">
      <c r="A65" s="4" t="s">
        <v>191</v>
      </c>
      <c r="B65" s="2" t="s">
        <v>192</v>
      </c>
      <c r="C65" s="2">
        <v>5820</v>
      </c>
      <c r="D65" s="2">
        <f t="shared" si="3"/>
        <v>5820</v>
      </c>
      <c r="E65" s="2">
        <f t="shared" si="4"/>
        <v>5818.181818181818</v>
      </c>
      <c r="F65" s="5">
        <f t="shared" si="5"/>
        <v>0</v>
      </c>
      <c r="G65" s="7">
        <v>6000</v>
      </c>
      <c r="H65" s="2">
        <v>6000</v>
      </c>
      <c r="I65" s="2">
        <v>5000</v>
      </c>
      <c r="J65" s="2">
        <v>6000</v>
      </c>
      <c r="K65" s="2">
        <v>6000</v>
      </c>
      <c r="L65" s="2">
        <v>6000</v>
      </c>
      <c r="M65" s="2">
        <v>6000</v>
      </c>
      <c r="N65" s="2">
        <v>6000</v>
      </c>
      <c r="O65" s="7">
        <v>8000</v>
      </c>
      <c r="P65" s="2">
        <v>6000</v>
      </c>
      <c r="Q65" s="2">
        <v>3000</v>
      </c>
    </row>
    <row r="66" spans="1:17" s="2" customFormat="1" ht="15" customHeight="1">
      <c r="A66" s="4" t="s">
        <v>193</v>
      </c>
      <c r="B66" s="2" t="s">
        <v>194</v>
      </c>
      <c r="C66" s="2">
        <v>2140</v>
      </c>
      <c r="D66" s="2">
        <f t="shared" si="3"/>
        <v>2140</v>
      </c>
      <c r="E66" s="2">
        <f t="shared" si="4"/>
        <v>2136.3636363636365</v>
      </c>
      <c r="F66" s="5">
        <f t="shared" si="5"/>
        <v>0</v>
      </c>
      <c r="G66" s="7">
        <v>2000</v>
      </c>
      <c r="H66" s="2">
        <v>2000</v>
      </c>
      <c r="I66" s="2">
        <v>3000</v>
      </c>
      <c r="J66" s="2">
        <v>2000</v>
      </c>
      <c r="K66" s="2">
        <v>2000</v>
      </c>
      <c r="L66" s="2">
        <v>2000</v>
      </c>
      <c r="M66" s="2">
        <v>2000</v>
      </c>
      <c r="N66" s="2">
        <v>2000</v>
      </c>
      <c r="O66" s="2">
        <v>2500</v>
      </c>
      <c r="P66" s="2">
        <v>2000</v>
      </c>
      <c r="Q66" s="2">
        <v>2000</v>
      </c>
    </row>
    <row r="67" spans="1:17" s="2" customFormat="1" ht="15" customHeight="1">
      <c r="A67" s="4" t="s">
        <v>195</v>
      </c>
      <c r="B67" s="2" t="s">
        <v>135</v>
      </c>
      <c r="C67" s="2">
        <v>1980</v>
      </c>
      <c r="D67" s="2">
        <f t="shared" si="3"/>
        <v>1980</v>
      </c>
      <c r="E67" s="2">
        <f t="shared" si="4"/>
        <v>1981.8181818181818</v>
      </c>
      <c r="F67" s="5">
        <f t="shared" si="5"/>
        <v>0</v>
      </c>
      <c r="G67" s="7">
        <v>1500</v>
      </c>
      <c r="H67" s="2">
        <v>1500</v>
      </c>
      <c r="I67" s="2">
        <v>1000</v>
      </c>
      <c r="J67" s="2">
        <v>1000</v>
      </c>
      <c r="K67" s="2">
        <v>1000</v>
      </c>
      <c r="L67" s="2">
        <v>2000</v>
      </c>
      <c r="M67" s="2">
        <v>1500</v>
      </c>
      <c r="N67" s="2">
        <v>1300</v>
      </c>
      <c r="O67" s="2">
        <v>1000</v>
      </c>
      <c r="P67" s="2">
        <v>7000</v>
      </c>
      <c r="Q67" s="2">
        <v>3000</v>
      </c>
    </row>
    <row r="68" spans="1:17" s="2" customFormat="1" ht="15" customHeight="1">
      <c r="A68" s="4" t="s">
        <v>136</v>
      </c>
      <c r="B68" s="2" t="s">
        <v>137</v>
      </c>
      <c r="C68" s="2">
        <v>60000</v>
      </c>
      <c r="D68" s="2">
        <f t="shared" si="3"/>
        <v>60000</v>
      </c>
      <c r="E68" s="2">
        <f t="shared" si="4"/>
        <v>60000</v>
      </c>
      <c r="F68" s="5">
        <f t="shared" si="5"/>
        <v>0</v>
      </c>
      <c r="G68" s="7">
        <v>60000</v>
      </c>
      <c r="H68" s="7">
        <v>60000</v>
      </c>
      <c r="I68" s="7">
        <v>60000</v>
      </c>
      <c r="J68" s="7">
        <v>60000</v>
      </c>
      <c r="K68" s="7">
        <v>60000</v>
      </c>
      <c r="L68" s="7">
        <v>60000</v>
      </c>
      <c r="M68" s="7">
        <v>60000</v>
      </c>
      <c r="N68" s="7">
        <v>60000</v>
      </c>
      <c r="O68" s="7">
        <v>60000</v>
      </c>
      <c r="P68" s="7">
        <v>60000</v>
      </c>
      <c r="Q68" s="7">
        <v>60000</v>
      </c>
    </row>
    <row r="69" spans="1:17" s="2" customFormat="1" ht="15" customHeight="1">
      <c r="A69" s="4" t="s">
        <v>138</v>
      </c>
      <c r="B69" s="2" t="s">
        <v>139</v>
      </c>
      <c r="C69" s="2">
        <v>25090</v>
      </c>
      <c r="D69" s="2">
        <f aca="true" t="shared" si="6" ref="D69:D90">ROUND(E69,-1)</f>
        <v>25090</v>
      </c>
      <c r="E69" s="2">
        <f aca="true" t="shared" si="7" ref="E69:E93">AVERAGE(G69:Q69)</f>
        <v>25090.909090909092</v>
      </c>
      <c r="F69" s="9">
        <f aca="true" t="shared" si="8" ref="F69:F93">D69/C69*100-100</f>
        <v>0</v>
      </c>
      <c r="G69" s="7">
        <v>25000</v>
      </c>
      <c r="H69" s="2">
        <v>23000</v>
      </c>
      <c r="I69" s="2">
        <v>25000</v>
      </c>
      <c r="J69" s="2">
        <v>25000</v>
      </c>
      <c r="K69" s="2">
        <v>25000</v>
      </c>
      <c r="L69" s="2">
        <v>30000</v>
      </c>
      <c r="M69" s="2">
        <v>25000</v>
      </c>
      <c r="N69" s="2">
        <v>23000</v>
      </c>
      <c r="O69" s="2">
        <v>25000</v>
      </c>
      <c r="P69" s="2">
        <v>30000</v>
      </c>
      <c r="Q69" s="2">
        <v>20000</v>
      </c>
    </row>
    <row r="70" spans="1:17" s="2" customFormat="1" ht="15" customHeight="1">
      <c r="A70" s="4" t="s">
        <v>140</v>
      </c>
      <c r="B70" s="2" t="s">
        <v>141</v>
      </c>
      <c r="C70" s="2">
        <v>3000</v>
      </c>
      <c r="D70" s="2">
        <f t="shared" si="6"/>
        <v>3000</v>
      </c>
      <c r="E70" s="2">
        <f t="shared" si="7"/>
        <v>3000</v>
      </c>
      <c r="F70" s="5">
        <f t="shared" si="8"/>
        <v>0</v>
      </c>
      <c r="G70" s="7">
        <v>3000</v>
      </c>
      <c r="H70" s="7">
        <v>3000</v>
      </c>
      <c r="I70" s="7">
        <v>3000</v>
      </c>
      <c r="J70" s="7">
        <v>3000</v>
      </c>
      <c r="K70" s="7">
        <v>3000</v>
      </c>
      <c r="L70" s="7">
        <v>3000</v>
      </c>
      <c r="M70" s="7">
        <v>3000</v>
      </c>
      <c r="N70" s="7">
        <v>3000</v>
      </c>
      <c r="O70" s="7">
        <v>3000</v>
      </c>
      <c r="P70" s="7">
        <v>3000</v>
      </c>
      <c r="Q70" s="7">
        <v>3000</v>
      </c>
    </row>
    <row r="71" spans="1:17" s="2" customFormat="1" ht="15" customHeight="1">
      <c r="A71" s="4" t="s">
        <v>142</v>
      </c>
      <c r="B71" s="2" t="s">
        <v>143</v>
      </c>
      <c r="C71" s="2">
        <v>2420</v>
      </c>
      <c r="D71" s="2">
        <f t="shared" si="6"/>
        <v>2420</v>
      </c>
      <c r="E71" s="2">
        <f t="shared" si="7"/>
        <v>2418.181818181818</v>
      </c>
      <c r="F71" s="5">
        <f t="shared" si="8"/>
        <v>0</v>
      </c>
      <c r="G71" s="7">
        <v>2300</v>
      </c>
      <c r="H71" s="7">
        <v>2300</v>
      </c>
      <c r="I71" s="7">
        <v>2300</v>
      </c>
      <c r="J71" s="7">
        <v>2500</v>
      </c>
      <c r="K71" s="7">
        <v>2500</v>
      </c>
      <c r="L71" s="7">
        <v>2300</v>
      </c>
      <c r="M71" s="7">
        <v>2300</v>
      </c>
      <c r="N71" s="7">
        <v>2300</v>
      </c>
      <c r="O71" s="7">
        <v>2300</v>
      </c>
      <c r="P71" s="7">
        <v>2300</v>
      </c>
      <c r="Q71" s="7">
        <v>3200</v>
      </c>
    </row>
    <row r="72" spans="1:19" s="2" customFormat="1" ht="15" customHeight="1">
      <c r="A72" s="4" t="s">
        <v>144</v>
      </c>
      <c r="B72" s="2" t="s">
        <v>145</v>
      </c>
      <c r="C72" s="2">
        <v>120000</v>
      </c>
      <c r="D72" s="2">
        <f t="shared" si="6"/>
        <v>120000</v>
      </c>
      <c r="E72" s="2">
        <f t="shared" si="7"/>
        <v>120000</v>
      </c>
      <c r="F72" s="5">
        <f t="shared" si="8"/>
        <v>0</v>
      </c>
      <c r="G72" s="7">
        <v>120000</v>
      </c>
      <c r="H72" s="7">
        <v>120000</v>
      </c>
      <c r="I72" s="7">
        <v>120000</v>
      </c>
      <c r="J72" s="7">
        <v>120000</v>
      </c>
      <c r="K72" s="7">
        <v>120000</v>
      </c>
      <c r="L72" s="7"/>
      <c r="M72" s="7"/>
      <c r="N72" s="7"/>
      <c r="O72" s="7"/>
      <c r="P72" s="7">
        <v>120000</v>
      </c>
      <c r="Q72" s="7">
        <v>120000</v>
      </c>
      <c r="S72" s="10"/>
    </row>
    <row r="73" spans="1:17" s="2" customFormat="1" ht="15" customHeight="1">
      <c r="A73" s="4" t="s">
        <v>146</v>
      </c>
      <c r="B73" s="2" t="s">
        <v>147</v>
      </c>
      <c r="C73" s="2">
        <v>13550</v>
      </c>
      <c r="D73" s="2">
        <f t="shared" si="6"/>
        <v>13550</v>
      </c>
      <c r="E73" s="2">
        <f t="shared" si="7"/>
        <v>13545.454545454546</v>
      </c>
      <c r="F73" s="5">
        <f t="shared" si="8"/>
        <v>0</v>
      </c>
      <c r="G73" s="7">
        <v>14000</v>
      </c>
      <c r="H73" s="2">
        <v>14000</v>
      </c>
      <c r="I73" s="2">
        <v>14000</v>
      </c>
      <c r="J73" s="2">
        <v>14000</v>
      </c>
      <c r="K73" s="2">
        <v>14000</v>
      </c>
      <c r="L73" s="2">
        <v>14000</v>
      </c>
      <c r="M73" s="2">
        <v>12000</v>
      </c>
      <c r="N73" s="2">
        <v>12000</v>
      </c>
      <c r="O73" s="2">
        <v>12000</v>
      </c>
      <c r="P73" s="2">
        <v>14000</v>
      </c>
      <c r="Q73" s="2">
        <v>15000</v>
      </c>
    </row>
    <row r="74" spans="1:17" s="2" customFormat="1" ht="15" customHeight="1">
      <c r="A74" s="4" t="s">
        <v>148</v>
      </c>
      <c r="B74" s="2" t="s">
        <v>149</v>
      </c>
      <c r="C74" s="2">
        <v>5300</v>
      </c>
      <c r="D74" s="2">
        <f t="shared" si="6"/>
        <v>5300</v>
      </c>
      <c r="E74" s="2">
        <f t="shared" si="7"/>
        <v>5300</v>
      </c>
      <c r="F74" s="5">
        <f t="shared" si="8"/>
        <v>0</v>
      </c>
      <c r="G74" s="7">
        <v>6000</v>
      </c>
      <c r="H74" s="2">
        <v>7000</v>
      </c>
      <c r="I74" s="2">
        <v>7200</v>
      </c>
      <c r="J74" s="2">
        <v>7000</v>
      </c>
      <c r="K74" s="2">
        <v>4200</v>
      </c>
      <c r="L74" s="2">
        <v>4000</v>
      </c>
      <c r="M74" s="2">
        <v>4200</v>
      </c>
      <c r="N74" s="2">
        <v>6000</v>
      </c>
      <c r="O74" s="2">
        <v>4500</v>
      </c>
      <c r="P74" s="2">
        <v>4200</v>
      </c>
      <c r="Q74" s="2">
        <v>4000</v>
      </c>
    </row>
    <row r="75" spans="1:17" s="2" customFormat="1" ht="15" customHeight="1">
      <c r="A75" s="4" t="s">
        <v>196</v>
      </c>
      <c r="B75" s="2" t="s">
        <v>197</v>
      </c>
      <c r="C75" s="2">
        <v>202730</v>
      </c>
      <c r="D75" s="2">
        <f t="shared" si="6"/>
        <v>202730</v>
      </c>
      <c r="E75" s="2">
        <f t="shared" si="7"/>
        <v>202727.27272727274</v>
      </c>
      <c r="F75" s="5">
        <f t="shared" si="8"/>
        <v>0</v>
      </c>
      <c r="G75" s="7">
        <v>500000</v>
      </c>
      <c r="H75" s="2">
        <v>500000</v>
      </c>
      <c r="I75" s="2">
        <v>0</v>
      </c>
      <c r="J75" s="2">
        <v>250000</v>
      </c>
      <c r="K75" s="2">
        <v>500000</v>
      </c>
      <c r="L75" s="2">
        <v>50000</v>
      </c>
      <c r="M75" s="2">
        <v>0</v>
      </c>
      <c r="N75" s="2">
        <v>0</v>
      </c>
      <c r="O75" s="2">
        <v>0</v>
      </c>
      <c r="P75" s="2">
        <v>180000</v>
      </c>
      <c r="Q75" s="2">
        <v>250000</v>
      </c>
    </row>
    <row r="76" spans="1:17" s="2" customFormat="1" ht="15" customHeight="1">
      <c r="A76" s="4" t="s">
        <v>152</v>
      </c>
      <c r="B76" s="2" t="s">
        <v>153</v>
      </c>
      <c r="C76" s="2">
        <v>1070</v>
      </c>
      <c r="D76" s="2">
        <f t="shared" si="6"/>
        <v>1070</v>
      </c>
      <c r="E76" s="2">
        <f t="shared" si="7"/>
        <v>1072.7272727272727</v>
      </c>
      <c r="F76" s="5">
        <f t="shared" si="8"/>
        <v>0</v>
      </c>
      <c r="G76" s="7">
        <v>1000</v>
      </c>
      <c r="H76" s="2">
        <v>1000</v>
      </c>
      <c r="I76" s="2">
        <v>1000</v>
      </c>
      <c r="J76" s="2">
        <v>1000</v>
      </c>
      <c r="K76" s="2">
        <v>1000</v>
      </c>
      <c r="L76" s="2">
        <v>1300</v>
      </c>
      <c r="M76" s="7">
        <v>1200</v>
      </c>
      <c r="N76" s="2">
        <v>1300</v>
      </c>
      <c r="O76" s="2">
        <v>1000</v>
      </c>
      <c r="P76" s="2">
        <v>1000</v>
      </c>
      <c r="Q76" s="2">
        <v>1000</v>
      </c>
    </row>
    <row r="77" spans="1:17" s="2" customFormat="1" ht="15" customHeight="1">
      <c r="A77" s="4" t="s">
        <v>154</v>
      </c>
      <c r="B77" s="2" t="s">
        <v>155</v>
      </c>
      <c r="C77" s="2">
        <v>10550</v>
      </c>
      <c r="D77" s="2">
        <f t="shared" si="6"/>
        <v>10550</v>
      </c>
      <c r="E77" s="2">
        <f t="shared" si="7"/>
        <v>10545.454545454546</v>
      </c>
      <c r="F77" s="5">
        <f t="shared" si="8"/>
        <v>0</v>
      </c>
      <c r="G77" s="7">
        <v>10000</v>
      </c>
      <c r="H77" s="2">
        <v>11000</v>
      </c>
      <c r="I77" s="2">
        <v>13000</v>
      </c>
      <c r="J77" s="2">
        <v>10000</v>
      </c>
      <c r="K77" s="2">
        <v>10000</v>
      </c>
      <c r="L77" s="2">
        <v>12000</v>
      </c>
      <c r="M77" s="2">
        <v>10000</v>
      </c>
      <c r="N77" s="2">
        <v>10000</v>
      </c>
      <c r="O77" s="2">
        <v>10000</v>
      </c>
      <c r="P77" s="2">
        <v>10000</v>
      </c>
      <c r="Q77" s="2">
        <v>10000</v>
      </c>
    </row>
    <row r="78" spans="1:17" s="2" customFormat="1" ht="15" customHeight="1">
      <c r="A78" s="4" t="s">
        <v>156</v>
      </c>
      <c r="B78" s="2" t="s">
        <v>157</v>
      </c>
      <c r="C78" s="2">
        <v>7180</v>
      </c>
      <c r="D78" s="2">
        <f t="shared" si="6"/>
        <v>7180</v>
      </c>
      <c r="E78" s="2">
        <f t="shared" si="7"/>
        <v>7181.818181818182</v>
      </c>
      <c r="F78" s="5">
        <f t="shared" si="8"/>
        <v>0</v>
      </c>
      <c r="G78" s="7">
        <v>6000</v>
      </c>
      <c r="H78" s="2">
        <v>8000</v>
      </c>
      <c r="I78" s="2">
        <v>8000</v>
      </c>
      <c r="J78" s="2">
        <v>8000</v>
      </c>
      <c r="K78" s="2">
        <v>8000</v>
      </c>
      <c r="L78" s="2">
        <v>8000</v>
      </c>
      <c r="M78" s="2">
        <v>6000</v>
      </c>
      <c r="N78" s="2">
        <v>5000</v>
      </c>
      <c r="O78" s="2">
        <v>6000</v>
      </c>
      <c r="P78" s="2">
        <v>8000</v>
      </c>
      <c r="Q78" s="2">
        <v>8000</v>
      </c>
    </row>
    <row r="79" spans="1:17" s="2" customFormat="1" ht="15" customHeight="1">
      <c r="A79" s="4" t="s">
        <v>158</v>
      </c>
      <c r="B79" s="2" t="s">
        <v>159</v>
      </c>
      <c r="C79" s="2">
        <v>2180</v>
      </c>
      <c r="D79" s="2">
        <f t="shared" si="6"/>
        <v>2180</v>
      </c>
      <c r="E79" s="2">
        <f t="shared" si="7"/>
        <v>2181.818181818182</v>
      </c>
      <c r="F79" s="5">
        <f t="shared" si="8"/>
        <v>0</v>
      </c>
      <c r="G79" s="7">
        <v>2000</v>
      </c>
      <c r="H79" s="2">
        <v>2000</v>
      </c>
      <c r="I79" s="2">
        <v>3000</v>
      </c>
      <c r="J79" s="2">
        <v>2000</v>
      </c>
      <c r="K79" s="2">
        <v>2000</v>
      </c>
      <c r="L79" s="2">
        <v>2000</v>
      </c>
      <c r="M79" s="2">
        <v>2000</v>
      </c>
      <c r="N79" s="2">
        <v>2000</v>
      </c>
      <c r="O79" s="2">
        <v>2000</v>
      </c>
      <c r="P79" s="2">
        <v>3000</v>
      </c>
      <c r="Q79" s="2">
        <v>2000</v>
      </c>
    </row>
    <row r="80" spans="1:17" s="2" customFormat="1" ht="15" customHeight="1">
      <c r="A80" s="4" t="s">
        <v>160</v>
      </c>
      <c r="B80" s="2" t="s">
        <v>161</v>
      </c>
      <c r="C80" s="2">
        <v>7590</v>
      </c>
      <c r="D80" s="2">
        <f t="shared" si="6"/>
        <v>7590</v>
      </c>
      <c r="E80" s="2">
        <f t="shared" si="7"/>
        <v>7590.909090909091</v>
      </c>
      <c r="F80" s="5">
        <f t="shared" si="8"/>
        <v>0</v>
      </c>
      <c r="G80" s="7">
        <v>7000</v>
      </c>
      <c r="H80" s="2">
        <v>6000</v>
      </c>
      <c r="I80" s="2">
        <v>8000</v>
      </c>
      <c r="J80" s="2">
        <v>7000</v>
      </c>
      <c r="K80" s="2">
        <v>7000</v>
      </c>
      <c r="L80" s="2">
        <v>10000</v>
      </c>
      <c r="M80" s="2">
        <v>7000</v>
      </c>
      <c r="N80" s="2">
        <v>8000</v>
      </c>
      <c r="O80" s="2">
        <v>7500</v>
      </c>
      <c r="P80" s="2">
        <v>6000</v>
      </c>
      <c r="Q80" s="7">
        <v>10000</v>
      </c>
    </row>
    <row r="81" spans="1:17" s="2" customFormat="1" ht="15" customHeight="1">
      <c r="A81" s="4" t="s">
        <v>162</v>
      </c>
      <c r="B81" s="2" t="s">
        <v>163</v>
      </c>
      <c r="C81" s="2">
        <v>5360</v>
      </c>
      <c r="D81" s="2">
        <f t="shared" si="6"/>
        <v>5360</v>
      </c>
      <c r="E81" s="2">
        <f t="shared" si="7"/>
        <v>5363.636363636364</v>
      </c>
      <c r="F81" s="5">
        <f t="shared" si="8"/>
        <v>0</v>
      </c>
      <c r="G81" s="7">
        <v>5600</v>
      </c>
      <c r="H81" s="2">
        <v>3600</v>
      </c>
      <c r="I81" s="2">
        <v>6000</v>
      </c>
      <c r="J81" s="2">
        <v>5800</v>
      </c>
      <c r="K81" s="2">
        <v>5800</v>
      </c>
      <c r="L81" s="2">
        <v>4000</v>
      </c>
      <c r="M81" s="2">
        <v>5800</v>
      </c>
      <c r="N81" s="2">
        <v>5800</v>
      </c>
      <c r="O81" s="2">
        <v>5800</v>
      </c>
      <c r="P81" s="2">
        <v>5800</v>
      </c>
      <c r="Q81" s="7">
        <v>5000</v>
      </c>
    </row>
    <row r="82" spans="1:17" s="2" customFormat="1" ht="15" customHeight="1">
      <c r="A82" s="4" t="s">
        <v>164</v>
      </c>
      <c r="B82" s="2" t="s">
        <v>165</v>
      </c>
      <c r="C82" s="2">
        <v>0</v>
      </c>
      <c r="D82" s="2">
        <f t="shared" si="6"/>
        <v>0</v>
      </c>
      <c r="E82" s="2">
        <f t="shared" si="7"/>
        <v>0</v>
      </c>
      <c r="F82" s="5" t="e">
        <f t="shared" si="8"/>
        <v>#DIV/0!</v>
      </c>
      <c r="G82" s="7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</row>
    <row r="83" spans="1:17" s="2" customFormat="1" ht="15" customHeight="1">
      <c r="A83" s="19" t="s">
        <v>166</v>
      </c>
      <c r="B83" s="2" t="s">
        <v>167</v>
      </c>
      <c r="C83" s="2">
        <v>3320</v>
      </c>
      <c r="D83" s="2">
        <f t="shared" si="6"/>
        <v>3320</v>
      </c>
      <c r="E83" s="2">
        <f t="shared" si="7"/>
        <v>3318.181818181818</v>
      </c>
      <c r="F83" s="5">
        <f t="shared" si="8"/>
        <v>0</v>
      </c>
      <c r="G83" s="7">
        <v>3500</v>
      </c>
      <c r="H83" s="2">
        <v>3000</v>
      </c>
      <c r="I83" s="2">
        <v>4000</v>
      </c>
      <c r="J83" s="2">
        <v>3500</v>
      </c>
      <c r="K83" s="2">
        <v>3000</v>
      </c>
      <c r="L83" s="2">
        <v>3000</v>
      </c>
      <c r="M83" s="7">
        <v>3000</v>
      </c>
      <c r="N83" s="2">
        <v>3500</v>
      </c>
      <c r="O83" s="2">
        <v>3500</v>
      </c>
      <c r="P83" s="2">
        <v>3500</v>
      </c>
      <c r="Q83" s="2">
        <v>3000</v>
      </c>
    </row>
    <row r="84" spans="1:17" s="2" customFormat="1" ht="15" customHeight="1">
      <c r="A84" s="19"/>
      <c r="B84" s="2" t="s">
        <v>168</v>
      </c>
      <c r="C84" s="2">
        <v>2320</v>
      </c>
      <c r="D84" s="2">
        <f t="shared" si="6"/>
        <v>2320</v>
      </c>
      <c r="E84" s="2">
        <f t="shared" si="7"/>
        <v>2318.181818181818</v>
      </c>
      <c r="F84" s="5">
        <f t="shared" si="8"/>
        <v>0</v>
      </c>
      <c r="G84" s="7">
        <v>2500</v>
      </c>
      <c r="H84" s="2">
        <v>2000</v>
      </c>
      <c r="I84" s="2">
        <v>3000</v>
      </c>
      <c r="J84" s="2">
        <v>2500</v>
      </c>
      <c r="K84" s="2">
        <v>2000</v>
      </c>
      <c r="L84" s="2">
        <v>2000</v>
      </c>
      <c r="M84" s="7">
        <v>2000</v>
      </c>
      <c r="N84" s="2">
        <v>2500</v>
      </c>
      <c r="O84" s="2">
        <v>2500</v>
      </c>
      <c r="P84" s="2">
        <v>2500</v>
      </c>
      <c r="Q84" s="2">
        <v>2000</v>
      </c>
    </row>
    <row r="85" spans="1:17" s="2" customFormat="1" ht="15" customHeight="1">
      <c r="A85" s="19" t="s">
        <v>169</v>
      </c>
      <c r="B85" s="2" t="s">
        <v>170</v>
      </c>
      <c r="C85" s="2">
        <v>170</v>
      </c>
      <c r="D85" s="2">
        <f t="shared" si="6"/>
        <v>170</v>
      </c>
      <c r="E85" s="2">
        <f t="shared" si="7"/>
        <v>174.54545454545453</v>
      </c>
      <c r="F85" s="5">
        <f t="shared" si="8"/>
        <v>0</v>
      </c>
      <c r="G85" s="7">
        <v>200</v>
      </c>
      <c r="H85" s="2">
        <v>200</v>
      </c>
      <c r="I85" s="2">
        <v>200</v>
      </c>
      <c r="J85" s="2">
        <v>200</v>
      </c>
      <c r="K85" s="2">
        <v>200</v>
      </c>
      <c r="L85" s="2">
        <v>130</v>
      </c>
      <c r="M85" s="2">
        <v>130</v>
      </c>
      <c r="N85" s="2">
        <v>130</v>
      </c>
      <c r="O85" s="2">
        <v>130</v>
      </c>
      <c r="P85" s="2">
        <v>200</v>
      </c>
      <c r="Q85" s="2">
        <v>200</v>
      </c>
    </row>
    <row r="86" spans="1:17" s="2" customFormat="1" ht="15" customHeight="1">
      <c r="A86" s="19"/>
      <c r="B86" s="2" t="s">
        <v>171</v>
      </c>
      <c r="C86" s="2">
        <v>330</v>
      </c>
      <c r="D86" s="2">
        <f t="shared" si="6"/>
        <v>330</v>
      </c>
      <c r="E86" s="2">
        <f t="shared" si="7"/>
        <v>326.3636363636364</v>
      </c>
      <c r="F86" s="5">
        <f t="shared" si="8"/>
        <v>0</v>
      </c>
      <c r="G86" s="7">
        <v>370</v>
      </c>
      <c r="H86" s="2">
        <v>370</v>
      </c>
      <c r="I86" s="2">
        <v>370</v>
      </c>
      <c r="J86" s="2">
        <v>370</v>
      </c>
      <c r="K86" s="2">
        <v>370</v>
      </c>
      <c r="L86" s="2">
        <v>250</v>
      </c>
      <c r="M86" s="2">
        <v>250</v>
      </c>
      <c r="N86" s="2">
        <v>250</v>
      </c>
      <c r="O86" s="2">
        <v>250</v>
      </c>
      <c r="P86" s="2">
        <v>370</v>
      </c>
      <c r="Q86" s="2">
        <v>370</v>
      </c>
    </row>
    <row r="87" spans="1:17" s="2" customFormat="1" ht="15" customHeight="1">
      <c r="A87" s="19"/>
      <c r="B87" s="2" t="s">
        <v>172</v>
      </c>
      <c r="C87" s="2">
        <v>790</v>
      </c>
      <c r="D87" s="2">
        <f t="shared" si="6"/>
        <v>790</v>
      </c>
      <c r="E87" s="2">
        <f t="shared" si="7"/>
        <v>794.5454545454545</v>
      </c>
      <c r="F87" s="5">
        <f t="shared" si="8"/>
        <v>0</v>
      </c>
      <c r="G87" s="7">
        <v>900</v>
      </c>
      <c r="H87" s="2">
        <v>900</v>
      </c>
      <c r="I87" s="2">
        <v>900</v>
      </c>
      <c r="J87" s="2">
        <v>900</v>
      </c>
      <c r="K87" s="2">
        <v>900</v>
      </c>
      <c r="L87" s="2">
        <v>610</v>
      </c>
      <c r="M87" s="2">
        <v>610</v>
      </c>
      <c r="N87" s="2">
        <v>610</v>
      </c>
      <c r="O87" s="2">
        <v>610</v>
      </c>
      <c r="P87" s="2">
        <v>900</v>
      </c>
      <c r="Q87" s="2">
        <v>900</v>
      </c>
    </row>
    <row r="88" spans="1:17" s="2" customFormat="1" ht="15" customHeight="1">
      <c r="A88" s="4" t="s">
        <v>173</v>
      </c>
      <c r="B88" s="2" t="s">
        <v>174</v>
      </c>
      <c r="C88" s="2">
        <v>17200</v>
      </c>
      <c r="D88" s="2">
        <f t="shared" si="6"/>
        <v>17200</v>
      </c>
      <c r="E88" s="2">
        <f t="shared" si="7"/>
        <v>17200</v>
      </c>
      <c r="F88" s="5">
        <f t="shared" si="8"/>
        <v>0</v>
      </c>
      <c r="G88" s="7">
        <v>17200</v>
      </c>
      <c r="H88" s="2">
        <v>17200</v>
      </c>
      <c r="I88" s="2">
        <v>17200</v>
      </c>
      <c r="J88" s="2">
        <v>17200</v>
      </c>
      <c r="K88" s="2">
        <v>17200</v>
      </c>
      <c r="L88" s="2">
        <v>17200</v>
      </c>
      <c r="M88" s="2">
        <v>17200</v>
      </c>
      <c r="N88" s="2">
        <v>17200</v>
      </c>
      <c r="O88" s="2">
        <v>17200</v>
      </c>
      <c r="P88" s="2">
        <v>17200</v>
      </c>
      <c r="Q88" s="2">
        <v>17200</v>
      </c>
    </row>
    <row r="89" spans="1:17" s="2" customFormat="1" ht="15" customHeight="1">
      <c r="A89" s="4" t="s">
        <v>175</v>
      </c>
      <c r="B89" s="2" t="s">
        <v>80</v>
      </c>
      <c r="C89" s="2">
        <v>2650</v>
      </c>
      <c r="D89" s="2">
        <f t="shared" si="6"/>
        <v>2650</v>
      </c>
      <c r="E89" s="2">
        <f t="shared" si="7"/>
        <v>2650</v>
      </c>
      <c r="F89" s="5">
        <f t="shared" si="8"/>
        <v>0</v>
      </c>
      <c r="G89" s="7">
        <v>2650</v>
      </c>
      <c r="H89" s="2">
        <v>2650</v>
      </c>
      <c r="I89" s="2">
        <v>2650</v>
      </c>
      <c r="J89" s="2">
        <v>2650</v>
      </c>
      <c r="K89" s="2">
        <v>2650</v>
      </c>
      <c r="L89" s="2">
        <v>2650</v>
      </c>
      <c r="M89" s="2">
        <v>2650</v>
      </c>
      <c r="N89" s="2">
        <v>2650</v>
      </c>
      <c r="O89" s="2">
        <v>2650</v>
      </c>
      <c r="P89" s="2">
        <v>2650</v>
      </c>
      <c r="Q89" s="2">
        <v>2650</v>
      </c>
    </row>
    <row r="90" spans="1:17" s="2" customFormat="1" ht="15" customHeight="1">
      <c r="A90" s="4" t="s">
        <v>176</v>
      </c>
      <c r="B90" s="2" t="s">
        <v>177</v>
      </c>
      <c r="C90" s="2">
        <v>11720</v>
      </c>
      <c r="D90" s="2">
        <f t="shared" si="6"/>
        <v>11720</v>
      </c>
      <c r="E90" s="2">
        <f t="shared" si="7"/>
        <v>11720</v>
      </c>
      <c r="F90" s="5">
        <f t="shared" si="8"/>
        <v>0</v>
      </c>
      <c r="G90" s="7">
        <v>11720</v>
      </c>
      <c r="H90" s="2">
        <v>11720</v>
      </c>
      <c r="I90" s="2">
        <v>11720</v>
      </c>
      <c r="J90" s="2">
        <v>11720</v>
      </c>
      <c r="K90" s="2">
        <v>11720</v>
      </c>
      <c r="L90" s="2">
        <v>11720</v>
      </c>
      <c r="M90" s="2">
        <v>11720</v>
      </c>
      <c r="N90" s="2">
        <v>11720</v>
      </c>
      <c r="O90" s="2">
        <v>11720</v>
      </c>
      <c r="P90" s="2">
        <v>11720</v>
      </c>
      <c r="Q90" s="2">
        <v>11720</v>
      </c>
    </row>
    <row r="91" spans="1:17" s="2" customFormat="1" ht="15" customHeight="1">
      <c r="A91" s="19" t="s">
        <v>178</v>
      </c>
      <c r="B91" s="2" t="s">
        <v>179</v>
      </c>
      <c r="C91" s="2">
        <v>350</v>
      </c>
      <c r="D91" s="2">
        <v>350</v>
      </c>
      <c r="E91" s="2">
        <f t="shared" si="7"/>
        <v>350</v>
      </c>
      <c r="F91" s="5">
        <f t="shared" si="8"/>
        <v>0</v>
      </c>
      <c r="G91" s="7">
        <v>350</v>
      </c>
      <c r="H91" s="2">
        <v>350</v>
      </c>
      <c r="I91" s="2">
        <v>350</v>
      </c>
      <c r="J91" s="2">
        <v>350</v>
      </c>
      <c r="K91" s="2">
        <v>350</v>
      </c>
      <c r="L91" s="2">
        <v>350</v>
      </c>
      <c r="M91" s="2">
        <v>350</v>
      </c>
      <c r="N91" s="2">
        <v>350</v>
      </c>
      <c r="O91" s="2">
        <v>350</v>
      </c>
      <c r="P91" s="2">
        <v>350</v>
      </c>
      <c r="Q91" s="2">
        <v>350</v>
      </c>
    </row>
    <row r="92" spans="1:17" s="2" customFormat="1" ht="15" customHeight="1">
      <c r="A92" s="19"/>
      <c r="B92" s="2" t="s">
        <v>180</v>
      </c>
      <c r="C92" s="2">
        <v>500</v>
      </c>
      <c r="D92" s="2">
        <f>ROUND(E92,-1)</f>
        <v>500</v>
      </c>
      <c r="E92" s="2">
        <f t="shared" si="7"/>
        <v>500</v>
      </c>
      <c r="F92" s="5">
        <f t="shared" si="8"/>
        <v>0</v>
      </c>
      <c r="G92" s="7">
        <v>500</v>
      </c>
      <c r="H92" s="2">
        <v>500</v>
      </c>
      <c r="I92" s="2">
        <v>500</v>
      </c>
      <c r="J92" s="2">
        <v>500</v>
      </c>
      <c r="K92" s="2">
        <v>500</v>
      </c>
      <c r="L92" s="2">
        <v>500</v>
      </c>
      <c r="M92" s="2">
        <v>500</v>
      </c>
      <c r="N92" s="2">
        <v>500</v>
      </c>
      <c r="O92" s="2">
        <v>500</v>
      </c>
      <c r="P92" s="2">
        <v>500</v>
      </c>
      <c r="Q92" s="2">
        <v>500</v>
      </c>
    </row>
    <row r="93" spans="1:17" s="2" customFormat="1" ht="15" customHeight="1">
      <c r="A93" s="19"/>
      <c r="B93" s="2" t="s">
        <v>181</v>
      </c>
      <c r="C93" s="2">
        <v>600</v>
      </c>
      <c r="D93" s="2">
        <f>ROUND(E93,-1)</f>
        <v>600</v>
      </c>
      <c r="E93" s="2">
        <f t="shared" si="7"/>
        <v>600</v>
      </c>
      <c r="F93" s="5">
        <f t="shared" si="8"/>
        <v>0</v>
      </c>
      <c r="G93" s="7">
        <v>600</v>
      </c>
      <c r="H93" s="2">
        <v>600</v>
      </c>
      <c r="I93" s="2">
        <v>600</v>
      </c>
      <c r="J93" s="2">
        <v>600</v>
      </c>
      <c r="K93" s="2">
        <v>600</v>
      </c>
      <c r="L93" s="2">
        <v>600</v>
      </c>
      <c r="M93" s="2">
        <v>600</v>
      </c>
      <c r="N93" s="2">
        <v>600</v>
      </c>
      <c r="O93" s="2">
        <v>600</v>
      </c>
      <c r="P93" s="2">
        <v>600</v>
      </c>
      <c r="Q93" s="2">
        <v>600</v>
      </c>
    </row>
    <row r="94" ht="13.5">
      <c r="G94" s="12"/>
    </row>
  </sheetData>
  <mergeCells count="20">
    <mergeCell ref="A91:A93"/>
    <mergeCell ref="A59:A60"/>
    <mergeCell ref="K3:K4"/>
    <mergeCell ref="G3:G4"/>
    <mergeCell ref="A83:A84"/>
    <mergeCell ref="A85:A87"/>
    <mergeCell ref="J3:J4"/>
    <mergeCell ref="C3:F3"/>
    <mergeCell ref="A3:A4"/>
    <mergeCell ref="B3:B4"/>
    <mergeCell ref="A2:Q2"/>
    <mergeCell ref="A1:Q1"/>
    <mergeCell ref="P3:P4"/>
    <mergeCell ref="Q3:Q4"/>
    <mergeCell ref="L3:L4"/>
    <mergeCell ref="M3:M4"/>
    <mergeCell ref="N3:N4"/>
    <mergeCell ref="O3:O4"/>
    <mergeCell ref="H3:H4"/>
    <mergeCell ref="I3:I4"/>
  </mergeCells>
  <printOptions/>
  <pageMargins left="0.3" right="0.32" top="0.56" bottom="0.44" header="0.43" footer="0.2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KOREA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KOREAN</dc:creator>
  <cp:keywords/>
  <dc:description/>
  <cp:lastModifiedBy>KOREAN</cp:lastModifiedBy>
  <dcterms:created xsi:type="dcterms:W3CDTF">2009-02-16T01:51:07Z</dcterms:created>
  <dcterms:modified xsi:type="dcterms:W3CDTF">2009-02-16T02:01:24Z</dcterms:modified>
  <cp:category/>
  <cp:version/>
  <cp:contentType/>
  <cp:contentStatus/>
</cp:coreProperties>
</file>