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290" activeTab="0"/>
  </bookViews>
  <sheets>
    <sheet name="재가노인" sheetId="1" r:id="rId1"/>
    <sheet name="주간보호" sheetId="2" r:id="rId2"/>
    <sheet name="단기보호" sheetId="3" r:id="rId3"/>
    <sheet name="선한이웃공동생활가정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<sst xmlns="http://schemas.openxmlformats.org/spreadsheetml/2006/main" count="94" uniqueCount="46">
  <si>
    <t>(단위 : 천원)</t>
  </si>
  <si>
    <t>세           입</t>
  </si>
  <si>
    <t>세           출</t>
  </si>
  <si>
    <t>과 목
(관)</t>
  </si>
  <si>
    <t>2013년 좋은이웃마을 재가노인지원서비스 세입 세출 예산표</t>
  </si>
  <si>
    <t>합계</t>
  </si>
  <si>
    <t>2013년
수입예산</t>
  </si>
  <si>
    <t>2013
지출예산</t>
  </si>
  <si>
    <t>1.입소자부담금수입</t>
  </si>
  <si>
    <t>2.보조금수입</t>
  </si>
  <si>
    <t>3.후원금수입</t>
  </si>
  <si>
    <t>4.요양급여수입</t>
  </si>
  <si>
    <t>5.전입금</t>
  </si>
  <si>
    <t>6.이월금</t>
  </si>
  <si>
    <t>7.잡수입</t>
  </si>
  <si>
    <t>1.사무비</t>
  </si>
  <si>
    <t>2.재산조성비</t>
  </si>
  <si>
    <t>3.사업비</t>
  </si>
  <si>
    <t>4.전출금</t>
  </si>
  <si>
    <t>5.잡지출</t>
  </si>
  <si>
    <t>2013년
수입예산</t>
  </si>
  <si>
    <t>2013
지출예산</t>
  </si>
  <si>
    <t>합계</t>
  </si>
  <si>
    <t>1.입소자부담금수입</t>
  </si>
  <si>
    <t>1.사무비</t>
  </si>
  <si>
    <t>2.재산조성비</t>
  </si>
  <si>
    <t>3.사업비</t>
  </si>
  <si>
    <t>4.전출금</t>
  </si>
  <si>
    <t>5.잡지출</t>
  </si>
  <si>
    <t>2013년 좋은이웃마을 주간보호 세입 세출 예산표</t>
  </si>
  <si>
    <t>5.후원금</t>
  </si>
  <si>
    <t>6.예비비</t>
  </si>
  <si>
    <t>7.운영충당적립금</t>
  </si>
  <si>
    <t>8.환경개선준비금</t>
  </si>
  <si>
    <t>9.후원금</t>
  </si>
  <si>
    <t>2.사업수입</t>
  </si>
  <si>
    <t>3.보조금수입</t>
  </si>
  <si>
    <t>4.후원금수입</t>
  </si>
  <si>
    <t>5.요양급여수입</t>
  </si>
  <si>
    <t>6.전입금</t>
  </si>
  <si>
    <t>7.이월금</t>
  </si>
  <si>
    <t>8.잡수입</t>
  </si>
  <si>
    <t>2013년 좋은이웃마을 단기보호 세입 세출 예산표</t>
  </si>
  <si>
    <t>3.요양급여수입</t>
  </si>
  <si>
    <t>4.전입금</t>
  </si>
  <si>
    <t>2013년 선한이웃공동생활가정 세입 세출 예산표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</si>
</sst>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년&quot;"/>
    <numFmt numFmtId="177" formatCode="#,###"/>
    <numFmt numFmtId="178" formatCode="0.0_ "/>
    <numFmt numFmtId="179" formatCode="#,##0;[Black]&quot;△&quot;#,##0"/>
  </numFmts>
  <fonts count="27">
    <font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color indexed="8"/>
      <name val="굴림체"/>
      <family val="3"/>
    </font>
    <font>
      <sz val="8"/>
      <name val="굴림체"/>
      <family val="3"/>
    </font>
    <font>
      <b/>
      <sz val="24"/>
      <name val="굴림체"/>
      <family val="3"/>
    </font>
    <font>
      <b/>
      <sz val="22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double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</borders>
  <cellStyleXfs count="1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0" fontId="2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4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6" applyNumberFormat="0" applyFill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0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6" fillId="0" borderId="0" xfId="134" applyFont="1" applyAlignment="1">
      <alignment vertical="center"/>
      <protection/>
    </xf>
    <xf numFmtId="0" fontId="8" fillId="0" borderId="15" xfId="133" applyFont="1" applyBorder="1" applyAlignment="1">
      <alignment vertical="center"/>
      <protection/>
    </xf>
    <xf numFmtId="0" fontId="8" fillId="0" borderId="16" xfId="133" applyFont="1" applyBorder="1" applyAlignment="1">
      <alignment vertical="center"/>
      <protection/>
    </xf>
    <xf numFmtId="0" fontId="7" fillId="0" borderId="17" xfId="133" applyFont="1" applyBorder="1" applyAlignment="1">
      <alignment vertical="center"/>
      <protection/>
    </xf>
    <xf numFmtId="0" fontId="2" fillId="0" borderId="0" xfId="133" applyBorder="1" applyAlignment="1">
      <alignment vertical="center"/>
      <protection/>
    </xf>
    <xf numFmtId="3" fontId="2" fillId="0" borderId="0" xfId="133" applyNumberFormat="1" applyBorder="1" applyAlignment="1">
      <alignment vertical="center"/>
      <protection/>
    </xf>
    <xf numFmtId="0" fontId="3" fillId="0" borderId="18" xfId="133" applyFont="1" applyBorder="1" applyAlignment="1">
      <alignment horizontal="right"/>
      <protection/>
    </xf>
    <xf numFmtId="176" fontId="5" fillId="0" borderId="19" xfId="134" applyNumberFormat="1" applyFont="1" applyBorder="1" applyAlignment="1">
      <alignment vertical="center"/>
      <protection/>
    </xf>
    <xf numFmtId="0" fontId="8" fillId="0" borderId="20" xfId="133" applyFont="1" applyBorder="1" applyAlignment="1">
      <alignment vertical="center"/>
      <protection/>
    </xf>
    <xf numFmtId="177" fontId="3" fillId="0" borderId="21" xfId="133" applyNumberFormat="1" applyFont="1" applyBorder="1" applyAlignment="1">
      <alignment horizontal="right" vertical="center"/>
      <protection/>
    </xf>
    <xf numFmtId="177" fontId="9" fillId="0" borderId="22" xfId="133" applyNumberFormat="1" applyFont="1" applyBorder="1" applyAlignment="1">
      <alignment horizontal="right" vertical="center"/>
      <protection/>
    </xf>
    <xf numFmtId="0" fontId="9" fillId="0" borderId="22" xfId="133" applyNumberFormat="1" applyFont="1" applyBorder="1" applyAlignment="1">
      <alignment horizontal="right" vertical="center"/>
      <protection/>
    </xf>
    <xf numFmtId="179" fontId="7" fillId="0" borderId="23" xfId="133" applyNumberFormat="1" applyFont="1" applyBorder="1" applyAlignment="1">
      <alignment horizontal="left" vertical="center"/>
      <protection/>
    </xf>
    <xf numFmtId="179" fontId="7" fillId="0" borderId="24" xfId="133" applyNumberFormat="1" applyFont="1" applyBorder="1" applyAlignment="1">
      <alignment horizontal="left" vertical="center"/>
      <protection/>
    </xf>
    <xf numFmtId="3" fontId="3" fillId="0" borderId="25" xfId="133" applyNumberFormat="1" applyFont="1" applyBorder="1" applyAlignment="1">
      <alignment horizontal="right" vertical="center"/>
      <protection/>
    </xf>
    <xf numFmtId="3" fontId="3" fillId="0" borderId="26" xfId="133" applyNumberFormat="1" applyFont="1" applyBorder="1" applyAlignment="1">
      <alignment horizontal="right" vertical="center"/>
      <protection/>
    </xf>
    <xf numFmtId="0" fontId="2" fillId="0" borderId="27" xfId="133" applyBorder="1" applyAlignment="1">
      <alignment vertical="center"/>
      <protection/>
    </xf>
    <xf numFmtId="3" fontId="2" fillId="0" borderId="28" xfId="133" applyNumberFormat="1" applyBorder="1" applyAlignment="1">
      <alignment vertical="center"/>
      <protection/>
    </xf>
    <xf numFmtId="0" fontId="6" fillId="0" borderId="0" xfId="135" applyFont="1" applyAlignment="1">
      <alignment vertical="center"/>
      <protection/>
    </xf>
    <xf numFmtId="176" fontId="5" fillId="0" borderId="19" xfId="135" applyNumberFormat="1" applyFont="1" applyBorder="1" applyAlignment="1">
      <alignment vertical="center"/>
      <protection/>
    </xf>
    <xf numFmtId="0" fontId="8" fillId="0" borderId="27" xfId="133" applyFont="1" applyBorder="1" applyAlignment="1">
      <alignment vertical="center"/>
      <protection/>
    </xf>
    <xf numFmtId="0" fontId="8" fillId="0" borderId="24" xfId="133" applyFont="1" applyBorder="1" applyAlignment="1">
      <alignment vertical="center"/>
      <protection/>
    </xf>
    <xf numFmtId="3" fontId="9" fillId="0" borderId="26" xfId="133" applyNumberFormat="1" applyFont="1" applyBorder="1" applyAlignment="1">
      <alignment vertical="center"/>
      <protection/>
    </xf>
    <xf numFmtId="0" fontId="7" fillId="0" borderId="20" xfId="133" applyFont="1" applyBorder="1" applyAlignment="1">
      <alignment vertical="center"/>
      <protection/>
    </xf>
    <xf numFmtId="177" fontId="3" fillId="0" borderId="29" xfId="133" applyNumberFormat="1" applyFont="1" applyBorder="1" applyAlignment="1">
      <alignment horizontal="right" vertical="center"/>
      <protection/>
    </xf>
    <xf numFmtId="3" fontId="2" fillId="0" borderId="22" xfId="133" applyNumberFormat="1" applyBorder="1" applyAlignment="1">
      <alignment vertical="center"/>
      <protection/>
    </xf>
    <xf numFmtId="0" fontId="8" fillId="0" borderId="23" xfId="133" applyFont="1" applyBorder="1" applyAlignment="1">
      <alignment vertical="center"/>
      <protection/>
    </xf>
    <xf numFmtId="3" fontId="9" fillId="0" borderId="25" xfId="133" applyNumberFormat="1" applyFont="1" applyBorder="1" applyAlignment="1">
      <alignment vertical="center"/>
      <protection/>
    </xf>
    <xf numFmtId="0" fontId="2" fillId="0" borderId="17" xfId="133" applyBorder="1" applyAlignment="1">
      <alignment vertical="center"/>
      <protection/>
    </xf>
    <xf numFmtId="3" fontId="2" fillId="0" borderId="21" xfId="133" applyNumberFormat="1" applyBorder="1" applyAlignment="1">
      <alignment vertical="center"/>
      <protection/>
    </xf>
    <xf numFmtId="3" fontId="9" fillId="0" borderId="28" xfId="133" applyNumberFormat="1" applyFont="1" applyBorder="1" applyAlignment="1">
      <alignment vertical="center"/>
      <protection/>
    </xf>
    <xf numFmtId="0" fontId="7" fillId="4" borderId="30" xfId="133" applyFont="1" applyFill="1" applyBorder="1" applyAlignment="1">
      <alignment horizontal="center" vertical="center"/>
      <protection/>
    </xf>
    <xf numFmtId="0" fontId="7" fillId="4" borderId="31" xfId="133" applyFont="1" applyFill="1" applyBorder="1" applyAlignment="1">
      <alignment horizontal="center" vertical="center"/>
      <protection/>
    </xf>
    <xf numFmtId="0" fontId="7" fillId="4" borderId="32" xfId="133" applyFont="1" applyFill="1" applyBorder="1" applyAlignment="1">
      <alignment horizontal="center" vertical="center"/>
      <protection/>
    </xf>
    <xf numFmtId="0" fontId="7" fillId="4" borderId="33" xfId="133" applyFont="1" applyFill="1" applyBorder="1" applyAlignment="1">
      <alignment horizontal="center" vertical="center"/>
      <protection/>
    </xf>
    <xf numFmtId="0" fontId="7" fillId="4" borderId="34" xfId="133" applyFont="1" applyFill="1" applyBorder="1" applyAlignment="1">
      <alignment horizontal="center" vertical="center" wrapText="1"/>
      <protection/>
    </xf>
    <xf numFmtId="176" fontId="8" fillId="4" borderId="35" xfId="98" applyNumberFormat="1" applyFont="1" applyFill="1" applyBorder="1" applyAlignment="1">
      <alignment horizontal="center" vertical="center" wrapText="1" shrinkToFit="1"/>
    </xf>
    <xf numFmtId="0" fontId="7" fillId="4" borderId="36" xfId="133" applyFont="1" applyFill="1" applyBorder="1" applyAlignment="1">
      <alignment horizontal="center" vertical="center" wrapText="1"/>
      <protection/>
    </xf>
    <xf numFmtId="176" fontId="7" fillId="4" borderId="37" xfId="133" applyNumberFormat="1" applyFont="1" applyFill="1" applyBorder="1" applyAlignment="1">
      <alignment horizontal="center" vertical="center" wrapText="1"/>
      <protection/>
    </xf>
    <xf numFmtId="0" fontId="7" fillId="4" borderId="38" xfId="133" applyFont="1" applyFill="1" applyBorder="1" applyAlignment="1">
      <alignment horizontal="center" vertical="center"/>
      <protection/>
    </xf>
    <xf numFmtId="176" fontId="8" fillId="4" borderId="39" xfId="98" applyNumberFormat="1" applyFont="1" applyFill="1" applyBorder="1" applyAlignment="1">
      <alignment horizontal="center" vertical="center" wrapText="1" shrinkToFit="1"/>
    </xf>
    <xf numFmtId="0" fontId="7" fillId="4" borderId="40" xfId="133" applyFont="1" applyFill="1" applyBorder="1" applyAlignment="1">
      <alignment horizontal="center" vertical="center"/>
      <protection/>
    </xf>
    <xf numFmtId="0" fontId="0" fillId="4" borderId="41" xfId="0" applyFill="1" applyBorder="1" applyAlignment="1">
      <alignment horizontal="center" vertical="center"/>
    </xf>
    <xf numFmtId="0" fontId="8" fillId="7" borderId="42" xfId="133" applyFont="1" applyFill="1" applyBorder="1" applyAlignment="1">
      <alignment horizontal="center" vertical="center"/>
      <protection/>
    </xf>
    <xf numFmtId="177" fontId="8" fillId="7" borderId="43" xfId="133" applyNumberFormat="1" applyFont="1" applyFill="1" applyBorder="1" applyAlignment="1">
      <alignment horizontal="right" vertical="center"/>
      <protection/>
    </xf>
    <xf numFmtId="179" fontId="8" fillId="7" borderId="44" xfId="133" applyNumberFormat="1" applyFont="1" applyFill="1" applyBorder="1" applyAlignment="1">
      <alignment horizontal="center" vertical="center"/>
      <protection/>
    </xf>
    <xf numFmtId="3" fontId="8" fillId="7" borderId="45" xfId="133" applyNumberFormat="1" applyFont="1" applyFill="1" applyBorder="1" applyAlignment="1">
      <alignment horizontal="right" vertical="center"/>
      <protection/>
    </xf>
    <xf numFmtId="179" fontId="7" fillId="0" borderId="27" xfId="133" applyNumberFormat="1" applyFont="1" applyBorder="1" applyAlignment="1">
      <alignment horizontal="left" vertical="center"/>
      <protection/>
    </xf>
    <xf numFmtId="3" fontId="3" fillId="0" borderId="28" xfId="133" applyNumberFormat="1" applyFont="1" applyBorder="1" applyAlignment="1">
      <alignment horizontal="right" vertical="center"/>
      <protection/>
    </xf>
    <xf numFmtId="177" fontId="9" fillId="0" borderId="29" xfId="133" applyNumberFormat="1" applyFont="1" applyBorder="1" applyAlignment="1">
      <alignment horizontal="right" vertical="center"/>
      <protection/>
    </xf>
    <xf numFmtId="0" fontId="2" fillId="0" borderId="21" xfId="133" applyBorder="1" applyAlignment="1">
      <alignment vertical="center"/>
      <protection/>
    </xf>
    <xf numFmtId="0" fontId="2" fillId="0" borderId="15" xfId="133" applyBorder="1" applyAlignment="1">
      <alignment vertical="center"/>
      <protection/>
    </xf>
    <xf numFmtId="176" fontId="26" fillId="0" borderId="0" xfId="134" applyNumberFormat="1" applyFont="1" applyAlignment="1">
      <alignment horizontal="center" vertical="center"/>
      <protection/>
    </xf>
    <xf numFmtId="176" fontId="26" fillId="0" borderId="0" xfId="135" applyNumberFormat="1" applyFont="1" applyAlignment="1">
      <alignment horizontal="center" vertical="center"/>
      <protection/>
    </xf>
  </cellXfs>
  <cellStyles count="12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1_시공고-2013년 예산(좋은)" xfId="41"/>
    <cellStyle name="60% - 강조색2" xfId="42"/>
    <cellStyle name="60% - 강조색2 2" xfId="43"/>
    <cellStyle name="60% - 강조색2_시공고-2013년 예산(좋은)" xfId="44"/>
    <cellStyle name="60% - 강조색3" xfId="45"/>
    <cellStyle name="60% - 강조색3 2" xfId="46"/>
    <cellStyle name="60% - 강조색3_시공고-2013년 예산(좋은)" xfId="47"/>
    <cellStyle name="60% - 강조색4" xfId="48"/>
    <cellStyle name="60% - 강조색4 2" xfId="49"/>
    <cellStyle name="60% - 강조색4_시공고-2013년 예산(좋은)" xfId="50"/>
    <cellStyle name="60% - 강조색5" xfId="51"/>
    <cellStyle name="60% - 강조색5 2" xfId="52"/>
    <cellStyle name="60% - 강조색5_시공고-2013년 예산(좋은)" xfId="53"/>
    <cellStyle name="60% - 강조색6" xfId="54"/>
    <cellStyle name="60% - 강조색6 2" xfId="55"/>
    <cellStyle name="60% - 강조색6_시공고-2013년 예산(좋은)" xfId="56"/>
    <cellStyle name="강조색1" xfId="57"/>
    <cellStyle name="강조색1 2" xfId="58"/>
    <cellStyle name="강조색1_시공고-2013년 예산(좋은)" xfId="59"/>
    <cellStyle name="강조색2" xfId="60"/>
    <cellStyle name="강조색2 2" xfId="61"/>
    <cellStyle name="강조색2_시공고-2013년 예산(좋은)" xfId="62"/>
    <cellStyle name="강조색3" xfId="63"/>
    <cellStyle name="강조색3 2" xfId="64"/>
    <cellStyle name="강조색3_시공고-2013년 예산(좋은)" xfId="65"/>
    <cellStyle name="강조색4" xfId="66"/>
    <cellStyle name="강조색4 2" xfId="67"/>
    <cellStyle name="강조색4_시공고-2013년 예산(좋은)" xfId="68"/>
    <cellStyle name="강조색5" xfId="69"/>
    <cellStyle name="강조색5 2" xfId="70"/>
    <cellStyle name="강조색5_시공고-2013년 예산(좋은)" xfId="71"/>
    <cellStyle name="강조색6" xfId="72"/>
    <cellStyle name="강조색6 2" xfId="73"/>
    <cellStyle name="강조색6_시공고-2013년 예산(좋은)" xfId="74"/>
    <cellStyle name="경고문" xfId="75"/>
    <cellStyle name="경고문 2" xfId="76"/>
    <cellStyle name="경고문_시공고-2013년 예산(좋은)" xfId="77"/>
    <cellStyle name="계산" xfId="78"/>
    <cellStyle name="계산 2" xfId="79"/>
    <cellStyle name="계산_시공고-2013년 예산(좋은)" xfId="80"/>
    <cellStyle name="나쁨" xfId="81"/>
    <cellStyle name="나쁨 2" xfId="82"/>
    <cellStyle name="나쁨_시공고-2013년 예산(좋은)" xfId="83"/>
    <cellStyle name="메모" xfId="84"/>
    <cellStyle name="메모 2" xfId="85"/>
    <cellStyle name="Percent" xfId="86"/>
    <cellStyle name="보통" xfId="87"/>
    <cellStyle name="보통 2" xfId="88"/>
    <cellStyle name="보통_시공고-2013년 예산(좋은)" xfId="89"/>
    <cellStyle name="설명 텍스트" xfId="90"/>
    <cellStyle name="설명 텍스트 2" xfId="91"/>
    <cellStyle name="설명 텍스트_시공고-2013년 예산(좋은)" xfId="92"/>
    <cellStyle name="셀 확인" xfId="93"/>
    <cellStyle name="셀 확인 2" xfId="94"/>
    <cellStyle name="셀 확인_시공고-2013년 예산(좋은)" xfId="95"/>
    <cellStyle name="Comma" xfId="96"/>
    <cellStyle name="Comma [0]" xfId="97"/>
    <cellStyle name="쉼표 [0] 2" xfId="98"/>
    <cellStyle name="쉼표 [0] 3" xfId="99"/>
    <cellStyle name="연결된 셀" xfId="100"/>
    <cellStyle name="연결된 셀 2" xfId="101"/>
    <cellStyle name="연결된 셀_시공고-2013년 예산(좋은)" xfId="102"/>
    <cellStyle name="요약" xfId="103"/>
    <cellStyle name="요약 2" xfId="104"/>
    <cellStyle name="요약_시공고-2013년 예산(좋은)" xfId="105"/>
    <cellStyle name="입력" xfId="106"/>
    <cellStyle name="입력 2" xfId="107"/>
    <cellStyle name="입력_시공고-2013년 예산(좋은)" xfId="108"/>
    <cellStyle name="제목" xfId="109"/>
    <cellStyle name="제목 1" xfId="110"/>
    <cellStyle name="제목 1 2" xfId="111"/>
    <cellStyle name="제목 1_시공고-2013년 예산(좋은)" xfId="112"/>
    <cellStyle name="제목 2" xfId="113"/>
    <cellStyle name="제목 2 2" xfId="114"/>
    <cellStyle name="제목 2_시공고-2013년 예산(좋은)" xfId="115"/>
    <cellStyle name="제목 3" xfId="116"/>
    <cellStyle name="제목 3 2" xfId="117"/>
    <cellStyle name="제목 3_시공고-2013년 예산(좋은)" xfId="118"/>
    <cellStyle name="제목 4" xfId="119"/>
    <cellStyle name="제목 4 2" xfId="120"/>
    <cellStyle name="제목 4_시공고-2013년 예산(좋은)" xfId="121"/>
    <cellStyle name="제목 5" xfId="122"/>
    <cellStyle name="제목_시공고-2013년 예산(좋은)" xfId="123"/>
    <cellStyle name="좋음" xfId="124"/>
    <cellStyle name="좋음 2" xfId="125"/>
    <cellStyle name="좋음_시공고-2013년 예산(좋은)" xfId="126"/>
    <cellStyle name="출력" xfId="127"/>
    <cellStyle name="출력 2" xfId="128"/>
    <cellStyle name="출력_시공고-2013년 예산(좋은)" xfId="129"/>
    <cellStyle name="Currency" xfId="130"/>
    <cellStyle name="Currency [0]" xfId="131"/>
    <cellStyle name="표준 2" xfId="132"/>
    <cellStyle name="표준 3" xfId="133"/>
    <cellStyle name="표준_2009년법인예산서양식" xfId="134"/>
    <cellStyle name="표준_2009년법인예산서양식_시공고-2013년 예산(좋은)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9" sqref="A19:B19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3" t="s">
        <v>4</v>
      </c>
      <c r="B1" s="53"/>
      <c r="C1" s="53"/>
      <c r="D1" s="53"/>
    </row>
    <row r="2" spans="1:4" ht="26.25" customHeight="1" thickBot="1">
      <c r="A2" s="1"/>
      <c r="B2" s="8"/>
      <c r="C2" s="8"/>
      <c r="D2" s="7" t="s">
        <v>0</v>
      </c>
    </row>
    <row r="3" spans="1:4" ht="26.25" customHeight="1" thickBot="1">
      <c r="A3" s="32" t="s">
        <v>1</v>
      </c>
      <c r="B3" s="33"/>
      <c r="C3" s="34" t="s">
        <v>2</v>
      </c>
      <c r="D3" s="35"/>
    </row>
    <row r="4" spans="1:4" ht="24.75" customHeight="1">
      <c r="A4" s="36" t="s">
        <v>3</v>
      </c>
      <c r="B4" s="37" t="s">
        <v>6</v>
      </c>
      <c r="C4" s="38" t="s">
        <v>3</v>
      </c>
      <c r="D4" s="39" t="s">
        <v>7</v>
      </c>
    </row>
    <row r="5" spans="1:4" ht="24.75" customHeight="1" thickBot="1">
      <c r="A5" s="40"/>
      <c r="B5" s="41"/>
      <c r="C5" s="42"/>
      <c r="D5" s="43"/>
    </row>
    <row r="6" spans="1:4" ht="26.25" customHeight="1">
      <c r="A6" s="44" t="s">
        <v>5</v>
      </c>
      <c r="B6" s="45">
        <f>SUM(B7:B13)</f>
        <v>178918</v>
      </c>
      <c r="C6" s="46" t="s">
        <v>5</v>
      </c>
      <c r="D6" s="47">
        <f>SUM(D7:D13)</f>
        <v>178918</v>
      </c>
    </row>
    <row r="7" spans="1:4" ht="26.25" customHeight="1">
      <c r="A7" s="2" t="s">
        <v>8</v>
      </c>
      <c r="B7" s="11">
        <v>7042</v>
      </c>
      <c r="C7" s="13" t="s">
        <v>15</v>
      </c>
      <c r="D7" s="15">
        <v>99354</v>
      </c>
    </row>
    <row r="8" spans="1:4" ht="26.25" customHeight="1">
      <c r="A8" s="2" t="s">
        <v>9</v>
      </c>
      <c r="B8" s="11">
        <v>124920</v>
      </c>
      <c r="C8" s="13" t="s">
        <v>16</v>
      </c>
      <c r="D8" s="15">
        <v>1500</v>
      </c>
    </row>
    <row r="9" spans="1:4" ht="26.25" customHeight="1">
      <c r="A9" s="2" t="s">
        <v>10</v>
      </c>
      <c r="B9" s="11">
        <v>6100</v>
      </c>
      <c r="C9" s="13" t="s">
        <v>17</v>
      </c>
      <c r="D9" s="15">
        <v>71864</v>
      </c>
    </row>
    <row r="10" spans="1:4" ht="26.25" customHeight="1">
      <c r="A10" s="2" t="s">
        <v>11</v>
      </c>
      <c r="B10" s="11">
        <v>39906</v>
      </c>
      <c r="C10" s="13" t="s">
        <v>18</v>
      </c>
      <c r="D10" s="15">
        <v>100</v>
      </c>
    </row>
    <row r="11" spans="1:4" ht="26.25" customHeight="1">
      <c r="A11" s="2" t="s">
        <v>12</v>
      </c>
      <c r="B11" s="11">
        <v>100</v>
      </c>
      <c r="C11" s="14" t="s">
        <v>30</v>
      </c>
      <c r="D11" s="16">
        <v>6100</v>
      </c>
    </row>
    <row r="12" spans="1:4" ht="26.25" customHeight="1">
      <c r="A12" s="3" t="s">
        <v>13</v>
      </c>
      <c r="B12" s="12">
        <v>650</v>
      </c>
      <c r="C12" s="14"/>
      <c r="D12" s="16"/>
    </row>
    <row r="13" spans="1:4" ht="26.25" customHeight="1" thickBot="1">
      <c r="A13" s="4" t="s">
        <v>14</v>
      </c>
      <c r="B13" s="10">
        <v>200</v>
      </c>
      <c r="C13" s="17"/>
      <c r="D13" s="18"/>
    </row>
    <row r="14" spans="1:4" ht="26.25" customHeight="1">
      <c r="A14" s="5"/>
      <c r="B14" s="6"/>
      <c r="C14" s="5"/>
      <c r="D14" s="6"/>
    </row>
    <row r="15" spans="1:4" ht="26.25" customHeight="1">
      <c r="A15" s="5"/>
      <c r="B15" s="5"/>
      <c r="C15" s="5"/>
      <c r="D15" s="5"/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</sheetData>
  <sheetProtection/>
  <mergeCells count="7">
    <mergeCell ref="A4:A5"/>
    <mergeCell ref="C4:C5"/>
    <mergeCell ref="B4:B5"/>
    <mergeCell ref="D4:D5"/>
    <mergeCell ref="A3:B3"/>
    <mergeCell ref="C3:D3"/>
    <mergeCell ref="A1:D1"/>
  </mergeCells>
  <printOptions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&amp;C&amp;P&amp;R향기마을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18" sqref="C18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4" t="s">
        <v>29</v>
      </c>
      <c r="B1" s="54"/>
      <c r="C1" s="54"/>
      <c r="D1" s="54"/>
    </row>
    <row r="2" spans="1:4" ht="26.25" customHeight="1" thickBot="1">
      <c r="A2" s="19"/>
      <c r="B2" s="20"/>
      <c r="C2" s="20"/>
      <c r="D2" s="7" t="s">
        <v>0</v>
      </c>
    </row>
    <row r="3" spans="1:4" ht="26.25" customHeight="1" thickBot="1">
      <c r="A3" s="32" t="s">
        <v>1</v>
      </c>
      <c r="B3" s="33"/>
      <c r="C3" s="34" t="s">
        <v>2</v>
      </c>
      <c r="D3" s="35"/>
    </row>
    <row r="4" spans="1:4" ht="24.75" customHeight="1">
      <c r="A4" s="36" t="s">
        <v>3</v>
      </c>
      <c r="B4" s="37" t="s">
        <v>20</v>
      </c>
      <c r="C4" s="38" t="s">
        <v>3</v>
      </c>
      <c r="D4" s="39" t="s">
        <v>21</v>
      </c>
    </row>
    <row r="5" spans="1:4" ht="24.75" customHeight="1" thickBot="1">
      <c r="A5" s="40"/>
      <c r="B5" s="41"/>
      <c r="C5" s="42"/>
      <c r="D5" s="43"/>
    </row>
    <row r="6" spans="1:4" ht="26.25" customHeight="1">
      <c r="A6" s="44" t="s">
        <v>22</v>
      </c>
      <c r="B6" s="45">
        <f>SUM(B7:B14)</f>
        <v>212701</v>
      </c>
      <c r="C6" s="46" t="s">
        <v>22</v>
      </c>
      <c r="D6" s="47">
        <f>SUM(D7:D15)</f>
        <v>212701</v>
      </c>
    </row>
    <row r="7" spans="1:4" ht="26.25" customHeight="1">
      <c r="A7" s="2" t="s">
        <v>23</v>
      </c>
      <c r="B7" s="11">
        <v>40117</v>
      </c>
      <c r="C7" s="13" t="s">
        <v>24</v>
      </c>
      <c r="D7" s="15">
        <v>96991</v>
      </c>
    </row>
    <row r="8" spans="1:4" ht="26.25" customHeight="1">
      <c r="A8" s="2" t="s">
        <v>35</v>
      </c>
      <c r="B8" s="11">
        <v>1000</v>
      </c>
      <c r="C8" s="13" t="s">
        <v>25</v>
      </c>
      <c r="D8" s="15">
        <v>10500</v>
      </c>
    </row>
    <row r="9" spans="1:4" ht="26.25" customHeight="1">
      <c r="A9" s="2" t="s">
        <v>36</v>
      </c>
      <c r="B9" s="11">
        <v>23970</v>
      </c>
      <c r="C9" s="13" t="s">
        <v>26</v>
      </c>
      <c r="D9" s="15">
        <v>78910</v>
      </c>
    </row>
    <row r="10" spans="1:4" ht="26.25" customHeight="1">
      <c r="A10" s="2" t="s">
        <v>37</v>
      </c>
      <c r="B10" s="11">
        <v>6100</v>
      </c>
      <c r="C10" s="13" t="s">
        <v>27</v>
      </c>
      <c r="D10" s="15">
        <v>10000</v>
      </c>
    </row>
    <row r="11" spans="1:4" ht="26.25" customHeight="1">
      <c r="A11" s="2" t="s">
        <v>38</v>
      </c>
      <c r="B11" s="11">
        <v>136962</v>
      </c>
      <c r="C11" s="14" t="s">
        <v>28</v>
      </c>
      <c r="D11" s="16">
        <v>100</v>
      </c>
    </row>
    <row r="12" spans="1:4" ht="26.25" customHeight="1">
      <c r="A12" s="2" t="s">
        <v>39</v>
      </c>
      <c r="B12" s="11">
        <v>1000</v>
      </c>
      <c r="C12" s="14" t="s">
        <v>31</v>
      </c>
      <c r="D12" s="16">
        <v>100</v>
      </c>
    </row>
    <row r="13" spans="1:4" ht="26.25" customHeight="1">
      <c r="A13" s="3" t="s">
        <v>40</v>
      </c>
      <c r="B13" s="12">
        <v>3402</v>
      </c>
      <c r="C13" s="22" t="s">
        <v>32</v>
      </c>
      <c r="D13" s="23">
        <v>5000</v>
      </c>
    </row>
    <row r="14" spans="1:4" ht="26.25" customHeight="1">
      <c r="A14" s="24" t="s">
        <v>41</v>
      </c>
      <c r="B14" s="25">
        <v>150</v>
      </c>
      <c r="C14" s="27" t="s">
        <v>33</v>
      </c>
      <c r="D14" s="28">
        <v>5000</v>
      </c>
    </row>
    <row r="15" spans="1:4" ht="26.25" customHeight="1" thickBot="1">
      <c r="A15" s="29"/>
      <c r="B15" s="30"/>
      <c r="C15" s="21" t="s">
        <v>34</v>
      </c>
      <c r="D15" s="31">
        <v>6100</v>
      </c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  <row r="26" spans="1:2" ht="26.25" customHeight="1">
      <c r="A26" s="5"/>
      <c r="B26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5" sqref="D15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4" t="s">
        <v>42</v>
      </c>
      <c r="B1" s="54"/>
      <c r="C1" s="54"/>
      <c r="D1" s="54"/>
    </row>
    <row r="2" spans="1:4" ht="26.25" customHeight="1" thickBot="1">
      <c r="A2" s="19"/>
      <c r="B2" s="20"/>
      <c r="C2" s="20"/>
      <c r="D2" s="7" t="s">
        <v>0</v>
      </c>
    </row>
    <row r="3" spans="1:4" ht="26.25" customHeight="1" thickBot="1">
      <c r="A3" s="32" t="s">
        <v>1</v>
      </c>
      <c r="B3" s="33"/>
      <c r="C3" s="34" t="s">
        <v>2</v>
      </c>
      <c r="D3" s="35"/>
    </row>
    <row r="4" spans="1:4" ht="24.75" customHeight="1">
      <c r="A4" s="36" t="s">
        <v>3</v>
      </c>
      <c r="B4" s="37" t="s">
        <v>6</v>
      </c>
      <c r="C4" s="38" t="s">
        <v>3</v>
      </c>
      <c r="D4" s="39" t="s">
        <v>7</v>
      </c>
    </row>
    <row r="5" spans="1:4" ht="24.75" customHeight="1" thickBot="1">
      <c r="A5" s="40"/>
      <c r="B5" s="41"/>
      <c r="C5" s="42"/>
      <c r="D5" s="43"/>
    </row>
    <row r="6" spans="1:4" ht="26.25" customHeight="1">
      <c r="A6" s="44" t="s">
        <v>5</v>
      </c>
      <c r="B6" s="45">
        <f>SUM(B7:B10)</f>
        <v>88039</v>
      </c>
      <c r="C6" s="46" t="s">
        <v>5</v>
      </c>
      <c r="D6" s="47">
        <f>SUM(D7:D11)</f>
        <v>88039</v>
      </c>
    </row>
    <row r="7" spans="1:4" ht="26.25" customHeight="1">
      <c r="A7" s="2" t="s">
        <v>8</v>
      </c>
      <c r="B7" s="11">
        <v>45454</v>
      </c>
      <c r="C7" s="13" t="s">
        <v>15</v>
      </c>
      <c r="D7" s="15">
        <v>58907</v>
      </c>
    </row>
    <row r="8" spans="1:4" ht="26.25" customHeight="1">
      <c r="A8" s="2" t="s">
        <v>9</v>
      </c>
      <c r="B8" s="11">
        <v>2880</v>
      </c>
      <c r="C8" s="13" t="s">
        <v>16</v>
      </c>
      <c r="D8" s="15">
        <v>14500</v>
      </c>
    </row>
    <row r="9" spans="1:4" ht="26.25" customHeight="1">
      <c r="A9" s="2" t="s">
        <v>43</v>
      </c>
      <c r="B9" s="11">
        <v>34705</v>
      </c>
      <c r="C9" s="13" t="s">
        <v>17</v>
      </c>
      <c r="D9" s="15">
        <v>13532</v>
      </c>
    </row>
    <row r="10" spans="1:4" ht="26.25" customHeight="1">
      <c r="A10" s="9" t="s">
        <v>44</v>
      </c>
      <c r="B10" s="50">
        <v>5000</v>
      </c>
      <c r="C10" s="13" t="s">
        <v>18</v>
      </c>
      <c r="D10" s="15">
        <v>1000</v>
      </c>
    </row>
    <row r="11" spans="1:4" ht="26.25" customHeight="1" thickBot="1">
      <c r="A11" s="29"/>
      <c r="B11" s="51"/>
      <c r="C11" s="48" t="s">
        <v>19</v>
      </c>
      <c r="D11" s="49">
        <v>100</v>
      </c>
    </row>
    <row r="12" spans="1:4" ht="26.25" customHeight="1">
      <c r="A12" s="5"/>
      <c r="B12" s="5"/>
      <c r="C12" s="5"/>
      <c r="D12" s="5"/>
    </row>
    <row r="13" spans="1:4" ht="26.25" customHeight="1">
      <c r="A13" s="5"/>
      <c r="B13" s="5"/>
      <c r="C13" s="5"/>
      <c r="D13" s="5"/>
    </row>
    <row r="14" spans="1:4" ht="26.25" customHeight="1">
      <c r="A14" s="5"/>
      <c r="B14" s="5"/>
      <c r="C14" s="5"/>
      <c r="D14" s="5"/>
    </row>
    <row r="15" spans="1:4" ht="26.25" customHeight="1">
      <c r="A15" s="5"/>
      <c r="B15" s="5"/>
      <c r="C15" s="5"/>
      <c r="D15" s="5"/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&amp;C&amp;P&amp;R향기마을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0" sqref="A20"/>
    </sheetView>
  </sheetViews>
  <sheetFormatPr defaultColWidth="9.00390625" defaultRowHeight="26.25" customHeight="1"/>
  <cols>
    <col min="1" max="1" width="27.75390625" style="0" customWidth="1"/>
    <col min="2" max="2" width="18.125" style="0" customWidth="1"/>
    <col min="3" max="3" width="26.50390625" style="0" customWidth="1"/>
    <col min="4" max="4" width="21.625" style="0" customWidth="1"/>
  </cols>
  <sheetData>
    <row r="1" spans="1:4" ht="26.25" customHeight="1">
      <c r="A1" s="54" t="s">
        <v>45</v>
      </c>
      <c r="B1" s="54"/>
      <c r="C1" s="54"/>
      <c r="D1" s="54"/>
    </row>
    <row r="2" spans="1:4" ht="26.25" customHeight="1" thickBot="1">
      <c r="A2" s="19"/>
      <c r="B2" s="20"/>
      <c r="C2" s="20"/>
      <c r="D2" s="7" t="s">
        <v>0</v>
      </c>
    </row>
    <row r="3" spans="1:4" ht="26.25" customHeight="1" thickBot="1">
      <c r="A3" s="32" t="s">
        <v>1</v>
      </c>
      <c r="B3" s="33"/>
      <c r="C3" s="34" t="s">
        <v>2</v>
      </c>
      <c r="D3" s="35"/>
    </row>
    <row r="4" spans="1:4" ht="24.75" customHeight="1">
      <c r="A4" s="36" t="s">
        <v>3</v>
      </c>
      <c r="B4" s="37" t="s">
        <v>6</v>
      </c>
      <c r="C4" s="38" t="s">
        <v>3</v>
      </c>
      <c r="D4" s="39" t="s">
        <v>7</v>
      </c>
    </row>
    <row r="5" spans="1:4" ht="24.75" customHeight="1" thickBot="1">
      <c r="A5" s="40"/>
      <c r="B5" s="41"/>
      <c r="C5" s="42"/>
      <c r="D5" s="43"/>
    </row>
    <row r="6" spans="1:4" ht="26.25" customHeight="1">
      <c r="A6" s="44" t="s">
        <v>5</v>
      </c>
      <c r="B6" s="45">
        <f>SUM(B7:B13)</f>
        <v>209446</v>
      </c>
      <c r="C6" s="46" t="s">
        <v>5</v>
      </c>
      <c r="D6" s="47">
        <f>SUM(D7:D15)</f>
        <v>209446</v>
      </c>
    </row>
    <row r="7" spans="1:4" ht="26.25" customHeight="1">
      <c r="A7" s="2" t="s">
        <v>8</v>
      </c>
      <c r="B7" s="11">
        <v>44732</v>
      </c>
      <c r="C7" s="13" t="s">
        <v>15</v>
      </c>
      <c r="D7" s="15">
        <v>144153</v>
      </c>
    </row>
    <row r="8" spans="1:4" ht="26.25" customHeight="1">
      <c r="A8" s="2" t="s">
        <v>9</v>
      </c>
      <c r="B8" s="11">
        <v>43040</v>
      </c>
      <c r="C8" s="13" t="s">
        <v>16</v>
      </c>
      <c r="D8" s="15">
        <v>32760</v>
      </c>
    </row>
    <row r="9" spans="1:4" ht="26.25" customHeight="1">
      <c r="A9" s="2" t="s">
        <v>10</v>
      </c>
      <c r="B9" s="11">
        <v>2100</v>
      </c>
      <c r="C9" s="13" t="s">
        <v>17</v>
      </c>
      <c r="D9" s="15">
        <v>29433</v>
      </c>
    </row>
    <row r="10" spans="1:4" ht="26.25" customHeight="1">
      <c r="A10" s="2" t="s">
        <v>11</v>
      </c>
      <c r="B10" s="11">
        <v>112227</v>
      </c>
      <c r="C10" s="13" t="s">
        <v>18</v>
      </c>
      <c r="D10" s="15">
        <v>200</v>
      </c>
    </row>
    <row r="11" spans="1:4" ht="26.25" customHeight="1">
      <c r="A11" s="2" t="s">
        <v>12</v>
      </c>
      <c r="B11" s="11">
        <v>3000</v>
      </c>
      <c r="C11" s="14" t="s">
        <v>19</v>
      </c>
      <c r="D11" s="16">
        <v>100</v>
      </c>
    </row>
    <row r="12" spans="1:4" ht="26.25" customHeight="1">
      <c r="A12" s="3" t="s">
        <v>13</v>
      </c>
      <c r="B12" s="12">
        <v>4331</v>
      </c>
      <c r="C12" s="14" t="s">
        <v>31</v>
      </c>
      <c r="D12" s="16">
        <v>100</v>
      </c>
    </row>
    <row r="13" spans="1:4" ht="26.25" customHeight="1">
      <c r="A13" s="24" t="s">
        <v>14</v>
      </c>
      <c r="B13" s="25">
        <v>16</v>
      </c>
      <c r="C13" s="22" t="s">
        <v>32</v>
      </c>
      <c r="D13" s="23">
        <v>100</v>
      </c>
    </row>
    <row r="14" spans="1:4" ht="26.25" customHeight="1">
      <c r="A14" s="52"/>
      <c r="B14" s="26"/>
      <c r="C14" s="27" t="s">
        <v>33</v>
      </c>
      <c r="D14" s="28">
        <v>500</v>
      </c>
    </row>
    <row r="15" spans="1:4" ht="26.25" customHeight="1" thickBot="1">
      <c r="A15" s="29"/>
      <c r="B15" s="51"/>
      <c r="C15" s="21" t="s">
        <v>34</v>
      </c>
      <c r="D15" s="31">
        <v>2100</v>
      </c>
    </row>
    <row r="16" spans="1:4" ht="26.25" customHeight="1">
      <c r="A16" s="5"/>
      <c r="B16" s="5"/>
      <c r="C16" s="5"/>
      <c r="D16" s="5"/>
    </row>
    <row r="17" spans="1:4" ht="26.25" customHeight="1">
      <c r="A17" s="5"/>
      <c r="B17" s="5"/>
      <c r="C17" s="5"/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/>
      <c r="B19" s="5"/>
      <c r="C19" s="5"/>
      <c r="D19" s="5"/>
    </row>
    <row r="20" spans="1:4" ht="26.25" customHeight="1">
      <c r="A20" s="5"/>
      <c r="B20" s="5"/>
      <c r="C20" s="5"/>
      <c r="D20" s="5"/>
    </row>
    <row r="21" spans="1:4" ht="26.25" customHeight="1">
      <c r="A21" s="5"/>
      <c r="B21" s="5"/>
      <c r="C21" s="5"/>
      <c r="D21" s="5"/>
    </row>
    <row r="22" spans="1:4" ht="26.25" customHeight="1">
      <c r="A22" s="5"/>
      <c r="B22" s="5"/>
      <c r="C22" s="5"/>
      <c r="D22" s="5"/>
    </row>
    <row r="23" spans="1:4" ht="26.25" customHeight="1">
      <c r="A23" s="5"/>
      <c r="B23" s="5"/>
      <c r="C23" s="5"/>
      <c r="D23" s="5"/>
    </row>
    <row r="24" spans="1:4" ht="26.25" customHeight="1">
      <c r="A24" s="5"/>
      <c r="B24" s="5"/>
      <c r="C24" s="5"/>
      <c r="D24" s="5"/>
    </row>
    <row r="25" spans="1:2" ht="26.25" customHeight="1">
      <c r="A25" s="5"/>
      <c r="B25" s="5"/>
    </row>
  </sheetData>
  <sheetProtection/>
  <mergeCells count="7">
    <mergeCell ref="A3:B3"/>
    <mergeCell ref="C3:D3"/>
    <mergeCell ref="A1:D1"/>
    <mergeCell ref="A4:A5"/>
    <mergeCell ref="C4:C5"/>
    <mergeCell ref="B4:B5"/>
    <mergeCell ref="D4:D5"/>
  </mergeCells>
  <printOptions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&amp;C&amp;P&amp;R향기마을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Com</cp:lastModifiedBy>
  <dcterms:created xsi:type="dcterms:W3CDTF">2013-01-14T00:04:21Z</dcterms:created>
  <dcterms:modified xsi:type="dcterms:W3CDTF">2013-01-16T07:55:24Z</dcterms:modified>
  <cp:category/>
  <cp:version/>
  <cp:contentType/>
  <cp:contentStatus/>
</cp:coreProperties>
</file>