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09.05" sheetId="1" r:id="rId1"/>
    <sheet name=" 2008.09.15" sheetId="2" r:id="rId2"/>
    <sheet name=" 2008.09.25" sheetId="3" r:id="rId3"/>
  </sheets>
  <definedNames/>
  <calcPr fullCalcOnLoad="1"/>
</workbook>
</file>

<file path=xl/sharedStrings.xml><?xml version="1.0" encoding="utf-8"?>
<sst xmlns="http://schemas.openxmlformats.org/spreadsheetml/2006/main" count="582" uniqueCount="187">
  <si>
    <t>품    목   별   물    가    내    역</t>
  </si>
  <si>
    <t xml:space="preserve"> 2008.09.05.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</si>
  <si>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</si>
  <si>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</si>
  <si>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</si>
  <si>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</si>
  <si>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</si>
  <si>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</si>
  <si>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</si>
  <si>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</si>
  <si>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</si>
  <si>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</si>
  <si>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</si>
  <si>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</si>
  <si>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</si>
  <si>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</si>
  <si>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</si>
  <si>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</si>
  <si>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</si>
  <si>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</si>
  <si>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</si>
  <si>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</si>
  <si>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</si>
  <si>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</si>
  <si>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</si>
  <si>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</si>
  <si>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</si>
  <si>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</si>
  <si>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</si>
  <si>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</si>
  <si>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</si>
  <si>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</si>
  <si>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</si>
  <si>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</si>
  <si>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</si>
  <si>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</si>
  <si>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</si>
  <si>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</si>
  <si>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</si>
  <si>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</si>
  <si>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</si>
  <si>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</si>
  <si>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</si>
  <si>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</si>
  <si>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</si>
  <si>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</si>
  <si>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</si>
  <si>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</si>
  <si>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</si>
  <si>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</si>
  <si>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</si>
  <si>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</si>
  <si>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</si>
  <si>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</si>
  <si>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</si>
  <si>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</si>
  <si>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</si>
  <si>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</si>
  <si>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</si>
  <si>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</si>
  <si>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</si>
  <si>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</si>
  <si>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</si>
  <si>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</si>
  <si>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</si>
  <si>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</si>
  <si>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</si>
  <si>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</si>
  <si>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</si>
  <si>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</si>
  <si>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</si>
  <si>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</si>
  <si>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</si>
  <si>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</si>
  <si>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</si>
  <si>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</si>
  <si>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</si>
  <si>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</si>
  <si>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</si>
  <si>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</si>
  <si>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</si>
  <si>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</si>
  <si>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</si>
  <si>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</si>
  <si>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</si>
  <si>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</si>
  <si>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</si>
  <si>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</si>
  <si>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</si>
  <si>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</si>
  <si>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</si>
  <si>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</si>
  <si>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</si>
  <si>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</si>
  <si>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</si>
  <si>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</si>
  <si>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</si>
  <si>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</si>
  <si>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</si>
  <si>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</si>
  <si>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</si>
  <si>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</si>
  <si>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</si>
  <si>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</si>
  <si>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</si>
  <si>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</si>
  <si>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</si>
  <si>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</si>
  <si>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</si>
  <si>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</si>
  <si>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</si>
  <si>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</si>
  <si>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</si>
  <si>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</si>
  <si>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</si>
  <si>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</si>
  <si>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</si>
  <si>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</si>
  <si>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</si>
  <si>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</si>
  <si>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</si>
  <si>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</si>
  <si>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</si>
  <si>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</si>
  <si>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</si>
  <si>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</si>
  <si>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</si>
  <si>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</si>
  <si>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</si>
  <si>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</si>
  <si>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</si>
  <si>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</si>
  <si>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</si>
  <si>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</si>
  <si>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</si>
  <si>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</si>
  <si>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</si>
  <si>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</si>
  <si>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</si>
  <si>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</si>
  <si>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</si>
  <si>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</si>
  <si>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</si>
  <si>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</si>
  <si>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</si>
  <si>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</si>
  <si>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</si>
  <si>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</si>
  <si>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</si>
  <si>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</si>
  <si>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</si>
  <si>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</si>
  <si>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</si>
  <si>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</si>
  <si>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</si>
  <si>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</si>
  <si>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</si>
  <si>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</si>
  <si>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</si>
  <si>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</si>
  <si>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</si>
  <si>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</si>
  <si>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</si>
  <si>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</si>
  <si>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</si>
  <si>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</si>
  <si>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</si>
  <si>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</si>
  <si>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</si>
  <si>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</si>
  <si>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</si>
  <si>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</si>
  <si>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</si>
  <si>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</si>
  <si>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</si>
  <si>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</si>
  <si>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</si>
  <si>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</si>
  <si>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</si>
  <si>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</si>
  <si>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</si>
  <si>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</si>
  <si>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</si>
  <si>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</si>
  <si>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</si>
  <si>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2008.09.15. 현재</t>
  </si>
  <si>
    <t xml:space="preserve"> 2008.09.25.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</si>
</sst>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3" borderId="2" xfId="17" applyFont="1" applyFill="1" applyBorder="1" applyAlignment="1">
      <alignment horizontal="center" vertical="center" shrinkToFit="1"/>
    </xf>
    <xf numFmtId="41" fontId="5" fillId="3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3" borderId="5" xfId="17" applyFont="1" applyFill="1" applyBorder="1" applyAlignment="1">
      <alignment horizontal="center" vertical="center" shrinkToFit="1"/>
    </xf>
    <xf numFmtId="41" fontId="5" fillId="3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0" fontId="4" fillId="0" borderId="5" xfId="20" applyFont="1" applyBorder="1">
      <alignment/>
      <protection/>
    </xf>
    <xf numFmtId="0" fontId="0" fillId="0" borderId="5" xfId="20" applyBorder="1">
      <alignment/>
      <protection/>
    </xf>
    <xf numFmtId="41" fontId="5" fillId="2" borderId="2" xfId="17" applyFont="1" applyFill="1" applyBorder="1" applyAlignment="1">
      <alignment horizontal="center" vertical="center" shrinkToFit="1"/>
    </xf>
    <xf numFmtId="41" fontId="5" fillId="2" borderId="5" xfId="17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1">
      <selection activeCell="O17" sqref="O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9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3.5">
      <c r="A5" s="14" t="s">
        <v>19</v>
      </c>
      <c r="B5" s="15" t="s">
        <v>20</v>
      </c>
      <c r="C5" s="15">
        <v>42240</v>
      </c>
      <c r="D5" s="15">
        <f aca="true" t="shared" si="0" ref="D5:D36">ROUND(E5,-1)</f>
        <v>42330</v>
      </c>
      <c r="E5" s="15">
        <f aca="true" t="shared" si="1" ref="E5:E20">AVERAGE(G5:Q5)</f>
        <v>42327.27272727273</v>
      </c>
      <c r="F5" s="16">
        <f aca="true" t="shared" si="2" ref="F5:F36">D5/C5*100-100</f>
        <v>0.21306818181818699</v>
      </c>
      <c r="G5" s="17">
        <v>43000</v>
      </c>
      <c r="H5" s="15">
        <v>43000</v>
      </c>
      <c r="I5" s="15">
        <v>43000</v>
      </c>
      <c r="J5" s="15">
        <v>41500</v>
      </c>
      <c r="K5" s="15">
        <v>43000</v>
      </c>
      <c r="L5" s="15">
        <v>40000</v>
      </c>
      <c r="M5" s="15">
        <v>42500</v>
      </c>
      <c r="N5" s="15">
        <v>43800</v>
      </c>
      <c r="O5" s="15">
        <v>43800</v>
      </c>
      <c r="P5" s="15">
        <v>42000</v>
      </c>
      <c r="Q5" s="15">
        <v>40000</v>
      </c>
    </row>
    <row r="6" spans="1:17" ht="13.5">
      <c r="A6" s="14" t="s">
        <v>21</v>
      </c>
      <c r="B6" s="15" t="s">
        <v>22</v>
      </c>
      <c r="C6" s="15">
        <v>2720</v>
      </c>
      <c r="D6" s="15">
        <f t="shared" si="0"/>
        <v>2820</v>
      </c>
      <c r="E6" s="15">
        <f t="shared" si="1"/>
        <v>2823.6363636363635</v>
      </c>
      <c r="F6" s="16">
        <f t="shared" si="2"/>
        <v>3.676470588235304</v>
      </c>
      <c r="G6" s="15">
        <v>1830</v>
      </c>
      <c r="H6" s="15">
        <v>2500</v>
      </c>
      <c r="I6" s="15">
        <v>2500</v>
      </c>
      <c r="J6" s="15">
        <v>2300</v>
      </c>
      <c r="K6" s="15">
        <v>2300</v>
      </c>
      <c r="L6" s="15">
        <v>3000</v>
      </c>
      <c r="M6" s="15">
        <v>2400</v>
      </c>
      <c r="N6" s="15">
        <v>2030</v>
      </c>
      <c r="O6" s="15">
        <v>2500</v>
      </c>
      <c r="P6" s="15">
        <v>2400</v>
      </c>
      <c r="Q6" s="15">
        <v>7300</v>
      </c>
    </row>
    <row r="7" spans="1:17" ht="13.5">
      <c r="A7" s="14" t="s">
        <v>23</v>
      </c>
      <c r="B7" s="15" t="s">
        <v>24</v>
      </c>
      <c r="C7" s="15">
        <v>6550</v>
      </c>
      <c r="D7" s="15">
        <f t="shared" si="0"/>
        <v>6550</v>
      </c>
      <c r="E7" s="15">
        <f t="shared" si="1"/>
        <v>6551.818181818182</v>
      </c>
      <c r="F7" s="16">
        <f t="shared" si="2"/>
        <v>0</v>
      </c>
      <c r="G7" s="15">
        <v>6050</v>
      </c>
      <c r="H7" s="15">
        <v>6250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16580</v>
      </c>
      <c r="D8" s="15">
        <f t="shared" si="0"/>
        <v>16580</v>
      </c>
      <c r="E8" s="15">
        <f t="shared" si="1"/>
        <v>16581.81818181818</v>
      </c>
      <c r="F8" s="16">
        <f t="shared" si="2"/>
        <v>0</v>
      </c>
      <c r="G8" s="15">
        <v>13500</v>
      </c>
      <c r="H8" s="15">
        <v>17000</v>
      </c>
      <c r="I8" s="15">
        <v>16500</v>
      </c>
      <c r="J8" s="15">
        <v>14500</v>
      </c>
      <c r="K8" s="15">
        <v>16600</v>
      </c>
      <c r="L8" s="15">
        <v>16000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17800</v>
      </c>
    </row>
    <row r="9" spans="1:17" ht="13.5">
      <c r="A9" s="14" t="s">
        <v>27</v>
      </c>
      <c r="B9" s="15" t="s">
        <v>28</v>
      </c>
      <c r="C9" s="15">
        <v>9620</v>
      </c>
      <c r="D9" s="15">
        <f t="shared" si="0"/>
        <v>9350</v>
      </c>
      <c r="E9" s="15">
        <f t="shared" si="1"/>
        <v>9346.363636363636</v>
      </c>
      <c r="F9" s="16">
        <f t="shared" si="2"/>
        <v>-2.8066528066528065</v>
      </c>
      <c r="G9" s="15">
        <v>8800</v>
      </c>
      <c r="H9" s="15">
        <v>12000</v>
      </c>
      <c r="I9" s="15">
        <v>8000</v>
      </c>
      <c r="J9" s="15">
        <v>9000</v>
      </c>
      <c r="K9" s="15">
        <v>9160</v>
      </c>
      <c r="L9" s="15">
        <v>10200</v>
      </c>
      <c r="M9" s="15">
        <v>10000</v>
      </c>
      <c r="N9" s="15">
        <v>9000</v>
      </c>
      <c r="O9" s="15">
        <v>9850</v>
      </c>
      <c r="P9" s="15">
        <v>9000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4450</v>
      </c>
      <c r="D10" s="15">
        <f t="shared" si="0"/>
        <v>4520</v>
      </c>
      <c r="E10" s="15">
        <f t="shared" si="1"/>
        <v>4516.363636363636</v>
      </c>
      <c r="F10" s="16">
        <f t="shared" si="2"/>
        <v>1.5730337078651644</v>
      </c>
      <c r="G10" s="15">
        <v>3700</v>
      </c>
      <c r="H10" s="15">
        <v>4380</v>
      </c>
      <c r="I10" s="15">
        <v>5000</v>
      </c>
      <c r="J10" s="15">
        <v>3500</v>
      </c>
      <c r="K10" s="15">
        <v>3600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4800</v>
      </c>
    </row>
    <row r="11" spans="1:17" ht="13.5">
      <c r="A11" s="14" t="s">
        <v>31</v>
      </c>
      <c r="B11" s="15" t="s">
        <v>32</v>
      </c>
      <c r="C11" s="15">
        <v>1680</v>
      </c>
      <c r="D11" s="15">
        <f t="shared" si="0"/>
        <v>1670</v>
      </c>
      <c r="E11" s="15">
        <f t="shared" si="1"/>
        <v>1670.909090909091</v>
      </c>
      <c r="F11" s="16">
        <f t="shared" si="2"/>
        <v>-0.5952380952380878</v>
      </c>
      <c r="G11" s="15">
        <v>1400</v>
      </c>
      <c r="H11" s="15">
        <v>1530</v>
      </c>
      <c r="I11" s="15">
        <v>1500</v>
      </c>
      <c r="J11" s="15">
        <v>1400</v>
      </c>
      <c r="K11" s="15">
        <v>1200</v>
      </c>
      <c r="L11" s="15">
        <v>2500</v>
      </c>
      <c r="M11" s="15">
        <v>1600</v>
      </c>
      <c r="N11" s="15">
        <v>1500</v>
      </c>
      <c r="O11" s="15">
        <v>2500</v>
      </c>
      <c r="P11" s="15">
        <v>1750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27620</v>
      </c>
      <c r="D12" s="15">
        <f t="shared" si="0"/>
        <v>30660</v>
      </c>
      <c r="E12" s="15">
        <f t="shared" si="1"/>
        <v>30663.636363636364</v>
      </c>
      <c r="F12" s="16">
        <f t="shared" si="2"/>
        <v>11.006517016654598</v>
      </c>
      <c r="G12" s="15">
        <v>80000</v>
      </c>
      <c r="H12" s="15">
        <v>10000</v>
      </c>
      <c r="I12" s="15">
        <v>7000</v>
      </c>
      <c r="J12" s="15">
        <v>8000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6000</v>
      </c>
      <c r="Q12" s="15">
        <v>60000</v>
      </c>
    </row>
    <row r="13" spans="1:17" ht="13.5">
      <c r="A13" s="14" t="s">
        <v>35</v>
      </c>
      <c r="B13" s="15" t="s">
        <v>36</v>
      </c>
      <c r="C13" s="15">
        <v>3820</v>
      </c>
      <c r="D13" s="15">
        <f t="shared" si="0"/>
        <v>3970</v>
      </c>
      <c r="E13" s="15">
        <f t="shared" si="1"/>
        <v>3972.7272727272725</v>
      </c>
      <c r="F13" s="16">
        <f t="shared" si="2"/>
        <v>3.9267015706806205</v>
      </c>
      <c r="G13" s="15">
        <v>2000</v>
      </c>
      <c r="H13" s="15">
        <v>4000</v>
      </c>
      <c r="I13" s="15">
        <v>4000</v>
      </c>
      <c r="J13" s="15">
        <v>4000</v>
      </c>
      <c r="K13" s="15">
        <v>4000</v>
      </c>
      <c r="L13" s="15">
        <v>5000</v>
      </c>
      <c r="M13" s="15">
        <v>3800</v>
      </c>
      <c r="N13" s="15">
        <v>5000</v>
      </c>
      <c r="O13" s="15">
        <v>4400</v>
      </c>
      <c r="P13" s="15">
        <v>2500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3610</v>
      </c>
      <c r="D14" s="15">
        <f t="shared" si="0"/>
        <v>3590</v>
      </c>
      <c r="E14" s="15">
        <f t="shared" si="1"/>
        <v>3586.3636363636365</v>
      </c>
      <c r="F14" s="16">
        <f t="shared" si="2"/>
        <v>-0.554016620498615</v>
      </c>
      <c r="G14" s="17">
        <v>1800</v>
      </c>
      <c r="H14" s="17">
        <v>3000</v>
      </c>
      <c r="I14" s="15">
        <v>4500</v>
      </c>
      <c r="J14" s="15">
        <v>3000</v>
      </c>
      <c r="K14" s="15">
        <v>4000</v>
      </c>
      <c r="L14" s="15">
        <v>5000</v>
      </c>
      <c r="M14" s="15">
        <v>3500</v>
      </c>
      <c r="N14" s="15">
        <v>4500</v>
      </c>
      <c r="O14" s="15">
        <v>2650</v>
      </c>
      <c r="P14" s="15">
        <v>2500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12660</v>
      </c>
      <c r="D15" s="15">
        <f t="shared" si="0"/>
        <v>12950</v>
      </c>
      <c r="E15" s="15">
        <f t="shared" si="1"/>
        <v>12954.545454545454</v>
      </c>
      <c r="F15" s="16">
        <f t="shared" si="2"/>
        <v>2.290679304897324</v>
      </c>
      <c r="G15" s="15">
        <v>9500</v>
      </c>
      <c r="H15" s="15">
        <v>16000</v>
      </c>
      <c r="I15" s="17">
        <v>11000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20000</v>
      </c>
      <c r="O15" s="15">
        <v>13000</v>
      </c>
      <c r="P15" s="15">
        <v>18000</v>
      </c>
      <c r="Q15" s="15">
        <v>8000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920</v>
      </c>
      <c r="D17" s="15">
        <f t="shared" si="0"/>
        <v>1140</v>
      </c>
      <c r="E17" s="15">
        <f t="shared" si="1"/>
        <v>1136.3636363636363</v>
      </c>
      <c r="F17" s="16">
        <f t="shared" si="2"/>
        <v>23.91304347826086</v>
      </c>
      <c r="G17" s="15">
        <v>500</v>
      </c>
      <c r="H17" s="15">
        <v>700</v>
      </c>
      <c r="I17" s="15">
        <v>1000</v>
      </c>
      <c r="J17" s="15">
        <v>1000</v>
      </c>
      <c r="K17" s="15">
        <v>700</v>
      </c>
      <c r="L17" s="15">
        <v>1700</v>
      </c>
      <c r="M17" s="15">
        <v>1200</v>
      </c>
      <c r="N17" s="15">
        <v>1200</v>
      </c>
      <c r="O17" s="15">
        <v>1500</v>
      </c>
      <c r="P17" s="15">
        <v>1200</v>
      </c>
      <c r="Q17" s="15">
        <v>1800</v>
      </c>
    </row>
    <row r="18" spans="1:17" ht="13.5">
      <c r="A18" s="14" t="s">
        <v>45</v>
      </c>
      <c r="B18" s="15" t="s">
        <v>46</v>
      </c>
      <c r="C18" s="15">
        <v>1630</v>
      </c>
      <c r="D18" s="15">
        <f t="shared" si="0"/>
        <v>1860</v>
      </c>
      <c r="E18" s="15">
        <f t="shared" si="1"/>
        <v>1862.7272727272727</v>
      </c>
      <c r="F18" s="16">
        <f t="shared" si="2"/>
        <v>14.110429447852766</v>
      </c>
      <c r="G18" s="15">
        <v>2000</v>
      </c>
      <c r="H18" s="15">
        <v>500</v>
      </c>
      <c r="I18" s="15">
        <v>1600</v>
      </c>
      <c r="J18" s="15">
        <v>1600</v>
      </c>
      <c r="K18" s="15">
        <v>700</v>
      </c>
      <c r="L18" s="15">
        <v>4500</v>
      </c>
      <c r="M18" s="15">
        <v>3000</v>
      </c>
      <c r="N18" s="15">
        <v>890</v>
      </c>
      <c r="O18" s="15">
        <v>1600</v>
      </c>
      <c r="P18" s="15">
        <v>1300</v>
      </c>
      <c r="Q18" s="15">
        <v>2800</v>
      </c>
    </row>
    <row r="19" spans="1:17" ht="13.5">
      <c r="A19" s="14" t="s">
        <v>47</v>
      </c>
      <c r="B19" s="15" t="s">
        <v>48</v>
      </c>
      <c r="C19" s="15">
        <v>1330</v>
      </c>
      <c r="D19" s="15">
        <f t="shared" si="0"/>
        <v>1370</v>
      </c>
      <c r="E19" s="15">
        <f t="shared" si="1"/>
        <v>1370.909090909091</v>
      </c>
      <c r="F19" s="16">
        <f t="shared" si="2"/>
        <v>3.0075187969924855</v>
      </c>
      <c r="G19" s="15">
        <v>900</v>
      </c>
      <c r="H19" s="15">
        <v>1200</v>
      </c>
      <c r="I19" s="15">
        <v>1500</v>
      </c>
      <c r="J19" s="15">
        <v>2000</v>
      </c>
      <c r="K19" s="15">
        <v>1000</v>
      </c>
      <c r="L19" s="15">
        <v>1200</v>
      </c>
      <c r="M19" s="15">
        <v>1180</v>
      </c>
      <c r="N19" s="15">
        <v>500</v>
      </c>
      <c r="O19" s="15">
        <v>1500</v>
      </c>
      <c r="P19" s="15">
        <v>1100</v>
      </c>
      <c r="Q19" s="15">
        <v>3000</v>
      </c>
    </row>
    <row r="20" spans="1:17" ht="13.5">
      <c r="A20" s="14" t="s">
        <v>49</v>
      </c>
      <c r="B20" s="15" t="s">
        <v>50</v>
      </c>
      <c r="C20" s="15">
        <v>1510</v>
      </c>
      <c r="D20" s="15">
        <f t="shared" si="0"/>
        <v>1610</v>
      </c>
      <c r="E20" s="15">
        <f t="shared" si="1"/>
        <v>1612.7272727272727</v>
      </c>
      <c r="F20" s="16">
        <f t="shared" si="2"/>
        <v>6.622516556291373</v>
      </c>
      <c r="G20" s="15">
        <v>1190</v>
      </c>
      <c r="H20" s="15">
        <v>1400</v>
      </c>
      <c r="I20" s="15">
        <v>2500</v>
      </c>
      <c r="J20" s="15">
        <v>1600</v>
      </c>
      <c r="K20" s="15">
        <v>1000</v>
      </c>
      <c r="L20" s="15">
        <v>2000</v>
      </c>
      <c r="M20" s="15">
        <v>1300</v>
      </c>
      <c r="N20" s="15">
        <v>1500</v>
      </c>
      <c r="O20" s="15">
        <v>1450</v>
      </c>
      <c r="P20" s="15">
        <v>1300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15480</v>
      </c>
      <c r="D21" s="15">
        <f t="shared" si="0"/>
        <v>16060</v>
      </c>
      <c r="E21" s="15">
        <f>AVERAGE(G21,I21,J21,K21,L21,M21,N21,O21,P21,Q21,H21)</f>
        <v>16063.636363636364</v>
      </c>
      <c r="F21" s="16">
        <f t="shared" si="2"/>
        <v>3.74677002583978</v>
      </c>
      <c r="G21" s="15">
        <v>26000</v>
      </c>
      <c r="H21" s="18">
        <v>17000</v>
      </c>
      <c r="I21" s="15">
        <v>12000</v>
      </c>
      <c r="J21" s="15">
        <v>15000</v>
      </c>
      <c r="K21" s="15">
        <v>18000</v>
      </c>
      <c r="L21" s="15">
        <v>16000</v>
      </c>
      <c r="M21" s="15">
        <v>14000</v>
      </c>
      <c r="N21" s="15">
        <v>20300</v>
      </c>
      <c r="O21" s="15">
        <v>16400</v>
      </c>
      <c r="P21" s="15">
        <v>15000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18160</v>
      </c>
      <c r="D22" s="15">
        <f t="shared" si="0"/>
        <v>18870</v>
      </c>
      <c r="E22" s="15">
        <f aca="true" t="shared" si="3" ref="E22:E69">AVERAGE(G22:Q22)</f>
        <v>18868.18181818182</v>
      </c>
      <c r="F22" s="16">
        <f t="shared" si="2"/>
        <v>3.909691629955958</v>
      </c>
      <c r="G22" s="15">
        <v>25000</v>
      </c>
      <c r="H22" s="15">
        <v>16000</v>
      </c>
      <c r="I22" s="15">
        <v>18000</v>
      </c>
      <c r="J22" s="15">
        <v>20000</v>
      </c>
      <c r="K22" s="15">
        <v>20000</v>
      </c>
      <c r="L22" s="15">
        <v>23000</v>
      </c>
      <c r="M22" s="17">
        <v>19000</v>
      </c>
      <c r="N22" s="17">
        <v>20000</v>
      </c>
      <c r="O22" s="15">
        <v>25300</v>
      </c>
      <c r="P22" s="15">
        <v>15000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4510</v>
      </c>
      <c r="D23" s="15">
        <f t="shared" si="0"/>
        <v>4570</v>
      </c>
      <c r="E23" s="15">
        <f t="shared" si="3"/>
        <v>4570.909090909091</v>
      </c>
      <c r="F23" s="16">
        <f t="shared" si="2"/>
        <v>1.3303769401330214</v>
      </c>
      <c r="G23" s="15">
        <v>3000</v>
      </c>
      <c r="H23" s="15">
        <v>5000</v>
      </c>
      <c r="I23" s="15">
        <v>4000</v>
      </c>
      <c r="J23" s="15">
        <v>3000</v>
      </c>
      <c r="K23" s="15">
        <v>5000</v>
      </c>
      <c r="L23" s="15">
        <v>6000</v>
      </c>
      <c r="M23" s="15">
        <v>4980</v>
      </c>
      <c r="N23" s="17">
        <v>5000</v>
      </c>
      <c r="O23" s="15">
        <v>5300</v>
      </c>
      <c r="P23" s="15">
        <v>5000</v>
      </c>
      <c r="Q23" s="17">
        <v>4000</v>
      </c>
    </row>
    <row r="24" spans="1:17" ht="13.5">
      <c r="A24" s="14" t="s">
        <v>57</v>
      </c>
      <c r="B24" s="15" t="s">
        <v>58</v>
      </c>
      <c r="C24" s="15">
        <v>3280</v>
      </c>
      <c r="D24" s="15">
        <f t="shared" si="0"/>
        <v>3630</v>
      </c>
      <c r="E24" s="15">
        <f t="shared" si="3"/>
        <v>3628.181818181818</v>
      </c>
      <c r="F24" s="16">
        <f t="shared" si="2"/>
        <v>10.670731707317074</v>
      </c>
      <c r="G24" s="15">
        <v>1500</v>
      </c>
      <c r="H24" s="15">
        <v>5300</v>
      </c>
      <c r="I24" s="19">
        <v>2000</v>
      </c>
      <c r="J24" s="19">
        <v>4500</v>
      </c>
      <c r="K24" s="15">
        <v>2000</v>
      </c>
      <c r="L24" s="15">
        <v>5000</v>
      </c>
      <c r="M24" s="15">
        <v>3010</v>
      </c>
      <c r="N24" s="15">
        <v>6000</v>
      </c>
      <c r="O24" s="15">
        <v>6100</v>
      </c>
      <c r="P24" s="15">
        <v>1500</v>
      </c>
      <c r="Q24" s="15">
        <v>3000</v>
      </c>
    </row>
    <row r="25" spans="1:17" ht="13.5">
      <c r="A25" s="14" t="s">
        <v>59</v>
      </c>
      <c r="B25" s="15" t="s">
        <v>60</v>
      </c>
      <c r="C25" s="15">
        <v>7050</v>
      </c>
      <c r="D25" s="15">
        <f t="shared" si="0"/>
        <v>7150</v>
      </c>
      <c r="E25" s="15">
        <f t="shared" si="3"/>
        <v>7145.454545454545</v>
      </c>
      <c r="F25" s="16">
        <f t="shared" si="2"/>
        <v>1.418439716312065</v>
      </c>
      <c r="G25" s="15">
        <v>6500</v>
      </c>
      <c r="H25" s="15">
        <v>7000</v>
      </c>
      <c r="I25" s="15">
        <v>7000</v>
      </c>
      <c r="J25" s="15">
        <v>6000</v>
      </c>
      <c r="K25" s="15">
        <v>7000</v>
      </c>
      <c r="L25" s="15">
        <v>10000</v>
      </c>
      <c r="M25" s="15">
        <v>7000</v>
      </c>
      <c r="N25" s="15">
        <v>9000</v>
      </c>
      <c r="O25" s="15">
        <v>5600</v>
      </c>
      <c r="P25" s="15">
        <v>6500</v>
      </c>
      <c r="Q25" s="15">
        <v>7000</v>
      </c>
    </row>
    <row r="26" spans="1:17" ht="13.5">
      <c r="A26" s="14" t="s">
        <v>61</v>
      </c>
      <c r="B26" s="15" t="s">
        <v>62</v>
      </c>
      <c r="C26" s="15">
        <v>3610</v>
      </c>
      <c r="D26" s="15">
        <f t="shared" si="0"/>
        <v>3710</v>
      </c>
      <c r="E26" s="15">
        <f t="shared" si="3"/>
        <v>3706.3636363636365</v>
      </c>
      <c r="F26" s="16">
        <f t="shared" si="2"/>
        <v>2.770083102493075</v>
      </c>
      <c r="G26" s="15">
        <v>3800</v>
      </c>
      <c r="H26" s="15">
        <v>4000</v>
      </c>
      <c r="I26" s="15">
        <v>3000</v>
      </c>
      <c r="J26" s="15">
        <v>2500</v>
      </c>
      <c r="K26" s="15">
        <v>3500</v>
      </c>
      <c r="L26" s="15">
        <v>5000</v>
      </c>
      <c r="M26" s="15">
        <v>3600</v>
      </c>
      <c r="N26" s="15">
        <v>2070</v>
      </c>
      <c r="O26" s="15">
        <v>5500</v>
      </c>
      <c r="P26" s="15">
        <v>4300</v>
      </c>
      <c r="Q26" s="15">
        <v>3500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1018.1818181818181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1090</v>
      </c>
    </row>
    <row r="28" spans="1:17" ht="13.5">
      <c r="A28" s="14" t="s">
        <v>65</v>
      </c>
      <c r="B28" s="15" t="s">
        <v>66</v>
      </c>
      <c r="C28" s="15">
        <v>1280</v>
      </c>
      <c r="D28" s="15">
        <f t="shared" si="0"/>
        <v>1290</v>
      </c>
      <c r="E28" s="15">
        <f t="shared" si="3"/>
        <v>1290</v>
      </c>
      <c r="F28" s="16">
        <f t="shared" si="2"/>
        <v>0.78125</v>
      </c>
      <c r="G28" s="15">
        <v>1400</v>
      </c>
      <c r="H28" s="15">
        <v>1300</v>
      </c>
      <c r="I28" s="15">
        <v>1300</v>
      </c>
      <c r="J28" s="15">
        <v>1250</v>
      </c>
      <c r="K28" s="15">
        <v>1300</v>
      </c>
      <c r="L28" s="15">
        <v>1300</v>
      </c>
      <c r="M28" s="15">
        <v>1270</v>
      </c>
      <c r="N28" s="15">
        <v>1160</v>
      </c>
      <c r="O28" s="15">
        <v>1300</v>
      </c>
      <c r="P28" s="15">
        <v>1300</v>
      </c>
      <c r="Q28" s="15">
        <v>1310</v>
      </c>
    </row>
    <row r="29" spans="1:17" ht="13.5">
      <c r="A29" s="14" t="s">
        <v>67</v>
      </c>
      <c r="B29" s="15" t="s">
        <v>68</v>
      </c>
      <c r="C29" s="15">
        <v>7820</v>
      </c>
      <c r="D29" s="15">
        <f t="shared" si="0"/>
        <v>7820</v>
      </c>
      <c r="E29" s="15">
        <f t="shared" si="3"/>
        <v>7817.272727272727</v>
      </c>
      <c r="F29" s="16">
        <f t="shared" si="2"/>
        <v>0</v>
      </c>
      <c r="G29" s="15">
        <v>8900</v>
      </c>
      <c r="H29" s="15">
        <v>9000</v>
      </c>
      <c r="I29" s="15">
        <v>7000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69</v>
      </c>
      <c r="B30" s="15" t="s">
        <v>70</v>
      </c>
      <c r="C30" s="15">
        <v>1230</v>
      </c>
      <c r="D30" s="15">
        <f t="shared" si="0"/>
        <v>1230</v>
      </c>
      <c r="E30" s="15">
        <f t="shared" si="3"/>
        <v>1227.2727272727273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1000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4860</v>
      </c>
      <c r="D31" s="15">
        <f t="shared" si="0"/>
        <v>4860</v>
      </c>
      <c r="E31" s="15">
        <f t="shared" si="3"/>
        <v>4861.818181818182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4980</v>
      </c>
    </row>
    <row r="32" spans="1:17" ht="13.5">
      <c r="A32" s="14" t="s">
        <v>73</v>
      </c>
      <c r="B32" s="15" t="s">
        <v>74</v>
      </c>
      <c r="C32" s="15">
        <v>4220</v>
      </c>
      <c r="D32" s="15">
        <f t="shared" si="0"/>
        <v>4340</v>
      </c>
      <c r="E32" s="15">
        <f t="shared" si="3"/>
        <v>4335.454545454545</v>
      </c>
      <c r="F32" s="16">
        <f t="shared" si="2"/>
        <v>2.843601895734608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4010</v>
      </c>
      <c r="O32" s="15">
        <v>3860</v>
      </c>
      <c r="P32" s="15">
        <v>3950</v>
      </c>
      <c r="Q32" s="15">
        <v>3980</v>
      </c>
    </row>
    <row r="33" spans="1:17" ht="13.5">
      <c r="A33" s="14" t="s">
        <v>75</v>
      </c>
      <c r="B33" s="15" t="s">
        <v>76</v>
      </c>
      <c r="C33" s="15">
        <v>1190</v>
      </c>
      <c r="D33" s="15">
        <f t="shared" si="0"/>
        <v>1190</v>
      </c>
      <c r="E33" s="15">
        <f t="shared" si="3"/>
        <v>1193.6363636363637</v>
      </c>
      <c r="F33" s="16">
        <f t="shared" si="2"/>
        <v>0</v>
      </c>
      <c r="G33" s="15">
        <v>1300</v>
      </c>
      <c r="H33" s="15">
        <v>1300</v>
      </c>
      <c r="I33" s="15">
        <v>1200</v>
      </c>
      <c r="J33" s="15">
        <v>1100</v>
      </c>
      <c r="K33" s="15">
        <v>1350</v>
      </c>
      <c r="L33" s="15">
        <v>1200</v>
      </c>
      <c r="M33" s="15">
        <v>1170</v>
      </c>
      <c r="N33" s="15">
        <v>1010</v>
      </c>
      <c r="O33" s="15">
        <v>1200</v>
      </c>
      <c r="P33" s="15">
        <v>1180</v>
      </c>
      <c r="Q33" s="15">
        <v>1120</v>
      </c>
    </row>
    <row r="34" spans="1:17" ht="13.5">
      <c r="A34" s="14" t="s">
        <v>77</v>
      </c>
      <c r="B34" s="15" t="s">
        <v>78</v>
      </c>
      <c r="C34" s="15">
        <v>5090</v>
      </c>
      <c r="D34" s="15">
        <f t="shared" si="0"/>
        <v>5180</v>
      </c>
      <c r="E34" s="15">
        <f t="shared" si="3"/>
        <v>5181.818181818182</v>
      </c>
      <c r="F34" s="16">
        <f t="shared" si="2"/>
        <v>1.7681728880157124</v>
      </c>
      <c r="G34" s="15">
        <v>6000</v>
      </c>
      <c r="H34" s="15">
        <v>5000</v>
      </c>
      <c r="I34" s="15">
        <v>5000</v>
      </c>
      <c r="J34" s="15">
        <v>4000</v>
      </c>
      <c r="K34" s="15">
        <v>5000</v>
      </c>
      <c r="L34" s="15">
        <v>5000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5050</v>
      </c>
      <c r="D35" s="15">
        <f t="shared" si="0"/>
        <v>5050</v>
      </c>
      <c r="E35" s="15">
        <f t="shared" si="3"/>
        <v>5045.454545454545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5000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3910</v>
      </c>
      <c r="D36" s="15">
        <f t="shared" si="0"/>
        <v>3910</v>
      </c>
      <c r="E36" s="15">
        <f t="shared" si="3"/>
        <v>3909.090909090909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4000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4860</v>
      </c>
      <c r="D37" s="15">
        <f aca="true" t="shared" si="4" ref="D37:D68">ROUND(E37,-1)</f>
        <v>4950</v>
      </c>
      <c r="E37" s="15">
        <f t="shared" si="3"/>
        <v>4954.545454545455</v>
      </c>
      <c r="F37" s="16">
        <f aca="true" t="shared" si="5" ref="F37:F68">D37/C37*100-100</f>
        <v>1.8518518518518619</v>
      </c>
      <c r="G37" s="15">
        <v>6000</v>
      </c>
      <c r="H37" s="15">
        <v>5000</v>
      </c>
      <c r="I37" s="15">
        <v>4000</v>
      </c>
      <c r="J37" s="15">
        <v>4000</v>
      </c>
      <c r="K37" s="15">
        <v>5000</v>
      </c>
      <c r="L37" s="15">
        <v>5000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7320</v>
      </c>
      <c r="D38" s="15">
        <f t="shared" si="4"/>
        <v>7410</v>
      </c>
      <c r="E38" s="15">
        <f t="shared" si="3"/>
        <v>7409.090909090909</v>
      </c>
      <c r="F38" s="16">
        <f t="shared" si="5"/>
        <v>1.2295081967213122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6000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4410</v>
      </c>
      <c r="D39" s="15">
        <f t="shared" si="4"/>
        <v>4410</v>
      </c>
      <c r="E39" s="15">
        <f t="shared" si="3"/>
        <v>4409.090909090909</v>
      </c>
      <c r="F39" s="16">
        <f t="shared" si="5"/>
        <v>0</v>
      </c>
      <c r="G39" s="15">
        <v>5000</v>
      </c>
      <c r="H39" s="15">
        <v>4000</v>
      </c>
      <c r="I39" s="15">
        <v>5000</v>
      </c>
      <c r="J39" s="15">
        <v>3500</v>
      </c>
      <c r="K39" s="15">
        <v>4000</v>
      </c>
      <c r="L39" s="15">
        <v>5000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4410</v>
      </c>
      <c r="D40" s="15">
        <f t="shared" si="4"/>
        <v>4410</v>
      </c>
      <c r="E40" s="15">
        <f t="shared" si="3"/>
        <v>4409.090909090909</v>
      </c>
      <c r="F40" s="16">
        <f t="shared" si="5"/>
        <v>0</v>
      </c>
      <c r="G40" s="15">
        <v>5000</v>
      </c>
      <c r="H40" s="15">
        <v>4000</v>
      </c>
      <c r="I40" s="15">
        <v>5000</v>
      </c>
      <c r="J40" s="15">
        <v>3500</v>
      </c>
      <c r="K40" s="15">
        <v>4000</v>
      </c>
      <c r="L40" s="15">
        <v>5000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9550</v>
      </c>
      <c r="D41" s="15">
        <f t="shared" si="4"/>
        <v>9550</v>
      </c>
      <c r="E41" s="15">
        <f t="shared" si="3"/>
        <v>9545.454545454546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10000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5530</v>
      </c>
      <c r="D42" s="15">
        <f t="shared" si="4"/>
        <v>5570</v>
      </c>
      <c r="E42" s="15">
        <f t="shared" si="3"/>
        <v>5572.727272727273</v>
      </c>
      <c r="F42" s="16">
        <f t="shared" si="5"/>
        <v>0.7233273056057783</v>
      </c>
      <c r="G42" s="15">
        <v>4000</v>
      </c>
      <c r="H42" s="15">
        <v>5000</v>
      </c>
      <c r="I42" s="15">
        <v>6000</v>
      </c>
      <c r="J42" s="15">
        <v>5000</v>
      </c>
      <c r="K42" s="15">
        <v>5000</v>
      </c>
      <c r="L42" s="15">
        <v>5000</v>
      </c>
      <c r="M42" s="15">
        <v>5000</v>
      </c>
      <c r="N42" s="15">
        <v>6000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11620</v>
      </c>
      <c r="D43" s="15">
        <f t="shared" si="4"/>
        <v>11620</v>
      </c>
      <c r="E43" s="15">
        <f t="shared" si="3"/>
        <v>11618.181818181818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10000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9730</v>
      </c>
      <c r="D44" s="15">
        <f t="shared" si="4"/>
        <v>9730</v>
      </c>
      <c r="E44" s="15">
        <f t="shared" si="3"/>
        <v>9727.272727272728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12000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11180</v>
      </c>
      <c r="D45" s="15">
        <f t="shared" si="4"/>
        <v>11180</v>
      </c>
      <c r="E45" s="15">
        <f t="shared" si="3"/>
        <v>11181.818181818182</v>
      </c>
      <c r="F45" s="16">
        <f t="shared" si="5"/>
        <v>0</v>
      </c>
      <c r="G45" s="15">
        <v>12000</v>
      </c>
      <c r="H45" s="15">
        <v>12000</v>
      </c>
      <c r="I45" s="15">
        <v>9000</v>
      </c>
      <c r="J45" s="15">
        <v>8000</v>
      </c>
      <c r="K45" s="15">
        <v>11000</v>
      </c>
      <c r="L45" s="15">
        <v>12000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3450</v>
      </c>
      <c r="D46" s="15">
        <f t="shared" si="4"/>
        <v>3450</v>
      </c>
      <c r="E46" s="15">
        <f t="shared" si="3"/>
        <v>3454.5454545454545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3000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2270</v>
      </c>
      <c r="D47" s="15">
        <f t="shared" si="4"/>
        <v>2270</v>
      </c>
      <c r="E47" s="15">
        <f t="shared" si="3"/>
        <v>2272.7272727272725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2000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1580</v>
      </c>
      <c r="D48" s="15">
        <f t="shared" si="4"/>
        <v>1580</v>
      </c>
      <c r="E48" s="15">
        <f t="shared" si="3"/>
        <v>1581.8181818181818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1000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107</v>
      </c>
      <c r="B52" s="15" t="s">
        <v>108</v>
      </c>
      <c r="C52" s="15">
        <v>7620</v>
      </c>
      <c r="D52" s="15">
        <f t="shared" si="4"/>
        <v>7620</v>
      </c>
      <c r="E52" s="15">
        <f t="shared" si="3"/>
        <v>7618.181818181818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7000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5190</v>
      </c>
      <c r="D53" s="15">
        <f t="shared" si="4"/>
        <v>5320</v>
      </c>
      <c r="E53" s="15">
        <f t="shared" si="3"/>
        <v>5322.727272727273</v>
      </c>
      <c r="F53" s="16">
        <f t="shared" si="5"/>
        <v>2.5048169556840065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3500</v>
      </c>
      <c r="M53" s="15">
        <v>3750</v>
      </c>
      <c r="N53" s="15">
        <v>6500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111</v>
      </c>
      <c r="B54" s="15" t="s">
        <v>80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2470</v>
      </c>
      <c r="D55" s="15">
        <f t="shared" si="4"/>
        <v>2500</v>
      </c>
      <c r="E55" s="15">
        <f t="shared" si="3"/>
        <v>2500</v>
      </c>
      <c r="F55" s="16">
        <f t="shared" si="5"/>
        <v>1.214574898785429</v>
      </c>
      <c r="G55" s="15">
        <v>2500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14440</v>
      </c>
      <c r="D56" s="15">
        <f t="shared" si="4"/>
        <v>14620</v>
      </c>
      <c r="E56" s="15">
        <f t="shared" si="3"/>
        <v>14618.181818181818</v>
      </c>
      <c r="F56" s="16">
        <f t="shared" si="5"/>
        <v>1.2465373961218802</v>
      </c>
      <c r="G56" s="15">
        <v>13800</v>
      </c>
      <c r="H56" s="15">
        <v>13900</v>
      </c>
      <c r="I56" s="15">
        <v>16800</v>
      </c>
      <c r="J56" s="15">
        <v>13800</v>
      </c>
      <c r="K56" s="15">
        <v>17900</v>
      </c>
      <c r="L56" s="15">
        <v>15900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116</v>
      </c>
      <c r="B57" s="15" t="s">
        <v>117</v>
      </c>
      <c r="C57" s="15">
        <v>2640</v>
      </c>
      <c r="D57" s="15">
        <f t="shared" si="4"/>
        <v>2640</v>
      </c>
      <c r="E57" s="15">
        <f t="shared" si="3"/>
        <v>2636.3636363636365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1500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2680</v>
      </c>
      <c r="D58" s="15">
        <f t="shared" si="4"/>
        <v>2680</v>
      </c>
      <c r="E58" s="15">
        <f t="shared" si="3"/>
        <v>2681.818181818182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1500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122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123</v>
      </c>
      <c r="B61" s="15" t="s">
        <v>124</v>
      </c>
      <c r="C61" s="15">
        <v>5230</v>
      </c>
      <c r="D61" s="15">
        <f t="shared" si="4"/>
        <v>5180</v>
      </c>
      <c r="E61" s="15">
        <f t="shared" si="3"/>
        <v>5181.818181818182</v>
      </c>
      <c r="F61" s="16">
        <f t="shared" si="5"/>
        <v>-0.9560229445506678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6090</v>
      </c>
      <c r="D64" s="15">
        <f t="shared" si="4"/>
        <v>6180</v>
      </c>
      <c r="E64" s="15">
        <f t="shared" si="3"/>
        <v>6181.818181818182</v>
      </c>
      <c r="F64" s="16">
        <f t="shared" si="5"/>
        <v>1.477832512315274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6000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6090</v>
      </c>
      <c r="D65" s="15">
        <f t="shared" si="4"/>
        <v>6270</v>
      </c>
      <c r="E65" s="15">
        <f t="shared" si="3"/>
        <v>6272.727272727273</v>
      </c>
      <c r="F65" s="16">
        <f t="shared" si="5"/>
        <v>2.955665024630534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6000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2140</v>
      </c>
      <c r="D66" s="15">
        <f t="shared" si="4"/>
        <v>2140</v>
      </c>
      <c r="E66" s="15">
        <f t="shared" si="3"/>
        <v>2136.3636363636365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2000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13910</v>
      </c>
      <c r="D73" s="15">
        <f t="shared" si="6"/>
        <v>13910</v>
      </c>
      <c r="E73" s="15">
        <f t="shared" si="8"/>
        <v>13909.09090909091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14000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950</v>
      </c>
      <c r="D76" s="15">
        <f t="shared" si="6"/>
        <v>950</v>
      </c>
      <c r="E76" s="15">
        <f t="shared" si="8"/>
        <v>954.5454545454545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1000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11180</v>
      </c>
      <c r="D77" s="15">
        <f t="shared" si="6"/>
        <v>11360</v>
      </c>
      <c r="E77" s="15">
        <f t="shared" si="8"/>
        <v>11363.636363636364</v>
      </c>
      <c r="F77" s="16">
        <f t="shared" si="7"/>
        <v>1.6100178890876577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2180</v>
      </c>
      <c r="D79" s="15">
        <f t="shared" si="6"/>
        <v>2270</v>
      </c>
      <c r="E79" s="15">
        <f t="shared" si="8"/>
        <v>2272.7272727272725</v>
      </c>
      <c r="F79" s="16">
        <f t="shared" si="7"/>
        <v>4.128440366972484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2000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7500</v>
      </c>
      <c r="D80" s="15">
        <f t="shared" si="6"/>
        <v>7590</v>
      </c>
      <c r="E80" s="15">
        <f t="shared" si="8"/>
        <v>7590.909090909091</v>
      </c>
      <c r="F80" s="16">
        <f t="shared" si="7"/>
        <v>1.2000000000000028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5840</v>
      </c>
      <c r="D81" s="15">
        <f t="shared" si="6"/>
        <v>5900</v>
      </c>
      <c r="E81" s="15">
        <f t="shared" si="8"/>
        <v>5900</v>
      </c>
      <c r="F81" s="16">
        <f t="shared" si="7"/>
        <v>1.0273972602739718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3730</v>
      </c>
      <c r="D83" s="15">
        <f t="shared" si="6"/>
        <v>3950</v>
      </c>
      <c r="E83" s="15">
        <f t="shared" si="8"/>
        <v>3954.5454545454545</v>
      </c>
      <c r="F83" s="16">
        <f t="shared" si="7"/>
        <v>5.898123324396792</v>
      </c>
      <c r="G83" s="15">
        <v>4000</v>
      </c>
      <c r="H83" s="15">
        <v>5000</v>
      </c>
      <c r="I83" s="15">
        <v>4500</v>
      </c>
      <c r="J83" s="15">
        <v>4000</v>
      </c>
      <c r="K83" s="15">
        <v>4000</v>
      </c>
      <c r="L83" s="15">
        <v>4000</v>
      </c>
      <c r="M83" s="15">
        <v>4000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169</v>
      </c>
      <c r="C84" s="15">
        <v>2640</v>
      </c>
      <c r="D84" s="15">
        <f t="shared" si="6"/>
        <v>2860</v>
      </c>
      <c r="E84" s="15">
        <f t="shared" si="8"/>
        <v>2863.6363636363635</v>
      </c>
      <c r="F84" s="16">
        <f t="shared" si="7"/>
        <v>8.333333333333329</v>
      </c>
      <c r="G84" s="15">
        <v>3000</v>
      </c>
      <c r="H84" s="15">
        <v>4000</v>
      </c>
      <c r="I84" s="15">
        <v>3500</v>
      </c>
      <c r="J84" s="15">
        <v>2500</v>
      </c>
      <c r="K84" s="15">
        <v>3000</v>
      </c>
      <c r="L84" s="15">
        <v>2000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183</v>
      </c>
      <c r="B94" s="22" t="s">
        <v>184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O17" sqref="O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24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25"/>
    </row>
    <row r="5" spans="1:17" ht="13.5">
      <c r="A5" s="14" t="s">
        <v>19</v>
      </c>
      <c r="B5" s="15" t="s">
        <v>20</v>
      </c>
      <c r="C5" s="15">
        <v>42330</v>
      </c>
      <c r="D5" s="15">
        <f aca="true" t="shared" si="0" ref="D5:D36">ROUND(E5,-1)</f>
        <v>42370</v>
      </c>
      <c r="E5" s="15">
        <f aca="true" t="shared" si="1" ref="E5:E20">AVERAGE(G5:Q5)</f>
        <v>42372.72727272727</v>
      </c>
      <c r="F5" s="16">
        <f aca="true" t="shared" si="2" ref="F5:F36">D5/C5*100-100</f>
        <v>0.09449562957712487</v>
      </c>
      <c r="G5" s="17">
        <v>43000</v>
      </c>
      <c r="H5" s="15">
        <v>43000</v>
      </c>
      <c r="I5" s="15">
        <v>43000</v>
      </c>
      <c r="J5" s="15">
        <v>42000</v>
      </c>
      <c r="K5" s="15">
        <v>43000</v>
      </c>
      <c r="L5" s="15">
        <v>40000</v>
      </c>
      <c r="M5" s="15">
        <v>42500</v>
      </c>
      <c r="N5" s="15">
        <v>43800</v>
      </c>
      <c r="O5" s="15">
        <v>43800</v>
      </c>
      <c r="P5" s="15">
        <v>42000</v>
      </c>
      <c r="Q5" s="15">
        <v>40000</v>
      </c>
    </row>
    <row r="6" spans="1:17" ht="13.5">
      <c r="A6" s="14" t="s">
        <v>21</v>
      </c>
      <c r="B6" s="15" t="s">
        <v>22</v>
      </c>
      <c r="C6" s="15">
        <v>2820</v>
      </c>
      <c r="D6" s="15">
        <f t="shared" si="0"/>
        <v>2820</v>
      </c>
      <c r="E6" s="15">
        <f t="shared" si="1"/>
        <v>2823.6363636363635</v>
      </c>
      <c r="F6" s="16">
        <f t="shared" si="2"/>
        <v>0</v>
      </c>
      <c r="G6" s="15">
        <v>1830</v>
      </c>
      <c r="H6" s="15">
        <v>2500</v>
      </c>
      <c r="I6" s="15">
        <v>2500</v>
      </c>
      <c r="J6" s="15">
        <v>2300</v>
      </c>
      <c r="K6" s="15">
        <v>2300</v>
      </c>
      <c r="L6" s="15">
        <v>3000</v>
      </c>
      <c r="M6" s="15">
        <v>2400</v>
      </c>
      <c r="N6" s="15">
        <v>2030</v>
      </c>
      <c r="O6" s="15">
        <v>2500</v>
      </c>
      <c r="P6" s="15">
        <v>2400</v>
      </c>
      <c r="Q6" s="15">
        <v>7300</v>
      </c>
    </row>
    <row r="7" spans="1:17" ht="13.5">
      <c r="A7" s="14" t="s">
        <v>23</v>
      </c>
      <c r="B7" s="15" t="s">
        <v>24</v>
      </c>
      <c r="C7" s="15">
        <v>6550</v>
      </c>
      <c r="D7" s="15">
        <f t="shared" si="0"/>
        <v>6550</v>
      </c>
      <c r="E7" s="15">
        <f t="shared" si="1"/>
        <v>6551.818181818182</v>
      </c>
      <c r="F7" s="16">
        <f t="shared" si="2"/>
        <v>0</v>
      </c>
      <c r="G7" s="15">
        <v>6050</v>
      </c>
      <c r="H7" s="15">
        <v>6250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16580</v>
      </c>
      <c r="D8" s="15">
        <f t="shared" si="0"/>
        <v>16580</v>
      </c>
      <c r="E8" s="15">
        <f t="shared" si="1"/>
        <v>16581.81818181818</v>
      </c>
      <c r="F8" s="16">
        <f t="shared" si="2"/>
        <v>0</v>
      </c>
      <c r="G8" s="15">
        <v>13500</v>
      </c>
      <c r="H8" s="15">
        <v>17000</v>
      </c>
      <c r="I8" s="15">
        <v>16500</v>
      </c>
      <c r="J8" s="15">
        <v>14500</v>
      </c>
      <c r="K8" s="15">
        <v>16600</v>
      </c>
      <c r="L8" s="15">
        <v>16000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17800</v>
      </c>
    </row>
    <row r="9" spans="1:17" ht="13.5">
      <c r="A9" s="14" t="s">
        <v>27</v>
      </c>
      <c r="B9" s="15" t="s">
        <v>28</v>
      </c>
      <c r="C9" s="15">
        <v>9350</v>
      </c>
      <c r="D9" s="15">
        <f t="shared" si="0"/>
        <v>9280</v>
      </c>
      <c r="E9" s="15">
        <f t="shared" si="1"/>
        <v>9282.727272727272</v>
      </c>
      <c r="F9" s="16">
        <f t="shared" si="2"/>
        <v>-0.7486631016042793</v>
      </c>
      <c r="G9" s="15">
        <v>8800</v>
      </c>
      <c r="H9" s="15">
        <v>12000</v>
      </c>
      <c r="I9" s="15">
        <v>8000</v>
      </c>
      <c r="J9" s="15">
        <v>9000</v>
      </c>
      <c r="K9" s="15">
        <v>9160</v>
      </c>
      <c r="L9" s="15">
        <v>9500</v>
      </c>
      <c r="M9" s="15">
        <v>10000</v>
      </c>
      <c r="N9" s="15">
        <v>9000</v>
      </c>
      <c r="O9" s="15">
        <v>9850</v>
      </c>
      <c r="P9" s="15">
        <v>9000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4520</v>
      </c>
      <c r="D10" s="15">
        <f t="shared" si="0"/>
        <v>4520</v>
      </c>
      <c r="E10" s="15">
        <f t="shared" si="1"/>
        <v>4516.363636363636</v>
      </c>
      <c r="F10" s="16">
        <f t="shared" si="2"/>
        <v>0</v>
      </c>
      <c r="G10" s="15">
        <v>3700</v>
      </c>
      <c r="H10" s="15">
        <v>4380</v>
      </c>
      <c r="I10" s="15">
        <v>5000</v>
      </c>
      <c r="J10" s="15">
        <v>3500</v>
      </c>
      <c r="K10" s="15">
        <v>3600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4800</v>
      </c>
    </row>
    <row r="11" spans="1:17" ht="13.5">
      <c r="A11" s="14" t="s">
        <v>31</v>
      </c>
      <c r="B11" s="15" t="s">
        <v>32</v>
      </c>
      <c r="C11" s="15">
        <v>1670</v>
      </c>
      <c r="D11" s="15">
        <f t="shared" si="0"/>
        <v>1740</v>
      </c>
      <c r="E11" s="15">
        <f t="shared" si="1"/>
        <v>1743.6363636363637</v>
      </c>
      <c r="F11" s="16">
        <f t="shared" si="2"/>
        <v>4.191616766467064</v>
      </c>
      <c r="G11" s="15">
        <v>1400</v>
      </c>
      <c r="H11" s="15">
        <v>1530</v>
      </c>
      <c r="I11" s="15">
        <v>1500</v>
      </c>
      <c r="J11" s="15">
        <v>1400</v>
      </c>
      <c r="K11" s="15">
        <v>1500</v>
      </c>
      <c r="L11" s="15">
        <v>3000</v>
      </c>
      <c r="M11" s="15">
        <v>1600</v>
      </c>
      <c r="N11" s="15">
        <v>1500</v>
      </c>
      <c r="O11" s="15">
        <v>2500</v>
      </c>
      <c r="P11" s="15">
        <v>1750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30660</v>
      </c>
      <c r="D12" s="15">
        <f t="shared" si="0"/>
        <v>30660</v>
      </c>
      <c r="E12" s="15">
        <f t="shared" si="1"/>
        <v>30663.636363636364</v>
      </c>
      <c r="F12" s="16">
        <f t="shared" si="2"/>
        <v>0</v>
      </c>
      <c r="G12" s="15">
        <v>80000</v>
      </c>
      <c r="H12" s="15">
        <v>10000</v>
      </c>
      <c r="I12" s="15">
        <v>7000</v>
      </c>
      <c r="J12" s="15">
        <v>8000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6000</v>
      </c>
      <c r="Q12" s="15">
        <v>60000</v>
      </c>
    </row>
    <row r="13" spans="1:17" ht="13.5">
      <c r="A13" s="14" t="s">
        <v>35</v>
      </c>
      <c r="B13" s="15" t="s">
        <v>36</v>
      </c>
      <c r="C13" s="15">
        <v>3970</v>
      </c>
      <c r="D13" s="15">
        <f t="shared" si="0"/>
        <v>4470</v>
      </c>
      <c r="E13" s="15">
        <f t="shared" si="1"/>
        <v>4472.727272727273</v>
      </c>
      <c r="F13" s="16">
        <f t="shared" si="2"/>
        <v>12.594458438287148</v>
      </c>
      <c r="G13" s="15">
        <v>3000</v>
      </c>
      <c r="H13" s="15">
        <v>4000</v>
      </c>
      <c r="I13" s="15">
        <v>5000</v>
      </c>
      <c r="J13" s="15">
        <v>4000</v>
      </c>
      <c r="K13" s="15">
        <v>4000</v>
      </c>
      <c r="L13" s="15">
        <v>5000</v>
      </c>
      <c r="M13" s="15">
        <v>3800</v>
      </c>
      <c r="N13" s="15">
        <v>5000</v>
      </c>
      <c r="O13" s="15">
        <v>4400</v>
      </c>
      <c r="P13" s="15">
        <v>6000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3590</v>
      </c>
      <c r="D14" s="15">
        <f t="shared" si="0"/>
        <v>3650</v>
      </c>
      <c r="E14" s="15">
        <f t="shared" si="1"/>
        <v>3645.4545454545455</v>
      </c>
      <c r="F14" s="16">
        <f t="shared" si="2"/>
        <v>1.6713091922005532</v>
      </c>
      <c r="G14" s="17">
        <v>2000</v>
      </c>
      <c r="H14" s="17">
        <v>3000</v>
      </c>
      <c r="I14" s="15">
        <v>4500</v>
      </c>
      <c r="J14" s="15">
        <v>3000</v>
      </c>
      <c r="K14" s="15">
        <v>4000</v>
      </c>
      <c r="L14" s="15">
        <v>5000</v>
      </c>
      <c r="M14" s="15">
        <v>3500</v>
      </c>
      <c r="N14" s="15">
        <v>4500</v>
      </c>
      <c r="O14" s="15">
        <v>3100</v>
      </c>
      <c r="P14" s="15">
        <v>2500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12950</v>
      </c>
      <c r="D15" s="15">
        <f t="shared" si="0"/>
        <v>12820</v>
      </c>
      <c r="E15" s="15">
        <f t="shared" si="1"/>
        <v>12818.181818181818</v>
      </c>
      <c r="F15" s="16">
        <f t="shared" si="2"/>
        <v>-1.0038610038610045</v>
      </c>
      <c r="G15" s="15">
        <v>10000</v>
      </c>
      <c r="H15" s="15">
        <v>16000</v>
      </c>
      <c r="I15" s="17">
        <v>9000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20000</v>
      </c>
      <c r="O15" s="15">
        <v>13000</v>
      </c>
      <c r="P15" s="15">
        <v>18000</v>
      </c>
      <c r="Q15" s="15">
        <v>8000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1140</v>
      </c>
      <c r="D17" s="15">
        <f t="shared" si="0"/>
        <v>2070</v>
      </c>
      <c r="E17" s="15">
        <f t="shared" si="1"/>
        <v>2065.4545454545455</v>
      </c>
      <c r="F17" s="16">
        <f t="shared" si="2"/>
        <v>81.57894736842107</v>
      </c>
      <c r="G17" s="15">
        <v>700</v>
      </c>
      <c r="H17" s="15">
        <v>700</v>
      </c>
      <c r="I17" s="15">
        <v>600</v>
      </c>
      <c r="J17" s="15">
        <v>1000</v>
      </c>
      <c r="K17" s="15">
        <v>700</v>
      </c>
      <c r="L17" s="15">
        <v>1700</v>
      </c>
      <c r="M17" s="15">
        <v>1100</v>
      </c>
      <c r="N17" s="15">
        <v>1200</v>
      </c>
      <c r="O17" s="15">
        <v>12020</v>
      </c>
      <c r="P17" s="15">
        <v>1200</v>
      </c>
      <c r="Q17" s="15">
        <v>1800</v>
      </c>
    </row>
    <row r="18" spans="1:17" ht="13.5">
      <c r="A18" s="14" t="s">
        <v>45</v>
      </c>
      <c r="B18" s="15" t="s">
        <v>46</v>
      </c>
      <c r="C18" s="15">
        <v>1860</v>
      </c>
      <c r="D18" s="15">
        <f t="shared" si="0"/>
        <v>1810</v>
      </c>
      <c r="E18" s="15">
        <f t="shared" si="1"/>
        <v>1808.1818181818182</v>
      </c>
      <c r="F18" s="16">
        <f t="shared" si="2"/>
        <v>-2.688172043010752</v>
      </c>
      <c r="G18" s="15">
        <v>3000</v>
      </c>
      <c r="H18" s="15">
        <v>500</v>
      </c>
      <c r="I18" s="15">
        <v>1100</v>
      </c>
      <c r="J18" s="15">
        <v>1600</v>
      </c>
      <c r="K18" s="15">
        <v>700</v>
      </c>
      <c r="L18" s="15">
        <v>4000</v>
      </c>
      <c r="M18" s="15">
        <v>2500</v>
      </c>
      <c r="N18" s="15">
        <v>890</v>
      </c>
      <c r="O18" s="15">
        <v>1500</v>
      </c>
      <c r="P18" s="15">
        <v>1300</v>
      </c>
      <c r="Q18" s="15">
        <v>2800</v>
      </c>
    </row>
    <row r="19" spans="1:17" ht="13.5">
      <c r="A19" s="14" t="s">
        <v>47</v>
      </c>
      <c r="B19" s="15" t="s">
        <v>48</v>
      </c>
      <c r="C19" s="15">
        <v>1370</v>
      </c>
      <c r="D19" s="15">
        <f t="shared" si="0"/>
        <v>1340</v>
      </c>
      <c r="E19" s="15">
        <f t="shared" si="1"/>
        <v>1343.6363636363637</v>
      </c>
      <c r="F19" s="16">
        <f t="shared" si="2"/>
        <v>-2.189781021897801</v>
      </c>
      <c r="G19" s="15">
        <v>900</v>
      </c>
      <c r="H19" s="15">
        <v>1200</v>
      </c>
      <c r="I19" s="15">
        <v>1500</v>
      </c>
      <c r="J19" s="15">
        <v>2000</v>
      </c>
      <c r="K19" s="15">
        <v>1000</v>
      </c>
      <c r="L19" s="15">
        <v>1200</v>
      </c>
      <c r="M19" s="15">
        <v>1180</v>
      </c>
      <c r="N19" s="15">
        <v>500</v>
      </c>
      <c r="O19" s="15">
        <v>1200</v>
      </c>
      <c r="P19" s="15">
        <v>1100</v>
      </c>
      <c r="Q19" s="15">
        <v>3000</v>
      </c>
    </row>
    <row r="20" spans="1:17" ht="13.5">
      <c r="A20" s="14" t="s">
        <v>49</v>
      </c>
      <c r="B20" s="15" t="s">
        <v>50</v>
      </c>
      <c r="C20" s="15">
        <v>1610</v>
      </c>
      <c r="D20" s="15">
        <f t="shared" si="0"/>
        <v>1650</v>
      </c>
      <c r="E20" s="15">
        <f t="shared" si="1"/>
        <v>1645.4545454545455</v>
      </c>
      <c r="F20" s="16">
        <f t="shared" si="2"/>
        <v>2.484472049689444</v>
      </c>
      <c r="G20" s="15">
        <v>1190</v>
      </c>
      <c r="H20" s="15">
        <v>1400</v>
      </c>
      <c r="I20" s="15">
        <v>2500</v>
      </c>
      <c r="J20" s="15">
        <v>1960</v>
      </c>
      <c r="K20" s="15">
        <v>1000</v>
      </c>
      <c r="L20" s="15">
        <v>2000</v>
      </c>
      <c r="M20" s="15">
        <v>1300</v>
      </c>
      <c r="N20" s="15">
        <v>1500</v>
      </c>
      <c r="O20" s="15">
        <v>1450</v>
      </c>
      <c r="P20" s="15">
        <v>1300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16060</v>
      </c>
      <c r="D21" s="15">
        <f t="shared" si="0"/>
        <v>16700</v>
      </c>
      <c r="E21" s="15">
        <f>AVERAGE(G21,I21,J21,K21,L21,M21,N21,O21,P21,Q21,H21)</f>
        <v>16700</v>
      </c>
      <c r="F21" s="16">
        <f t="shared" si="2"/>
        <v>3.985056039850548</v>
      </c>
      <c r="G21" s="15">
        <v>26000</v>
      </c>
      <c r="H21" s="18">
        <v>17000</v>
      </c>
      <c r="I21" s="15">
        <v>11000</v>
      </c>
      <c r="J21" s="15">
        <v>18000</v>
      </c>
      <c r="K21" s="15">
        <v>18000</v>
      </c>
      <c r="L21" s="15">
        <v>18000</v>
      </c>
      <c r="M21" s="15">
        <v>14000</v>
      </c>
      <c r="N21" s="15">
        <v>20300</v>
      </c>
      <c r="O21" s="15">
        <v>16400</v>
      </c>
      <c r="P21" s="15">
        <v>18000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18870</v>
      </c>
      <c r="D22" s="15">
        <f t="shared" si="0"/>
        <v>18780</v>
      </c>
      <c r="E22" s="15">
        <f aca="true" t="shared" si="3" ref="E22:E69">AVERAGE(G22:Q22)</f>
        <v>18777.272727272728</v>
      </c>
      <c r="F22" s="16">
        <f t="shared" si="2"/>
        <v>-0.4769475357710604</v>
      </c>
      <c r="G22" s="15">
        <v>25000</v>
      </c>
      <c r="H22" s="15">
        <v>16000</v>
      </c>
      <c r="I22" s="15">
        <v>15000</v>
      </c>
      <c r="J22" s="15">
        <v>20000</v>
      </c>
      <c r="K22" s="15">
        <v>20000</v>
      </c>
      <c r="L22" s="15">
        <v>23000</v>
      </c>
      <c r="M22" s="17">
        <v>18000</v>
      </c>
      <c r="N22" s="17">
        <v>20000</v>
      </c>
      <c r="O22" s="15">
        <v>25300</v>
      </c>
      <c r="P22" s="15">
        <v>18000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4570</v>
      </c>
      <c r="D23" s="15">
        <f t="shared" si="0"/>
        <v>4530</v>
      </c>
      <c r="E23" s="15">
        <f t="shared" si="3"/>
        <v>4525.454545454545</v>
      </c>
      <c r="F23" s="16">
        <f t="shared" si="2"/>
        <v>-0.875273522975931</v>
      </c>
      <c r="G23" s="15">
        <v>4000</v>
      </c>
      <c r="H23" s="15">
        <v>3500</v>
      </c>
      <c r="I23" s="15">
        <v>4000</v>
      </c>
      <c r="J23" s="15">
        <v>3000</v>
      </c>
      <c r="K23" s="15">
        <v>5000</v>
      </c>
      <c r="L23" s="15">
        <v>6000</v>
      </c>
      <c r="M23" s="15">
        <v>4980</v>
      </c>
      <c r="N23" s="17">
        <v>5000</v>
      </c>
      <c r="O23" s="15">
        <v>5300</v>
      </c>
      <c r="P23" s="15">
        <v>5000</v>
      </c>
      <c r="Q23" s="17">
        <v>4000</v>
      </c>
    </row>
    <row r="24" spans="1:17" ht="13.5">
      <c r="A24" s="14" t="s">
        <v>57</v>
      </c>
      <c r="B24" s="15" t="s">
        <v>58</v>
      </c>
      <c r="C24" s="15">
        <v>3630</v>
      </c>
      <c r="D24" s="15">
        <f t="shared" si="0"/>
        <v>3760</v>
      </c>
      <c r="E24" s="15">
        <f t="shared" si="3"/>
        <v>3763.6363636363635</v>
      </c>
      <c r="F24" s="16">
        <f t="shared" si="2"/>
        <v>3.5812672176308524</v>
      </c>
      <c r="G24" s="15">
        <v>1500</v>
      </c>
      <c r="H24" s="15">
        <v>5300</v>
      </c>
      <c r="I24" s="19">
        <v>2000</v>
      </c>
      <c r="J24" s="19">
        <v>4500</v>
      </c>
      <c r="K24" s="15">
        <v>2000</v>
      </c>
      <c r="L24" s="15">
        <v>6000</v>
      </c>
      <c r="M24" s="15">
        <v>3500</v>
      </c>
      <c r="N24" s="15">
        <v>6000</v>
      </c>
      <c r="O24" s="15">
        <v>6100</v>
      </c>
      <c r="P24" s="15">
        <v>1500</v>
      </c>
      <c r="Q24" s="15">
        <v>3000</v>
      </c>
    </row>
    <row r="25" spans="1:17" ht="13.5">
      <c r="A25" s="14" t="s">
        <v>59</v>
      </c>
      <c r="B25" s="15" t="s">
        <v>60</v>
      </c>
      <c r="C25" s="15">
        <v>7150</v>
      </c>
      <c r="D25" s="15">
        <f t="shared" si="0"/>
        <v>7350</v>
      </c>
      <c r="E25" s="15">
        <f t="shared" si="3"/>
        <v>7354.545454545455</v>
      </c>
      <c r="F25" s="16">
        <f t="shared" si="2"/>
        <v>2.797202797202786</v>
      </c>
      <c r="G25" s="15">
        <v>6500</v>
      </c>
      <c r="H25" s="15">
        <v>7000</v>
      </c>
      <c r="I25" s="15">
        <v>7000</v>
      </c>
      <c r="J25" s="15">
        <v>6000</v>
      </c>
      <c r="K25" s="15">
        <v>7000</v>
      </c>
      <c r="L25" s="15">
        <v>10000</v>
      </c>
      <c r="M25" s="15">
        <v>7000</v>
      </c>
      <c r="N25" s="15">
        <v>9000</v>
      </c>
      <c r="O25" s="15">
        <v>7400</v>
      </c>
      <c r="P25" s="15">
        <v>7000</v>
      </c>
      <c r="Q25" s="15">
        <v>7000</v>
      </c>
    </row>
    <row r="26" spans="1:17" ht="13.5">
      <c r="A26" s="14" t="s">
        <v>61</v>
      </c>
      <c r="B26" s="15" t="s">
        <v>62</v>
      </c>
      <c r="C26" s="15">
        <v>3710</v>
      </c>
      <c r="D26" s="15">
        <f t="shared" si="0"/>
        <v>3710</v>
      </c>
      <c r="E26" s="15">
        <f t="shared" si="3"/>
        <v>3706.3636363636365</v>
      </c>
      <c r="F26" s="16">
        <f t="shared" si="2"/>
        <v>0</v>
      </c>
      <c r="G26" s="15">
        <v>3800</v>
      </c>
      <c r="H26" s="15">
        <v>4000</v>
      </c>
      <c r="I26" s="15">
        <v>3000</v>
      </c>
      <c r="J26" s="15">
        <v>2500</v>
      </c>
      <c r="K26" s="15">
        <v>3500</v>
      </c>
      <c r="L26" s="15">
        <v>5000</v>
      </c>
      <c r="M26" s="15">
        <v>3600</v>
      </c>
      <c r="N26" s="15">
        <v>2070</v>
      </c>
      <c r="O26" s="15">
        <v>5500</v>
      </c>
      <c r="P26" s="15">
        <v>4300</v>
      </c>
      <c r="Q26" s="15">
        <v>3500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1018.1818181818181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1090</v>
      </c>
    </row>
    <row r="28" spans="1:17" ht="13.5">
      <c r="A28" s="14" t="s">
        <v>65</v>
      </c>
      <c r="B28" s="15" t="s">
        <v>66</v>
      </c>
      <c r="C28" s="15">
        <v>1290</v>
      </c>
      <c r="D28" s="15">
        <f t="shared" si="0"/>
        <v>1290</v>
      </c>
      <c r="E28" s="15">
        <f t="shared" si="3"/>
        <v>1290</v>
      </c>
      <c r="F28" s="16">
        <f t="shared" si="2"/>
        <v>0</v>
      </c>
      <c r="G28" s="15">
        <v>1400</v>
      </c>
      <c r="H28" s="15">
        <v>1300</v>
      </c>
      <c r="I28" s="15">
        <v>1300</v>
      </c>
      <c r="J28" s="15">
        <v>1250</v>
      </c>
      <c r="K28" s="15">
        <v>1300</v>
      </c>
      <c r="L28" s="15">
        <v>1300</v>
      </c>
      <c r="M28" s="15">
        <v>1270</v>
      </c>
      <c r="N28" s="15">
        <v>1160</v>
      </c>
      <c r="O28" s="15">
        <v>1300</v>
      </c>
      <c r="P28" s="15">
        <v>1300</v>
      </c>
      <c r="Q28" s="15">
        <v>1310</v>
      </c>
    </row>
    <row r="29" spans="1:17" ht="13.5">
      <c r="A29" s="14" t="s">
        <v>67</v>
      </c>
      <c r="B29" s="15" t="s">
        <v>68</v>
      </c>
      <c r="C29" s="15">
        <v>7820</v>
      </c>
      <c r="D29" s="15">
        <f t="shared" si="0"/>
        <v>7910</v>
      </c>
      <c r="E29" s="15">
        <f t="shared" si="3"/>
        <v>7908.181818181818</v>
      </c>
      <c r="F29" s="16">
        <f t="shared" si="2"/>
        <v>1.1508951406649572</v>
      </c>
      <c r="G29" s="15">
        <v>8900</v>
      </c>
      <c r="H29" s="15">
        <v>9000</v>
      </c>
      <c r="I29" s="15">
        <v>8000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69</v>
      </c>
      <c r="B30" s="15" t="s">
        <v>70</v>
      </c>
      <c r="C30" s="15">
        <v>1230</v>
      </c>
      <c r="D30" s="15">
        <f t="shared" si="0"/>
        <v>1270</v>
      </c>
      <c r="E30" s="15">
        <f t="shared" si="3"/>
        <v>1272.7272727272727</v>
      </c>
      <c r="F30" s="16">
        <f t="shared" si="2"/>
        <v>3.2520325203252014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1500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4860</v>
      </c>
      <c r="D31" s="15">
        <f t="shared" si="0"/>
        <v>4860</v>
      </c>
      <c r="E31" s="15">
        <f t="shared" si="3"/>
        <v>4861.818181818182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4980</v>
      </c>
    </row>
    <row r="32" spans="1:17" ht="13.5">
      <c r="A32" s="14" t="s">
        <v>73</v>
      </c>
      <c r="B32" s="15" t="s">
        <v>74</v>
      </c>
      <c r="C32" s="15">
        <v>4340</v>
      </c>
      <c r="D32" s="15">
        <f t="shared" si="0"/>
        <v>4340</v>
      </c>
      <c r="E32" s="15">
        <f t="shared" si="3"/>
        <v>4335.454545454545</v>
      </c>
      <c r="F32" s="16">
        <f t="shared" si="2"/>
        <v>0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4010</v>
      </c>
      <c r="O32" s="15">
        <v>3860</v>
      </c>
      <c r="P32" s="15">
        <v>3950</v>
      </c>
      <c r="Q32" s="15">
        <v>3980</v>
      </c>
    </row>
    <row r="33" spans="1:17" ht="13.5">
      <c r="A33" s="14" t="s">
        <v>75</v>
      </c>
      <c r="B33" s="15" t="s">
        <v>76</v>
      </c>
      <c r="C33" s="15">
        <v>1190</v>
      </c>
      <c r="D33" s="15">
        <f t="shared" si="0"/>
        <v>1250</v>
      </c>
      <c r="E33" s="15">
        <f t="shared" si="3"/>
        <v>1248.1818181818182</v>
      </c>
      <c r="F33" s="16">
        <f t="shared" si="2"/>
        <v>5.0420168067227</v>
      </c>
      <c r="G33" s="15">
        <v>1300</v>
      </c>
      <c r="H33" s="15">
        <v>1300</v>
      </c>
      <c r="I33" s="15">
        <v>1200</v>
      </c>
      <c r="J33" s="15">
        <v>1100</v>
      </c>
      <c r="K33" s="15">
        <v>1350</v>
      </c>
      <c r="L33" s="15">
        <v>1800</v>
      </c>
      <c r="M33" s="15">
        <v>1170</v>
      </c>
      <c r="N33" s="15">
        <v>1010</v>
      </c>
      <c r="O33" s="15">
        <v>1200</v>
      </c>
      <c r="P33" s="15">
        <v>1180</v>
      </c>
      <c r="Q33" s="15">
        <v>1120</v>
      </c>
    </row>
    <row r="34" spans="1:17" ht="13.5">
      <c r="A34" s="14" t="s">
        <v>77</v>
      </c>
      <c r="B34" s="15" t="s">
        <v>78</v>
      </c>
      <c r="C34" s="15">
        <v>5180</v>
      </c>
      <c r="D34" s="15">
        <f t="shared" si="0"/>
        <v>5270</v>
      </c>
      <c r="E34" s="15">
        <f t="shared" si="3"/>
        <v>5272.727272727273</v>
      </c>
      <c r="F34" s="16">
        <f t="shared" si="2"/>
        <v>1.7374517374517495</v>
      </c>
      <c r="G34" s="15">
        <v>6000</v>
      </c>
      <c r="H34" s="15">
        <v>5000</v>
      </c>
      <c r="I34" s="15">
        <v>5000</v>
      </c>
      <c r="J34" s="15">
        <v>4000</v>
      </c>
      <c r="K34" s="15">
        <v>5000</v>
      </c>
      <c r="L34" s="15">
        <v>6000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5050</v>
      </c>
      <c r="D35" s="15">
        <f t="shared" si="0"/>
        <v>5140</v>
      </c>
      <c r="E35" s="15">
        <f t="shared" si="3"/>
        <v>5136.363636363636</v>
      </c>
      <c r="F35" s="16">
        <f t="shared" si="2"/>
        <v>1.7821782178217802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6000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3910</v>
      </c>
      <c r="D36" s="15">
        <f t="shared" si="0"/>
        <v>4000</v>
      </c>
      <c r="E36" s="15">
        <f t="shared" si="3"/>
        <v>4000</v>
      </c>
      <c r="F36" s="16">
        <f t="shared" si="2"/>
        <v>2.3017902813299287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5000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4950</v>
      </c>
      <c r="D37" s="15">
        <f aca="true" t="shared" si="4" ref="D37:D68">ROUND(E37,-1)</f>
        <v>5050</v>
      </c>
      <c r="E37" s="15">
        <f t="shared" si="3"/>
        <v>5045.454545454545</v>
      </c>
      <c r="F37" s="16">
        <f aca="true" t="shared" si="5" ref="F37:F68">D37/C37*100-100</f>
        <v>2.0202020202020066</v>
      </c>
      <c r="G37" s="15">
        <v>6000</v>
      </c>
      <c r="H37" s="15">
        <v>5000</v>
      </c>
      <c r="I37" s="15">
        <v>4000</v>
      </c>
      <c r="J37" s="15">
        <v>4000</v>
      </c>
      <c r="K37" s="15">
        <v>5000</v>
      </c>
      <c r="L37" s="15">
        <v>6000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7410</v>
      </c>
      <c r="D38" s="15">
        <f t="shared" si="4"/>
        <v>7590</v>
      </c>
      <c r="E38" s="15">
        <f t="shared" si="3"/>
        <v>7590.909090909091</v>
      </c>
      <c r="F38" s="16">
        <f t="shared" si="5"/>
        <v>2.429149797570858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8000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4410</v>
      </c>
      <c r="D39" s="15">
        <f t="shared" si="4"/>
        <v>4500</v>
      </c>
      <c r="E39" s="15">
        <f t="shared" si="3"/>
        <v>4500</v>
      </c>
      <c r="F39" s="16">
        <f t="shared" si="5"/>
        <v>2.040816326530617</v>
      </c>
      <c r="G39" s="15">
        <v>5000</v>
      </c>
      <c r="H39" s="15">
        <v>4000</v>
      </c>
      <c r="I39" s="15">
        <v>5000</v>
      </c>
      <c r="J39" s="15">
        <v>3500</v>
      </c>
      <c r="K39" s="15">
        <v>4000</v>
      </c>
      <c r="L39" s="15">
        <v>6000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4410</v>
      </c>
      <c r="D40" s="15">
        <f t="shared" si="4"/>
        <v>4500</v>
      </c>
      <c r="E40" s="15">
        <f t="shared" si="3"/>
        <v>4500</v>
      </c>
      <c r="F40" s="16">
        <f t="shared" si="5"/>
        <v>2.040816326530617</v>
      </c>
      <c r="G40" s="15">
        <v>5000</v>
      </c>
      <c r="H40" s="15">
        <v>4000</v>
      </c>
      <c r="I40" s="15">
        <v>5000</v>
      </c>
      <c r="J40" s="15">
        <v>3500</v>
      </c>
      <c r="K40" s="15">
        <v>4000</v>
      </c>
      <c r="L40" s="15">
        <v>6000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9550</v>
      </c>
      <c r="D41" s="15">
        <f t="shared" si="4"/>
        <v>9730</v>
      </c>
      <c r="E41" s="15">
        <f t="shared" si="3"/>
        <v>9727.272727272728</v>
      </c>
      <c r="F41" s="16">
        <f t="shared" si="5"/>
        <v>1.8848167539267138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12000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5570</v>
      </c>
      <c r="D42" s="15">
        <f t="shared" si="4"/>
        <v>5660</v>
      </c>
      <c r="E42" s="15">
        <f t="shared" si="3"/>
        <v>5663.636363636364</v>
      </c>
      <c r="F42" s="16">
        <f t="shared" si="5"/>
        <v>1.615798922800721</v>
      </c>
      <c r="G42" s="15">
        <v>4000</v>
      </c>
      <c r="H42" s="15">
        <v>5000</v>
      </c>
      <c r="I42" s="15">
        <v>6000</v>
      </c>
      <c r="J42" s="15">
        <v>5000</v>
      </c>
      <c r="K42" s="15">
        <v>5000</v>
      </c>
      <c r="L42" s="15">
        <v>6000</v>
      </c>
      <c r="M42" s="15">
        <v>5000</v>
      </c>
      <c r="N42" s="15">
        <v>6000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11620</v>
      </c>
      <c r="D43" s="15">
        <f t="shared" si="4"/>
        <v>11800</v>
      </c>
      <c r="E43" s="15">
        <f t="shared" si="3"/>
        <v>11800</v>
      </c>
      <c r="F43" s="16">
        <f t="shared" si="5"/>
        <v>1.5490533562822861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12000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9730</v>
      </c>
      <c r="D44" s="15">
        <f t="shared" si="4"/>
        <v>10000</v>
      </c>
      <c r="E44" s="15">
        <f t="shared" si="3"/>
        <v>10000</v>
      </c>
      <c r="F44" s="16">
        <f t="shared" si="5"/>
        <v>2.7749229188078033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15000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11180</v>
      </c>
      <c r="D45" s="15">
        <f t="shared" si="4"/>
        <v>11270</v>
      </c>
      <c r="E45" s="15">
        <f t="shared" si="3"/>
        <v>11272.727272727272</v>
      </c>
      <c r="F45" s="16">
        <f t="shared" si="5"/>
        <v>0.8050089445438289</v>
      </c>
      <c r="G45" s="15">
        <v>12000</v>
      </c>
      <c r="H45" s="15">
        <v>12000</v>
      </c>
      <c r="I45" s="15">
        <v>9000</v>
      </c>
      <c r="J45" s="15">
        <v>8000</v>
      </c>
      <c r="K45" s="15">
        <v>11000</v>
      </c>
      <c r="L45" s="15">
        <v>13000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3450</v>
      </c>
      <c r="D46" s="15">
        <f t="shared" si="4"/>
        <v>3550</v>
      </c>
      <c r="E46" s="15">
        <f t="shared" si="3"/>
        <v>3545.4545454545455</v>
      </c>
      <c r="F46" s="16">
        <f t="shared" si="5"/>
        <v>2.8985507246376727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4000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2270</v>
      </c>
      <c r="D47" s="15">
        <f t="shared" si="4"/>
        <v>2360</v>
      </c>
      <c r="E47" s="15">
        <f t="shared" si="3"/>
        <v>2363.6363636363635</v>
      </c>
      <c r="F47" s="16">
        <f t="shared" si="5"/>
        <v>3.964757709251103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3000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1580</v>
      </c>
      <c r="D48" s="15">
        <f t="shared" si="4"/>
        <v>1630</v>
      </c>
      <c r="E48" s="15">
        <f t="shared" si="3"/>
        <v>1627.2727272727273</v>
      </c>
      <c r="F48" s="16">
        <f t="shared" si="5"/>
        <v>3.1645569620253156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1500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107</v>
      </c>
      <c r="B52" s="15" t="s">
        <v>108</v>
      </c>
      <c r="C52" s="15">
        <v>7620</v>
      </c>
      <c r="D52" s="15">
        <f t="shared" si="4"/>
        <v>7710</v>
      </c>
      <c r="E52" s="15">
        <f t="shared" si="3"/>
        <v>7709.090909090909</v>
      </c>
      <c r="F52" s="16">
        <f t="shared" si="5"/>
        <v>1.1811023622047259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8000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5320</v>
      </c>
      <c r="D53" s="15">
        <f t="shared" si="4"/>
        <v>5550</v>
      </c>
      <c r="E53" s="15">
        <f t="shared" si="3"/>
        <v>5550</v>
      </c>
      <c r="F53" s="16">
        <f t="shared" si="5"/>
        <v>4.323308270676691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6000</v>
      </c>
      <c r="M53" s="15">
        <v>3750</v>
      </c>
      <c r="N53" s="15">
        <v>6500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111</v>
      </c>
      <c r="B54" s="15" t="s">
        <v>80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2500</v>
      </c>
      <c r="D55" s="15">
        <f t="shared" si="4"/>
        <v>2500</v>
      </c>
      <c r="E55" s="15">
        <f t="shared" si="3"/>
        <v>2500</v>
      </c>
      <c r="F55" s="16">
        <f t="shared" si="5"/>
        <v>0</v>
      </c>
      <c r="G55" s="15">
        <v>2500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14620</v>
      </c>
      <c r="D56" s="15">
        <f t="shared" si="4"/>
        <v>14810</v>
      </c>
      <c r="E56" s="15">
        <f t="shared" si="3"/>
        <v>14809.09090909091</v>
      </c>
      <c r="F56" s="16">
        <f t="shared" si="5"/>
        <v>1.2995896032831808</v>
      </c>
      <c r="G56" s="15">
        <v>13800</v>
      </c>
      <c r="H56" s="15">
        <v>13900</v>
      </c>
      <c r="I56" s="15">
        <v>16800</v>
      </c>
      <c r="J56" s="15">
        <v>13800</v>
      </c>
      <c r="K56" s="15">
        <v>17900</v>
      </c>
      <c r="L56" s="15">
        <v>18000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116</v>
      </c>
      <c r="B57" s="15" t="s">
        <v>117</v>
      </c>
      <c r="C57" s="15">
        <v>2640</v>
      </c>
      <c r="D57" s="15">
        <f t="shared" si="4"/>
        <v>2680</v>
      </c>
      <c r="E57" s="15">
        <f t="shared" si="3"/>
        <v>2681.818181818182</v>
      </c>
      <c r="F57" s="16">
        <f t="shared" si="5"/>
        <v>1.5151515151515156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2000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2680</v>
      </c>
      <c r="D58" s="15">
        <f t="shared" si="4"/>
        <v>2730</v>
      </c>
      <c r="E58" s="15">
        <f t="shared" si="3"/>
        <v>2727.2727272727275</v>
      </c>
      <c r="F58" s="16">
        <f t="shared" si="5"/>
        <v>1.865671641791053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2000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122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123</v>
      </c>
      <c r="B61" s="15" t="s">
        <v>124</v>
      </c>
      <c r="C61" s="15">
        <v>5180</v>
      </c>
      <c r="D61" s="15">
        <f t="shared" si="4"/>
        <v>5180</v>
      </c>
      <c r="E61" s="15">
        <f t="shared" si="3"/>
        <v>5181.818181818182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6180</v>
      </c>
      <c r="D64" s="15">
        <f t="shared" si="4"/>
        <v>6270</v>
      </c>
      <c r="E64" s="15">
        <f t="shared" si="3"/>
        <v>6272.727272727273</v>
      </c>
      <c r="F64" s="16">
        <f t="shared" si="5"/>
        <v>1.4563106796116472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7000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6270</v>
      </c>
      <c r="D65" s="15">
        <f t="shared" si="4"/>
        <v>6450</v>
      </c>
      <c r="E65" s="15">
        <f t="shared" si="3"/>
        <v>6454.545454545455</v>
      </c>
      <c r="F65" s="16">
        <f t="shared" si="5"/>
        <v>2.870813397129183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8000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2140</v>
      </c>
      <c r="D66" s="15">
        <f t="shared" si="4"/>
        <v>2180</v>
      </c>
      <c r="E66" s="15">
        <f t="shared" si="3"/>
        <v>2181.818181818182</v>
      </c>
      <c r="F66" s="16">
        <f t="shared" si="5"/>
        <v>1.8691588785046775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2500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13910</v>
      </c>
      <c r="D73" s="15">
        <f t="shared" si="6"/>
        <v>14000</v>
      </c>
      <c r="E73" s="15">
        <f t="shared" si="8"/>
        <v>14000</v>
      </c>
      <c r="F73" s="16">
        <f t="shared" si="7"/>
        <v>0.6470165348670065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15000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950</v>
      </c>
      <c r="D76" s="15">
        <f t="shared" si="6"/>
        <v>980</v>
      </c>
      <c r="E76" s="15">
        <f t="shared" si="8"/>
        <v>981.8181818181819</v>
      </c>
      <c r="F76" s="16">
        <f t="shared" si="7"/>
        <v>3.1578947368421098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1300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11360</v>
      </c>
      <c r="D77" s="15">
        <f t="shared" si="6"/>
        <v>11360</v>
      </c>
      <c r="E77" s="15">
        <f t="shared" si="8"/>
        <v>11363.636363636364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2270</v>
      </c>
      <c r="D79" s="15">
        <f t="shared" si="6"/>
        <v>2360</v>
      </c>
      <c r="E79" s="15">
        <f t="shared" si="8"/>
        <v>2363.6363636363635</v>
      </c>
      <c r="F79" s="16">
        <f t="shared" si="7"/>
        <v>3.964757709251103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3000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7590</v>
      </c>
      <c r="D80" s="15">
        <f t="shared" si="6"/>
        <v>7590</v>
      </c>
      <c r="E80" s="15">
        <f t="shared" si="8"/>
        <v>7590.909090909091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5900</v>
      </c>
      <c r="D81" s="15">
        <f t="shared" si="6"/>
        <v>5900</v>
      </c>
      <c r="E81" s="15">
        <f t="shared" si="8"/>
        <v>5900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3950</v>
      </c>
      <c r="D83" s="15">
        <f t="shared" si="6"/>
        <v>4140</v>
      </c>
      <c r="E83" s="15">
        <f t="shared" si="8"/>
        <v>4136.363636363636</v>
      </c>
      <c r="F83" s="16">
        <f t="shared" si="7"/>
        <v>4.810126582278485</v>
      </c>
      <c r="G83" s="15">
        <v>4000</v>
      </c>
      <c r="H83" s="15">
        <v>5000</v>
      </c>
      <c r="I83" s="15">
        <v>4500</v>
      </c>
      <c r="J83" s="15">
        <v>4500</v>
      </c>
      <c r="K83" s="15">
        <v>4000</v>
      </c>
      <c r="L83" s="15">
        <v>4500</v>
      </c>
      <c r="M83" s="15">
        <v>5000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169</v>
      </c>
      <c r="C84" s="15">
        <v>2860</v>
      </c>
      <c r="D84" s="15">
        <f t="shared" si="6"/>
        <v>3090</v>
      </c>
      <c r="E84" s="15">
        <f t="shared" si="8"/>
        <v>3090.909090909091</v>
      </c>
      <c r="F84" s="16">
        <f t="shared" si="7"/>
        <v>8.04195804195804</v>
      </c>
      <c r="G84" s="15">
        <v>3000</v>
      </c>
      <c r="H84" s="15">
        <v>4000</v>
      </c>
      <c r="I84" s="15">
        <v>3500</v>
      </c>
      <c r="J84" s="15">
        <v>3500</v>
      </c>
      <c r="K84" s="15">
        <v>3000</v>
      </c>
      <c r="L84" s="15">
        <v>3500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183</v>
      </c>
      <c r="B94" s="22" t="s">
        <v>184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C32" sqref="C3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24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25"/>
    </row>
    <row r="5" spans="1:17" ht="13.5">
      <c r="A5" s="14" t="s">
        <v>19</v>
      </c>
      <c r="B5" s="15" t="s">
        <v>20</v>
      </c>
      <c r="C5" s="15">
        <v>42370</v>
      </c>
      <c r="D5" s="15">
        <f aca="true" t="shared" si="0" ref="D5:D36">ROUND(E5,-1)</f>
        <v>42920</v>
      </c>
      <c r="E5" s="15">
        <f aca="true" t="shared" si="1" ref="E5:E20">AVERAGE(G5:Q5)</f>
        <v>42918.181818181816</v>
      </c>
      <c r="F5" s="16">
        <f aca="true" t="shared" si="2" ref="F5:F36">D5/C5*100-100</f>
        <v>1.2980882700023528</v>
      </c>
      <c r="G5" s="17">
        <v>45000</v>
      </c>
      <c r="H5" s="15">
        <v>43000</v>
      </c>
      <c r="I5" s="15">
        <v>43000</v>
      </c>
      <c r="J5" s="15">
        <v>42000</v>
      </c>
      <c r="K5" s="15">
        <v>47000</v>
      </c>
      <c r="L5" s="15">
        <v>40000</v>
      </c>
      <c r="M5" s="15">
        <v>42500</v>
      </c>
      <c r="N5" s="15">
        <v>43800</v>
      </c>
      <c r="O5" s="15">
        <v>43800</v>
      </c>
      <c r="P5" s="15">
        <v>42000</v>
      </c>
      <c r="Q5" s="15">
        <v>40000</v>
      </c>
    </row>
    <row r="6" spans="1:17" ht="13.5">
      <c r="A6" s="14" t="s">
        <v>21</v>
      </c>
      <c r="B6" s="15" t="s">
        <v>22</v>
      </c>
      <c r="C6" s="15">
        <v>2820</v>
      </c>
      <c r="D6" s="15">
        <f t="shared" si="0"/>
        <v>2840</v>
      </c>
      <c r="E6" s="15">
        <f t="shared" si="1"/>
        <v>2841.818181818182</v>
      </c>
      <c r="F6" s="16">
        <f t="shared" si="2"/>
        <v>0.7092198581560183</v>
      </c>
      <c r="G6" s="15">
        <v>1830</v>
      </c>
      <c r="H6" s="15">
        <v>2500</v>
      </c>
      <c r="I6" s="15">
        <v>2500</v>
      </c>
      <c r="J6" s="15">
        <v>2300</v>
      </c>
      <c r="K6" s="15">
        <v>2500</v>
      </c>
      <c r="L6" s="15">
        <v>3000</v>
      </c>
      <c r="M6" s="15">
        <v>2400</v>
      </c>
      <c r="N6" s="15">
        <v>2030</v>
      </c>
      <c r="O6" s="15">
        <v>2500</v>
      </c>
      <c r="P6" s="15">
        <v>2400</v>
      </c>
      <c r="Q6" s="15">
        <v>7300</v>
      </c>
    </row>
    <row r="7" spans="1:17" ht="13.5">
      <c r="A7" s="14" t="s">
        <v>23</v>
      </c>
      <c r="B7" s="15" t="s">
        <v>24</v>
      </c>
      <c r="C7" s="15">
        <v>6550</v>
      </c>
      <c r="D7" s="15">
        <f t="shared" si="0"/>
        <v>6550</v>
      </c>
      <c r="E7" s="15">
        <f t="shared" si="1"/>
        <v>6551.818181818182</v>
      </c>
      <c r="F7" s="16">
        <f t="shared" si="2"/>
        <v>0</v>
      </c>
      <c r="G7" s="15">
        <v>6050</v>
      </c>
      <c r="H7" s="15">
        <v>6250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16580</v>
      </c>
      <c r="D8" s="15">
        <f t="shared" si="0"/>
        <v>16930</v>
      </c>
      <c r="E8" s="15">
        <f t="shared" si="1"/>
        <v>16927.272727272728</v>
      </c>
      <c r="F8" s="16">
        <f t="shared" si="2"/>
        <v>2.1109770808202626</v>
      </c>
      <c r="G8" s="15">
        <v>14000</v>
      </c>
      <c r="H8" s="15">
        <v>18500</v>
      </c>
      <c r="I8" s="15">
        <v>16500</v>
      </c>
      <c r="J8" s="15">
        <v>14500</v>
      </c>
      <c r="K8" s="15">
        <v>18400</v>
      </c>
      <c r="L8" s="15">
        <v>16000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17800</v>
      </c>
    </row>
    <row r="9" spans="1:17" ht="13.5">
      <c r="A9" s="14" t="s">
        <v>27</v>
      </c>
      <c r="B9" s="15" t="s">
        <v>28</v>
      </c>
      <c r="C9" s="15">
        <v>9280</v>
      </c>
      <c r="D9" s="15">
        <f t="shared" si="0"/>
        <v>9480</v>
      </c>
      <c r="E9" s="15">
        <f t="shared" si="1"/>
        <v>9482.727272727272</v>
      </c>
      <c r="F9" s="16">
        <f t="shared" si="2"/>
        <v>2.1551724137931103</v>
      </c>
      <c r="G9" s="15">
        <v>9000</v>
      </c>
      <c r="H9" s="15">
        <v>14000</v>
      </c>
      <c r="I9" s="15">
        <v>8000</v>
      </c>
      <c r="J9" s="15">
        <v>9000</v>
      </c>
      <c r="K9" s="15">
        <v>9160</v>
      </c>
      <c r="L9" s="15">
        <v>9500</v>
      </c>
      <c r="M9" s="15">
        <v>10000</v>
      </c>
      <c r="N9" s="15">
        <v>9000</v>
      </c>
      <c r="O9" s="15">
        <v>9850</v>
      </c>
      <c r="P9" s="15">
        <v>9000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4520</v>
      </c>
      <c r="D10" s="15">
        <f t="shared" si="0"/>
        <v>4560</v>
      </c>
      <c r="E10" s="15">
        <f t="shared" si="1"/>
        <v>4563.636363636364</v>
      </c>
      <c r="F10" s="16">
        <f t="shared" si="2"/>
        <v>0.8849557522123916</v>
      </c>
      <c r="G10" s="15">
        <v>3700</v>
      </c>
      <c r="H10" s="15">
        <v>4900</v>
      </c>
      <c r="I10" s="15">
        <v>5000</v>
      </c>
      <c r="J10" s="15">
        <v>3500</v>
      </c>
      <c r="K10" s="15">
        <v>3600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4800</v>
      </c>
    </row>
    <row r="11" spans="1:17" ht="13.5">
      <c r="A11" s="14" t="s">
        <v>31</v>
      </c>
      <c r="B11" s="15" t="s">
        <v>32</v>
      </c>
      <c r="C11" s="15">
        <v>1740</v>
      </c>
      <c r="D11" s="15">
        <f t="shared" si="0"/>
        <v>1740</v>
      </c>
      <c r="E11" s="15">
        <f t="shared" si="1"/>
        <v>1743.6363636363637</v>
      </c>
      <c r="F11" s="16">
        <f t="shared" si="2"/>
        <v>0</v>
      </c>
      <c r="G11" s="15">
        <v>1400</v>
      </c>
      <c r="H11" s="15">
        <v>1530</v>
      </c>
      <c r="I11" s="15">
        <v>1500</v>
      </c>
      <c r="J11" s="15">
        <v>1400</v>
      </c>
      <c r="K11" s="15">
        <v>1500</v>
      </c>
      <c r="L11" s="15">
        <v>3000</v>
      </c>
      <c r="M11" s="15">
        <v>1600</v>
      </c>
      <c r="N11" s="15">
        <v>1500</v>
      </c>
      <c r="O11" s="15">
        <v>2500</v>
      </c>
      <c r="P11" s="15">
        <v>1750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30660</v>
      </c>
      <c r="D12" s="15">
        <f t="shared" si="0"/>
        <v>30660</v>
      </c>
      <c r="E12" s="15">
        <f t="shared" si="1"/>
        <v>30663.636363636364</v>
      </c>
      <c r="F12" s="16">
        <f t="shared" si="2"/>
        <v>0</v>
      </c>
      <c r="G12" s="15">
        <v>80000</v>
      </c>
      <c r="H12" s="15">
        <v>10000</v>
      </c>
      <c r="I12" s="15">
        <v>7000</v>
      </c>
      <c r="J12" s="15">
        <v>8000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6000</v>
      </c>
      <c r="Q12" s="15">
        <v>60000</v>
      </c>
    </row>
    <row r="13" spans="1:17" ht="13.5">
      <c r="A13" s="14" t="s">
        <v>35</v>
      </c>
      <c r="B13" s="15" t="s">
        <v>36</v>
      </c>
      <c r="C13" s="15">
        <v>4470</v>
      </c>
      <c r="D13" s="15">
        <f t="shared" si="0"/>
        <v>4520</v>
      </c>
      <c r="E13" s="15">
        <f t="shared" si="1"/>
        <v>4518.181818181818</v>
      </c>
      <c r="F13" s="16">
        <f t="shared" si="2"/>
        <v>1.1185682326621844</v>
      </c>
      <c r="G13" s="15">
        <v>3000</v>
      </c>
      <c r="H13" s="15">
        <v>4500</v>
      </c>
      <c r="I13" s="15">
        <v>5000</v>
      </c>
      <c r="J13" s="15">
        <v>4000</v>
      </c>
      <c r="K13" s="15">
        <v>4000</v>
      </c>
      <c r="L13" s="15">
        <v>5000</v>
      </c>
      <c r="M13" s="15">
        <v>3800</v>
      </c>
      <c r="N13" s="15">
        <v>5000</v>
      </c>
      <c r="O13" s="15">
        <v>4400</v>
      </c>
      <c r="P13" s="15">
        <v>6000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3650</v>
      </c>
      <c r="D14" s="15">
        <f t="shared" si="0"/>
        <v>3650</v>
      </c>
      <c r="E14" s="15">
        <f t="shared" si="1"/>
        <v>3645.4545454545455</v>
      </c>
      <c r="F14" s="16">
        <f t="shared" si="2"/>
        <v>0</v>
      </c>
      <c r="G14" s="17">
        <v>2000</v>
      </c>
      <c r="H14" s="17">
        <v>3000</v>
      </c>
      <c r="I14" s="15">
        <v>4500</v>
      </c>
      <c r="J14" s="15">
        <v>3000</v>
      </c>
      <c r="K14" s="15">
        <v>4000</v>
      </c>
      <c r="L14" s="15">
        <v>5000</v>
      </c>
      <c r="M14" s="15">
        <v>3500</v>
      </c>
      <c r="N14" s="15">
        <v>4500</v>
      </c>
      <c r="O14" s="15">
        <v>3100</v>
      </c>
      <c r="P14" s="15">
        <v>2500</v>
      </c>
      <c r="Q14" s="15">
        <v>5000</v>
      </c>
    </row>
    <row r="15" spans="1:17" ht="13.5">
      <c r="A15" s="14" t="s">
        <v>39</v>
      </c>
      <c r="B15" s="15" t="s">
        <v>40</v>
      </c>
      <c r="C15" s="15">
        <v>12820</v>
      </c>
      <c r="D15" s="15">
        <f t="shared" si="0"/>
        <v>12910</v>
      </c>
      <c r="E15" s="15">
        <f t="shared" si="1"/>
        <v>12909.09090909091</v>
      </c>
      <c r="F15" s="16">
        <f t="shared" si="2"/>
        <v>0.7020280811232453</v>
      </c>
      <c r="G15" s="15">
        <v>10000</v>
      </c>
      <c r="H15" s="15">
        <v>17000</v>
      </c>
      <c r="I15" s="17">
        <v>9000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20000</v>
      </c>
      <c r="O15" s="15">
        <v>13000</v>
      </c>
      <c r="P15" s="15">
        <v>18000</v>
      </c>
      <c r="Q15" s="15">
        <v>8000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2070</v>
      </c>
      <c r="D17" s="15">
        <f t="shared" si="0"/>
        <v>2080</v>
      </c>
      <c r="E17" s="15">
        <f t="shared" si="1"/>
        <v>2083.6363636363635</v>
      </c>
      <c r="F17" s="16">
        <f t="shared" si="2"/>
        <v>0.4830917874396192</v>
      </c>
      <c r="G17" s="15">
        <v>700</v>
      </c>
      <c r="H17" s="15">
        <v>900</v>
      </c>
      <c r="I17" s="15">
        <v>600</v>
      </c>
      <c r="J17" s="15">
        <v>1000</v>
      </c>
      <c r="K17" s="15">
        <v>700</v>
      </c>
      <c r="L17" s="15">
        <v>1700</v>
      </c>
      <c r="M17" s="15">
        <v>1100</v>
      </c>
      <c r="N17" s="15">
        <v>1200</v>
      </c>
      <c r="O17" s="15">
        <v>12020</v>
      </c>
      <c r="P17" s="15">
        <v>1200</v>
      </c>
      <c r="Q17" s="15">
        <v>1800</v>
      </c>
    </row>
    <row r="18" spans="1:17" ht="13.5">
      <c r="A18" s="14" t="s">
        <v>45</v>
      </c>
      <c r="B18" s="15" t="s">
        <v>46</v>
      </c>
      <c r="C18" s="15">
        <v>1810</v>
      </c>
      <c r="D18" s="15">
        <f t="shared" si="0"/>
        <v>1830</v>
      </c>
      <c r="E18" s="15">
        <f t="shared" si="1"/>
        <v>1826.3636363636363</v>
      </c>
      <c r="F18" s="16">
        <f t="shared" si="2"/>
        <v>1.1049723756906076</v>
      </c>
      <c r="G18" s="15">
        <v>3000</v>
      </c>
      <c r="H18" s="15">
        <v>700</v>
      </c>
      <c r="I18" s="15">
        <v>1100</v>
      </c>
      <c r="J18" s="15">
        <v>1600</v>
      </c>
      <c r="K18" s="15">
        <v>700</v>
      </c>
      <c r="L18" s="15">
        <v>4000</v>
      </c>
      <c r="M18" s="15">
        <v>2500</v>
      </c>
      <c r="N18" s="15">
        <v>890</v>
      </c>
      <c r="O18" s="15">
        <v>1500</v>
      </c>
      <c r="P18" s="15">
        <v>1300</v>
      </c>
      <c r="Q18" s="15">
        <v>2800</v>
      </c>
    </row>
    <row r="19" spans="1:17" ht="13.5">
      <c r="A19" s="14" t="s">
        <v>47</v>
      </c>
      <c r="B19" s="15" t="s">
        <v>48</v>
      </c>
      <c r="C19" s="15">
        <v>1340</v>
      </c>
      <c r="D19" s="15">
        <f t="shared" si="0"/>
        <v>1340</v>
      </c>
      <c r="E19" s="15">
        <f t="shared" si="1"/>
        <v>1343.6363636363637</v>
      </c>
      <c r="F19" s="16">
        <f t="shared" si="2"/>
        <v>0</v>
      </c>
      <c r="G19" s="15">
        <v>900</v>
      </c>
      <c r="H19" s="15">
        <v>1200</v>
      </c>
      <c r="I19" s="15">
        <v>1500</v>
      </c>
      <c r="J19" s="15">
        <v>2000</v>
      </c>
      <c r="K19" s="15">
        <v>1000</v>
      </c>
      <c r="L19" s="15">
        <v>1200</v>
      </c>
      <c r="M19" s="15">
        <v>1180</v>
      </c>
      <c r="N19" s="15">
        <v>500</v>
      </c>
      <c r="O19" s="15">
        <v>1200</v>
      </c>
      <c r="P19" s="15">
        <v>1100</v>
      </c>
      <c r="Q19" s="15">
        <v>3000</v>
      </c>
    </row>
    <row r="20" spans="1:17" ht="13.5">
      <c r="A20" s="14" t="s">
        <v>49</v>
      </c>
      <c r="B20" s="15" t="s">
        <v>50</v>
      </c>
      <c r="C20" s="15">
        <v>1650</v>
      </c>
      <c r="D20" s="15">
        <f t="shared" si="0"/>
        <v>1650</v>
      </c>
      <c r="E20" s="15">
        <f t="shared" si="1"/>
        <v>1654.5454545454545</v>
      </c>
      <c r="F20" s="16">
        <f t="shared" si="2"/>
        <v>0</v>
      </c>
      <c r="G20" s="15">
        <v>1190</v>
      </c>
      <c r="H20" s="15">
        <v>1500</v>
      </c>
      <c r="I20" s="15">
        <v>2500</v>
      </c>
      <c r="J20" s="15">
        <v>1960</v>
      </c>
      <c r="K20" s="15">
        <v>1000</v>
      </c>
      <c r="L20" s="15">
        <v>2000</v>
      </c>
      <c r="M20" s="15">
        <v>1300</v>
      </c>
      <c r="N20" s="15">
        <v>1500</v>
      </c>
      <c r="O20" s="15">
        <v>1450</v>
      </c>
      <c r="P20" s="15">
        <v>1300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16700</v>
      </c>
      <c r="D21" s="15">
        <f t="shared" si="0"/>
        <v>16790</v>
      </c>
      <c r="E21" s="15">
        <f>AVERAGE(G21,I21,J21,K21,L21,M21,N21,O21,P21,Q21,H21)</f>
        <v>16790.909090909092</v>
      </c>
      <c r="F21" s="16">
        <f t="shared" si="2"/>
        <v>0.5389221556886241</v>
      </c>
      <c r="G21" s="15">
        <v>27000</v>
      </c>
      <c r="H21" s="18">
        <v>18000</v>
      </c>
      <c r="I21" s="15">
        <v>11000</v>
      </c>
      <c r="J21" s="15">
        <v>18000</v>
      </c>
      <c r="K21" s="15">
        <v>18000</v>
      </c>
      <c r="L21" s="15">
        <v>17000</v>
      </c>
      <c r="M21" s="15">
        <v>14000</v>
      </c>
      <c r="N21" s="15">
        <v>20300</v>
      </c>
      <c r="O21" s="15">
        <v>16400</v>
      </c>
      <c r="P21" s="15">
        <v>18000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18780</v>
      </c>
      <c r="D22" s="15">
        <f t="shared" si="0"/>
        <v>18600</v>
      </c>
      <c r="E22" s="15">
        <f aca="true" t="shared" si="3" ref="E22:E69">AVERAGE(G22:Q22)</f>
        <v>18595.454545454544</v>
      </c>
      <c r="F22" s="16">
        <f t="shared" si="2"/>
        <v>-0.9584664536741201</v>
      </c>
      <c r="G22" s="15">
        <v>25000</v>
      </c>
      <c r="H22" s="15">
        <v>16000</v>
      </c>
      <c r="I22" s="15">
        <v>15000</v>
      </c>
      <c r="J22" s="15">
        <v>20000</v>
      </c>
      <c r="K22" s="15">
        <v>20000</v>
      </c>
      <c r="L22" s="15">
        <v>22000</v>
      </c>
      <c r="M22" s="17">
        <v>17000</v>
      </c>
      <c r="N22" s="17">
        <v>20000</v>
      </c>
      <c r="O22" s="15">
        <v>25300</v>
      </c>
      <c r="P22" s="15">
        <v>18000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4530</v>
      </c>
      <c r="D23" s="15">
        <f t="shared" si="0"/>
        <v>4550</v>
      </c>
      <c r="E23" s="15">
        <f t="shared" si="3"/>
        <v>4545.454545454545</v>
      </c>
      <c r="F23" s="16">
        <f t="shared" si="2"/>
        <v>0.4415011037527563</v>
      </c>
      <c r="G23" s="15">
        <v>4000</v>
      </c>
      <c r="H23" s="15">
        <v>3500</v>
      </c>
      <c r="I23" s="15">
        <v>4000</v>
      </c>
      <c r="J23" s="15">
        <v>3000</v>
      </c>
      <c r="K23" s="15">
        <v>5000</v>
      </c>
      <c r="L23" s="15">
        <v>6200</v>
      </c>
      <c r="M23" s="15">
        <v>5000</v>
      </c>
      <c r="N23" s="17">
        <v>5000</v>
      </c>
      <c r="O23" s="15">
        <v>5300</v>
      </c>
      <c r="P23" s="15">
        <v>5000</v>
      </c>
      <c r="Q23" s="17">
        <v>4000</v>
      </c>
    </row>
    <row r="24" spans="1:17" ht="13.5">
      <c r="A24" s="14" t="s">
        <v>57</v>
      </c>
      <c r="B24" s="15" t="s">
        <v>58</v>
      </c>
      <c r="C24" s="15">
        <v>3760</v>
      </c>
      <c r="D24" s="15">
        <f t="shared" si="0"/>
        <v>3760</v>
      </c>
      <c r="E24" s="15">
        <f t="shared" si="3"/>
        <v>3763.6363636363635</v>
      </c>
      <c r="F24" s="16">
        <f t="shared" si="2"/>
        <v>0</v>
      </c>
      <c r="G24" s="15">
        <v>1500</v>
      </c>
      <c r="H24" s="15">
        <v>5300</v>
      </c>
      <c r="I24" s="19">
        <v>2000</v>
      </c>
      <c r="J24" s="19">
        <v>4500</v>
      </c>
      <c r="K24" s="15">
        <v>2000</v>
      </c>
      <c r="L24" s="15">
        <v>6000</v>
      </c>
      <c r="M24" s="15">
        <v>3500</v>
      </c>
      <c r="N24" s="15">
        <v>6000</v>
      </c>
      <c r="O24" s="15">
        <v>6100</v>
      </c>
      <c r="P24" s="15">
        <v>1500</v>
      </c>
      <c r="Q24" s="15">
        <v>3000</v>
      </c>
    </row>
    <row r="25" spans="1:17" ht="13.5">
      <c r="A25" s="14" t="s">
        <v>59</v>
      </c>
      <c r="B25" s="15" t="s">
        <v>60</v>
      </c>
      <c r="C25" s="15">
        <v>7350</v>
      </c>
      <c r="D25" s="15">
        <f t="shared" si="0"/>
        <v>7350</v>
      </c>
      <c r="E25" s="15">
        <f t="shared" si="3"/>
        <v>7354.545454545455</v>
      </c>
      <c r="F25" s="16">
        <f t="shared" si="2"/>
        <v>0</v>
      </c>
      <c r="G25" s="15">
        <v>6500</v>
      </c>
      <c r="H25" s="15">
        <v>7000</v>
      </c>
      <c r="I25" s="15">
        <v>7000</v>
      </c>
      <c r="J25" s="15">
        <v>6000</v>
      </c>
      <c r="K25" s="15">
        <v>7000</v>
      </c>
      <c r="L25" s="15">
        <v>10000</v>
      </c>
      <c r="M25" s="15">
        <v>7000</v>
      </c>
      <c r="N25" s="15">
        <v>9000</v>
      </c>
      <c r="O25" s="15">
        <v>7400</v>
      </c>
      <c r="P25" s="15">
        <v>7000</v>
      </c>
      <c r="Q25" s="15">
        <v>7000</v>
      </c>
    </row>
    <row r="26" spans="1:17" ht="13.5">
      <c r="A26" s="14" t="s">
        <v>61</v>
      </c>
      <c r="B26" s="15" t="s">
        <v>62</v>
      </c>
      <c r="C26" s="15">
        <v>3710</v>
      </c>
      <c r="D26" s="15">
        <f t="shared" si="0"/>
        <v>3710</v>
      </c>
      <c r="E26" s="15">
        <f t="shared" si="3"/>
        <v>3706.3636363636365</v>
      </c>
      <c r="F26" s="16">
        <f t="shared" si="2"/>
        <v>0</v>
      </c>
      <c r="G26" s="15">
        <v>3800</v>
      </c>
      <c r="H26" s="15">
        <v>4000</v>
      </c>
      <c r="I26" s="15">
        <v>3000</v>
      </c>
      <c r="J26" s="15">
        <v>2500</v>
      </c>
      <c r="K26" s="15">
        <v>3500</v>
      </c>
      <c r="L26" s="15">
        <v>5000</v>
      </c>
      <c r="M26" s="15">
        <v>3600</v>
      </c>
      <c r="N26" s="15">
        <v>2070</v>
      </c>
      <c r="O26" s="15">
        <v>5500</v>
      </c>
      <c r="P26" s="15">
        <v>4300</v>
      </c>
      <c r="Q26" s="15">
        <v>3500</v>
      </c>
    </row>
    <row r="27" spans="1:17" ht="13.5">
      <c r="A27" s="14" t="s">
        <v>63</v>
      </c>
      <c r="B27" s="15" t="s">
        <v>64</v>
      </c>
      <c r="C27" s="15">
        <v>1020</v>
      </c>
      <c r="D27" s="15">
        <f t="shared" si="0"/>
        <v>1020</v>
      </c>
      <c r="E27" s="15">
        <f t="shared" si="3"/>
        <v>1018.1818181818181</v>
      </c>
      <c r="F27" s="16">
        <f t="shared" si="2"/>
        <v>0</v>
      </c>
      <c r="G27" s="15">
        <v>1000</v>
      </c>
      <c r="H27" s="15">
        <v>1100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1090</v>
      </c>
    </row>
    <row r="28" spans="1:17" ht="13.5">
      <c r="A28" s="14" t="s">
        <v>65</v>
      </c>
      <c r="B28" s="15" t="s">
        <v>66</v>
      </c>
      <c r="C28" s="15">
        <v>1290</v>
      </c>
      <c r="D28" s="15">
        <f t="shared" si="0"/>
        <v>1290</v>
      </c>
      <c r="E28" s="15">
        <f t="shared" si="3"/>
        <v>1290</v>
      </c>
      <c r="F28" s="16">
        <f t="shared" si="2"/>
        <v>0</v>
      </c>
      <c r="G28" s="15">
        <v>1400</v>
      </c>
      <c r="H28" s="15">
        <v>1300</v>
      </c>
      <c r="I28" s="15">
        <v>1300</v>
      </c>
      <c r="J28" s="15">
        <v>1250</v>
      </c>
      <c r="K28" s="15">
        <v>1300</v>
      </c>
      <c r="L28" s="15">
        <v>1300</v>
      </c>
      <c r="M28" s="15">
        <v>1270</v>
      </c>
      <c r="N28" s="15">
        <v>1160</v>
      </c>
      <c r="O28" s="15">
        <v>1300</v>
      </c>
      <c r="P28" s="15">
        <v>1300</v>
      </c>
      <c r="Q28" s="15">
        <v>1310</v>
      </c>
    </row>
    <row r="29" spans="1:17" ht="13.5">
      <c r="A29" s="14" t="s">
        <v>67</v>
      </c>
      <c r="B29" s="15" t="s">
        <v>68</v>
      </c>
      <c r="C29" s="15">
        <v>7910</v>
      </c>
      <c r="D29" s="15">
        <f t="shared" si="0"/>
        <v>7910</v>
      </c>
      <c r="E29" s="15">
        <f t="shared" si="3"/>
        <v>7908.181818181818</v>
      </c>
      <c r="F29" s="16">
        <f t="shared" si="2"/>
        <v>0</v>
      </c>
      <c r="G29" s="15">
        <v>8900</v>
      </c>
      <c r="H29" s="15">
        <v>9000</v>
      </c>
      <c r="I29" s="15">
        <v>8000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69</v>
      </c>
      <c r="B30" s="15" t="s">
        <v>70</v>
      </c>
      <c r="C30" s="15">
        <v>1270</v>
      </c>
      <c r="D30" s="15">
        <f t="shared" si="0"/>
        <v>1270</v>
      </c>
      <c r="E30" s="15">
        <f t="shared" si="3"/>
        <v>1272.7272727272727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1500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71</v>
      </c>
      <c r="B31" s="15" t="s">
        <v>72</v>
      </c>
      <c r="C31" s="15">
        <v>4860</v>
      </c>
      <c r="D31" s="15">
        <f t="shared" si="0"/>
        <v>4860</v>
      </c>
      <c r="E31" s="15">
        <f t="shared" si="3"/>
        <v>4861.818181818182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4980</v>
      </c>
    </row>
    <row r="32" spans="1:17" ht="13.5">
      <c r="A32" s="14" t="s">
        <v>73</v>
      </c>
      <c r="B32" s="15" t="s">
        <v>74</v>
      </c>
      <c r="C32" s="15">
        <v>4340</v>
      </c>
      <c r="D32" s="15">
        <f t="shared" si="0"/>
        <v>4340</v>
      </c>
      <c r="E32" s="15">
        <f t="shared" si="3"/>
        <v>4335.454545454545</v>
      </c>
      <c r="F32" s="16">
        <f t="shared" si="2"/>
        <v>0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4010</v>
      </c>
      <c r="O32" s="15">
        <v>3860</v>
      </c>
      <c r="P32" s="15">
        <v>3950</v>
      </c>
      <c r="Q32" s="15">
        <v>3980</v>
      </c>
    </row>
    <row r="33" spans="1:17" ht="13.5">
      <c r="A33" s="14" t="s">
        <v>75</v>
      </c>
      <c r="B33" s="15" t="s">
        <v>76</v>
      </c>
      <c r="C33" s="15">
        <v>1250</v>
      </c>
      <c r="D33" s="15">
        <f t="shared" si="0"/>
        <v>1250</v>
      </c>
      <c r="E33" s="15">
        <f t="shared" si="3"/>
        <v>1248.1818181818182</v>
      </c>
      <c r="F33" s="16">
        <f t="shared" si="2"/>
        <v>0</v>
      </c>
      <c r="G33" s="15">
        <v>1300</v>
      </c>
      <c r="H33" s="15">
        <v>1300</v>
      </c>
      <c r="I33" s="15">
        <v>1200</v>
      </c>
      <c r="J33" s="15">
        <v>1100</v>
      </c>
      <c r="K33" s="15">
        <v>1350</v>
      </c>
      <c r="L33" s="15">
        <v>1800</v>
      </c>
      <c r="M33" s="15">
        <v>1170</v>
      </c>
      <c r="N33" s="15">
        <v>1010</v>
      </c>
      <c r="O33" s="15">
        <v>1200</v>
      </c>
      <c r="P33" s="15">
        <v>1180</v>
      </c>
      <c r="Q33" s="15">
        <v>1120</v>
      </c>
    </row>
    <row r="34" spans="1:17" ht="13.5">
      <c r="A34" s="14" t="s">
        <v>77</v>
      </c>
      <c r="B34" s="15" t="s">
        <v>78</v>
      </c>
      <c r="C34" s="15">
        <v>5270</v>
      </c>
      <c r="D34" s="15">
        <f t="shared" si="0"/>
        <v>5270</v>
      </c>
      <c r="E34" s="15">
        <f t="shared" si="3"/>
        <v>5272.727272727273</v>
      </c>
      <c r="F34" s="16">
        <f t="shared" si="2"/>
        <v>0</v>
      </c>
      <c r="G34" s="15">
        <v>6000</v>
      </c>
      <c r="H34" s="15">
        <v>5000</v>
      </c>
      <c r="I34" s="15">
        <v>5000</v>
      </c>
      <c r="J34" s="15">
        <v>4000</v>
      </c>
      <c r="K34" s="15">
        <v>5000</v>
      </c>
      <c r="L34" s="15">
        <v>6000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79</v>
      </c>
      <c r="B35" s="15" t="s">
        <v>80</v>
      </c>
      <c r="C35" s="15">
        <v>5140</v>
      </c>
      <c r="D35" s="15">
        <f t="shared" si="0"/>
        <v>5140</v>
      </c>
      <c r="E35" s="15">
        <f t="shared" si="3"/>
        <v>5136.363636363636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6000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81</v>
      </c>
      <c r="B36" s="15" t="s">
        <v>80</v>
      </c>
      <c r="C36" s="15">
        <v>4000</v>
      </c>
      <c r="D36" s="15">
        <f t="shared" si="0"/>
        <v>4000</v>
      </c>
      <c r="E36" s="15">
        <f t="shared" si="3"/>
        <v>4000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5000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82</v>
      </c>
      <c r="B37" s="15" t="s">
        <v>80</v>
      </c>
      <c r="C37" s="15">
        <v>5050</v>
      </c>
      <c r="D37" s="15">
        <f aca="true" t="shared" si="4" ref="D37:D68">ROUND(E37,-1)</f>
        <v>5050</v>
      </c>
      <c r="E37" s="15">
        <f t="shared" si="3"/>
        <v>5045.454545454545</v>
      </c>
      <c r="F37" s="16">
        <f aca="true" t="shared" si="5" ref="F37:F68">D37/C37*100-100</f>
        <v>0</v>
      </c>
      <c r="G37" s="15">
        <v>6000</v>
      </c>
      <c r="H37" s="15">
        <v>5000</v>
      </c>
      <c r="I37" s="15">
        <v>4000</v>
      </c>
      <c r="J37" s="15">
        <v>4000</v>
      </c>
      <c r="K37" s="15">
        <v>5000</v>
      </c>
      <c r="L37" s="15">
        <v>6000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83</v>
      </c>
      <c r="B38" s="15" t="s">
        <v>84</v>
      </c>
      <c r="C38" s="15">
        <v>7590</v>
      </c>
      <c r="D38" s="15">
        <f t="shared" si="4"/>
        <v>7590</v>
      </c>
      <c r="E38" s="15">
        <f t="shared" si="3"/>
        <v>7590.909090909091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8000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85</v>
      </c>
      <c r="B39" s="15" t="s">
        <v>86</v>
      </c>
      <c r="C39" s="15">
        <v>4500</v>
      </c>
      <c r="D39" s="15">
        <f t="shared" si="4"/>
        <v>4500</v>
      </c>
      <c r="E39" s="15">
        <f t="shared" si="3"/>
        <v>4500</v>
      </c>
      <c r="F39" s="16">
        <f t="shared" si="5"/>
        <v>0</v>
      </c>
      <c r="G39" s="15">
        <v>5000</v>
      </c>
      <c r="H39" s="15">
        <v>4000</v>
      </c>
      <c r="I39" s="15">
        <v>5000</v>
      </c>
      <c r="J39" s="15">
        <v>3500</v>
      </c>
      <c r="K39" s="15">
        <v>4000</v>
      </c>
      <c r="L39" s="15">
        <v>6000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87</v>
      </c>
      <c r="B40" s="15" t="s">
        <v>80</v>
      </c>
      <c r="C40" s="15">
        <v>4500</v>
      </c>
      <c r="D40" s="15">
        <f t="shared" si="4"/>
        <v>4500</v>
      </c>
      <c r="E40" s="15">
        <f t="shared" si="3"/>
        <v>4500</v>
      </c>
      <c r="F40" s="16">
        <f t="shared" si="5"/>
        <v>0</v>
      </c>
      <c r="G40" s="15">
        <v>5000</v>
      </c>
      <c r="H40" s="15">
        <v>4000</v>
      </c>
      <c r="I40" s="15">
        <v>5000</v>
      </c>
      <c r="J40" s="15">
        <v>3500</v>
      </c>
      <c r="K40" s="15">
        <v>4000</v>
      </c>
      <c r="L40" s="15">
        <v>6000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88</v>
      </c>
      <c r="B41" s="15" t="s">
        <v>89</v>
      </c>
      <c r="C41" s="15">
        <v>9730</v>
      </c>
      <c r="D41" s="15">
        <f t="shared" si="4"/>
        <v>9730</v>
      </c>
      <c r="E41" s="15">
        <f t="shared" si="3"/>
        <v>9727.272727272728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12000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90</v>
      </c>
      <c r="B42" s="15" t="s">
        <v>91</v>
      </c>
      <c r="C42" s="15">
        <v>5660</v>
      </c>
      <c r="D42" s="15">
        <f t="shared" si="4"/>
        <v>5660</v>
      </c>
      <c r="E42" s="15">
        <f t="shared" si="3"/>
        <v>5663.636363636364</v>
      </c>
      <c r="F42" s="16">
        <f t="shared" si="5"/>
        <v>0</v>
      </c>
      <c r="G42" s="15">
        <v>4000</v>
      </c>
      <c r="H42" s="15">
        <v>5000</v>
      </c>
      <c r="I42" s="15">
        <v>6000</v>
      </c>
      <c r="J42" s="15">
        <v>5000</v>
      </c>
      <c r="K42" s="15">
        <v>5000</v>
      </c>
      <c r="L42" s="15">
        <v>6000</v>
      </c>
      <c r="M42" s="15">
        <v>5000</v>
      </c>
      <c r="N42" s="15">
        <v>6000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92</v>
      </c>
      <c r="B43" s="15" t="s">
        <v>80</v>
      </c>
      <c r="C43" s="15">
        <v>11800</v>
      </c>
      <c r="D43" s="15">
        <f t="shared" si="4"/>
        <v>11800</v>
      </c>
      <c r="E43" s="15">
        <f t="shared" si="3"/>
        <v>11800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12000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93</v>
      </c>
      <c r="B44" s="15" t="s">
        <v>94</v>
      </c>
      <c r="C44" s="15">
        <v>10000</v>
      </c>
      <c r="D44" s="15">
        <f t="shared" si="4"/>
        <v>10000</v>
      </c>
      <c r="E44" s="15">
        <f t="shared" si="3"/>
        <v>10000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15000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95</v>
      </c>
      <c r="B45" s="15" t="s">
        <v>96</v>
      </c>
      <c r="C45" s="15">
        <v>11270</v>
      </c>
      <c r="D45" s="15">
        <f t="shared" si="4"/>
        <v>11270</v>
      </c>
      <c r="E45" s="15">
        <f t="shared" si="3"/>
        <v>11272.727272727272</v>
      </c>
      <c r="F45" s="16">
        <f t="shared" si="5"/>
        <v>0</v>
      </c>
      <c r="G45" s="15">
        <v>12000</v>
      </c>
      <c r="H45" s="15">
        <v>12000</v>
      </c>
      <c r="I45" s="15">
        <v>9000</v>
      </c>
      <c r="J45" s="15">
        <v>8000</v>
      </c>
      <c r="K45" s="15">
        <v>11000</v>
      </c>
      <c r="L45" s="15">
        <v>13000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97</v>
      </c>
      <c r="B46" s="15" t="s">
        <v>98</v>
      </c>
      <c r="C46" s="15">
        <v>3550</v>
      </c>
      <c r="D46" s="15">
        <f t="shared" si="4"/>
        <v>3550</v>
      </c>
      <c r="E46" s="15">
        <f t="shared" si="3"/>
        <v>3545.4545454545455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4000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99</v>
      </c>
      <c r="B47" s="15" t="s">
        <v>100</v>
      </c>
      <c r="C47" s="15">
        <v>2360</v>
      </c>
      <c r="D47" s="15">
        <f t="shared" si="4"/>
        <v>2360</v>
      </c>
      <c r="E47" s="15">
        <f t="shared" si="3"/>
        <v>2363.6363636363635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3000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101</v>
      </c>
      <c r="B48" s="15" t="s">
        <v>80</v>
      </c>
      <c r="C48" s="15">
        <v>1630</v>
      </c>
      <c r="D48" s="15">
        <f t="shared" si="4"/>
        <v>1630</v>
      </c>
      <c r="E48" s="15">
        <f t="shared" si="3"/>
        <v>1627.2727272727273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1500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102</v>
      </c>
      <c r="B49" s="15" t="s">
        <v>103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104</v>
      </c>
      <c r="B50" s="15" t="s">
        <v>80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105</v>
      </c>
      <c r="B51" s="15" t="s">
        <v>106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107</v>
      </c>
      <c r="B52" s="15" t="s">
        <v>108</v>
      </c>
      <c r="C52" s="15">
        <v>7710</v>
      </c>
      <c r="D52" s="15">
        <f t="shared" si="4"/>
        <v>7710</v>
      </c>
      <c r="E52" s="15">
        <f t="shared" si="3"/>
        <v>7709.090909090909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8000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109</v>
      </c>
      <c r="B53" s="15" t="s">
        <v>110</v>
      </c>
      <c r="C53" s="15">
        <v>5550</v>
      </c>
      <c r="D53" s="15">
        <f t="shared" si="4"/>
        <v>5550</v>
      </c>
      <c r="E53" s="15">
        <f t="shared" si="3"/>
        <v>5550</v>
      </c>
      <c r="F53" s="16">
        <f t="shared" si="5"/>
        <v>0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6000</v>
      </c>
      <c r="M53" s="15">
        <v>3750</v>
      </c>
      <c r="N53" s="15">
        <v>6500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111</v>
      </c>
      <c r="B54" s="15" t="s">
        <v>80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112</v>
      </c>
      <c r="B55" s="15" t="s">
        <v>113</v>
      </c>
      <c r="C55" s="15">
        <v>2500</v>
      </c>
      <c r="D55" s="15">
        <f t="shared" si="4"/>
        <v>2500</v>
      </c>
      <c r="E55" s="15">
        <f t="shared" si="3"/>
        <v>2500</v>
      </c>
      <c r="F55" s="16">
        <f t="shared" si="5"/>
        <v>0</v>
      </c>
      <c r="G55" s="15">
        <v>2500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114</v>
      </c>
      <c r="B56" s="15" t="s">
        <v>115</v>
      </c>
      <c r="C56" s="15">
        <v>14810</v>
      </c>
      <c r="D56" s="15">
        <f t="shared" si="4"/>
        <v>14810</v>
      </c>
      <c r="E56" s="15">
        <f t="shared" si="3"/>
        <v>14809.09090909091</v>
      </c>
      <c r="F56" s="16">
        <f t="shared" si="5"/>
        <v>0</v>
      </c>
      <c r="G56" s="15">
        <v>13800</v>
      </c>
      <c r="H56" s="15">
        <v>13900</v>
      </c>
      <c r="I56" s="15">
        <v>16800</v>
      </c>
      <c r="J56" s="15">
        <v>13800</v>
      </c>
      <c r="K56" s="15">
        <v>17900</v>
      </c>
      <c r="L56" s="15">
        <v>18000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116</v>
      </c>
      <c r="B57" s="15" t="s">
        <v>117</v>
      </c>
      <c r="C57" s="15">
        <v>2680</v>
      </c>
      <c r="D57" s="15">
        <f t="shared" si="4"/>
        <v>2680</v>
      </c>
      <c r="E57" s="15">
        <f t="shared" si="3"/>
        <v>2681.818181818182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2000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118</v>
      </c>
      <c r="B58" s="15" t="s">
        <v>119</v>
      </c>
      <c r="C58" s="15">
        <v>2730</v>
      </c>
      <c r="D58" s="15">
        <f t="shared" si="4"/>
        <v>2730</v>
      </c>
      <c r="E58" s="15">
        <f t="shared" si="3"/>
        <v>2727.2727272727275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2000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120</v>
      </c>
      <c r="B59" s="15" t="s">
        <v>121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122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123</v>
      </c>
      <c r="B61" s="15" t="s">
        <v>124</v>
      </c>
      <c r="C61" s="15">
        <v>5180</v>
      </c>
      <c r="D61" s="15">
        <f t="shared" si="4"/>
        <v>5180</v>
      </c>
      <c r="E61" s="15">
        <f t="shared" si="3"/>
        <v>5181.818181818182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125</v>
      </c>
      <c r="B62" s="15" t="s">
        <v>126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127</v>
      </c>
      <c r="B63" s="15" t="s">
        <v>128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129</v>
      </c>
      <c r="B64" s="15" t="s">
        <v>130</v>
      </c>
      <c r="C64" s="15">
        <v>6270</v>
      </c>
      <c r="D64" s="15">
        <f t="shared" si="4"/>
        <v>6270</v>
      </c>
      <c r="E64" s="15">
        <f t="shared" si="3"/>
        <v>6272.727272727273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7000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131</v>
      </c>
      <c r="B65" s="15" t="s">
        <v>132</v>
      </c>
      <c r="C65" s="15">
        <v>6450</v>
      </c>
      <c r="D65" s="15">
        <f t="shared" si="4"/>
        <v>6450</v>
      </c>
      <c r="E65" s="15">
        <f t="shared" si="3"/>
        <v>6454.545454545455</v>
      </c>
      <c r="F65" s="16">
        <f t="shared" si="5"/>
        <v>0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8000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133</v>
      </c>
      <c r="B66" s="15" t="s">
        <v>134</v>
      </c>
      <c r="C66" s="15">
        <v>2180</v>
      </c>
      <c r="D66" s="15">
        <f t="shared" si="4"/>
        <v>2180</v>
      </c>
      <c r="E66" s="15">
        <f t="shared" si="3"/>
        <v>2181.818181818182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2500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135</v>
      </c>
      <c r="B67" s="15" t="s">
        <v>136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137</v>
      </c>
      <c r="B68" s="15" t="s">
        <v>138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139</v>
      </c>
      <c r="B69" s="15" t="s">
        <v>140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141</v>
      </c>
      <c r="B70" s="15" t="s">
        <v>142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143</v>
      </c>
      <c r="B71" s="15" t="s">
        <v>144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145</v>
      </c>
      <c r="B72" s="15" t="s">
        <v>146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147</v>
      </c>
      <c r="B73" s="15" t="s">
        <v>148</v>
      </c>
      <c r="C73" s="15">
        <v>14000</v>
      </c>
      <c r="D73" s="15">
        <f t="shared" si="6"/>
        <v>14000</v>
      </c>
      <c r="E73" s="15">
        <f t="shared" si="8"/>
        <v>14000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15000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149</v>
      </c>
      <c r="B74" s="15" t="s">
        <v>150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151</v>
      </c>
      <c r="B75" s="15" t="s">
        <v>152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153</v>
      </c>
      <c r="B76" s="15" t="s">
        <v>154</v>
      </c>
      <c r="C76" s="15">
        <v>980</v>
      </c>
      <c r="D76" s="15">
        <f t="shared" si="6"/>
        <v>980</v>
      </c>
      <c r="E76" s="15">
        <f t="shared" si="8"/>
        <v>981.8181818181819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1300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155</v>
      </c>
      <c r="B77" s="15" t="s">
        <v>156</v>
      </c>
      <c r="C77" s="15">
        <v>11360</v>
      </c>
      <c r="D77" s="15">
        <f t="shared" si="6"/>
        <v>11360</v>
      </c>
      <c r="E77" s="15">
        <f t="shared" si="8"/>
        <v>11363.636363636364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157</v>
      </c>
      <c r="B78" s="15" t="s">
        <v>158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159</v>
      </c>
      <c r="B79" s="15" t="s">
        <v>160</v>
      </c>
      <c r="C79" s="15">
        <v>2360</v>
      </c>
      <c r="D79" s="15">
        <f t="shared" si="6"/>
        <v>2360</v>
      </c>
      <c r="E79" s="15">
        <f t="shared" si="8"/>
        <v>2363.6363636363635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3000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161</v>
      </c>
      <c r="B80" s="15" t="s">
        <v>162</v>
      </c>
      <c r="C80" s="15">
        <v>7590</v>
      </c>
      <c r="D80" s="15">
        <f t="shared" si="6"/>
        <v>7590</v>
      </c>
      <c r="E80" s="15">
        <f t="shared" si="8"/>
        <v>7590.909090909091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163</v>
      </c>
      <c r="B81" s="15" t="s">
        <v>164</v>
      </c>
      <c r="C81" s="15">
        <v>5900</v>
      </c>
      <c r="D81" s="15">
        <f t="shared" si="6"/>
        <v>5900</v>
      </c>
      <c r="E81" s="15">
        <f t="shared" si="8"/>
        <v>5900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165</v>
      </c>
      <c r="B82" s="15" t="s">
        <v>166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167</v>
      </c>
      <c r="B83" s="15" t="s">
        <v>168</v>
      </c>
      <c r="C83" s="15">
        <v>4140</v>
      </c>
      <c r="D83" s="15">
        <f t="shared" si="6"/>
        <v>4140</v>
      </c>
      <c r="E83" s="15">
        <f t="shared" si="8"/>
        <v>4136.363636363636</v>
      </c>
      <c r="F83" s="16">
        <f t="shared" si="7"/>
        <v>0</v>
      </c>
      <c r="G83" s="15">
        <v>4000</v>
      </c>
      <c r="H83" s="15">
        <v>5000</v>
      </c>
      <c r="I83" s="15">
        <v>4500</v>
      </c>
      <c r="J83" s="15">
        <v>4500</v>
      </c>
      <c r="K83" s="15">
        <v>4000</v>
      </c>
      <c r="L83" s="15">
        <v>4500</v>
      </c>
      <c r="M83" s="15">
        <v>5000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169</v>
      </c>
      <c r="C84" s="15">
        <v>3090</v>
      </c>
      <c r="D84" s="15">
        <f t="shared" si="6"/>
        <v>3090</v>
      </c>
      <c r="E84" s="15">
        <f t="shared" si="8"/>
        <v>3090.909090909091</v>
      </c>
      <c r="F84" s="16">
        <f t="shared" si="7"/>
        <v>0</v>
      </c>
      <c r="G84" s="15">
        <v>3000</v>
      </c>
      <c r="H84" s="15">
        <v>4000</v>
      </c>
      <c r="I84" s="15">
        <v>3500</v>
      </c>
      <c r="J84" s="15">
        <v>3500</v>
      </c>
      <c r="K84" s="15">
        <v>3000</v>
      </c>
      <c r="L84" s="15">
        <v>3500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170</v>
      </c>
      <c r="B85" s="15" t="s">
        <v>171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172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173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174</v>
      </c>
      <c r="B88" s="15" t="s">
        <v>175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176</v>
      </c>
      <c r="B89" s="15" t="s">
        <v>80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177</v>
      </c>
      <c r="B90" s="15" t="s">
        <v>178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179</v>
      </c>
      <c r="B91" s="15" t="s">
        <v>180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181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182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183</v>
      </c>
      <c r="B94" s="22" t="s">
        <v>184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2009-02-13T09:53:04Z</dcterms:created>
  <dcterms:modified xsi:type="dcterms:W3CDTF">2009-02-13T09:53:56Z</dcterms:modified>
  <cp:category/>
  <cp:version/>
  <cp:contentType/>
  <cp:contentStatus/>
</cp:coreProperties>
</file>