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960" windowHeight="8670" activeTab="0"/>
  </bookViews>
  <sheets>
    <sheet name="총괄서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<sst xmlns="http://schemas.openxmlformats.org/spreadsheetml/2006/main" count="25" uniqueCount="21">
  <si>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◈세입 ㆍ 세출 예산총괄</t>
  </si>
  <si>
    <t>(단위 : 원)</t>
  </si>
  <si>
    <t>세   입</t>
  </si>
  <si>
    <t>세   출</t>
  </si>
  <si>
    <t>관</t>
  </si>
  <si>
    <t>증감(B-A)</t>
  </si>
  <si>
    <t>총          계</t>
  </si>
  <si>
    <t xml:space="preserve">                  포항시장애인심부름센터</t>
  </si>
  <si>
    <t>이하여백</t>
  </si>
  <si>
    <t>2013년도 세입 · 세출 예산 총괄서</t>
  </si>
  <si>
    <t>2013년 예산(B)</t>
  </si>
  <si>
    <t>2012년 결산(A)</t>
  </si>
  <si>
    <t>2012년결산(A)</t>
  </si>
  <si>
    <t>업무추진비</t>
  </si>
  <si>
    <t>운영비</t>
  </si>
  <si>
    <t xml:space="preserve"> 재산조성비</t>
  </si>
  <si>
    <t>사   업   비</t>
  </si>
  <si>
    <t>잡   지   출</t>
  </si>
  <si>
    <t xml:space="preserve"> 사 업 수 입</t>
  </si>
  <si>
    <t>보조금수입</t>
  </si>
  <si>
    <t>인  건  비</t>
  </si>
</sst>
</file>

<file path=xl/styles.xml><?xml version="1.0" encoding="utf-8"?>
<styleSheet xmlns="http://schemas.openxmlformats.org/spreadsheetml/2006/main">
  <numFmts count="3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_-* #,##0.0_-;\-* #,##0.0_-;_-* &quot;-&quot;_-;_-@_-"/>
    <numFmt numFmtId="182" formatCode="_-* #,##0.00_-;\-* #,##0.00_-;_-* &quot;-&quot;_-;_-@_-"/>
    <numFmt numFmtId="183" formatCode="[$-412]AM/PM\ h:mm:ss"/>
    <numFmt numFmtId="184" formatCode="[$-412]yyyy&quot;년&quot;\ m&quot;월&quot;\ d&quot;일&quot;\ dddd"/>
    <numFmt numFmtId="185" formatCode="0.000%"/>
    <numFmt numFmtId="186" formatCode="_-* #,##0.000_-;\-* #,##0.000_-;_-* &quot;-&quot;???_-;_-@_-"/>
    <numFmt numFmtId="187" formatCode="0.0000%"/>
    <numFmt numFmtId="188" formatCode="_-* #,##0.0_-;\-* #,##0.0_-;_-* &quot;-&quot;?_-;_-@_-"/>
    <numFmt numFmtId="189" formatCode="#,##0_);[Red]\(#,##0\)"/>
    <numFmt numFmtId="190" formatCode="#,##0_ "/>
    <numFmt numFmtId="191" formatCode="#,##0;[Red]#,##0"/>
    <numFmt numFmtId="192" formatCode="0.0_ "/>
    <numFmt numFmtId="193" formatCode="0.00_ "/>
    <numFmt numFmtId="194" formatCode="0.000_ "/>
    <numFmt numFmtId="195" formatCode="yyyy&quot;년&quot;\ m&quot;월&quot;\ d&quot;일&quot;;@"/>
    <numFmt numFmtId="196" formatCode="mm&quot;월&quot;\ dd&quot;일&quot;"/>
    <numFmt numFmtId="197" formatCode="0_ "/>
    <numFmt numFmtId="198" formatCode="#,##0;&quot;△&quot;#,##0"/>
    <numFmt numFmtId="199" formatCode="#,##0_);\(#,##0\)"/>
  </numFmts>
  <fonts count="45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20"/>
      <name val="새굴림"/>
      <family val="1"/>
    </font>
    <font>
      <sz val="11"/>
      <name val="새굴림"/>
      <family val="1"/>
    </font>
    <font>
      <b/>
      <sz val="13"/>
      <name val="새굴림"/>
      <family val="1"/>
    </font>
    <font>
      <b/>
      <sz val="14"/>
      <name val="새굴림"/>
      <family val="1"/>
    </font>
    <font>
      <b/>
      <sz val="9"/>
      <name val="새굴림"/>
      <family val="1"/>
    </font>
    <font>
      <b/>
      <sz val="10"/>
      <name val="새굴림"/>
      <family val="1"/>
    </font>
    <font>
      <sz val="10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1" fontId="10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right" vertical="center"/>
    </xf>
    <xf numFmtId="189" fontId="9" fillId="33" borderId="10" xfId="0" applyNumberFormat="1" applyFont="1" applyFill="1" applyBorder="1" applyAlignment="1">
      <alignment horizontal="right" vertical="center"/>
    </xf>
    <xf numFmtId="198" fontId="9" fillId="33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98" fontId="10" fillId="0" borderId="1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center" vertical="center" wrapText="1"/>
    </xf>
    <xf numFmtId="198" fontId="10" fillId="0" borderId="1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90" zoomScaleNormal="90" zoomScalePageLayoutView="0" workbookViewId="0" topLeftCell="A1">
      <selection activeCell="H29" sqref="H29"/>
    </sheetView>
  </sheetViews>
  <sheetFormatPr defaultColWidth="8.88671875" defaultRowHeight="13.5"/>
  <cols>
    <col min="1" max="1" width="12.77734375" style="14" customWidth="1"/>
    <col min="2" max="2" width="14.6640625" style="14" customWidth="1"/>
    <col min="3" max="3" width="14.10546875" style="14" customWidth="1"/>
    <col min="4" max="4" width="14.3359375" style="14" customWidth="1"/>
    <col min="5" max="5" width="14.21484375" style="14" customWidth="1"/>
    <col min="6" max="7" width="14.88671875" style="14" customWidth="1"/>
    <col min="8" max="8" width="14.4453125" style="14" customWidth="1"/>
    <col min="9" max="9" width="13.3359375" style="14" customWidth="1"/>
    <col min="10" max="16384" width="8.88671875" style="14" customWidth="1"/>
  </cols>
  <sheetData>
    <row r="1" spans="1:8" ht="25.5" customHeight="1">
      <c r="A1" s="25" t="s">
        <v>9</v>
      </c>
      <c r="B1" s="25"/>
      <c r="C1" s="25"/>
      <c r="D1" s="25"/>
      <c r="E1" s="25"/>
      <c r="F1" s="25"/>
      <c r="G1" s="25"/>
      <c r="H1" s="25"/>
    </row>
    <row r="2" spans="1:8" ht="14.25" customHeight="1">
      <c r="A2" s="1"/>
      <c r="B2" s="1"/>
      <c r="C2" s="1"/>
      <c r="D2" s="1"/>
      <c r="E2" s="1"/>
      <c r="F2" s="1"/>
      <c r="G2" s="1"/>
      <c r="H2" s="1"/>
    </row>
    <row r="3" spans="1:8" ht="25.5" customHeight="1">
      <c r="A3" s="26" t="s">
        <v>0</v>
      </c>
      <c r="B3" s="26"/>
      <c r="C3" s="26"/>
      <c r="D3" s="26"/>
      <c r="E3" s="2"/>
      <c r="F3" s="2"/>
      <c r="G3" s="3"/>
      <c r="H3" s="3"/>
    </row>
    <row r="4" spans="1:8" ht="13.5" customHeight="1">
      <c r="A4" s="16"/>
      <c r="B4" s="16"/>
      <c r="C4" s="16"/>
      <c r="D4" s="16"/>
      <c r="E4" s="16"/>
      <c r="F4" s="16"/>
      <c r="G4" s="17"/>
      <c r="H4" s="18" t="s">
        <v>1</v>
      </c>
    </row>
    <row r="5" spans="1:8" ht="27.75" customHeight="1">
      <c r="A5" s="27" t="s">
        <v>2</v>
      </c>
      <c r="B5" s="27"/>
      <c r="C5" s="27"/>
      <c r="D5" s="27"/>
      <c r="E5" s="27" t="s">
        <v>3</v>
      </c>
      <c r="F5" s="27"/>
      <c r="G5" s="27"/>
      <c r="H5" s="27"/>
    </row>
    <row r="6" spans="1:8" ht="27.75" customHeight="1">
      <c r="A6" s="4" t="s">
        <v>4</v>
      </c>
      <c r="B6" s="4" t="s">
        <v>11</v>
      </c>
      <c r="C6" s="4" t="s">
        <v>10</v>
      </c>
      <c r="D6" s="4" t="s">
        <v>5</v>
      </c>
      <c r="E6" s="4" t="s">
        <v>4</v>
      </c>
      <c r="F6" s="4" t="s">
        <v>12</v>
      </c>
      <c r="G6" s="4" t="s">
        <v>10</v>
      </c>
      <c r="H6" s="4" t="s">
        <v>5</v>
      </c>
    </row>
    <row r="7" spans="1:8" ht="35.25" customHeight="1">
      <c r="A7" s="9" t="s">
        <v>6</v>
      </c>
      <c r="B7" s="10">
        <f>SUM(B8:B13)</f>
        <v>157712000</v>
      </c>
      <c r="C7" s="11">
        <f>SUM(C8:C13)</f>
        <v>159500000</v>
      </c>
      <c r="D7" s="12">
        <f>SUM(D8:D13)</f>
        <v>1788000</v>
      </c>
      <c r="E7" s="9" t="s">
        <v>6</v>
      </c>
      <c r="F7" s="11">
        <f>SUM(F8:F13)</f>
        <v>157712000</v>
      </c>
      <c r="G7" s="11">
        <f>SUM(G8:G13)</f>
        <v>159500000</v>
      </c>
      <c r="H7" s="12">
        <f>SUM(H8:H13)</f>
        <v>1788000</v>
      </c>
    </row>
    <row r="8" spans="1:8" ht="27.75" customHeight="1">
      <c r="A8" s="22" t="s">
        <v>18</v>
      </c>
      <c r="B8" s="7">
        <v>2100000</v>
      </c>
      <c r="C8" s="8">
        <v>3360000</v>
      </c>
      <c r="D8" s="15">
        <f>SUM(C8-B8)</f>
        <v>1260000</v>
      </c>
      <c r="E8" s="5" t="s">
        <v>20</v>
      </c>
      <c r="F8" s="6">
        <v>116556318</v>
      </c>
      <c r="G8" s="7">
        <v>120066000</v>
      </c>
      <c r="H8" s="15">
        <f aca="true" t="shared" si="0" ref="H8:H13">SUM(G8-F8)</f>
        <v>3509682</v>
      </c>
    </row>
    <row r="9" spans="1:8" ht="27.75" customHeight="1">
      <c r="A9" s="5" t="s">
        <v>19</v>
      </c>
      <c r="B9" s="8">
        <v>155612000</v>
      </c>
      <c r="C9" s="8">
        <v>156140000</v>
      </c>
      <c r="D9" s="15">
        <f>SUM(C9-B9)</f>
        <v>528000</v>
      </c>
      <c r="E9" s="5" t="s">
        <v>13</v>
      </c>
      <c r="F9" s="6">
        <v>7599594</v>
      </c>
      <c r="G9" s="7">
        <v>9360000</v>
      </c>
      <c r="H9" s="15">
        <f t="shared" si="0"/>
        <v>1760406</v>
      </c>
    </row>
    <row r="10" spans="1:8" ht="27.75" customHeight="1">
      <c r="A10" s="28" t="s">
        <v>8</v>
      </c>
      <c r="B10" s="29"/>
      <c r="C10" s="29"/>
      <c r="D10" s="30"/>
      <c r="E10" s="5" t="s">
        <v>14</v>
      </c>
      <c r="F10" s="6">
        <v>25405088</v>
      </c>
      <c r="G10" s="7">
        <v>27800000</v>
      </c>
      <c r="H10" s="15">
        <f t="shared" si="0"/>
        <v>2394912</v>
      </c>
    </row>
    <row r="11" spans="1:8" ht="27.75" customHeight="1">
      <c r="A11" s="31"/>
      <c r="B11" s="32"/>
      <c r="C11" s="32"/>
      <c r="D11" s="33"/>
      <c r="E11" s="5" t="s">
        <v>15</v>
      </c>
      <c r="F11" s="13">
        <v>7804000</v>
      </c>
      <c r="G11" s="13">
        <v>924000</v>
      </c>
      <c r="H11" s="23">
        <f t="shared" si="0"/>
        <v>-6880000</v>
      </c>
    </row>
    <row r="12" spans="1:8" ht="27.75" customHeight="1">
      <c r="A12" s="31"/>
      <c r="B12" s="32"/>
      <c r="C12" s="32"/>
      <c r="D12" s="33"/>
      <c r="E12" s="5" t="s">
        <v>16</v>
      </c>
      <c r="F12" s="8">
        <v>250000</v>
      </c>
      <c r="G12" s="8">
        <v>750000</v>
      </c>
      <c r="H12" s="15">
        <f t="shared" si="0"/>
        <v>500000</v>
      </c>
    </row>
    <row r="13" spans="1:8" ht="27.75" customHeight="1">
      <c r="A13" s="34"/>
      <c r="B13" s="35"/>
      <c r="C13" s="35"/>
      <c r="D13" s="36"/>
      <c r="E13" s="5" t="s">
        <v>17</v>
      </c>
      <c r="F13" s="8">
        <v>97000</v>
      </c>
      <c r="G13" s="8">
        <v>600000</v>
      </c>
      <c r="H13" s="15">
        <f t="shared" si="0"/>
        <v>503000</v>
      </c>
    </row>
    <row r="14" spans="1:8" ht="19.5" customHeight="1">
      <c r="A14" s="19"/>
      <c r="B14" s="19"/>
      <c r="C14" s="20"/>
      <c r="D14" s="20"/>
      <c r="E14" s="21"/>
      <c r="F14" s="19"/>
      <c r="G14" s="24" t="s">
        <v>7</v>
      </c>
      <c r="H14" s="24"/>
    </row>
  </sheetData>
  <sheetProtection/>
  <mergeCells count="6">
    <mergeCell ref="G14:H14"/>
    <mergeCell ref="A1:H1"/>
    <mergeCell ref="A3:D3"/>
    <mergeCell ref="A5:D5"/>
    <mergeCell ref="E5:H5"/>
    <mergeCell ref="A10:D13"/>
  </mergeCells>
  <printOptions horizontalCentered="1"/>
  <pageMargins left="0.74" right="0.07874015748031496" top="0.7874015748031497" bottom="0.5905511811023623" header="0.54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수선화</dc:creator>
  <cp:keywords/>
  <dc:description/>
  <cp:lastModifiedBy>pc</cp:lastModifiedBy>
  <cp:lastPrinted>2013-01-28T02:37:40Z</cp:lastPrinted>
  <dcterms:created xsi:type="dcterms:W3CDTF">2007-01-16T23:55:58Z</dcterms:created>
  <dcterms:modified xsi:type="dcterms:W3CDTF">2013-02-07T00:22:17Z</dcterms:modified>
  <cp:category/>
  <cp:version/>
  <cp:contentType/>
  <cp:contentStatus/>
</cp:coreProperties>
</file>