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760" windowHeight="10470" activeTab="3"/>
  </bookViews>
  <sheets>
    <sheet name="후원금-수입" sheetId="1" r:id="rId1"/>
    <sheet name="후원금 (CMS)-수입" sheetId="2" r:id="rId2"/>
    <sheet name="후원금-사용내역" sheetId="3" r:id="rId3"/>
    <sheet name="후원물품 수입 및 사용" sheetId="4" r:id="rId4"/>
  </sheets>
  <definedNames>
    <definedName name="_xlnm.Print_Area" localSheetId="0">'후원금-수입'!$A$1:$E$56</definedName>
    <definedName name="_xlnm.Print_Titles" localSheetId="1">'후원금 (CMS)-수입'!$1:$3</definedName>
    <definedName name="_xlnm.Print_Titles" localSheetId="0">'후원금-수입'!$1:$3</definedName>
    <definedName name="_xlnm.Print_Titles" localSheetId="3">'후원물품 수입 및 사용'!$1:$3</definedName>
  </definedNames>
  <calcPr fullCalcOnLoad="1"/>
</workbook>
</file>

<file path=xl/sharedStrings.xml><?xml version="1.0" encoding="utf-8"?>
<sst xmlns="http://schemas.openxmlformats.org/spreadsheetml/2006/main" count="682" uniqueCount="266">
  <si>
    <t>연월일</t>
  </si>
  <si>
    <t>후원금의
종류</t>
  </si>
  <si>
    <t>후원자</t>
  </si>
  <si>
    <t>비고</t>
  </si>
  <si>
    <t>금액</t>
  </si>
  <si>
    <t>합계</t>
  </si>
  <si>
    <t>(단위:원)</t>
  </si>
  <si>
    <t>후원금(금전) 수입명세서</t>
  </si>
  <si>
    <t>곽영순</t>
  </si>
  <si>
    <t>(단위:원)</t>
  </si>
  <si>
    <t>후원금의
종류</t>
  </si>
  <si>
    <t>금액</t>
  </si>
  <si>
    <t>비고</t>
  </si>
  <si>
    <t>후원금(금전:CMS) 수입명세서</t>
  </si>
  <si>
    <t>기간:2012년01월~2012년 12월</t>
  </si>
  <si>
    <t>전월이월</t>
  </si>
  <si>
    <t>비지정후원금-CMS집금</t>
  </si>
  <si>
    <t/>
  </si>
  <si>
    <t>20121129-10</t>
  </si>
  <si>
    <t>20121206-4</t>
  </si>
  <si>
    <t>20121210-6</t>
  </si>
  <si>
    <t>20121220-4</t>
  </si>
  <si>
    <t>후원내역</t>
  </si>
  <si>
    <t>연월일(전표번호)</t>
  </si>
  <si>
    <t>전기이월</t>
  </si>
  <si>
    <t>예금이자</t>
  </si>
  <si>
    <r>
      <t>2</t>
    </r>
    <r>
      <rPr>
        <sz val="11"/>
        <rFont val="돋움"/>
        <family val="3"/>
      </rPr>
      <t>012/5010</t>
    </r>
  </si>
  <si>
    <t>비지정후원(CMS)-
예금이자 수입</t>
  </si>
  <si>
    <t>선린대학교</t>
  </si>
  <si>
    <t>이마트포인트적립</t>
  </si>
  <si>
    <t>열린사이버대학교</t>
  </si>
  <si>
    <t>동부화재(5429)</t>
  </si>
  <si>
    <t>㈜에이스엠</t>
  </si>
  <si>
    <t>기쁨의 교회</t>
  </si>
  <si>
    <t>좋은이웃교회권사회</t>
  </si>
  <si>
    <t>포항대학교</t>
  </si>
  <si>
    <t>영일고등학교</t>
  </si>
  <si>
    <t>2012년 결산서-후원금(금전) 사용명세서</t>
  </si>
  <si>
    <t>기간:2012년 1월~2012년12월</t>
  </si>
  <si>
    <t>(단위:원)</t>
  </si>
  <si>
    <t>계좌</t>
  </si>
  <si>
    <t>전표번호</t>
  </si>
  <si>
    <t>적    요</t>
  </si>
  <si>
    <t>출   금</t>
  </si>
  <si>
    <t>비고</t>
  </si>
  <si>
    <t>비지정후원금-CMS</t>
  </si>
  <si>
    <t>20120105-8</t>
  </si>
  <si>
    <t>비지정후원금-CMS 월사용료 자동인출</t>
  </si>
  <si>
    <t>20120206-5</t>
  </si>
  <si>
    <t>20120305-6</t>
  </si>
  <si>
    <t>20120330-5</t>
  </si>
  <si>
    <t>3월 어르신 부식재료비</t>
  </si>
  <si>
    <t>20120405-2</t>
  </si>
  <si>
    <t>20120507-12</t>
  </si>
  <si>
    <t>20120605-3</t>
  </si>
  <si>
    <t>20120629-4</t>
  </si>
  <si>
    <t>6월 어르신 주식비(쌀)</t>
  </si>
  <si>
    <t>20120705-4</t>
  </si>
  <si>
    <t>20120801-3</t>
  </si>
  <si>
    <t>7월 어르신 주식비(쌀)</t>
  </si>
  <si>
    <t>20120806-1</t>
  </si>
  <si>
    <t>20120905-2</t>
  </si>
  <si>
    <t>20121005-1</t>
  </si>
  <si>
    <t>20121031-4</t>
  </si>
  <si>
    <t>10월 어르신 부식재료비</t>
  </si>
  <si>
    <t>20121105-9</t>
  </si>
  <si>
    <t>20121205-2</t>
  </si>
  <si>
    <t>합계</t>
  </si>
  <si>
    <t>비지정후원금-농협</t>
  </si>
  <si>
    <t>20120504-6</t>
  </si>
  <si>
    <t>각종수수료-공인인증서 갱신료</t>
  </si>
  <si>
    <t>20120601-6</t>
  </si>
  <si>
    <t>5월 어르신 주식비(쌀)</t>
  </si>
  <si>
    <t>20121008-2</t>
  </si>
  <si>
    <t>9월 어르신 부식재료비</t>
  </si>
  <si>
    <t>20121203-2</t>
  </si>
  <si>
    <t>11월 어르신 부식재료비</t>
  </si>
  <si>
    <t>누계</t>
  </si>
  <si>
    <t>좋은이웃마을노인복지센터</t>
  </si>
  <si>
    <t>2012년 후원금(물품) 수입 및 사용명세서</t>
  </si>
  <si>
    <t>기간:2012년 01월~ 2012년 12월</t>
  </si>
  <si>
    <t>(단위:원)</t>
  </si>
  <si>
    <t>연월일</t>
  </si>
  <si>
    <t>후원자</t>
  </si>
  <si>
    <t>품명</t>
  </si>
  <si>
    <t>수량</t>
  </si>
  <si>
    <t>단위</t>
  </si>
  <si>
    <t>사용내역</t>
  </si>
  <si>
    <t>빵</t>
  </si>
  <si>
    <t>빵</t>
  </si>
  <si>
    <t>개</t>
  </si>
  <si>
    <t>개</t>
  </si>
  <si>
    <t>재가노인 어르신 제공</t>
  </si>
  <si>
    <t>미에로화이바</t>
  </si>
  <si>
    <t>통</t>
  </si>
  <si>
    <t>윈치, 망치, 자</t>
  </si>
  <si>
    <t>각 1</t>
  </si>
  <si>
    <t>센터 사용</t>
  </si>
  <si>
    <t>센터 사용</t>
  </si>
  <si>
    <t>장원</t>
  </si>
  <si>
    <t>떡</t>
  </si>
  <si>
    <t>박스</t>
  </si>
  <si>
    <t>박스</t>
  </si>
  <si>
    <t>요구르트</t>
  </si>
  <si>
    <t>요구르트</t>
  </si>
  <si>
    <t>센터 어르신 간식 제공</t>
  </si>
  <si>
    <t>센터 어르신 간식 제공</t>
  </si>
  <si>
    <t>롤 케익</t>
  </si>
  <si>
    <t>초코파이</t>
  </si>
  <si>
    <t>포항샤론교회</t>
  </si>
  <si>
    <t>쌀</t>
  </si>
  <si>
    <t>쌀</t>
  </si>
  <si>
    <t>kg</t>
  </si>
  <si>
    <t>kg</t>
  </si>
  <si>
    <t>선강철비</t>
  </si>
  <si>
    <t>맥심 커피</t>
  </si>
  <si>
    <t>포도</t>
  </si>
  <si>
    <t>사과</t>
  </si>
  <si>
    <t>사과</t>
  </si>
  <si>
    <t>바나나</t>
  </si>
  <si>
    <t>바나나</t>
  </si>
  <si>
    <t>송이</t>
  </si>
  <si>
    <t>송이</t>
  </si>
  <si>
    <t>토마토 주스</t>
  </si>
  <si>
    <t>박스</t>
  </si>
  <si>
    <t>센터 어르신 간식 제공</t>
  </si>
  <si>
    <t>귤</t>
  </si>
  <si>
    <t>과학연구원</t>
  </si>
  <si>
    <t>베지밀</t>
  </si>
  <si>
    <t>휴지</t>
  </si>
  <si>
    <t>롤</t>
  </si>
  <si>
    <t>센터 사용</t>
  </si>
  <si>
    <t>바나나</t>
  </si>
  <si>
    <t>송이</t>
  </si>
  <si>
    <t>시청</t>
  </si>
  <si>
    <t>소고기 국거리</t>
  </si>
  <si>
    <t>kg</t>
  </si>
  <si>
    <t>센터 부식 사용</t>
  </si>
  <si>
    <t>센터 부식 사용</t>
  </si>
  <si>
    <t>비타500</t>
  </si>
  <si>
    <t>비타500</t>
  </si>
  <si>
    <t>센터 봉사자 음료 제공</t>
  </si>
  <si>
    <t>센터 봉사자 음료 제공</t>
  </si>
  <si>
    <t>떡</t>
  </si>
  <si>
    <t>바나나, 요구르트</t>
  </si>
  <si>
    <t>각 1</t>
  </si>
  <si>
    <t>찐빵</t>
  </si>
  <si>
    <t>개</t>
  </si>
  <si>
    <t>캔디</t>
  </si>
  <si>
    <t>봉지</t>
  </si>
  <si>
    <t>봉지</t>
  </si>
  <si>
    <t>요구르트</t>
  </si>
  <si>
    <t>묶음</t>
  </si>
  <si>
    <t>묶음</t>
  </si>
  <si>
    <t>딸기</t>
  </si>
  <si>
    <t>청소기</t>
  </si>
  <si>
    <t>대</t>
  </si>
  <si>
    <t>한수케미컬</t>
  </si>
  <si>
    <t>두유</t>
  </si>
  <si>
    <t>두유</t>
  </si>
  <si>
    <t>빵</t>
  </si>
  <si>
    <t>사탕</t>
  </si>
  <si>
    <t>초코파이</t>
  </si>
  <si>
    <t>세제</t>
  </si>
  <si>
    <t>샴푸, 린스</t>
  </si>
  <si>
    <t>비피더스</t>
  </si>
  <si>
    <t>젤리</t>
  </si>
  <si>
    <t>음료수</t>
  </si>
  <si>
    <t>세트</t>
  </si>
  <si>
    <t>핸드크림</t>
  </si>
  <si>
    <t>센터 어르신 제공</t>
  </si>
  <si>
    <t>센터 어르신 제공</t>
  </si>
  <si>
    <t>병음료</t>
  </si>
  <si>
    <t>요거트</t>
  </si>
  <si>
    <t>홍삼캔디</t>
  </si>
  <si>
    <t>포도</t>
  </si>
  <si>
    <t>쌀(20kg)</t>
  </si>
  <si>
    <t>포</t>
  </si>
  <si>
    <t>센터 식사용</t>
  </si>
  <si>
    <t>양미리</t>
  </si>
  <si>
    <t>호박죽</t>
  </si>
  <si>
    <t>인분</t>
  </si>
  <si>
    <t>사회복지실습생</t>
  </si>
  <si>
    <t>카스텔라</t>
  </si>
  <si>
    <t>포항 에스라 봉사단</t>
  </si>
  <si>
    <t>고구마</t>
  </si>
  <si>
    <t>좋은이웃교회</t>
  </si>
  <si>
    <t>신라면 큰사발</t>
  </si>
  <si>
    <t>센터 직원 야식용</t>
  </si>
  <si>
    <t>녹즙기</t>
  </si>
  <si>
    <t>양말</t>
  </si>
  <si>
    <t>켤레</t>
  </si>
  <si>
    <t>카스테라</t>
  </si>
  <si>
    <t>찰떡파이</t>
  </si>
  <si>
    <t>카스타드</t>
  </si>
  <si>
    <t>센터 어르신 간식 제공</t>
  </si>
  <si>
    <t>봉지빵</t>
  </si>
  <si>
    <t>도너츠</t>
  </si>
  <si>
    <t>도너츠</t>
  </si>
  <si>
    <t>고로케</t>
  </si>
  <si>
    <t>봉지빵</t>
  </si>
  <si>
    <t>식빵</t>
  </si>
  <si>
    <t>식빵</t>
  </si>
  <si>
    <t>단과자빵</t>
  </si>
  <si>
    <t>단과자빵</t>
  </si>
  <si>
    <t>홍시</t>
  </si>
  <si>
    <t>개량한복</t>
  </si>
  <si>
    <t>벌</t>
  </si>
  <si>
    <t>센터어르신,직원 제공</t>
  </si>
  <si>
    <t>호박죽</t>
  </si>
  <si>
    <t>인분</t>
  </si>
  <si>
    <t>오징어 (생물)</t>
  </si>
  <si>
    <t>센터 부식 사용</t>
  </si>
  <si>
    <t>간식</t>
  </si>
  <si>
    <t>케익</t>
  </si>
  <si>
    <t>센터 어르신 생신잔치 행사시 사용</t>
  </si>
  <si>
    <t>센터 어르신 간식 제공</t>
  </si>
  <si>
    <t>곽0순</t>
  </si>
  <si>
    <t>안0영</t>
  </si>
  <si>
    <t>박0숙</t>
  </si>
  <si>
    <t>임0교</t>
  </si>
  <si>
    <t>이0훈</t>
  </si>
  <si>
    <t>백0화</t>
  </si>
  <si>
    <t>박0진</t>
  </si>
  <si>
    <t>김0룡</t>
  </si>
  <si>
    <t>김0동</t>
  </si>
  <si>
    <t>허00</t>
  </si>
  <si>
    <t>이00 집사</t>
  </si>
  <si>
    <t>고00 아버지</t>
  </si>
  <si>
    <t>김0화</t>
  </si>
  <si>
    <t>유00 어르신 보호자</t>
  </si>
  <si>
    <t>노00 어르신 보호자</t>
  </si>
  <si>
    <t>김00 어르신 보호자</t>
  </si>
  <si>
    <t>박00 어르신 보호자</t>
  </si>
  <si>
    <t>문00</t>
  </si>
  <si>
    <t>양00 (자원봉사자)</t>
  </si>
  <si>
    <t>최00 어르신 보호자</t>
  </si>
  <si>
    <t>이00</t>
  </si>
  <si>
    <t>안00 어르신 보호자</t>
  </si>
  <si>
    <t>정00 어르신 보호자</t>
  </si>
  <si>
    <t>강00 어르신 보호자</t>
  </si>
  <si>
    <t>이00 어르신 보호자</t>
  </si>
  <si>
    <t>김00 집사</t>
  </si>
  <si>
    <t>김00</t>
  </si>
  <si>
    <t>추00어르신 보호자</t>
  </si>
  <si>
    <t>권00어르신 보호자</t>
  </si>
  <si>
    <t>00베이커리</t>
  </si>
  <si>
    <t>00 케익하우스</t>
  </si>
  <si>
    <t>대0봉사단</t>
  </si>
  <si>
    <t>포스코00</t>
  </si>
  <si>
    <t>다00 색소폰</t>
  </si>
  <si>
    <t>포0시</t>
  </si>
  <si>
    <t>00케미컬</t>
  </si>
  <si>
    <t>00나눔 봉사회</t>
  </si>
  <si>
    <t>아름다운00</t>
  </si>
  <si>
    <t>000 원장</t>
  </si>
  <si>
    <t>한수케미컬</t>
  </si>
  <si>
    <t>대0봉사단</t>
  </si>
  <si>
    <t>000 원장</t>
  </si>
  <si>
    <t>포스코00</t>
  </si>
  <si>
    <t>포항 0000센터</t>
  </si>
  <si>
    <t>다00 색소폰</t>
  </si>
  <si>
    <t>김00 어르신 보호자
(늘푸른00봉사단)</t>
  </si>
  <si>
    <t>김00 어르신 보호자
(늘푸른00봉사단)</t>
  </si>
  <si>
    <t>서0회 (봉사단)</t>
  </si>
  <si>
    <t>00초등학교, 대한적십자사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</si>
</sst>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/&quot;m&quot;/&quot;d;@"/>
    <numFmt numFmtId="178" formatCode="mmm/yyyy"/>
    <numFmt numFmtId="179" formatCode="mm&quot;월&quot;\ dd&quot;일&quot;"/>
    <numFmt numFmtId="180" formatCode="#,##0_ "/>
    <numFmt numFmtId="181" formatCode="#,##0_);\(#,##0\)"/>
    <numFmt numFmtId="182" formatCode="0_ "/>
  </numFmts>
  <fonts count="12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u val="single"/>
      <sz val="20"/>
      <name val="돋움"/>
      <family val="3"/>
    </font>
    <font>
      <sz val="9"/>
      <name val="돋움"/>
      <family val="3"/>
    </font>
    <font>
      <sz val="11"/>
      <name val="Default"/>
      <family val="2"/>
    </font>
    <font>
      <b/>
      <sz val="18"/>
      <name val="돋움"/>
      <family val="3"/>
    </font>
    <font>
      <sz val="18"/>
      <name val="돋움"/>
      <family val="3"/>
    </font>
    <font>
      <b/>
      <sz val="11"/>
      <color indexed="54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2" fillId="2" borderId="1" xfId="17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right" vertical="center" wrapText="1"/>
    </xf>
    <xf numFmtId="180" fontId="5" fillId="3" borderId="6" xfId="0" applyNumberFormat="1" applyFont="1" applyFill="1" applyBorder="1" applyAlignment="1">
      <alignment horizontal="right" vertical="center" wrapText="1"/>
    </xf>
    <xf numFmtId="180" fontId="5" fillId="0" borderId="6" xfId="0" applyNumberFormat="1" applyFont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right" vertical="center" wrapText="1"/>
    </xf>
    <xf numFmtId="180" fontId="2" fillId="2" borderId="4" xfId="0" applyNumberFormat="1" applyFont="1" applyFill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3" borderId="6" xfId="0" applyNumberFormat="1" applyFont="1" applyFill="1" applyBorder="1" applyAlignment="1">
      <alignment horizontal="center" vertical="center" wrapText="1"/>
    </xf>
    <xf numFmtId="180" fontId="2" fillId="3" borderId="6" xfId="0" applyNumberFormat="1" applyFont="1" applyFill="1" applyBorder="1" applyAlignment="1">
      <alignment horizontal="right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0" fillId="0" borderId="7" xfId="0" applyNumberFormat="1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177" fontId="0" fillId="3" borderId="6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41" fontId="0" fillId="0" borderId="7" xfId="0" applyNumberFormat="1" applyFont="1" applyBorder="1" applyAlignment="1">
      <alignment horizontal="center" vertical="center" wrapText="1"/>
    </xf>
    <xf numFmtId="41" fontId="0" fillId="0" borderId="6" xfId="0" applyNumberFormat="1" applyFont="1" applyBorder="1" applyAlignment="1">
      <alignment horizontal="center" vertical="center" wrapText="1"/>
    </xf>
    <xf numFmtId="41" fontId="0" fillId="3" borderId="6" xfId="0" applyNumberFormat="1" applyFont="1" applyFill="1" applyBorder="1" applyAlignment="1">
      <alignment horizontal="center" vertical="center" wrapText="1"/>
    </xf>
    <xf numFmtId="41" fontId="0" fillId="3" borderId="10" xfId="0" applyNumberFormat="1" applyFont="1" applyFill="1" applyBorder="1" applyAlignment="1">
      <alignment horizontal="center" vertical="center" wrapText="1"/>
    </xf>
    <xf numFmtId="41" fontId="0" fillId="0" borderId="1" xfId="0" applyNumberFormat="1" applyFont="1" applyBorder="1" applyAlignment="1">
      <alignment horizontal="center" vertical="center" wrapText="1"/>
    </xf>
    <xf numFmtId="41" fontId="0" fillId="2" borderId="4" xfId="17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180" fontId="10" fillId="2" borderId="6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180" fontId="10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80" fontId="11" fillId="4" borderId="1" xfId="0" applyNumberFormat="1" applyFont="1" applyFill="1" applyBorder="1" applyAlignment="1">
      <alignment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workbookViewId="0" topLeftCell="A1">
      <selection activeCell="C48" sqref="C48"/>
    </sheetView>
  </sheetViews>
  <sheetFormatPr defaultColWidth="8.88671875" defaultRowHeight="13.5"/>
  <cols>
    <col min="1" max="1" width="15.99609375" style="1" customWidth="1"/>
    <col min="2" max="2" width="7.6640625" style="0" customWidth="1"/>
    <col min="3" max="3" width="25.10546875" style="0" customWidth="1"/>
    <col min="4" max="4" width="15.5546875" style="16" customWidth="1"/>
    <col min="5" max="5" width="12.4453125" style="0" customWidth="1"/>
  </cols>
  <sheetData>
    <row r="1" spans="1:5" ht="42.75" customHeight="1">
      <c r="A1" s="81" t="s">
        <v>7</v>
      </c>
      <c r="B1" s="81"/>
      <c r="C1" s="81"/>
      <c r="D1" s="81"/>
      <c r="E1" s="81"/>
    </row>
    <row r="2" spans="1:5" ht="24.75" customHeight="1">
      <c r="A2" s="82" t="s">
        <v>14</v>
      </c>
      <c r="B2" s="83"/>
      <c r="C2" s="83"/>
      <c r="E2" t="s">
        <v>6</v>
      </c>
    </row>
    <row r="3" spans="1:5" ht="30.75" customHeight="1">
      <c r="A3" s="8" t="s">
        <v>0</v>
      </c>
      <c r="B3" s="19" t="s">
        <v>1</v>
      </c>
      <c r="C3" s="10" t="s">
        <v>2</v>
      </c>
      <c r="D3" s="11" t="s">
        <v>4</v>
      </c>
      <c r="E3" s="10" t="s">
        <v>3</v>
      </c>
    </row>
    <row r="4" spans="1:5" ht="30.75" customHeight="1">
      <c r="A4" s="23"/>
      <c r="B4" s="24"/>
      <c r="C4" s="5" t="s">
        <v>24</v>
      </c>
      <c r="D4" s="25">
        <v>2582845</v>
      </c>
      <c r="E4" s="5"/>
    </row>
    <row r="5" spans="1:5" ht="30.75" customHeight="1">
      <c r="A5" s="2">
        <v>40924</v>
      </c>
      <c r="B5" s="4"/>
      <c r="C5" s="3" t="s">
        <v>217</v>
      </c>
      <c r="D5" s="21">
        <v>10000</v>
      </c>
      <c r="E5" s="4"/>
    </row>
    <row r="6" spans="1:5" ht="30.75" customHeight="1">
      <c r="A6" s="2">
        <v>40933</v>
      </c>
      <c r="B6" s="4"/>
      <c r="C6" s="3" t="s">
        <v>218</v>
      </c>
      <c r="D6" s="22">
        <v>10000</v>
      </c>
      <c r="E6" s="4"/>
    </row>
    <row r="7" spans="1:5" ht="30.75" customHeight="1">
      <c r="A7" s="2">
        <v>40953</v>
      </c>
      <c r="B7" s="4"/>
      <c r="C7" s="3" t="s">
        <v>219</v>
      </c>
      <c r="D7" s="21">
        <v>100000</v>
      </c>
      <c r="E7" s="4"/>
    </row>
    <row r="8" spans="1:5" ht="30.75" customHeight="1">
      <c r="A8" s="2">
        <v>40954</v>
      </c>
      <c r="B8" s="4"/>
      <c r="C8" s="3" t="s">
        <v>217</v>
      </c>
      <c r="D8" s="22">
        <v>10000</v>
      </c>
      <c r="E8" s="4"/>
    </row>
    <row r="9" spans="1:5" ht="30.75" customHeight="1">
      <c r="A9" s="2">
        <v>40961</v>
      </c>
      <c r="B9" s="4"/>
      <c r="C9" s="3" t="s">
        <v>218</v>
      </c>
      <c r="D9" s="21">
        <v>10000</v>
      </c>
      <c r="E9" s="4"/>
    </row>
    <row r="10" spans="1:5" ht="30.75" customHeight="1">
      <c r="A10" s="2">
        <v>40983</v>
      </c>
      <c r="B10" s="4"/>
      <c r="C10" s="3" t="s">
        <v>217</v>
      </c>
      <c r="D10" s="22">
        <v>10000</v>
      </c>
      <c r="E10" s="4"/>
    </row>
    <row r="11" spans="1:5" ht="30.75" customHeight="1">
      <c r="A11" s="2">
        <v>40990</v>
      </c>
      <c r="B11" s="4"/>
      <c r="C11" s="3" t="s">
        <v>218</v>
      </c>
      <c r="D11" s="21">
        <v>10000</v>
      </c>
      <c r="E11" s="4"/>
    </row>
    <row r="12" spans="1:5" ht="30.75" customHeight="1">
      <c r="A12" s="2">
        <v>40996</v>
      </c>
      <c r="B12" s="4"/>
      <c r="C12" s="3" t="s">
        <v>220</v>
      </c>
      <c r="D12" s="22">
        <v>30000</v>
      </c>
      <c r="E12" s="4"/>
    </row>
    <row r="13" spans="1:5" ht="30.75" customHeight="1">
      <c r="A13" s="2">
        <v>41002</v>
      </c>
      <c r="B13" s="4"/>
      <c r="C13" s="3" t="s">
        <v>221</v>
      </c>
      <c r="D13" s="21">
        <v>140880</v>
      </c>
      <c r="E13" s="4"/>
    </row>
    <row r="14" spans="1:5" ht="30.75" customHeight="1">
      <c r="A14" s="2">
        <v>41015</v>
      </c>
      <c r="B14" s="4"/>
      <c r="C14" s="3" t="s">
        <v>217</v>
      </c>
      <c r="D14" s="22">
        <v>10000</v>
      </c>
      <c r="E14" s="4"/>
    </row>
    <row r="15" spans="1:5" ht="30.75" customHeight="1">
      <c r="A15" s="2">
        <v>41022</v>
      </c>
      <c r="B15" s="4"/>
      <c r="C15" s="3" t="s">
        <v>218</v>
      </c>
      <c r="D15" s="21">
        <v>10000</v>
      </c>
      <c r="E15" s="4"/>
    </row>
    <row r="16" spans="1:5" ht="30.75" customHeight="1">
      <c r="A16" s="2">
        <v>41030</v>
      </c>
      <c r="B16" s="4"/>
      <c r="C16" s="3" t="s">
        <v>220</v>
      </c>
      <c r="D16" s="22">
        <v>30000</v>
      </c>
      <c r="E16" s="4"/>
    </row>
    <row r="17" spans="1:5" ht="30.75" customHeight="1">
      <c r="A17" s="2">
        <v>41044</v>
      </c>
      <c r="B17" s="4"/>
      <c r="C17" s="3" t="s">
        <v>217</v>
      </c>
      <c r="D17" s="22">
        <v>10000</v>
      </c>
      <c r="E17" s="4"/>
    </row>
    <row r="18" spans="1:5" ht="30.75" customHeight="1">
      <c r="A18" s="2">
        <v>41051</v>
      </c>
      <c r="B18" s="4"/>
      <c r="C18" s="3" t="s">
        <v>218</v>
      </c>
      <c r="D18" s="21">
        <v>10000</v>
      </c>
      <c r="E18" s="4"/>
    </row>
    <row r="19" spans="1:5" ht="30.75" customHeight="1">
      <c r="A19" s="2">
        <v>41067</v>
      </c>
      <c r="B19" s="4"/>
      <c r="C19" s="3" t="s">
        <v>220</v>
      </c>
      <c r="D19" s="21">
        <v>30000</v>
      </c>
      <c r="E19" s="4"/>
    </row>
    <row r="20" spans="1:5" ht="30.75" customHeight="1">
      <c r="A20" s="2">
        <v>41075</v>
      </c>
      <c r="B20" s="4"/>
      <c r="C20" s="3" t="s">
        <v>217</v>
      </c>
      <c r="D20" s="22">
        <v>10000</v>
      </c>
      <c r="E20" s="4"/>
    </row>
    <row r="21" spans="1:5" ht="30.75" customHeight="1">
      <c r="A21" s="2">
        <v>41082</v>
      </c>
      <c r="B21" s="4"/>
      <c r="C21" s="3" t="s">
        <v>218</v>
      </c>
      <c r="D21" s="21">
        <v>10000</v>
      </c>
      <c r="E21" s="4"/>
    </row>
    <row r="22" spans="1:5" ht="30.75" customHeight="1">
      <c r="A22" s="27">
        <v>41084</v>
      </c>
      <c r="B22" s="4"/>
      <c r="C22" s="3" t="s">
        <v>25</v>
      </c>
      <c r="D22" s="20">
        <v>101</v>
      </c>
      <c r="E22" s="4"/>
    </row>
    <row r="23" spans="1:5" ht="30.75" customHeight="1">
      <c r="A23" s="27">
        <v>41095</v>
      </c>
      <c r="B23" s="4"/>
      <c r="C23" s="3" t="s">
        <v>222</v>
      </c>
      <c r="D23" s="20">
        <v>50000</v>
      </c>
      <c r="E23" s="4"/>
    </row>
    <row r="24" spans="1:5" ht="30.75" customHeight="1">
      <c r="A24" s="28">
        <v>41097</v>
      </c>
      <c r="B24" s="4"/>
      <c r="C24" s="3" t="s">
        <v>220</v>
      </c>
      <c r="D24" s="29">
        <v>30000</v>
      </c>
      <c r="E24" s="4"/>
    </row>
    <row r="25" spans="1:5" ht="30.75" customHeight="1">
      <c r="A25" s="27">
        <v>41103</v>
      </c>
      <c r="B25" s="4"/>
      <c r="C25" s="3" t="s">
        <v>28</v>
      </c>
      <c r="D25" s="20">
        <v>140000</v>
      </c>
      <c r="E25" s="4"/>
    </row>
    <row r="26" spans="1:5" ht="30.75" customHeight="1">
      <c r="A26" s="28">
        <v>41113</v>
      </c>
      <c r="B26" s="4"/>
      <c r="C26" s="3" t="s">
        <v>218</v>
      </c>
      <c r="D26" s="29">
        <v>10000</v>
      </c>
      <c r="E26" s="4"/>
    </row>
    <row r="27" spans="1:5" ht="30.75" customHeight="1">
      <c r="A27" s="27">
        <v>41114</v>
      </c>
      <c r="B27" s="4"/>
      <c r="C27" s="3" t="s">
        <v>217</v>
      </c>
      <c r="D27" s="20">
        <v>10000</v>
      </c>
      <c r="E27" s="4"/>
    </row>
    <row r="28" spans="1:5" ht="30.75" customHeight="1">
      <c r="A28" s="28">
        <v>41117</v>
      </c>
      <c r="B28" s="4"/>
      <c r="C28" s="3" t="s">
        <v>29</v>
      </c>
      <c r="D28" s="29">
        <v>4580</v>
      </c>
      <c r="E28" s="4"/>
    </row>
    <row r="29" spans="1:5" ht="30.75" customHeight="1">
      <c r="A29" s="28">
        <v>41137</v>
      </c>
      <c r="B29" s="4"/>
      <c r="C29" s="3" t="s">
        <v>217</v>
      </c>
      <c r="D29" s="29">
        <v>10000</v>
      </c>
      <c r="E29" s="4"/>
    </row>
    <row r="30" spans="1:5" ht="30.75" customHeight="1">
      <c r="A30" s="27">
        <v>41143</v>
      </c>
      <c r="B30" s="3"/>
      <c r="C30" s="3" t="s">
        <v>218</v>
      </c>
      <c r="D30" s="20">
        <v>10000</v>
      </c>
      <c r="E30" s="4"/>
    </row>
    <row r="31" spans="1:5" ht="30.75" customHeight="1">
      <c r="A31" s="28">
        <v>41152</v>
      </c>
      <c r="B31" s="4"/>
      <c r="C31" s="3" t="s">
        <v>223</v>
      </c>
      <c r="D31" s="29">
        <v>30000</v>
      </c>
      <c r="E31" s="4"/>
    </row>
    <row r="32" spans="1:5" ht="30.75" customHeight="1">
      <c r="A32" s="27">
        <v>41165</v>
      </c>
      <c r="B32" s="4"/>
      <c r="C32" s="3" t="s">
        <v>30</v>
      </c>
      <c r="D32" s="20">
        <v>200000</v>
      </c>
      <c r="E32" s="4"/>
    </row>
    <row r="33" spans="1:5" ht="30.75" customHeight="1">
      <c r="A33" s="28">
        <v>41169</v>
      </c>
      <c r="B33" s="4"/>
      <c r="C33" s="3" t="s">
        <v>217</v>
      </c>
      <c r="D33" s="29">
        <v>10000</v>
      </c>
      <c r="E33" s="4"/>
    </row>
    <row r="34" spans="1:5" ht="30.75" customHeight="1">
      <c r="A34" s="27">
        <v>41176</v>
      </c>
      <c r="B34" s="4"/>
      <c r="C34" s="3" t="s">
        <v>218</v>
      </c>
      <c r="D34" s="20">
        <v>10000</v>
      </c>
      <c r="E34" s="4"/>
    </row>
    <row r="35" spans="1:5" ht="30.75" customHeight="1">
      <c r="A35" s="28">
        <v>41180</v>
      </c>
      <c r="B35" s="4"/>
      <c r="C35" s="3" t="s">
        <v>224</v>
      </c>
      <c r="D35" s="29">
        <v>200000</v>
      </c>
      <c r="E35" s="4"/>
    </row>
    <row r="36" spans="1:5" ht="30.75" customHeight="1">
      <c r="A36" s="28">
        <v>41192</v>
      </c>
      <c r="B36" s="4"/>
      <c r="C36" s="3" t="s">
        <v>225</v>
      </c>
      <c r="D36" s="29">
        <v>300000</v>
      </c>
      <c r="E36" s="4"/>
    </row>
    <row r="37" spans="1:5" ht="30.75" customHeight="1">
      <c r="A37" s="27">
        <v>41197</v>
      </c>
      <c r="B37" s="4"/>
      <c r="C37" s="3" t="s">
        <v>8</v>
      </c>
      <c r="D37" s="20">
        <v>10000</v>
      </c>
      <c r="E37" s="4"/>
    </row>
    <row r="38" spans="1:5" ht="30.75" customHeight="1">
      <c r="A38" s="28">
        <v>41204</v>
      </c>
      <c r="B38" s="4"/>
      <c r="C38" s="3" t="s">
        <v>218</v>
      </c>
      <c r="D38" s="29">
        <v>10000</v>
      </c>
      <c r="E38" s="4"/>
    </row>
    <row r="39" spans="1:5" ht="30.75" customHeight="1">
      <c r="A39" s="27">
        <v>41220</v>
      </c>
      <c r="B39" s="4"/>
      <c r="C39" s="3" t="s">
        <v>31</v>
      </c>
      <c r="D39" s="20">
        <v>40000</v>
      </c>
      <c r="E39" s="4"/>
    </row>
    <row r="40" spans="1:5" ht="30.75" customHeight="1">
      <c r="A40" s="28">
        <v>41226</v>
      </c>
      <c r="B40" s="4"/>
      <c r="C40" s="3" t="s">
        <v>226</v>
      </c>
      <c r="D40" s="29">
        <v>420000</v>
      </c>
      <c r="E40" s="4"/>
    </row>
    <row r="41" spans="1:5" ht="30.75" customHeight="1">
      <c r="A41" s="27">
        <v>41228</v>
      </c>
      <c r="B41" s="4"/>
      <c r="C41" s="5" t="s">
        <v>217</v>
      </c>
      <c r="D41" s="20">
        <v>10000</v>
      </c>
      <c r="E41" s="4"/>
    </row>
    <row r="42" spans="1:5" ht="30.75" customHeight="1">
      <c r="A42" s="28">
        <v>41228</v>
      </c>
      <c r="B42" s="4"/>
      <c r="C42" s="5" t="s">
        <v>29</v>
      </c>
      <c r="D42" s="29">
        <v>5960</v>
      </c>
      <c r="E42" s="4"/>
    </row>
    <row r="43" spans="1:5" ht="30.75" customHeight="1">
      <c r="A43" s="27">
        <v>41235</v>
      </c>
      <c r="B43" s="4"/>
      <c r="C43" s="5" t="s">
        <v>218</v>
      </c>
      <c r="D43" s="20">
        <v>10000</v>
      </c>
      <c r="E43" s="4"/>
    </row>
    <row r="44" spans="1:5" ht="30.75" customHeight="1">
      <c r="A44" s="28">
        <v>41235</v>
      </c>
      <c r="B44" s="4"/>
      <c r="C44" s="5" t="s">
        <v>32</v>
      </c>
      <c r="D44" s="29">
        <v>500000</v>
      </c>
      <c r="E44" s="4"/>
    </row>
    <row r="45" spans="1:5" ht="30.75" customHeight="1">
      <c r="A45" s="28">
        <v>41253</v>
      </c>
      <c r="B45" s="4"/>
      <c r="C45" s="5" t="s">
        <v>33</v>
      </c>
      <c r="D45" s="29">
        <v>50000</v>
      </c>
      <c r="E45" s="4"/>
    </row>
    <row r="46" spans="1:5" ht="30.75" customHeight="1">
      <c r="A46" s="27">
        <v>41254</v>
      </c>
      <c r="B46" s="4"/>
      <c r="C46" s="5" t="s">
        <v>244</v>
      </c>
      <c r="D46" s="20">
        <v>100000</v>
      </c>
      <c r="E46" s="4"/>
    </row>
    <row r="47" spans="1:5" ht="30.75" customHeight="1">
      <c r="A47" s="28">
        <v>41254</v>
      </c>
      <c r="B47" s="4"/>
      <c r="C47" s="5" t="s">
        <v>245</v>
      </c>
      <c r="D47" s="29">
        <v>44000</v>
      </c>
      <c r="E47" s="4"/>
    </row>
    <row r="48" spans="1:5" ht="30.75" customHeight="1">
      <c r="A48" s="27">
        <v>41260</v>
      </c>
      <c r="B48" s="4"/>
      <c r="C48" s="5" t="s">
        <v>217</v>
      </c>
      <c r="D48" s="20">
        <v>10000</v>
      </c>
      <c r="E48" s="4"/>
    </row>
    <row r="49" spans="1:5" ht="30.75" customHeight="1">
      <c r="A49" s="28">
        <v>41260</v>
      </c>
      <c r="B49" s="4"/>
      <c r="C49" s="5" t="s">
        <v>34</v>
      </c>
      <c r="D49" s="29">
        <v>100000</v>
      </c>
      <c r="E49" s="4"/>
    </row>
    <row r="50" spans="1:5" ht="30.75" customHeight="1">
      <c r="A50" s="27">
        <v>41260</v>
      </c>
      <c r="B50" s="4"/>
      <c r="C50" s="3" t="s">
        <v>222</v>
      </c>
      <c r="D50" s="20">
        <v>30000</v>
      </c>
      <c r="E50" s="4"/>
    </row>
    <row r="51" spans="1:5" ht="30.75" customHeight="1">
      <c r="A51" s="28">
        <v>41267</v>
      </c>
      <c r="B51" s="4"/>
      <c r="C51" s="3" t="s">
        <v>218</v>
      </c>
      <c r="D51" s="29">
        <v>10000</v>
      </c>
      <c r="E51" s="4"/>
    </row>
    <row r="52" spans="1:5" ht="30.75" customHeight="1">
      <c r="A52" s="27">
        <v>41267</v>
      </c>
      <c r="B52" s="6"/>
      <c r="C52" s="7" t="s">
        <v>35</v>
      </c>
      <c r="D52" s="20">
        <v>300000</v>
      </c>
      <c r="E52" s="6"/>
    </row>
    <row r="53" spans="1:5" ht="30.75" customHeight="1">
      <c r="A53" s="28">
        <v>41267</v>
      </c>
      <c r="B53" s="6"/>
      <c r="C53" s="7" t="s">
        <v>35</v>
      </c>
      <c r="D53" s="29">
        <v>100000</v>
      </c>
      <c r="E53" s="6"/>
    </row>
    <row r="54" spans="1:5" ht="37.5" customHeight="1" thickBot="1">
      <c r="A54" s="27">
        <v>41267</v>
      </c>
      <c r="B54" s="6"/>
      <c r="C54" s="7" t="s">
        <v>36</v>
      </c>
      <c r="D54" s="20">
        <v>300000</v>
      </c>
      <c r="E54" s="6"/>
    </row>
    <row r="55" spans="1:5" ht="37.5" customHeight="1" thickBot="1">
      <c r="A55" s="12"/>
      <c r="B55" s="13"/>
      <c r="C55" s="14" t="s">
        <v>5</v>
      </c>
      <c r="D55" s="26">
        <f>SUM(D4:D54)</f>
        <v>6098366</v>
      </c>
      <c r="E55" s="15"/>
    </row>
    <row r="56" ht="13.5">
      <c r="D56" s="17"/>
    </row>
  </sheetData>
  <mergeCells count="2">
    <mergeCell ref="A1:E1"/>
    <mergeCell ref="A2:C2"/>
  </mergeCells>
  <printOptions horizontalCentered="1"/>
  <pageMargins left="0.46" right="0.51" top="0.6" bottom="0.73" header="0.41" footer="0.34"/>
  <pageSetup horizontalDpi="600" verticalDpi="600" orientation="portrait" paperSize="9" scale="95" r:id="rId1"/>
  <headerFooter alignWithMargins="0">
    <oddFooter>&amp;C&amp;P/&amp;N &amp;R좋은이웃마을노인복지센터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workbookViewId="0" topLeftCell="A19">
      <selection activeCell="C14" sqref="C14"/>
    </sheetView>
  </sheetViews>
  <sheetFormatPr defaultColWidth="8.88671875" defaultRowHeight="13.5"/>
  <cols>
    <col min="1" max="1" width="15.99609375" style="1" customWidth="1"/>
    <col min="2" max="2" width="8.77734375" style="0" customWidth="1"/>
    <col min="3" max="3" width="21.77734375" style="0" customWidth="1"/>
    <col min="4" max="4" width="17.77734375" style="16" customWidth="1"/>
    <col min="5" max="5" width="15.5546875" style="0" customWidth="1"/>
  </cols>
  <sheetData>
    <row r="1" spans="1:5" ht="42.75" customHeight="1">
      <c r="A1" s="81" t="s">
        <v>13</v>
      </c>
      <c r="B1" s="81"/>
      <c r="C1" s="81"/>
      <c r="D1" s="81"/>
      <c r="E1" s="81"/>
    </row>
    <row r="2" spans="1:5" ht="27" customHeight="1">
      <c r="A2" s="82" t="s">
        <v>14</v>
      </c>
      <c r="B2" s="83"/>
      <c r="C2" s="83"/>
      <c r="E2" s="18" t="s">
        <v>9</v>
      </c>
    </row>
    <row r="3" spans="1:5" ht="38.25" customHeight="1">
      <c r="A3" s="8" t="s">
        <v>23</v>
      </c>
      <c r="B3" s="9" t="s">
        <v>10</v>
      </c>
      <c r="C3" s="10" t="s">
        <v>22</v>
      </c>
      <c r="D3" s="11" t="s">
        <v>11</v>
      </c>
      <c r="E3" s="10" t="s">
        <v>12</v>
      </c>
    </row>
    <row r="4" spans="1:5" ht="38.25" customHeight="1">
      <c r="A4" s="40" t="s">
        <v>17</v>
      </c>
      <c r="B4" s="31"/>
      <c r="C4" s="30" t="s">
        <v>15</v>
      </c>
      <c r="D4" s="44">
        <v>519680</v>
      </c>
      <c r="E4" s="31"/>
    </row>
    <row r="5" spans="1:5" ht="38.25" customHeight="1">
      <c r="A5" s="41">
        <v>40917</v>
      </c>
      <c r="B5" s="31"/>
      <c r="C5" s="32" t="s">
        <v>16</v>
      </c>
      <c r="D5" s="45">
        <v>106700</v>
      </c>
      <c r="E5" s="31"/>
    </row>
    <row r="6" spans="1:5" ht="38.25" customHeight="1">
      <c r="A6" s="42">
        <v>40927</v>
      </c>
      <c r="B6" s="31"/>
      <c r="C6" s="33" t="s">
        <v>16</v>
      </c>
      <c r="D6" s="46">
        <v>4725</v>
      </c>
      <c r="E6" s="31"/>
    </row>
    <row r="7" spans="1:5" ht="38.25" customHeight="1">
      <c r="A7" s="41">
        <v>40938</v>
      </c>
      <c r="B7" s="31"/>
      <c r="C7" s="32" t="s">
        <v>16</v>
      </c>
      <c r="D7" s="45">
        <v>48845</v>
      </c>
      <c r="E7" s="31"/>
    </row>
    <row r="8" spans="1:5" ht="38.25" customHeight="1">
      <c r="A8" s="41">
        <v>40945</v>
      </c>
      <c r="B8" s="31"/>
      <c r="C8" s="32" t="s">
        <v>16</v>
      </c>
      <c r="D8" s="45">
        <v>49725</v>
      </c>
      <c r="E8" s="31"/>
    </row>
    <row r="9" spans="1:5" ht="38.25" customHeight="1">
      <c r="A9" s="42">
        <v>40948</v>
      </c>
      <c r="B9" s="31"/>
      <c r="C9" s="33" t="s">
        <v>16</v>
      </c>
      <c r="D9" s="46">
        <v>136040</v>
      </c>
      <c r="E9" s="31"/>
    </row>
    <row r="10" spans="1:5" ht="38.25" customHeight="1">
      <c r="A10" s="41">
        <v>40959</v>
      </c>
      <c r="B10" s="31"/>
      <c r="C10" s="32" t="s">
        <v>16</v>
      </c>
      <c r="D10" s="45">
        <v>4725</v>
      </c>
      <c r="E10" s="31"/>
    </row>
    <row r="11" spans="1:5" ht="38.25" customHeight="1">
      <c r="A11" s="42">
        <v>40970</v>
      </c>
      <c r="B11" s="31"/>
      <c r="C11" s="33" t="s">
        <v>16</v>
      </c>
      <c r="D11" s="46">
        <v>39065</v>
      </c>
      <c r="E11" s="31"/>
    </row>
    <row r="12" spans="1:5" ht="38.25" customHeight="1">
      <c r="A12" s="42">
        <v>40973</v>
      </c>
      <c r="B12" s="31"/>
      <c r="C12" s="33" t="s">
        <v>16</v>
      </c>
      <c r="D12" s="46">
        <v>49725</v>
      </c>
      <c r="E12" s="31"/>
    </row>
    <row r="13" spans="1:5" ht="38.25" customHeight="1">
      <c r="A13" s="41">
        <v>40976</v>
      </c>
      <c r="B13" s="31"/>
      <c r="C13" s="32" t="s">
        <v>16</v>
      </c>
      <c r="D13" s="45">
        <v>155600</v>
      </c>
      <c r="E13" s="31"/>
    </row>
    <row r="14" spans="1:5" ht="38.25" customHeight="1">
      <c r="A14" s="42">
        <v>40987</v>
      </c>
      <c r="B14" s="31"/>
      <c r="C14" s="33" t="s">
        <v>16</v>
      </c>
      <c r="D14" s="46">
        <v>4725</v>
      </c>
      <c r="E14" s="31"/>
    </row>
    <row r="15" spans="1:5" ht="38.25" customHeight="1">
      <c r="A15" s="41">
        <v>40997</v>
      </c>
      <c r="B15" s="31"/>
      <c r="C15" s="32" t="s">
        <v>16</v>
      </c>
      <c r="D15" s="45">
        <v>48845</v>
      </c>
      <c r="E15" s="31"/>
    </row>
    <row r="16" spans="1:5" ht="38.25" customHeight="1">
      <c r="A16" s="42">
        <v>41004</v>
      </c>
      <c r="B16" s="31"/>
      <c r="C16" s="33" t="s">
        <v>16</v>
      </c>
      <c r="D16" s="46">
        <v>49725</v>
      </c>
      <c r="E16" s="31"/>
    </row>
    <row r="17" spans="1:5" ht="38.25" customHeight="1">
      <c r="A17" s="41">
        <v>41018</v>
      </c>
      <c r="B17" s="31"/>
      <c r="C17" s="32" t="s">
        <v>16</v>
      </c>
      <c r="D17" s="45">
        <v>126260</v>
      </c>
      <c r="E17" s="31"/>
    </row>
    <row r="18" spans="1:5" ht="38.25" customHeight="1">
      <c r="A18" s="42">
        <v>41018</v>
      </c>
      <c r="B18" s="31"/>
      <c r="C18" s="33" t="s">
        <v>16</v>
      </c>
      <c r="D18" s="46">
        <v>4725</v>
      </c>
      <c r="E18" s="31"/>
    </row>
    <row r="19" spans="1:5" ht="38.25" customHeight="1">
      <c r="A19" s="41">
        <v>41029</v>
      </c>
      <c r="B19" s="31"/>
      <c r="C19" s="32" t="s">
        <v>16</v>
      </c>
      <c r="D19" s="45">
        <v>48845</v>
      </c>
      <c r="E19" s="31"/>
    </row>
    <row r="20" spans="1:5" ht="38.25" customHeight="1">
      <c r="A20" s="41">
        <v>41036</v>
      </c>
      <c r="B20" s="31"/>
      <c r="C20" s="32" t="s">
        <v>16</v>
      </c>
      <c r="D20" s="45">
        <v>49725</v>
      </c>
      <c r="E20" s="31"/>
    </row>
    <row r="21" spans="1:5" ht="38.25" customHeight="1">
      <c r="A21" s="42" t="s">
        <v>26</v>
      </c>
      <c r="B21" s="31"/>
      <c r="C21" s="33" t="s">
        <v>16</v>
      </c>
      <c r="D21" s="46">
        <v>136040</v>
      </c>
      <c r="E21" s="31"/>
    </row>
    <row r="22" spans="1:5" ht="38.25" customHeight="1">
      <c r="A22" s="41">
        <v>41047</v>
      </c>
      <c r="B22" s="31"/>
      <c r="C22" s="32" t="s">
        <v>16</v>
      </c>
      <c r="D22" s="45">
        <v>4725</v>
      </c>
      <c r="E22" s="31"/>
    </row>
    <row r="23" spans="1:5" ht="38.25" customHeight="1">
      <c r="A23" s="42">
        <v>41058</v>
      </c>
      <c r="B23" s="31"/>
      <c r="C23" s="33" t="s">
        <v>16</v>
      </c>
      <c r="D23" s="46">
        <v>39065</v>
      </c>
      <c r="E23" s="31"/>
    </row>
    <row r="24" spans="1:5" ht="38.25" customHeight="1">
      <c r="A24" s="41">
        <v>41064</v>
      </c>
      <c r="B24" s="31"/>
      <c r="C24" s="32" t="s">
        <v>16</v>
      </c>
      <c r="D24" s="45">
        <v>49725</v>
      </c>
      <c r="E24" s="31"/>
    </row>
    <row r="25" spans="1:5" ht="38.25" customHeight="1">
      <c r="A25" s="41">
        <v>41068</v>
      </c>
      <c r="B25" s="31"/>
      <c r="C25" s="32" t="s">
        <v>16</v>
      </c>
      <c r="D25" s="45">
        <v>121480</v>
      </c>
      <c r="E25" s="31"/>
    </row>
    <row r="26" spans="1:5" ht="38.25" customHeight="1">
      <c r="A26" s="42">
        <v>41078</v>
      </c>
      <c r="B26" s="31"/>
      <c r="C26" s="33" t="s">
        <v>16</v>
      </c>
      <c r="D26" s="46">
        <v>4725</v>
      </c>
      <c r="E26" s="31"/>
    </row>
    <row r="27" spans="1:5" ht="38.25" customHeight="1">
      <c r="A27" s="41">
        <v>41084</v>
      </c>
      <c r="B27" s="31"/>
      <c r="C27" s="32" t="s">
        <v>27</v>
      </c>
      <c r="D27" s="45">
        <v>271</v>
      </c>
      <c r="E27" s="31"/>
    </row>
    <row r="28" spans="1:5" ht="38.25" customHeight="1">
      <c r="A28" s="42">
        <v>41088</v>
      </c>
      <c r="B28" s="31"/>
      <c r="C28" s="33" t="s">
        <v>16</v>
      </c>
      <c r="D28" s="46">
        <v>39065</v>
      </c>
      <c r="E28" s="31"/>
    </row>
    <row r="29" spans="1:5" ht="38.25" customHeight="1">
      <c r="A29" s="41">
        <v>41095</v>
      </c>
      <c r="B29" s="31"/>
      <c r="C29" s="32" t="s">
        <v>16</v>
      </c>
      <c r="D29" s="45">
        <v>49725</v>
      </c>
      <c r="E29" s="31"/>
    </row>
    <row r="30" spans="1:5" ht="38.25" customHeight="1">
      <c r="A30" s="42">
        <v>41099</v>
      </c>
      <c r="B30" s="31"/>
      <c r="C30" s="33" t="s">
        <v>16</v>
      </c>
      <c r="D30" s="46">
        <v>121480</v>
      </c>
      <c r="E30" s="31"/>
    </row>
    <row r="31" spans="1:5" ht="38.25" customHeight="1">
      <c r="A31" s="41">
        <v>41109</v>
      </c>
      <c r="B31" s="31"/>
      <c r="C31" s="32" t="s">
        <v>16</v>
      </c>
      <c r="D31" s="45">
        <v>4725</v>
      </c>
      <c r="E31" s="31"/>
    </row>
    <row r="32" spans="1:5" ht="38.25" customHeight="1">
      <c r="A32" s="42">
        <v>41120</v>
      </c>
      <c r="B32" s="31"/>
      <c r="C32" s="33" t="s">
        <v>16</v>
      </c>
      <c r="D32" s="46">
        <v>39065</v>
      </c>
      <c r="E32" s="31"/>
    </row>
    <row r="33" spans="1:5" ht="38.25" customHeight="1">
      <c r="A33" s="41">
        <v>41127</v>
      </c>
      <c r="B33" s="31"/>
      <c r="C33" s="32" t="s">
        <v>16</v>
      </c>
      <c r="D33" s="45">
        <v>49725</v>
      </c>
      <c r="E33" s="31"/>
    </row>
    <row r="34" spans="1:5" ht="38.25" customHeight="1">
      <c r="A34" s="42">
        <v>41130</v>
      </c>
      <c r="B34" s="31"/>
      <c r="C34" s="33" t="s">
        <v>16</v>
      </c>
      <c r="D34" s="46">
        <v>121480</v>
      </c>
      <c r="E34" s="31"/>
    </row>
    <row r="35" spans="1:5" ht="38.25" customHeight="1">
      <c r="A35" s="41">
        <v>41141</v>
      </c>
      <c r="B35" s="31"/>
      <c r="C35" s="32" t="s">
        <v>16</v>
      </c>
      <c r="D35" s="45">
        <v>4725</v>
      </c>
      <c r="E35" s="31"/>
    </row>
    <row r="36" spans="1:5" ht="38.25" customHeight="1">
      <c r="A36" s="42">
        <v>41151</v>
      </c>
      <c r="B36" s="31"/>
      <c r="C36" s="33" t="s">
        <v>16</v>
      </c>
      <c r="D36" s="46">
        <v>48845</v>
      </c>
      <c r="E36" s="31"/>
    </row>
    <row r="37" spans="1:5" ht="38.25" customHeight="1">
      <c r="A37" s="42">
        <v>41158</v>
      </c>
      <c r="B37" s="31"/>
      <c r="C37" s="33" t="s">
        <v>16</v>
      </c>
      <c r="D37" s="46">
        <v>49725</v>
      </c>
      <c r="E37" s="31"/>
    </row>
    <row r="38" spans="1:5" ht="38.25" customHeight="1">
      <c r="A38" s="41">
        <v>41158</v>
      </c>
      <c r="B38" s="31"/>
      <c r="C38" s="32" t="s">
        <v>16</v>
      </c>
      <c r="D38" s="45">
        <v>121480</v>
      </c>
      <c r="E38" s="31"/>
    </row>
    <row r="39" spans="1:5" ht="38.25" customHeight="1">
      <c r="A39" s="42">
        <v>41172</v>
      </c>
      <c r="B39" s="31"/>
      <c r="C39" s="33" t="s">
        <v>16</v>
      </c>
      <c r="D39" s="46">
        <v>4725</v>
      </c>
      <c r="E39" s="31"/>
    </row>
    <row r="40" spans="1:5" ht="38.25" customHeight="1">
      <c r="A40" s="41">
        <v>41180</v>
      </c>
      <c r="B40" s="31"/>
      <c r="C40" s="32" t="s">
        <v>16</v>
      </c>
      <c r="D40" s="45">
        <v>48845</v>
      </c>
      <c r="E40" s="31"/>
    </row>
    <row r="41" spans="1:5" ht="38.25" customHeight="1">
      <c r="A41" s="41">
        <v>41187</v>
      </c>
      <c r="B41" s="31"/>
      <c r="C41" s="32" t="s">
        <v>16</v>
      </c>
      <c r="D41" s="45">
        <v>49725</v>
      </c>
      <c r="E41" s="31"/>
    </row>
    <row r="42" spans="1:5" ht="38.25" customHeight="1">
      <c r="A42" s="42">
        <v>41190</v>
      </c>
      <c r="B42" s="31"/>
      <c r="C42" s="33" t="s">
        <v>16</v>
      </c>
      <c r="D42" s="46">
        <v>126480</v>
      </c>
      <c r="E42" s="31"/>
    </row>
    <row r="43" spans="1:5" ht="38.25" customHeight="1">
      <c r="A43" s="41">
        <v>41200</v>
      </c>
      <c r="B43" s="31"/>
      <c r="C43" s="32" t="s">
        <v>16</v>
      </c>
      <c r="D43" s="45">
        <v>4725</v>
      </c>
      <c r="E43" s="31"/>
    </row>
    <row r="44" spans="1:5" ht="38.25" customHeight="1">
      <c r="A44" s="42">
        <v>41211</v>
      </c>
      <c r="B44" s="31"/>
      <c r="C44" s="33" t="s">
        <v>16</v>
      </c>
      <c r="D44" s="46">
        <v>48845</v>
      </c>
      <c r="E44" s="31"/>
    </row>
    <row r="45" spans="1:5" ht="38.25" customHeight="1">
      <c r="A45" s="42">
        <v>41218</v>
      </c>
      <c r="B45" s="31"/>
      <c r="C45" s="33" t="s">
        <v>16</v>
      </c>
      <c r="D45" s="46">
        <v>49725</v>
      </c>
      <c r="E45" s="31"/>
    </row>
    <row r="46" spans="1:5" ht="38.25" customHeight="1">
      <c r="A46" s="42">
        <v>41221</v>
      </c>
      <c r="B46" s="34"/>
      <c r="C46" s="33" t="s">
        <v>16</v>
      </c>
      <c r="D46" s="47">
        <v>87250</v>
      </c>
      <c r="E46" s="34"/>
    </row>
    <row r="47" spans="1:5" ht="38.25" customHeight="1">
      <c r="A47" s="43">
        <v>41232</v>
      </c>
      <c r="B47" s="31"/>
      <c r="C47" s="35" t="s">
        <v>16</v>
      </c>
      <c r="D47" s="48">
        <v>4725</v>
      </c>
      <c r="E47" s="34"/>
    </row>
    <row r="48" spans="1:5" ht="37.5" customHeight="1" hidden="1">
      <c r="A48" s="42" t="s">
        <v>18</v>
      </c>
      <c r="B48" s="31"/>
      <c r="C48" s="33" t="s">
        <v>16</v>
      </c>
      <c r="D48" s="46">
        <v>39120</v>
      </c>
      <c r="E48" s="34"/>
    </row>
    <row r="49" spans="1:5" ht="37.5" customHeight="1" hidden="1">
      <c r="A49" s="42" t="s">
        <v>19</v>
      </c>
      <c r="B49" s="31"/>
      <c r="C49" s="33" t="s">
        <v>16</v>
      </c>
      <c r="D49" s="46">
        <v>49725</v>
      </c>
      <c r="E49" s="34"/>
    </row>
    <row r="50" spans="1:5" ht="37.5" customHeight="1" hidden="1">
      <c r="A50" s="41" t="s">
        <v>20</v>
      </c>
      <c r="B50" s="31"/>
      <c r="C50" s="32" t="s">
        <v>16</v>
      </c>
      <c r="D50" s="45">
        <v>77525</v>
      </c>
      <c r="E50" s="34"/>
    </row>
    <row r="51" spans="1:5" ht="37.5" customHeight="1" hidden="1">
      <c r="A51" s="42" t="s">
        <v>21</v>
      </c>
      <c r="B51" s="31"/>
      <c r="C51" s="33" t="s">
        <v>16</v>
      </c>
      <c r="D51" s="46">
        <v>4725</v>
      </c>
      <c r="E51" s="34"/>
    </row>
    <row r="52" spans="1:5" ht="42" customHeight="1" thickBot="1">
      <c r="A52" s="41">
        <v>41274</v>
      </c>
      <c r="B52" s="36"/>
      <c r="C52" s="32" t="s">
        <v>16</v>
      </c>
      <c r="D52" s="45">
        <v>39120</v>
      </c>
      <c r="E52" s="34"/>
    </row>
    <row r="53" spans="1:5" ht="32.25" customHeight="1" thickBot="1">
      <c r="A53" s="37"/>
      <c r="B53" s="38"/>
      <c r="C53" s="39" t="s">
        <v>5</v>
      </c>
      <c r="D53" s="49">
        <f>SUM(D4:D52)</f>
        <v>3089011</v>
      </c>
      <c r="E53" s="15"/>
    </row>
    <row r="55" ht="13.5">
      <c r="D55" s="17"/>
    </row>
    <row r="56" ht="13.5">
      <c r="D56" s="17"/>
    </row>
  </sheetData>
  <mergeCells count="2">
    <mergeCell ref="A1:E1"/>
    <mergeCell ref="A2:C2"/>
  </mergeCells>
  <printOptions horizontalCentered="1"/>
  <pageMargins left="0.6" right="0.65" top="0.7086614173228347" bottom="0.67" header="0.5118110236220472" footer="0.5118110236220472"/>
  <pageSetup horizontalDpi="600" verticalDpi="600" orientation="portrait" paperSize="9" scale="95" r:id="rId1"/>
  <headerFooter alignWithMargins="0">
    <oddFooter>&amp;C&amp;P/&amp;N &amp;R좋은이웃마을노인복지센터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4">
      <selection activeCell="C23" sqref="C23"/>
    </sheetView>
  </sheetViews>
  <sheetFormatPr defaultColWidth="8.88671875" defaultRowHeight="13.5"/>
  <cols>
    <col min="1" max="1" width="9.88671875" style="0" customWidth="1"/>
    <col min="2" max="2" width="12.5546875" style="0" customWidth="1"/>
    <col min="3" max="3" width="33.4453125" style="0" customWidth="1"/>
    <col min="4" max="4" width="13.88671875" style="0" customWidth="1"/>
  </cols>
  <sheetData>
    <row r="1" spans="1:5" ht="32.25" customHeight="1">
      <c r="A1" s="84" t="s">
        <v>37</v>
      </c>
      <c r="B1" s="84"/>
      <c r="C1" s="84"/>
      <c r="D1" s="84"/>
      <c r="E1" s="84"/>
    </row>
    <row r="2" spans="1:5" ht="22.5">
      <c r="A2" s="50"/>
      <c r="B2" s="50"/>
      <c r="C2" s="50"/>
      <c r="D2" s="50"/>
      <c r="E2" s="50"/>
    </row>
    <row r="3" spans="1:5" ht="13.5">
      <c r="A3" t="s">
        <v>38</v>
      </c>
      <c r="E3" s="18" t="s">
        <v>39</v>
      </c>
    </row>
    <row r="4" spans="1:5" ht="22.5" customHeight="1">
      <c r="A4" s="51" t="s">
        <v>40</v>
      </c>
      <c r="B4" s="51" t="s">
        <v>41</v>
      </c>
      <c r="C4" s="51" t="s">
        <v>42</v>
      </c>
      <c r="D4" s="51" t="s">
        <v>43</v>
      </c>
      <c r="E4" s="51" t="s">
        <v>44</v>
      </c>
    </row>
    <row r="5" spans="1:5" ht="23.25" customHeight="1">
      <c r="A5" s="85" t="s">
        <v>45</v>
      </c>
      <c r="B5" s="52" t="s">
        <v>46</v>
      </c>
      <c r="C5" s="53" t="s">
        <v>47</v>
      </c>
      <c r="D5" s="21">
        <v>55000</v>
      </c>
      <c r="E5" s="21"/>
    </row>
    <row r="6" spans="1:5" ht="23.25" customHeight="1">
      <c r="A6" s="86"/>
      <c r="B6" s="52" t="s">
        <v>48</v>
      </c>
      <c r="C6" s="53" t="s">
        <v>47</v>
      </c>
      <c r="D6" s="21">
        <v>55000</v>
      </c>
      <c r="E6" s="22"/>
    </row>
    <row r="7" spans="1:5" ht="23.25" customHeight="1">
      <c r="A7" s="54"/>
      <c r="B7" s="55" t="s">
        <v>49</v>
      </c>
      <c r="C7" s="56" t="s">
        <v>47</v>
      </c>
      <c r="D7" s="22">
        <v>55000</v>
      </c>
      <c r="E7" s="21"/>
    </row>
    <row r="8" spans="1:5" ht="23.25" customHeight="1">
      <c r="A8" s="54"/>
      <c r="B8" s="52" t="s">
        <v>50</v>
      </c>
      <c r="C8" s="53" t="s">
        <v>51</v>
      </c>
      <c r="D8" s="21">
        <v>887300</v>
      </c>
      <c r="E8" s="22"/>
    </row>
    <row r="9" spans="1:5" ht="23.25" customHeight="1">
      <c r="A9" s="54"/>
      <c r="B9" s="55" t="s">
        <v>52</v>
      </c>
      <c r="C9" s="56" t="s">
        <v>47</v>
      </c>
      <c r="D9" s="22">
        <v>55000</v>
      </c>
      <c r="E9" s="21"/>
    </row>
    <row r="10" spans="1:5" ht="23.25" customHeight="1">
      <c r="A10" s="54"/>
      <c r="B10" s="52" t="s">
        <v>53</v>
      </c>
      <c r="C10" s="53" t="s">
        <v>47</v>
      </c>
      <c r="D10" s="21">
        <v>55000</v>
      </c>
      <c r="E10" s="21"/>
    </row>
    <row r="11" spans="1:5" ht="23.25" customHeight="1">
      <c r="A11" s="54"/>
      <c r="B11" s="52" t="s">
        <v>54</v>
      </c>
      <c r="C11" s="53" t="s">
        <v>47</v>
      </c>
      <c r="D11" s="21">
        <v>55000</v>
      </c>
      <c r="E11" s="22"/>
    </row>
    <row r="12" spans="1:5" ht="23.25" customHeight="1">
      <c r="A12" s="54"/>
      <c r="B12" s="55" t="s">
        <v>55</v>
      </c>
      <c r="C12" s="56" t="s">
        <v>56</v>
      </c>
      <c r="D12" s="22">
        <v>348000</v>
      </c>
      <c r="E12" s="22"/>
    </row>
    <row r="13" spans="1:5" ht="23.25" customHeight="1">
      <c r="A13" s="54"/>
      <c r="B13" s="52" t="s">
        <v>57</v>
      </c>
      <c r="C13" s="53" t="s">
        <v>47</v>
      </c>
      <c r="D13" s="21">
        <v>55000</v>
      </c>
      <c r="E13" s="22"/>
    </row>
    <row r="14" spans="1:5" ht="23.25" customHeight="1">
      <c r="A14" s="54"/>
      <c r="B14" s="55" t="s">
        <v>58</v>
      </c>
      <c r="C14" s="56" t="s">
        <v>59</v>
      </c>
      <c r="D14" s="22">
        <v>315600</v>
      </c>
      <c r="E14" s="22"/>
    </row>
    <row r="15" spans="1:5" ht="23.25" customHeight="1">
      <c r="A15" s="54"/>
      <c r="B15" s="52" t="s">
        <v>60</v>
      </c>
      <c r="C15" s="53" t="s">
        <v>47</v>
      </c>
      <c r="D15" s="21">
        <v>55000</v>
      </c>
      <c r="E15" s="22"/>
    </row>
    <row r="16" spans="1:5" ht="23.25" customHeight="1">
      <c r="A16" s="54"/>
      <c r="B16" s="55" t="s">
        <v>61</v>
      </c>
      <c r="C16" s="56" t="s">
        <v>47</v>
      </c>
      <c r="D16" s="22">
        <v>55000</v>
      </c>
      <c r="E16" s="22"/>
    </row>
    <row r="17" spans="1:5" ht="23.25" customHeight="1">
      <c r="A17" s="54"/>
      <c r="B17" s="52" t="s">
        <v>62</v>
      </c>
      <c r="C17" s="53" t="s">
        <v>47</v>
      </c>
      <c r="D17" s="21">
        <v>55000</v>
      </c>
      <c r="E17" s="22"/>
    </row>
    <row r="18" spans="1:5" ht="23.25" customHeight="1">
      <c r="A18" s="54"/>
      <c r="B18" s="55" t="s">
        <v>63</v>
      </c>
      <c r="C18" s="56" t="s">
        <v>64</v>
      </c>
      <c r="D18" s="22">
        <v>614400</v>
      </c>
      <c r="E18" s="22"/>
    </row>
    <row r="19" spans="1:5" ht="23.25" customHeight="1">
      <c r="A19" s="54"/>
      <c r="B19" s="55" t="s">
        <v>65</v>
      </c>
      <c r="C19" s="56" t="s">
        <v>47</v>
      </c>
      <c r="D19" s="22">
        <v>55000</v>
      </c>
      <c r="E19" s="22"/>
    </row>
    <row r="20" spans="1:5" ht="23.25" customHeight="1">
      <c r="A20" s="54"/>
      <c r="B20" s="55" t="s">
        <v>66</v>
      </c>
      <c r="C20" s="56" t="s">
        <v>47</v>
      </c>
      <c r="D20" s="22">
        <v>55000</v>
      </c>
      <c r="E20" s="22"/>
    </row>
    <row r="21" spans="1:5" ht="23.25" customHeight="1">
      <c r="A21" s="57"/>
      <c r="B21" s="58" t="s">
        <v>67</v>
      </c>
      <c r="C21" s="59" t="s">
        <v>17</v>
      </c>
      <c r="D21" s="60">
        <f>SUM(D5:D20)</f>
        <v>2825300</v>
      </c>
      <c r="E21" s="60"/>
    </row>
    <row r="22" spans="1:5" ht="23.25" customHeight="1">
      <c r="A22" s="87" t="s">
        <v>68</v>
      </c>
      <c r="B22" s="52" t="s">
        <v>69</v>
      </c>
      <c r="C22" s="53" t="s">
        <v>70</v>
      </c>
      <c r="D22" s="21">
        <v>4400</v>
      </c>
      <c r="E22" s="21"/>
    </row>
    <row r="23" spans="1:5" ht="23.25" customHeight="1">
      <c r="A23" s="88"/>
      <c r="B23" s="55" t="s">
        <v>71</v>
      </c>
      <c r="C23" s="56" t="s">
        <v>72</v>
      </c>
      <c r="D23" s="22">
        <v>346000</v>
      </c>
      <c r="E23" s="22"/>
    </row>
    <row r="24" spans="1:5" ht="23.25" customHeight="1">
      <c r="A24" s="54"/>
      <c r="B24" s="55" t="s">
        <v>58</v>
      </c>
      <c r="C24" s="56" t="s">
        <v>59</v>
      </c>
      <c r="D24" s="22">
        <v>100000</v>
      </c>
      <c r="E24" s="22"/>
    </row>
    <row r="25" spans="1:5" ht="23.25" customHeight="1">
      <c r="A25" s="54"/>
      <c r="B25" s="55" t="s">
        <v>73</v>
      </c>
      <c r="C25" s="56" t="s">
        <v>74</v>
      </c>
      <c r="D25" s="22">
        <v>700000</v>
      </c>
      <c r="E25" s="21"/>
    </row>
    <row r="26" spans="1:5" ht="23.25" customHeight="1">
      <c r="A26" s="54"/>
      <c r="B26" s="55" t="s">
        <v>75</v>
      </c>
      <c r="C26" s="56" t="s">
        <v>76</v>
      </c>
      <c r="D26" s="22">
        <v>1005500</v>
      </c>
      <c r="E26" s="22"/>
    </row>
    <row r="27" spans="1:5" ht="23.25" customHeight="1">
      <c r="A27" s="61"/>
      <c r="B27" s="62" t="s">
        <v>67</v>
      </c>
      <c r="C27" s="63" t="s">
        <v>17</v>
      </c>
      <c r="D27" s="64">
        <f>SUM(D22:D26)</f>
        <v>2155900</v>
      </c>
      <c r="E27" s="64"/>
    </row>
    <row r="28" spans="1:5" ht="23.25" customHeight="1">
      <c r="A28" s="65"/>
      <c r="B28" s="66" t="s">
        <v>77</v>
      </c>
      <c r="C28" s="65"/>
      <c r="D28" s="67">
        <f>D21+D27</f>
        <v>4981200</v>
      </c>
      <c r="E28" s="65"/>
    </row>
    <row r="30" spans="1:5" ht="13.5">
      <c r="A30" s="89" t="s">
        <v>78</v>
      </c>
      <c r="B30" s="89"/>
      <c r="C30" s="89"/>
      <c r="D30" s="89"/>
      <c r="E30" s="89"/>
    </row>
  </sheetData>
  <mergeCells count="4">
    <mergeCell ref="A1:E1"/>
    <mergeCell ref="A5:A6"/>
    <mergeCell ref="A22:A23"/>
    <mergeCell ref="A30:E3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SheetLayoutView="100" workbookViewId="0" topLeftCell="A1">
      <selection activeCell="A1" sqref="A1:F1"/>
    </sheetView>
  </sheetViews>
  <sheetFormatPr defaultColWidth="8.88671875" defaultRowHeight="13.5"/>
  <cols>
    <col min="1" max="1" width="12.4453125" style="0" customWidth="1"/>
    <col min="2" max="2" width="21.77734375" style="0" customWidth="1"/>
    <col min="3" max="3" width="14.10546875" style="0" customWidth="1"/>
    <col min="4" max="4" width="6.3359375" style="0" customWidth="1"/>
    <col min="5" max="5" width="7.3359375" style="0" customWidth="1"/>
    <col min="6" max="6" width="26.4453125" style="0" customWidth="1"/>
  </cols>
  <sheetData>
    <row r="1" spans="1:6" ht="39.75" customHeight="1">
      <c r="A1" s="81" t="s">
        <v>79</v>
      </c>
      <c r="B1" s="81"/>
      <c r="C1" s="81"/>
      <c r="D1" s="81"/>
      <c r="E1" s="81"/>
      <c r="F1" s="81"/>
    </row>
    <row r="2" spans="1:6" ht="18" customHeight="1">
      <c r="A2" s="82" t="s">
        <v>80</v>
      </c>
      <c r="B2" s="83"/>
      <c r="D2" s="16"/>
      <c r="E2" s="94" t="s">
        <v>81</v>
      </c>
      <c r="F2" s="94"/>
    </row>
    <row r="3" spans="1:6" ht="32.25" customHeight="1">
      <c r="A3" s="68" t="s">
        <v>82</v>
      </c>
      <c r="B3" s="69" t="s">
        <v>83</v>
      </c>
      <c r="C3" s="69" t="s">
        <v>84</v>
      </c>
      <c r="D3" s="69" t="s">
        <v>85</v>
      </c>
      <c r="E3" s="69" t="s">
        <v>86</v>
      </c>
      <c r="F3" s="70" t="s">
        <v>87</v>
      </c>
    </row>
    <row r="4" spans="1:6" ht="32.25" customHeight="1">
      <c r="A4" s="71">
        <v>40911</v>
      </c>
      <c r="B4" s="72" t="s">
        <v>246</v>
      </c>
      <c r="C4" s="72" t="s">
        <v>89</v>
      </c>
      <c r="D4" s="72">
        <v>10</v>
      </c>
      <c r="E4" s="72" t="s">
        <v>91</v>
      </c>
      <c r="F4" s="73" t="s">
        <v>92</v>
      </c>
    </row>
    <row r="5" spans="1:6" ht="32.25" customHeight="1">
      <c r="A5" s="71">
        <v>40913</v>
      </c>
      <c r="B5" s="72" t="s">
        <v>227</v>
      </c>
      <c r="C5" s="72" t="s">
        <v>93</v>
      </c>
      <c r="D5" s="72">
        <v>1</v>
      </c>
      <c r="E5" s="72" t="s">
        <v>94</v>
      </c>
      <c r="F5" s="73" t="s">
        <v>92</v>
      </c>
    </row>
    <row r="6" spans="1:6" ht="32.25" customHeight="1">
      <c r="A6" s="71">
        <v>40914</v>
      </c>
      <c r="B6" s="72" t="s">
        <v>228</v>
      </c>
      <c r="C6" s="72" t="s">
        <v>95</v>
      </c>
      <c r="D6" s="72" t="s">
        <v>96</v>
      </c>
      <c r="E6" s="72" t="s">
        <v>91</v>
      </c>
      <c r="F6" s="73" t="s">
        <v>98</v>
      </c>
    </row>
    <row r="7" spans="1:6" ht="32.25" customHeight="1">
      <c r="A7" s="71">
        <v>40915</v>
      </c>
      <c r="B7" s="72" t="s">
        <v>99</v>
      </c>
      <c r="C7" s="72" t="s">
        <v>100</v>
      </c>
      <c r="D7" s="72">
        <v>1</v>
      </c>
      <c r="E7" s="72" t="s">
        <v>102</v>
      </c>
      <c r="F7" s="73" t="s">
        <v>92</v>
      </c>
    </row>
    <row r="8" spans="1:6" ht="32.25" customHeight="1">
      <c r="A8" s="71">
        <v>40915</v>
      </c>
      <c r="B8" s="72" t="s">
        <v>99</v>
      </c>
      <c r="C8" s="72" t="s">
        <v>104</v>
      </c>
      <c r="D8" s="72">
        <v>30</v>
      </c>
      <c r="E8" s="72" t="s">
        <v>91</v>
      </c>
      <c r="F8" s="73" t="s">
        <v>106</v>
      </c>
    </row>
    <row r="9" spans="1:6" ht="32.25" customHeight="1">
      <c r="A9" s="71">
        <v>40923</v>
      </c>
      <c r="B9" s="72" t="s">
        <v>229</v>
      </c>
      <c r="C9" s="72" t="s">
        <v>107</v>
      </c>
      <c r="D9" s="72">
        <v>2</v>
      </c>
      <c r="E9" s="72" t="s">
        <v>102</v>
      </c>
      <c r="F9" s="73" t="s">
        <v>106</v>
      </c>
    </row>
    <row r="10" spans="1:6" ht="32.25" customHeight="1">
      <c r="A10" s="71">
        <v>40924</v>
      </c>
      <c r="B10" s="72" t="s">
        <v>248</v>
      </c>
      <c r="C10" s="72" t="s">
        <v>108</v>
      </c>
      <c r="D10" s="72">
        <v>3</v>
      </c>
      <c r="E10" s="72" t="s">
        <v>102</v>
      </c>
      <c r="F10" s="73" t="s">
        <v>106</v>
      </c>
    </row>
    <row r="11" spans="1:6" ht="32.25" customHeight="1">
      <c r="A11" s="71">
        <v>40924</v>
      </c>
      <c r="B11" s="72" t="s">
        <v>248</v>
      </c>
      <c r="C11" s="72" t="s">
        <v>104</v>
      </c>
      <c r="D11" s="72">
        <v>40</v>
      </c>
      <c r="E11" s="72" t="s">
        <v>91</v>
      </c>
      <c r="F11" s="73" t="s">
        <v>106</v>
      </c>
    </row>
    <row r="12" spans="1:6" ht="32.25" customHeight="1">
      <c r="A12" s="71">
        <v>40925</v>
      </c>
      <c r="B12" s="72" t="s">
        <v>109</v>
      </c>
      <c r="C12" s="74" t="s">
        <v>111</v>
      </c>
      <c r="D12" s="72">
        <v>10</v>
      </c>
      <c r="E12" s="72" t="s">
        <v>113</v>
      </c>
      <c r="F12" s="73" t="s">
        <v>98</v>
      </c>
    </row>
    <row r="13" spans="1:6" ht="32.25" customHeight="1">
      <c r="A13" s="71">
        <v>40927</v>
      </c>
      <c r="B13" s="72" t="s">
        <v>114</v>
      </c>
      <c r="C13" s="72" t="s">
        <v>115</v>
      </c>
      <c r="D13" s="72">
        <v>2</v>
      </c>
      <c r="E13" s="72" t="s">
        <v>94</v>
      </c>
      <c r="F13" s="73" t="s">
        <v>98</v>
      </c>
    </row>
    <row r="14" spans="1:6" ht="32.25" customHeight="1">
      <c r="A14" s="71">
        <v>40927</v>
      </c>
      <c r="B14" s="72" t="s">
        <v>230</v>
      </c>
      <c r="C14" s="72" t="s">
        <v>116</v>
      </c>
      <c r="D14" s="72">
        <v>2</v>
      </c>
      <c r="E14" s="72" t="s">
        <v>102</v>
      </c>
      <c r="F14" s="73" t="s">
        <v>106</v>
      </c>
    </row>
    <row r="15" spans="1:6" ht="32.25" customHeight="1">
      <c r="A15" s="71">
        <v>40929</v>
      </c>
      <c r="B15" s="74" t="s">
        <v>249</v>
      </c>
      <c r="C15" s="74" t="s">
        <v>118</v>
      </c>
      <c r="D15" s="72">
        <v>3</v>
      </c>
      <c r="E15" s="72" t="s">
        <v>102</v>
      </c>
      <c r="F15" s="73" t="s">
        <v>106</v>
      </c>
    </row>
    <row r="16" spans="1:6" ht="32.25" customHeight="1">
      <c r="A16" s="71">
        <v>40931</v>
      </c>
      <c r="B16" s="74" t="s">
        <v>231</v>
      </c>
      <c r="C16" s="72" t="s">
        <v>93</v>
      </c>
      <c r="D16" s="72">
        <v>1</v>
      </c>
      <c r="E16" s="72" t="s">
        <v>102</v>
      </c>
      <c r="F16" s="73" t="s">
        <v>92</v>
      </c>
    </row>
    <row r="17" spans="1:6" ht="32.25" customHeight="1">
      <c r="A17" s="71">
        <v>40932</v>
      </c>
      <c r="B17" s="72" t="s">
        <v>232</v>
      </c>
      <c r="C17" s="72" t="s">
        <v>120</v>
      </c>
      <c r="D17" s="72">
        <v>1</v>
      </c>
      <c r="E17" s="72" t="s">
        <v>122</v>
      </c>
      <c r="F17" s="73" t="s">
        <v>106</v>
      </c>
    </row>
    <row r="18" spans="1:6" ht="32.25" customHeight="1">
      <c r="A18" s="71">
        <v>40932</v>
      </c>
      <c r="B18" s="72" t="s">
        <v>232</v>
      </c>
      <c r="C18" s="72" t="s">
        <v>108</v>
      </c>
      <c r="D18" s="72">
        <v>2</v>
      </c>
      <c r="E18" s="72" t="s">
        <v>102</v>
      </c>
      <c r="F18" s="73" t="s">
        <v>106</v>
      </c>
    </row>
    <row r="19" spans="1:6" ht="32.25" customHeight="1">
      <c r="A19" s="71">
        <v>40935</v>
      </c>
      <c r="B19" s="72" t="s">
        <v>233</v>
      </c>
      <c r="C19" s="72" t="s">
        <v>120</v>
      </c>
      <c r="D19" s="72">
        <v>2</v>
      </c>
      <c r="E19" s="72" t="s">
        <v>122</v>
      </c>
      <c r="F19" s="73" t="s">
        <v>106</v>
      </c>
    </row>
    <row r="20" spans="1:6" ht="32.25" customHeight="1">
      <c r="A20" s="71">
        <v>40936</v>
      </c>
      <c r="B20" s="72" t="s">
        <v>235</v>
      </c>
      <c r="C20" s="72" t="s">
        <v>123</v>
      </c>
      <c r="D20" s="75">
        <v>1</v>
      </c>
      <c r="E20" s="72" t="s">
        <v>124</v>
      </c>
      <c r="F20" s="73" t="s">
        <v>125</v>
      </c>
    </row>
    <row r="21" spans="1:6" ht="32.25" customHeight="1">
      <c r="A21" s="71">
        <v>40936</v>
      </c>
      <c r="B21" s="72" t="s">
        <v>234</v>
      </c>
      <c r="C21" s="76" t="s">
        <v>126</v>
      </c>
      <c r="D21" s="76">
        <v>1</v>
      </c>
      <c r="E21" s="76" t="s">
        <v>124</v>
      </c>
      <c r="F21" s="73" t="s">
        <v>125</v>
      </c>
    </row>
    <row r="22" spans="1:6" ht="32.25" customHeight="1">
      <c r="A22" s="71">
        <v>40940</v>
      </c>
      <c r="B22" s="72" t="s">
        <v>236</v>
      </c>
      <c r="C22" s="72" t="s">
        <v>126</v>
      </c>
      <c r="D22" s="72">
        <v>1</v>
      </c>
      <c r="E22" s="72" t="s">
        <v>124</v>
      </c>
      <c r="F22" s="73" t="s">
        <v>125</v>
      </c>
    </row>
    <row r="23" spans="1:6" ht="32.25" customHeight="1">
      <c r="A23" s="71">
        <v>40943</v>
      </c>
      <c r="B23" s="72" t="s">
        <v>127</v>
      </c>
      <c r="C23" s="72" t="s">
        <v>128</v>
      </c>
      <c r="D23" s="72">
        <v>2</v>
      </c>
      <c r="E23" s="72" t="s">
        <v>124</v>
      </c>
      <c r="F23" s="73" t="s">
        <v>125</v>
      </c>
    </row>
    <row r="24" spans="1:6" ht="32.25" customHeight="1">
      <c r="A24" s="71">
        <v>40943</v>
      </c>
      <c r="B24" s="72" t="s">
        <v>127</v>
      </c>
      <c r="C24" s="72" t="s">
        <v>129</v>
      </c>
      <c r="D24" s="72">
        <v>30</v>
      </c>
      <c r="E24" s="72" t="s">
        <v>130</v>
      </c>
      <c r="F24" s="73" t="s">
        <v>131</v>
      </c>
    </row>
    <row r="25" spans="1:6" ht="32.25" customHeight="1">
      <c r="A25" s="71">
        <v>40946</v>
      </c>
      <c r="B25" s="72" t="s">
        <v>236</v>
      </c>
      <c r="C25" s="72" t="s">
        <v>132</v>
      </c>
      <c r="D25" s="72">
        <v>4</v>
      </c>
      <c r="E25" s="72" t="s">
        <v>133</v>
      </c>
      <c r="F25" s="73" t="s">
        <v>125</v>
      </c>
    </row>
    <row r="26" spans="1:6" ht="32.25" customHeight="1">
      <c r="A26" s="71">
        <v>40946</v>
      </c>
      <c r="B26" s="72" t="s">
        <v>237</v>
      </c>
      <c r="C26" s="72" t="s">
        <v>132</v>
      </c>
      <c r="D26" s="72">
        <v>4</v>
      </c>
      <c r="E26" s="72" t="s">
        <v>133</v>
      </c>
      <c r="F26" s="73" t="s">
        <v>125</v>
      </c>
    </row>
    <row r="27" spans="1:6" ht="32.25" customHeight="1">
      <c r="A27" s="71">
        <v>40948</v>
      </c>
      <c r="B27" s="72" t="s">
        <v>134</v>
      </c>
      <c r="C27" s="72" t="s">
        <v>135</v>
      </c>
      <c r="D27" s="72">
        <v>3</v>
      </c>
      <c r="E27" s="72" t="s">
        <v>136</v>
      </c>
      <c r="F27" s="73" t="s">
        <v>138</v>
      </c>
    </row>
    <row r="28" spans="1:6" ht="32.25" customHeight="1">
      <c r="A28" s="71">
        <v>40952</v>
      </c>
      <c r="B28" s="72" t="s">
        <v>237</v>
      </c>
      <c r="C28" s="72" t="s">
        <v>140</v>
      </c>
      <c r="D28" s="72">
        <v>1</v>
      </c>
      <c r="E28" s="72" t="s">
        <v>124</v>
      </c>
      <c r="F28" s="73" t="s">
        <v>142</v>
      </c>
    </row>
    <row r="29" spans="1:6" ht="32.25" customHeight="1">
      <c r="A29" s="71">
        <v>40954</v>
      </c>
      <c r="B29" s="72" t="s">
        <v>238</v>
      </c>
      <c r="C29" s="72" t="s">
        <v>132</v>
      </c>
      <c r="D29" s="72">
        <v>1</v>
      </c>
      <c r="E29" s="72" t="s">
        <v>124</v>
      </c>
      <c r="F29" s="73" t="s">
        <v>125</v>
      </c>
    </row>
    <row r="30" spans="1:6" ht="32.25" customHeight="1">
      <c r="A30" s="71">
        <v>40954</v>
      </c>
      <c r="B30" s="72" t="s">
        <v>239</v>
      </c>
      <c r="C30" s="72" t="s">
        <v>143</v>
      </c>
      <c r="D30" s="72">
        <v>1</v>
      </c>
      <c r="E30" s="72" t="s">
        <v>124</v>
      </c>
      <c r="F30" s="73" t="s">
        <v>125</v>
      </c>
    </row>
    <row r="31" spans="1:6" ht="32.25" customHeight="1">
      <c r="A31" s="71">
        <v>40956</v>
      </c>
      <c r="B31" s="72" t="s">
        <v>250</v>
      </c>
      <c r="C31" s="72" t="s">
        <v>144</v>
      </c>
      <c r="D31" s="72" t="s">
        <v>145</v>
      </c>
      <c r="E31" s="72" t="s">
        <v>124</v>
      </c>
      <c r="F31" s="73" t="s">
        <v>125</v>
      </c>
    </row>
    <row r="32" spans="1:6" ht="32.25" customHeight="1">
      <c r="A32" s="71">
        <v>40957</v>
      </c>
      <c r="B32" s="72" t="s">
        <v>249</v>
      </c>
      <c r="C32" s="72" t="s">
        <v>144</v>
      </c>
      <c r="D32" s="72" t="s">
        <v>145</v>
      </c>
      <c r="E32" s="72" t="s">
        <v>124</v>
      </c>
      <c r="F32" s="73" t="s">
        <v>125</v>
      </c>
    </row>
    <row r="33" spans="1:6" ht="32.25" customHeight="1">
      <c r="A33" s="71">
        <v>40959</v>
      </c>
      <c r="B33" s="72" t="s">
        <v>232</v>
      </c>
      <c r="C33" s="76" t="s">
        <v>126</v>
      </c>
      <c r="D33" s="72">
        <v>1</v>
      </c>
      <c r="E33" s="72" t="s">
        <v>124</v>
      </c>
      <c r="F33" s="73" t="s">
        <v>125</v>
      </c>
    </row>
    <row r="34" spans="1:6" ht="32.25" customHeight="1">
      <c r="A34" s="71">
        <v>40959</v>
      </c>
      <c r="B34" s="72" t="s">
        <v>233</v>
      </c>
      <c r="C34" s="72" t="s">
        <v>146</v>
      </c>
      <c r="D34" s="72">
        <v>40</v>
      </c>
      <c r="E34" s="72" t="s">
        <v>147</v>
      </c>
      <c r="F34" s="73" t="s">
        <v>125</v>
      </c>
    </row>
    <row r="35" spans="1:6" ht="32.25" customHeight="1">
      <c r="A35" s="71">
        <v>40959</v>
      </c>
      <c r="B35" s="72" t="s">
        <v>248</v>
      </c>
      <c r="C35" s="72" t="s">
        <v>148</v>
      </c>
      <c r="D35" s="72">
        <v>2</v>
      </c>
      <c r="E35" s="72" t="s">
        <v>150</v>
      </c>
      <c r="F35" s="73" t="s">
        <v>125</v>
      </c>
    </row>
    <row r="36" spans="1:6" ht="32.25" customHeight="1">
      <c r="A36" s="71">
        <v>40959</v>
      </c>
      <c r="B36" s="72" t="s">
        <v>248</v>
      </c>
      <c r="C36" s="72" t="s">
        <v>151</v>
      </c>
      <c r="D36" s="72">
        <v>30</v>
      </c>
      <c r="E36" s="72" t="s">
        <v>147</v>
      </c>
      <c r="F36" s="73" t="s">
        <v>125</v>
      </c>
    </row>
    <row r="37" spans="1:6" ht="32.25" customHeight="1">
      <c r="A37" s="71">
        <v>40965</v>
      </c>
      <c r="B37" s="72" t="s">
        <v>232</v>
      </c>
      <c r="C37" s="72" t="s">
        <v>132</v>
      </c>
      <c r="D37" s="72">
        <v>4</v>
      </c>
      <c r="E37" s="72" t="s">
        <v>153</v>
      </c>
      <c r="F37" s="73" t="s">
        <v>125</v>
      </c>
    </row>
    <row r="38" spans="1:6" ht="32.25" customHeight="1">
      <c r="A38" s="71">
        <v>40968</v>
      </c>
      <c r="B38" s="72" t="s">
        <v>233</v>
      </c>
      <c r="C38" s="72" t="s">
        <v>154</v>
      </c>
      <c r="D38" s="72">
        <v>2</v>
      </c>
      <c r="E38" s="72" t="s">
        <v>124</v>
      </c>
      <c r="F38" s="73" t="s">
        <v>125</v>
      </c>
    </row>
    <row r="39" spans="1:6" ht="32.25" customHeight="1">
      <c r="A39" s="71">
        <v>40972</v>
      </c>
      <c r="B39" s="72" t="s">
        <v>251</v>
      </c>
      <c r="C39" s="72" t="s">
        <v>155</v>
      </c>
      <c r="D39" s="72">
        <v>1</v>
      </c>
      <c r="E39" s="72" t="s">
        <v>156</v>
      </c>
      <c r="F39" s="73" t="s">
        <v>131</v>
      </c>
    </row>
    <row r="40" spans="1:6" ht="32.25" customHeight="1">
      <c r="A40" s="71">
        <v>40985</v>
      </c>
      <c r="B40" s="72" t="s">
        <v>252</v>
      </c>
      <c r="C40" s="72" t="s">
        <v>159</v>
      </c>
      <c r="D40" s="72">
        <v>2</v>
      </c>
      <c r="E40" s="72" t="s">
        <v>124</v>
      </c>
      <c r="F40" s="73" t="s">
        <v>125</v>
      </c>
    </row>
    <row r="41" spans="1:6" ht="32.25" customHeight="1">
      <c r="A41" s="71">
        <v>40985</v>
      </c>
      <c r="B41" s="72" t="s">
        <v>252</v>
      </c>
      <c r="C41" s="72" t="s">
        <v>160</v>
      </c>
      <c r="D41" s="72">
        <v>1</v>
      </c>
      <c r="E41" s="72" t="s">
        <v>124</v>
      </c>
      <c r="F41" s="73" t="s">
        <v>125</v>
      </c>
    </row>
    <row r="42" spans="1:6" ht="32.25" customHeight="1">
      <c r="A42" s="71">
        <v>40987</v>
      </c>
      <c r="B42" s="72" t="s">
        <v>264</v>
      </c>
      <c r="C42" s="72" t="s">
        <v>161</v>
      </c>
      <c r="D42" s="72">
        <v>1</v>
      </c>
      <c r="E42" s="72" t="s">
        <v>150</v>
      </c>
      <c r="F42" s="73" t="s">
        <v>125</v>
      </c>
    </row>
    <row r="43" spans="1:6" ht="32.25" customHeight="1">
      <c r="A43" s="71">
        <v>40987</v>
      </c>
      <c r="B43" s="72" t="s">
        <v>248</v>
      </c>
      <c r="C43" s="72" t="s">
        <v>151</v>
      </c>
      <c r="D43" s="72">
        <v>1</v>
      </c>
      <c r="E43" s="72" t="s">
        <v>153</v>
      </c>
      <c r="F43" s="73" t="s">
        <v>125</v>
      </c>
    </row>
    <row r="44" spans="1:6" ht="32.25" customHeight="1">
      <c r="A44" s="71">
        <v>40987</v>
      </c>
      <c r="B44" s="72" t="s">
        <v>248</v>
      </c>
      <c r="C44" s="72" t="s">
        <v>162</v>
      </c>
      <c r="D44" s="72">
        <v>1</v>
      </c>
      <c r="E44" s="72" t="s">
        <v>124</v>
      </c>
      <c r="F44" s="73" t="s">
        <v>125</v>
      </c>
    </row>
    <row r="45" spans="1:6" ht="32.25" customHeight="1">
      <c r="A45" s="71">
        <v>40992</v>
      </c>
      <c r="B45" s="76" t="s">
        <v>263</v>
      </c>
      <c r="C45" s="72" t="s">
        <v>160</v>
      </c>
      <c r="D45" s="72">
        <v>1</v>
      </c>
      <c r="E45" s="72" t="s">
        <v>124</v>
      </c>
      <c r="F45" s="73" t="s">
        <v>125</v>
      </c>
    </row>
    <row r="46" spans="1:6" ht="32.25" customHeight="1">
      <c r="A46" s="71">
        <v>40992</v>
      </c>
      <c r="B46" s="76" t="s">
        <v>262</v>
      </c>
      <c r="C46" s="72" t="s">
        <v>151</v>
      </c>
      <c r="D46" s="72">
        <v>4</v>
      </c>
      <c r="E46" s="72" t="s">
        <v>153</v>
      </c>
      <c r="F46" s="73" t="s">
        <v>125</v>
      </c>
    </row>
    <row r="47" spans="1:6" ht="32.25" customHeight="1">
      <c r="A47" s="71">
        <v>40992</v>
      </c>
      <c r="B47" s="76" t="s">
        <v>263</v>
      </c>
      <c r="C47" s="72" t="s">
        <v>129</v>
      </c>
      <c r="D47" s="72">
        <v>2</v>
      </c>
      <c r="E47" s="72" t="s">
        <v>130</v>
      </c>
      <c r="F47" s="73" t="s">
        <v>131</v>
      </c>
    </row>
    <row r="48" spans="1:6" ht="32.25" customHeight="1">
      <c r="A48" s="71">
        <v>40992</v>
      </c>
      <c r="B48" s="76" t="s">
        <v>263</v>
      </c>
      <c r="C48" s="72" t="s">
        <v>163</v>
      </c>
      <c r="D48" s="72">
        <v>2</v>
      </c>
      <c r="E48" s="72" t="s">
        <v>124</v>
      </c>
      <c r="F48" s="73" t="s">
        <v>131</v>
      </c>
    </row>
    <row r="49" spans="1:6" ht="32.25" customHeight="1">
      <c r="A49" s="71">
        <v>40992</v>
      </c>
      <c r="B49" s="76" t="s">
        <v>263</v>
      </c>
      <c r="C49" s="72" t="s">
        <v>164</v>
      </c>
      <c r="D49" s="72" t="s">
        <v>145</v>
      </c>
      <c r="E49" s="72" t="s">
        <v>124</v>
      </c>
      <c r="F49" s="73" t="s">
        <v>131</v>
      </c>
    </row>
    <row r="50" spans="1:6" ht="32.25" customHeight="1">
      <c r="A50" s="71">
        <v>41003</v>
      </c>
      <c r="B50" s="72" t="s">
        <v>231</v>
      </c>
      <c r="C50" s="72" t="s">
        <v>132</v>
      </c>
      <c r="D50" s="72">
        <v>1</v>
      </c>
      <c r="E50" s="72" t="s">
        <v>124</v>
      </c>
      <c r="F50" s="73" t="s">
        <v>125</v>
      </c>
    </row>
    <row r="51" spans="1:6" ht="32.25" customHeight="1">
      <c r="A51" s="71">
        <v>41005</v>
      </c>
      <c r="B51" s="72" t="s">
        <v>236</v>
      </c>
      <c r="C51" s="72" t="s">
        <v>165</v>
      </c>
      <c r="D51" s="72">
        <v>40</v>
      </c>
      <c r="E51" s="72" t="s">
        <v>147</v>
      </c>
      <c r="F51" s="73" t="s">
        <v>125</v>
      </c>
    </row>
    <row r="52" spans="1:6" ht="32.25" customHeight="1">
      <c r="A52" s="71">
        <v>41015</v>
      </c>
      <c r="B52" s="72" t="s">
        <v>248</v>
      </c>
      <c r="C52" s="72" t="s">
        <v>166</v>
      </c>
      <c r="D52" s="72">
        <v>1</v>
      </c>
      <c r="E52" s="72" t="s">
        <v>150</v>
      </c>
      <c r="F52" s="73" t="s">
        <v>125</v>
      </c>
    </row>
    <row r="53" spans="1:6" ht="32.25" customHeight="1">
      <c r="A53" s="71">
        <v>41015</v>
      </c>
      <c r="B53" s="72" t="s">
        <v>248</v>
      </c>
      <c r="C53" s="72" t="s">
        <v>151</v>
      </c>
      <c r="D53" s="72">
        <v>30</v>
      </c>
      <c r="E53" s="72" t="s">
        <v>147</v>
      </c>
      <c r="F53" s="73" t="s">
        <v>125</v>
      </c>
    </row>
    <row r="54" spans="1:6" ht="32.25" customHeight="1">
      <c r="A54" s="71">
        <v>41015</v>
      </c>
      <c r="B54" s="72" t="s">
        <v>240</v>
      </c>
      <c r="C54" s="72" t="s">
        <v>167</v>
      </c>
      <c r="D54" s="72">
        <v>1</v>
      </c>
      <c r="E54" s="72" t="s">
        <v>168</v>
      </c>
      <c r="F54" s="73" t="s">
        <v>125</v>
      </c>
    </row>
    <row r="55" spans="1:6" ht="32.25" customHeight="1">
      <c r="A55" s="71">
        <v>41037</v>
      </c>
      <c r="B55" s="72" t="s">
        <v>241</v>
      </c>
      <c r="C55" s="72" t="s">
        <v>140</v>
      </c>
      <c r="D55" s="72">
        <v>1</v>
      </c>
      <c r="E55" s="72" t="s">
        <v>124</v>
      </c>
      <c r="F55" s="73" t="s">
        <v>142</v>
      </c>
    </row>
    <row r="56" spans="1:6" ht="32.25" customHeight="1">
      <c r="A56" s="71">
        <v>41050</v>
      </c>
      <c r="B56" s="72" t="s">
        <v>248</v>
      </c>
      <c r="C56" s="72" t="s">
        <v>162</v>
      </c>
      <c r="D56" s="72">
        <v>2</v>
      </c>
      <c r="E56" s="72" t="s">
        <v>124</v>
      </c>
      <c r="F56" s="73" t="s">
        <v>125</v>
      </c>
    </row>
    <row r="57" spans="1:6" ht="32.25" customHeight="1">
      <c r="A57" s="71">
        <v>41050</v>
      </c>
      <c r="B57" s="72" t="s">
        <v>248</v>
      </c>
      <c r="C57" s="72" t="s">
        <v>151</v>
      </c>
      <c r="D57" s="72">
        <v>2</v>
      </c>
      <c r="E57" s="72" t="s">
        <v>153</v>
      </c>
      <c r="F57" s="73" t="s">
        <v>125</v>
      </c>
    </row>
    <row r="58" spans="1:6" ht="32.25" customHeight="1">
      <c r="A58" s="71">
        <v>41055</v>
      </c>
      <c r="B58" s="72" t="s">
        <v>265</v>
      </c>
      <c r="C58" s="72" t="s">
        <v>159</v>
      </c>
      <c r="D58" s="72">
        <v>3</v>
      </c>
      <c r="E58" s="72" t="s">
        <v>124</v>
      </c>
      <c r="F58" s="73" t="s">
        <v>125</v>
      </c>
    </row>
    <row r="59" spans="1:6" ht="32.25" customHeight="1">
      <c r="A59" s="71">
        <v>41055</v>
      </c>
      <c r="B59" s="72" t="s">
        <v>265</v>
      </c>
      <c r="C59" s="72" t="s">
        <v>160</v>
      </c>
      <c r="D59" s="72">
        <v>30</v>
      </c>
      <c r="E59" s="72" t="s">
        <v>147</v>
      </c>
      <c r="F59" s="73" t="s">
        <v>125</v>
      </c>
    </row>
    <row r="60" spans="1:6" ht="32.25" customHeight="1">
      <c r="A60" s="71">
        <v>41058</v>
      </c>
      <c r="B60" s="72" t="s">
        <v>242</v>
      </c>
      <c r="C60" s="72" t="s">
        <v>169</v>
      </c>
      <c r="D60" s="72">
        <v>30</v>
      </c>
      <c r="E60" s="72" t="s">
        <v>147</v>
      </c>
      <c r="F60" s="73" t="s">
        <v>171</v>
      </c>
    </row>
    <row r="61" spans="1:6" ht="32.25" customHeight="1">
      <c r="A61" s="71">
        <v>41058</v>
      </c>
      <c r="B61" s="72" t="s">
        <v>242</v>
      </c>
      <c r="C61" s="72" t="s">
        <v>172</v>
      </c>
      <c r="D61" s="72">
        <v>2</v>
      </c>
      <c r="E61" s="72" t="s">
        <v>124</v>
      </c>
      <c r="F61" s="73" t="s">
        <v>125</v>
      </c>
    </row>
    <row r="62" spans="1:6" ht="32.25" customHeight="1">
      <c r="A62" s="71">
        <v>41131</v>
      </c>
      <c r="B62" s="72" t="s">
        <v>236</v>
      </c>
      <c r="C62" s="72" t="s">
        <v>173</v>
      </c>
      <c r="D62" s="72">
        <v>3</v>
      </c>
      <c r="E62" s="72" t="s">
        <v>124</v>
      </c>
      <c r="F62" s="73" t="s">
        <v>125</v>
      </c>
    </row>
    <row r="63" spans="1:6" ht="32.25" customHeight="1">
      <c r="A63" s="71">
        <v>41134</v>
      </c>
      <c r="B63" s="72" t="s">
        <v>246</v>
      </c>
      <c r="C63" s="72" t="s">
        <v>160</v>
      </c>
      <c r="D63" s="72">
        <v>9</v>
      </c>
      <c r="E63" s="72" t="s">
        <v>150</v>
      </c>
      <c r="F63" s="73" t="s">
        <v>125</v>
      </c>
    </row>
    <row r="64" spans="1:6" ht="32.25" customHeight="1">
      <c r="A64" s="71">
        <v>41141</v>
      </c>
      <c r="B64" s="72" t="s">
        <v>257</v>
      </c>
      <c r="C64" s="72" t="s">
        <v>151</v>
      </c>
      <c r="D64" s="72">
        <v>3</v>
      </c>
      <c r="E64" s="72" t="s">
        <v>153</v>
      </c>
      <c r="F64" s="93" t="s">
        <v>125</v>
      </c>
    </row>
    <row r="65" spans="1:6" ht="32.25" customHeight="1">
      <c r="A65" s="71">
        <v>41141</v>
      </c>
      <c r="B65" s="72" t="s">
        <v>257</v>
      </c>
      <c r="C65" s="72" t="s">
        <v>174</v>
      </c>
      <c r="D65" s="72">
        <v>1</v>
      </c>
      <c r="E65" s="72" t="s">
        <v>150</v>
      </c>
      <c r="F65" s="93"/>
    </row>
    <row r="66" spans="1:6" ht="32.25" customHeight="1">
      <c r="A66" s="71">
        <v>41143</v>
      </c>
      <c r="B66" s="72" t="s">
        <v>238</v>
      </c>
      <c r="C66" s="72" t="s">
        <v>175</v>
      </c>
      <c r="D66" s="72">
        <v>1</v>
      </c>
      <c r="E66" s="72" t="s">
        <v>124</v>
      </c>
      <c r="F66" s="73" t="s">
        <v>125</v>
      </c>
    </row>
    <row r="67" spans="1:6" ht="32.25" customHeight="1">
      <c r="A67" s="71">
        <v>41145</v>
      </c>
      <c r="B67" s="72" t="s">
        <v>250</v>
      </c>
      <c r="C67" s="72" t="s">
        <v>175</v>
      </c>
      <c r="D67" s="72">
        <v>1</v>
      </c>
      <c r="E67" s="72" t="s">
        <v>124</v>
      </c>
      <c r="F67" s="93" t="s">
        <v>105</v>
      </c>
    </row>
    <row r="68" spans="1:6" ht="32.25" customHeight="1">
      <c r="A68" s="71">
        <v>41145</v>
      </c>
      <c r="B68" s="72" t="s">
        <v>250</v>
      </c>
      <c r="C68" s="72" t="s">
        <v>103</v>
      </c>
      <c r="D68" s="72">
        <v>7</v>
      </c>
      <c r="E68" s="72" t="s">
        <v>152</v>
      </c>
      <c r="F68" s="93"/>
    </row>
    <row r="69" spans="1:6" ht="32.25" customHeight="1">
      <c r="A69" s="71">
        <v>41145</v>
      </c>
      <c r="B69" s="72" t="s">
        <v>253</v>
      </c>
      <c r="C69" s="72" t="s">
        <v>176</v>
      </c>
      <c r="D69" s="72">
        <v>20</v>
      </c>
      <c r="E69" s="72" t="s">
        <v>177</v>
      </c>
      <c r="F69" s="73" t="s">
        <v>178</v>
      </c>
    </row>
    <row r="70" spans="1:6" ht="32.25" customHeight="1">
      <c r="A70" s="71">
        <v>41148</v>
      </c>
      <c r="B70" s="72" t="s">
        <v>253</v>
      </c>
      <c r="C70" s="72" t="s">
        <v>179</v>
      </c>
      <c r="D70" s="72">
        <v>20</v>
      </c>
      <c r="E70" s="72" t="s">
        <v>112</v>
      </c>
      <c r="F70" s="73" t="s">
        <v>137</v>
      </c>
    </row>
    <row r="71" spans="1:6" ht="32.25" customHeight="1">
      <c r="A71" s="71">
        <v>41158</v>
      </c>
      <c r="B71" s="72" t="s">
        <v>253</v>
      </c>
      <c r="C71" s="72" t="s">
        <v>180</v>
      </c>
      <c r="D71" s="72">
        <v>30</v>
      </c>
      <c r="E71" s="72" t="s">
        <v>181</v>
      </c>
      <c r="F71" s="73" t="s">
        <v>105</v>
      </c>
    </row>
    <row r="72" spans="1:6" ht="32.25" customHeight="1">
      <c r="A72" s="71">
        <v>41162</v>
      </c>
      <c r="B72" s="72" t="s">
        <v>246</v>
      </c>
      <c r="C72" s="72" t="s">
        <v>88</v>
      </c>
      <c r="D72" s="72">
        <v>12</v>
      </c>
      <c r="E72" s="72" t="s">
        <v>149</v>
      </c>
      <c r="F72" s="73" t="s">
        <v>105</v>
      </c>
    </row>
    <row r="73" spans="1:6" ht="32.25" customHeight="1">
      <c r="A73" s="71">
        <v>41173</v>
      </c>
      <c r="B73" s="72" t="s">
        <v>182</v>
      </c>
      <c r="C73" s="72" t="s">
        <v>183</v>
      </c>
      <c r="D73" s="72">
        <v>4</v>
      </c>
      <c r="E73" s="72" t="s">
        <v>101</v>
      </c>
      <c r="F73" s="73" t="s">
        <v>105</v>
      </c>
    </row>
    <row r="74" spans="1:6" ht="32.25" customHeight="1">
      <c r="A74" s="71">
        <v>41173</v>
      </c>
      <c r="B74" s="72" t="s">
        <v>261</v>
      </c>
      <c r="C74" s="72" t="s">
        <v>103</v>
      </c>
      <c r="D74" s="72">
        <v>1</v>
      </c>
      <c r="E74" s="72" t="s">
        <v>101</v>
      </c>
      <c r="F74" s="93" t="s">
        <v>105</v>
      </c>
    </row>
    <row r="75" spans="1:6" ht="32.25" customHeight="1">
      <c r="A75" s="71">
        <v>41173</v>
      </c>
      <c r="B75" s="72" t="s">
        <v>261</v>
      </c>
      <c r="C75" s="72" t="s">
        <v>119</v>
      </c>
      <c r="D75" s="72">
        <v>1</v>
      </c>
      <c r="E75" s="72" t="s">
        <v>101</v>
      </c>
      <c r="F75" s="93"/>
    </row>
    <row r="76" spans="1:6" ht="32.25" customHeight="1">
      <c r="A76" s="71">
        <v>41176</v>
      </c>
      <c r="B76" s="72" t="s">
        <v>184</v>
      </c>
      <c r="C76" s="72" t="s">
        <v>110</v>
      </c>
      <c r="D76" s="72">
        <v>20</v>
      </c>
      <c r="E76" s="72" t="s">
        <v>177</v>
      </c>
      <c r="F76" s="73" t="s">
        <v>178</v>
      </c>
    </row>
    <row r="77" spans="1:6" ht="32.25" customHeight="1">
      <c r="A77" s="71">
        <v>41177</v>
      </c>
      <c r="B77" s="72" t="s">
        <v>259</v>
      </c>
      <c r="C77" s="72" t="s">
        <v>117</v>
      </c>
      <c r="D77" s="72">
        <v>3</v>
      </c>
      <c r="E77" s="72" t="s">
        <v>101</v>
      </c>
      <c r="F77" s="73" t="s">
        <v>105</v>
      </c>
    </row>
    <row r="78" spans="1:6" ht="32.25" customHeight="1">
      <c r="A78" s="71">
        <v>41177</v>
      </c>
      <c r="B78" s="72" t="s">
        <v>260</v>
      </c>
      <c r="C78" s="72" t="s">
        <v>185</v>
      </c>
      <c r="D78" s="72">
        <v>1</v>
      </c>
      <c r="E78" s="72" t="s">
        <v>101</v>
      </c>
      <c r="F78" s="73" t="s">
        <v>105</v>
      </c>
    </row>
    <row r="79" spans="1:6" ht="32.25" customHeight="1">
      <c r="A79" s="71">
        <v>41187</v>
      </c>
      <c r="B79" s="72" t="s">
        <v>186</v>
      </c>
      <c r="C79" s="72" t="s">
        <v>187</v>
      </c>
      <c r="D79" s="72">
        <v>2</v>
      </c>
      <c r="E79" s="72" t="s">
        <v>101</v>
      </c>
      <c r="F79" s="73" t="s">
        <v>188</v>
      </c>
    </row>
    <row r="80" spans="1:6" ht="32.25" customHeight="1">
      <c r="A80" s="71">
        <v>41187</v>
      </c>
      <c r="B80" s="72" t="s">
        <v>186</v>
      </c>
      <c r="C80" s="72" t="s">
        <v>158</v>
      </c>
      <c r="D80" s="72">
        <v>3</v>
      </c>
      <c r="E80" s="72" t="s">
        <v>101</v>
      </c>
      <c r="F80" s="73" t="s">
        <v>105</v>
      </c>
    </row>
    <row r="81" spans="1:6" ht="32.25" customHeight="1">
      <c r="A81" s="71">
        <v>41192</v>
      </c>
      <c r="B81" s="72" t="s">
        <v>182</v>
      </c>
      <c r="C81" s="72" t="s">
        <v>139</v>
      </c>
      <c r="D81" s="72">
        <v>1</v>
      </c>
      <c r="E81" s="72" t="s">
        <v>101</v>
      </c>
      <c r="F81" s="73" t="s">
        <v>141</v>
      </c>
    </row>
    <row r="82" spans="1:6" ht="32.25" customHeight="1">
      <c r="A82" s="71">
        <v>41192</v>
      </c>
      <c r="B82" s="72" t="s">
        <v>243</v>
      </c>
      <c r="C82" s="72" t="s">
        <v>189</v>
      </c>
      <c r="D82" s="72">
        <v>1</v>
      </c>
      <c r="E82" s="72" t="s">
        <v>90</v>
      </c>
      <c r="F82" s="73" t="s">
        <v>97</v>
      </c>
    </row>
    <row r="83" spans="1:6" ht="32.25" customHeight="1">
      <c r="A83" s="71">
        <v>41193</v>
      </c>
      <c r="B83" s="72" t="s">
        <v>255</v>
      </c>
      <c r="C83" s="72" t="s">
        <v>190</v>
      </c>
      <c r="D83" s="72">
        <v>40</v>
      </c>
      <c r="E83" s="72" t="s">
        <v>191</v>
      </c>
      <c r="F83" s="73" t="s">
        <v>170</v>
      </c>
    </row>
    <row r="84" spans="1:6" ht="32.25" customHeight="1">
      <c r="A84" s="71">
        <v>41197</v>
      </c>
      <c r="B84" s="72" t="s">
        <v>253</v>
      </c>
      <c r="C84" s="72" t="s">
        <v>183</v>
      </c>
      <c r="D84" s="72">
        <v>15</v>
      </c>
      <c r="E84" s="72" t="s">
        <v>149</v>
      </c>
      <c r="F84" s="73" t="s">
        <v>105</v>
      </c>
    </row>
    <row r="85" spans="1:6" ht="32.25" customHeight="1">
      <c r="A85" s="71">
        <v>41197</v>
      </c>
      <c r="B85" s="72" t="s">
        <v>253</v>
      </c>
      <c r="C85" s="72" t="s">
        <v>103</v>
      </c>
      <c r="D85" s="72">
        <v>6</v>
      </c>
      <c r="E85" s="72" t="s">
        <v>152</v>
      </c>
      <c r="F85" s="73" t="s">
        <v>105</v>
      </c>
    </row>
    <row r="86" spans="1:6" ht="32.25" customHeight="1">
      <c r="A86" s="71">
        <v>41197</v>
      </c>
      <c r="B86" s="72" t="s">
        <v>253</v>
      </c>
      <c r="C86" s="72" t="s">
        <v>119</v>
      </c>
      <c r="D86" s="72">
        <v>2</v>
      </c>
      <c r="E86" s="72" t="s">
        <v>121</v>
      </c>
      <c r="F86" s="73" t="s">
        <v>105</v>
      </c>
    </row>
    <row r="87" spans="1:6" ht="32.25" customHeight="1">
      <c r="A87" s="71">
        <v>41197</v>
      </c>
      <c r="B87" s="72" t="s">
        <v>255</v>
      </c>
      <c r="C87" s="72" t="s">
        <v>119</v>
      </c>
      <c r="D87" s="72">
        <v>2</v>
      </c>
      <c r="E87" s="72" t="s">
        <v>121</v>
      </c>
      <c r="F87" s="93" t="s">
        <v>105</v>
      </c>
    </row>
    <row r="88" spans="1:6" ht="32.25" customHeight="1">
      <c r="A88" s="71">
        <v>41197</v>
      </c>
      <c r="B88" s="72" t="s">
        <v>258</v>
      </c>
      <c r="C88" s="72" t="s">
        <v>103</v>
      </c>
      <c r="D88" s="72">
        <v>90</v>
      </c>
      <c r="E88" s="72" t="s">
        <v>90</v>
      </c>
      <c r="F88" s="93"/>
    </row>
    <row r="89" spans="1:6" ht="32.25" customHeight="1">
      <c r="A89" s="71">
        <v>41197</v>
      </c>
      <c r="B89" s="72" t="s">
        <v>255</v>
      </c>
      <c r="C89" s="72" t="s">
        <v>192</v>
      </c>
      <c r="D89" s="72">
        <v>16</v>
      </c>
      <c r="E89" s="72" t="s">
        <v>149</v>
      </c>
      <c r="F89" s="73" t="s">
        <v>105</v>
      </c>
    </row>
    <row r="90" spans="1:6" ht="32.25" customHeight="1">
      <c r="A90" s="71">
        <v>41197</v>
      </c>
      <c r="B90" s="72" t="s">
        <v>257</v>
      </c>
      <c r="C90" s="72" t="s">
        <v>193</v>
      </c>
      <c r="D90" s="72">
        <v>2</v>
      </c>
      <c r="E90" s="72" t="s">
        <v>101</v>
      </c>
      <c r="F90" s="73" t="s">
        <v>105</v>
      </c>
    </row>
    <row r="91" spans="1:6" ht="32.25" customHeight="1">
      <c r="A91" s="71">
        <v>41197</v>
      </c>
      <c r="B91" s="72" t="s">
        <v>257</v>
      </c>
      <c r="C91" s="72" t="s">
        <v>103</v>
      </c>
      <c r="D91" s="72">
        <v>20</v>
      </c>
      <c r="E91" s="72" t="s">
        <v>90</v>
      </c>
      <c r="F91" s="73" t="s">
        <v>105</v>
      </c>
    </row>
    <row r="92" spans="1:6" ht="32.25" customHeight="1">
      <c r="A92" s="71">
        <v>41202</v>
      </c>
      <c r="B92" s="72" t="s">
        <v>256</v>
      </c>
      <c r="C92" s="72" t="s">
        <v>194</v>
      </c>
      <c r="D92" s="72">
        <v>4</v>
      </c>
      <c r="E92" s="72" t="s">
        <v>149</v>
      </c>
      <c r="F92" s="93" t="s">
        <v>195</v>
      </c>
    </row>
    <row r="93" spans="1:6" ht="32.25" customHeight="1">
      <c r="A93" s="71">
        <v>41202</v>
      </c>
      <c r="B93" s="72" t="s">
        <v>157</v>
      </c>
      <c r="C93" s="72" t="s">
        <v>119</v>
      </c>
      <c r="D93" s="72">
        <v>2</v>
      </c>
      <c r="E93" s="72" t="s">
        <v>121</v>
      </c>
      <c r="F93" s="93"/>
    </row>
    <row r="94" spans="1:6" ht="32.25" customHeight="1">
      <c r="A94" s="71">
        <v>41202</v>
      </c>
      <c r="B94" s="72" t="s">
        <v>157</v>
      </c>
      <c r="C94" s="72" t="s">
        <v>103</v>
      </c>
      <c r="D94" s="72">
        <v>3</v>
      </c>
      <c r="E94" s="72" t="s">
        <v>152</v>
      </c>
      <c r="F94" s="93"/>
    </row>
    <row r="95" spans="1:6" ht="32.25" customHeight="1">
      <c r="A95" s="71">
        <v>41206</v>
      </c>
      <c r="B95" s="72" t="s">
        <v>253</v>
      </c>
      <c r="C95" s="72" t="s">
        <v>180</v>
      </c>
      <c r="D95" s="72">
        <v>31</v>
      </c>
      <c r="E95" s="72" t="s">
        <v>181</v>
      </c>
      <c r="F95" s="73" t="s">
        <v>105</v>
      </c>
    </row>
    <row r="96" spans="1:6" ht="32.25" customHeight="1">
      <c r="A96" s="71">
        <v>41206</v>
      </c>
      <c r="B96" s="72" t="s">
        <v>253</v>
      </c>
      <c r="C96" s="72" t="s">
        <v>176</v>
      </c>
      <c r="D96" s="72">
        <v>5</v>
      </c>
      <c r="E96" s="72" t="s">
        <v>177</v>
      </c>
      <c r="F96" s="73" t="s">
        <v>178</v>
      </c>
    </row>
    <row r="97" spans="1:6" ht="32.25" customHeight="1">
      <c r="A97" s="71">
        <v>41208</v>
      </c>
      <c r="B97" s="72" t="s">
        <v>247</v>
      </c>
      <c r="C97" s="72" t="s">
        <v>196</v>
      </c>
      <c r="D97" s="72">
        <v>25</v>
      </c>
      <c r="E97" s="72" t="s">
        <v>90</v>
      </c>
      <c r="F97" s="77" t="s">
        <v>195</v>
      </c>
    </row>
    <row r="98" spans="1:6" ht="32.25" customHeight="1">
      <c r="A98" s="71">
        <v>41208</v>
      </c>
      <c r="B98" s="72" t="s">
        <v>247</v>
      </c>
      <c r="C98" s="72" t="s">
        <v>198</v>
      </c>
      <c r="D98" s="72">
        <v>48</v>
      </c>
      <c r="E98" s="72" t="s">
        <v>91</v>
      </c>
      <c r="F98" s="73" t="s">
        <v>195</v>
      </c>
    </row>
    <row r="99" spans="1:6" ht="32.25" customHeight="1">
      <c r="A99" s="71">
        <v>41208</v>
      </c>
      <c r="B99" s="72" t="s">
        <v>247</v>
      </c>
      <c r="C99" s="72" t="s">
        <v>199</v>
      </c>
      <c r="D99" s="72">
        <v>8</v>
      </c>
      <c r="E99" s="72" t="s">
        <v>91</v>
      </c>
      <c r="F99" s="77" t="s">
        <v>195</v>
      </c>
    </row>
    <row r="100" spans="1:6" ht="32.25" customHeight="1">
      <c r="A100" s="71">
        <v>41211</v>
      </c>
      <c r="B100" s="72" t="s">
        <v>246</v>
      </c>
      <c r="C100" s="72" t="s">
        <v>200</v>
      </c>
      <c r="D100" s="76">
        <v>12</v>
      </c>
      <c r="E100" s="72" t="s">
        <v>91</v>
      </c>
      <c r="F100" s="73" t="s">
        <v>92</v>
      </c>
    </row>
    <row r="101" spans="1:6" ht="32.25" customHeight="1">
      <c r="A101" s="71">
        <v>41211</v>
      </c>
      <c r="B101" s="72" t="s">
        <v>247</v>
      </c>
      <c r="C101" s="76" t="s">
        <v>200</v>
      </c>
      <c r="D101" s="76">
        <v>23</v>
      </c>
      <c r="E101" s="72" t="s">
        <v>91</v>
      </c>
      <c r="F101" s="73" t="s">
        <v>92</v>
      </c>
    </row>
    <row r="102" spans="1:6" ht="32.25" customHeight="1">
      <c r="A102" s="71">
        <v>41212</v>
      </c>
      <c r="B102" s="72" t="s">
        <v>247</v>
      </c>
      <c r="C102" s="72" t="s">
        <v>202</v>
      </c>
      <c r="D102" s="76">
        <v>7</v>
      </c>
      <c r="E102" s="76" t="s">
        <v>91</v>
      </c>
      <c r="F102" s="93" t="s">
        <v>195</v>
      </c>
    </row>
    <row r="103" spans="1:6" ht="32.25" customHeight="1">
      <c r="A103" s="71">
        <v>41212</v>
      </c>
      <c r="B103" s="72" t="s">
        <v>247</v>
      </c>
      <c r="C103" s="72" t="s">
        <v>200</v>
      </c>
      <c r="D103" s="72">
        <v>10</v>
      </c>
      <c r="E103" s="72" t="s">
        <v>91</v>
      </c>
      <c r="F103" s="93"/>
    </row>
    <row r="104" spans="1:6" ht="32.25" customHeight="1">
      <c r="A104" s="71">
        <v>41212</v>
      </c>
      <c r="B104" s="72" t="s">
        <v>247</v>
      </c>
      <c r="C104" s="72" t="s">
        <v>204</v>
      </c>
      <c r="D104" s="72">
        <v>10</v>
      </c>
      <c r="E104" s="72" t="s">
        <v>91</v>
      </c>
      <c r="F104" s="93"/>
    </row>
    <row r="105" spans="1:6" ht="32.25" customHeight="1">
      <c r="A105" s="71">
        <v>41215</v>
      </c>
      <c r="B105" s="72" t="s">
        <v>233</v>
      </c>
      <c r="C105" s="72" t="s">
        <v>205</v>
      </c>
      <c r="D105" s="72">
        <v>1</v>
      </c>
      <c r="E105" s="72" t="s">
        <v>102</v>
      </c>
      <c r="F105" s="73" t="s">
        <v>106</v>
      </c>
    </row>
    <row r="106" spans="1:6" ht="32.25" customHeight="1">
      <c r="A106" s="71">
        <v>41218</v>
      </c>
      <c r="B106" s="72" t="s">
        <v>247</v>
      </c>
      <c r="C106" s="72" t="s">
        <v>200</v>
      </c>
      <c r="D106" s="72">
        <v>37</v>
      </c>
      <c r="E106" s="72" t="s">
        <v>91</v>
      </c>
      <c r="F106" s="73" t="s">
        <v>92</v>
      </c>
    </row>
    <row r="107" spans="1:6" ht="32.25" customHeight="1">
      <c r="A107" s="71">
        <v>41218</v>
      </c>
      <c r="B107" s="72" t="s">
        <v>246</v>
      </c>
      <c r="C107" s="72" t="s">
        <v>200</v>
      </c>
      <c r="D107" s="72">
        <v>12</v>
      </c>
      <c r="E107" s="72" t="s">
        <v>91</v>
      </c>
      <c r="F107" s="73" t="s">
        <v>92</v>
      </c>
    </row>
    <row r="108" spans="1:6" ht="32.25" customHeight="1">
      <c r="A108" s="71">
        <v>41218</v>
      </c>
      <c r="B108" s="72" t="s">
        <v>253</v>
      </c>
      <c r="C108" s="72" t="s">
        <v>206</v>
      </c>
      <c r="D108" s="72">
        <v>21</v>
      </c>
      <c r="E108" s="72" t="s">
        <v>207</v>
      </c>
      <c r="F108" s="73" t="s">
        <v>208</v>
      </c>
    </row>
    <row r="109" spans="1:6" ht="32.25" customHeight="1">
      <c r="A109" s="71">
        <v>41227</v>
      </c>
      <c r="B109" s="72" t="s">
        <v>253</v>
      </c>
      <c r="C109" s="72" t="s">
        <v>209</v>
      </c>
      <c r="D109" s="72">
        <v>30</v>
      </c>
      <c r="E109" s="72" t="s">
        <v>210</v>
      </c>
      <c r="F109" s="73" t="s">
        <v>106</v>
      </c>
    </row>
    <row r="110" spans="1:6" ht="32.25" customHeight="1">
      <c r="A110" s="71">
        <v>41228</v>
      </c>
      <c r="B110" s="72" t="s">
        <v>247</v>
      </c>
      <c r="C110" s="72" t="s">
        <v>200</v>
      </c>
      <c r="D110" s="72">
        <v>14</v>
      </c>
      <c r="E110" s="72" t="s">
        <v>91</v>
      </c>
      <c r="F110" s="93" t="s">
        <v>195</v>
      </c>
    </row>
    <row r="111" spans="1:6" ht="32.25" customHeight="1">
      <c r="A111" s="71">
        <v>41228</v>
      </c>
      <c r="B111" s="72" t="s">
        <v>247</v>
      </c>
      <c r="C111" s="72" t="s">
        <v>204</v>
      </c>
      <c r="D111" s="72">
        <v>8</v>
      </c>
      <c r="E111" s="72" t="s">
        <v>91</v>
      </c>
      <c r="F111" s="93"/>
    </row>
    <row r="112" spans="1:6" ht="32.25" customHeight="1">
      <c r="A112" s="71">
        <v>41232</v>
      </c>
      <c r="B112" s="72" t="s">
        <v>246</v>
      </c>
      <c r="C112" s="72" t="s">
        <v>200</v>
      </c>
      <c r="D112" s="72">
        <v>10</v>
      </c>
      <c r="E112" s="72" t="s">
        <v>91</v>
      </c>
      <c r="F112" s="73" t="s">
        <v>106</v>
      </c>
    </row>
    <row r="113" spans="1:6" ht="32.25" customHeight="1">
      <c r="A113" s="71">
        <v>41235</v>
      </c>
      <c r="B113" s="72" t="s">
        <v>247</v>
      </c>
      <c r="C113" s="72" t="s">
        <v>200</v>
      </c>
      <c r="D113" s="72">
        <v>16</v>
      </c>
      <c r="E113" s="72" t="s">
        <v>91</v>
      </c>
      <c r="F113" s="93" t="s">
        <v>195</v>
      </c>
    </row>
    <row r="114" spans="1:6" ht="32.25" customHeight="1">
      <c r="A114" s="71">
        <v>41235</v>
      </c>
      <c r="B114" s="72" t="s">
        <v>247</v>
      </c>
      <c r="C114" s="72" t="s">
        <v>198</v>
      </c>
      <c r="D114" s="72">
        <v>14</v>
      </c>
      <c r="E114" s="72" t="s">
        <v>91</v>
      </c>
      <c r="F114" s="93"/>
    </row>
    <row r="115" spans="1:6" ht="32.25" customHeight="1">
      <c r="A115" s="71">
        <v>41235</v>
      </c>
      <c r="B115" s="72" t="s">
        <v>247</v>
      </c>
      <c r="C115" s="72" t="s">
        <v>204</v>
      </c>
      <c r="D115" s="72">
        <v>15</v>
      </c>
      <c r="E115" s="72" t="s">
        <v>91</v>
      </c>
      <c r="F115" s="93"/>
    </row>
    <row r="116" spans="1:6" ht="32.25" customHeight="1">
      <c r="A116" s="71">
        <v>41235</v>
      </c>
      <c r="B116" s="72" t="s">
        <v>255</v>
      </c>
      <c r="C116" s="72" t="s">
        <v>211</v>
      </c>
      <c r="D116" s="72">
        <v>1</v>
      </c>
      <c r="E116" s="72" t="s">
        <v>102</v>
      </c>
      <c r="F116" s="73" t="s">
        <v>212</v>
      </c>
    </row>
    <row r="117" spans="1:6" ht="32.25" customHeight="1">
      <c r="A117" s="71">
        <v>41239</v>
      </c>
      <c r="B117" s="72" t="s">
        <v>247</v>
      </c>
      <c r="C117" s="72" t="s">
        <v>200</v>
      </c>
      <c r="D117" s="72">
        <v>15</v>
      </c>
      <c r="E117" s="72" t="s">
        <v>91</v>
      </c>
      <c r="F117" s="73" t="s">
        <v>195</v>
      </c>
    </row>
    <row r="118" spans="1:6" ht="32.25" customHeight="1">
      <c r="A118" s="71">
        <v>41239</v>
      </c>
      <c r="B118" s="72" t="s">
        <v>247</v>
      </c>
      <c r="C118" s="72" t="s">
        <v>201</v>
      </c>
      <c r="D118" s="72">
        <v>2</v>
      </c>
      <c r="E118" s="72" t="s">
        <v>90</v>
      </c>
      <c r="F118" s="90" t="s">
        <v>216</v>
      </c>
    </row>
    <row r="119" spans="1:6" ht="32.25" customHeight="1">
      <c r="A119" s="71">
        <v>41239</v>
      </c>
      <c r="B119" s="72" t="s">
        <v>247</v>
      </c>
      <c r="C119" s="72" t="s">
        <v>203</v>
      </c>
      <c r="D119" s="72">
        <v>12</v>
      </c>
      <c r="E119" s="72" t="s">
        <v>90</v>
      </c>
      <c r="F119" s="91"/>
    </row>
    <row r="120" spans="1:6" ht="32.25" customHeight="1">
      <c r="A120" s="71">
        <v>41239</v>
      </c>
      <c r="B120" s="72" t="s">
        <v>247</v>
      </c>
      <c r="C120" s="72" t="s">
        <v>197</v>
      </c>
      <c r="D120" s="72">
        <v>18</v>
      </c>
      <c r="E120" s="72" t="s">
        <v>90</v>
      </c>
      <c r="F120" s="92"/>
    </row>
    <row r="121" spans="1:6" ht="32.25" customHeight="1">
      <c r="A121" s="71">
        <v>41242</v>
      </c>
      <c r="B121" s="72" t="s">
        <v>254</v>
      </c>
      <c r="C121" s="72" t="s">
        <v>110</v>
      </c>
      <c r="D121" s="72">
        <v>40</v>
      </c>
      <c r="E121" s="72" t="s">
        <v>112</v>
      </c>
      <c r="F121" s="73" t="s">
        <v>178</v>
      </c>
    </row>
    <row r="122" spans="1:6" ht="32.25" customHeight="1">
      <c r="A122" s="71">
        <v>41242</v>
      </c>
      <c r="B122" s="72" t="s">
        <v>254</v>
      </c>
      <c r="C122" s="72" t="s">
        <v>158</v>
      </c>
      <c r="D122" s="72">
        <v>2</v>
      </c>
      <c r="E122" s="72" t="s">
        <v>101</v>
      </c>
      <c r="F122" s="73" t="s">
        <v>105</v>
      </c>
    </row>
    <row r="123" spans="1:6" ht="32.25" customHeight="1">
      <c r="A123" s="71">
        <v>41246</v>
      </c>
      <c r="B123" s="72" t="s">
        <v>246</v>
      </c>
      <c r="C123" s="72" t="s">
        <v>88</v>
      </c>
      <c r="D123" s="72">
        <v>8</v>
      </c>
      <c r="E123" s="72" t="s">
        <v>90</v>
      </c>
      <c r="F123" s="73" t="s">
        <v>105</v>
      </c>
    </row>
    <row r="124" spans="1:6" ht="32.25" customHeight="1">
      <c r="A124" s="71">
        <v>41250</v>
      </c>
      <c r="B124" s="72" t="s">
        <v>247</v>
      </c>
      <c r="C124" s="72" t="s">
        <v>196</v>
      </c>
      <c r="D124" s="72">
        <v>10</v>
      </c>
      <c r="E124" s="72" t="s">
        <v>90</v>
      </c>
      <c r="F124" s="90" t="s">
        <v>195</v>
      </c>
    </row>
    <row r="125" spans="1:6" ht="32.25" customHeight="1">
      <c r="A125" s="71">
        <v>41250</v>
      </c>
      <c r="B125" s="72" t="s">
        <v>247</v>
      </c>
      <c r="C125" s="72" t="s">
        <v>201</v>
      </c>
      <c r="D125" s="72">
        <v>8</v>
      </c>
      <c r="E125" s="72" t="s">
        <v>90</v>
      </c>
      <c r="F125" s="91"/>
    </row>
    <row r="126" spans="1:6" ht="32.25" customHeight="1">
      <c r="A126" s="71">
        <v>41250</v>
      </c>
      <c r="B126" s="72" t="s">
        <v>247</v>
      </c>
      <c r="C126" s="72" t="s">
        <v>203</v>
      </c>
      <c r="D126" s="72">
        <v>31</v>
      </c>
      <c r="E126" s="72" t="s">
        <v>90</v>
      </c>
      <c r="F126" s="92"/>
    </row>
    <row r="127" spans="1:6" ht="32.25" customHeight="1">
      <c r="A127" s="71">
        <v>41262</v>
      </c>
      <c r="B127" s="72" t="s">
        <v>253</v>
      </c>
      <c r="C127" s="72" t="s">
        <v>213</v>
      </c>
      <c r="D127" s="72"/>
      <c r="E127" s="72"/>
      <c r="F127" s="73" t="s">
        <v>105</v>
      </c>
    </row>
    <row r="128" spans="1:6" ht="32.25" customHeight="1">
      <c r="A128" s="71">
        <v>41267</v>
      </c>
      <c r="B128" s="72" t="s">
        <v>253</v>
      </c>
      <c r="C128" s="72" t="s">
        <v>214</v>
      </c>
      <c r="D128" s="72"/>
      <c r="E128" s="72"/>
      <c r="F128" s="73" t="s">
        <v>215</v>
      </c>
    </row>
    <row r="129" spans="1:6" ht="32.25" customHeight="1">
      <c r="A129" s="71">
        <v>41272</v>
      </c>
      <c r="B129" s="72" t="s">
        <v>253</v>
      </c>
      <c r="C129" s="72" t="s">
        <v>176</v>
      </c>
      <c r="D129" s="72">
        <v>20</v>
      </c>
      <c r="E129" s="72" t="s">
        <v>177</v>
      </c>
      <c r="F129" s="73" t="s">
        <v>178</v>
      </c>
    </row>
    <row r="130" spans="1:6" ht="32.25" customHeight="1">
      <c r="A130" s="71"/>
      <c r="B130" s="72"/>
      <c r="C130" s="72"/>
      <c r="D130" s="72"/>
      <c r="E130" s="72"/>
      <c r="F130" s="73"/>
    </row>
    <row r="131" spans="1:6" ht="32.25" customHeight="1">
      <c r="A131" s="78"/>
      <c r="B131" s="79"/>
      <c r="C131" s="72"/>
      <c r="D131" s="72"/>
      <c r="E131" s="72"/>
      <c r="F131" s="80"/>
    </row>
  </sheetData>
  <mergeCells count="13">
    <mergeCell ref="A1:F1"/>
    <mergeCell ref="A2:B2"/>
    <mergeCell ref="E2:F2"/>
    <mergeCell ref="F64:F65"/>
    <mergeCell ref="F67:F68"/>
    <mergeCell ref="F74:F75"/>
    <mergeCell ref="F87:F88"/>
    <mergeCell ref="F92:F94"/>
    <mergeCell ref="F124:F126"/>
    <mergeCell ref="F118:F120"/>
    <mergeCell ref="F102:F104"/>
    <mergeCell ref="F110:F111"/>
    <mergeCell ref="F113:F115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&amp;C&amp;P/&amp;N&amp;R좋은이웃마을노인복지센터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2013-02-21T02:12:32Z</cp:lastPrinted>
  <dcterms:created xsi:type="dcterms:W3CDTF">2010-12-31T00:23:10Z</dcterms:created>
  <dcterms:modified xsi:type="dcterms:W3CDTF">2013-02-21T02:19:22Z</dcterms:modified>
  <cp:category/>
  <cp:version/>
  <cp:contentType/>
  <cp:contentStatus/>
</cp:coreProperties>
</file>