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1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'결산(총괄)'!$A$1:$D$4</definedName>
    <definedName name="_xlnm.Print_Area" localSheetId="0">'예산(총괄)'!$A$1:$F$18</definedName>
  </definedNames>
  <calcPr fullCalcOnLoad="1"/>
</workbook>
</file>

<file path=xl/sharedStrings.xml><?xml version="1.0" encoding="utf-8"?>
<sst xmlns="http://schemas.openxmlformats.org/spreadsheetml/2006/main" count="95" uniqueCount="38">
  <si>
    <t>전년도
이월
지정
후원금</t>
  </si>
  <si>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</si>
  <si>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</si>
  <si>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</si>
  <si>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</si>
  <si>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</si>
  <si>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</si>
  <si>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</si>
  <si>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</si>
  <si>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(단위 : 천원)</t>
  </si>
  <si>
    <t>항   목</t>
  </si>
  <si>
    <t>계</t>
  </si>
  <si>
    <t>세    입</t>
  </si>
  <si>
    <t>세    출</t>
  </si>
  <si>
    <t>금  액</t>
  </si>
  <si>
    <t>2012년도포항시건강가정지원센터
후원금의 수입.사용결과보고 및 공개(총괄)</t>
  </si>
  <si>
    <t>2012년  08월  01일부터 2012년  12월  31일까지</t>
  </si>
  <si>
    <t>■ 포항시건강가정지원센터</t>
  </si>
  <si>
    <t>포항시건강가정지원센터</t>
  </si>
  <si>
    <t>2012년도 포항시건강가정지원센터 세입.세출 결산보고 및 공개</t>
  </si>
  <si>
    <t>2013년도 포항시건강가정지원센터 세입.세출 예산보고 및 공개</t>
  </si>
  <si>
    <t>*경상보조금수입</t>
  </si>
  <si>
    <t>건강가정지원사업</t>
  </si>
  <si>
    <t>가족역량강화지원사업</t>
  </si>
  <si>
    <t>아이돌봄지원사업</t>
  </si>
  <si>
    <t>장애아가족양육지원사업</t>
  </si>
  <si>
    <t>*법인전입금</t>
  </si>
  <si>
    <t>인건비</t>
  </si>
  <si>
    <t>경상운영비</t>
  </si>
  <si>
    <t>사업비</t>
  </si>
  <si>
    <t>운영비</t>
  </si>
  <si>
    <t>■포항시건강가정지원센터</t>
  </si>
  <si>
    <t>기간: 2012년 08월 01일~2012년 12월 31일(2012년 8월 1일 위탁)</t>
  </si>
  <si>
    <t>*기타수입</t>
  </si>
  <si>
    <t>금융이자</t>
  </si>
  <si>
    <t>금융이자반납</t>
  </si>
  <si>
    <t>사업비반환금</t>
  </si>
  <si>
    <t>외부공모사업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</si>
</sst>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41" fontId="7" fillId="0" borderId="0" xfId="48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67" applyFont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41" fontId="7" fillId="0" borderId="10" xfId="48" applyFont="1" applyFill="1" applyBorder="1" applyAlignment="1">
      <alignment horizontal="right" vertical="center"/>
    </xf>
    <xf numFmtId="0" fontId="10" fillId="33" borderId="11" xfId="66" applyFont="1" applyFill="1" applyBorder="1" applyAlignment="1">
      <alignment horizontal="center" vertical="center" wrapText="1"/>
      <protection/>
    </xf>
    <xf numFmtId="0" fontId="10" fillId="33" borderId="12" xfId="66" applyFont="1" applyFill="1" applyBorder="1" applyAlignment="1">
      <alignment horizontal="center" vertical="center" wrapText="1"/>
      <protection/>
    </xf>
    <xf numFmtId="0" fontId="10" fillId="33" borderId="10" xfId="66" applyFont="1" applyFill="1" applyBorder="1" applyAlignment="1">
      <alignment horizontal="center" vertical="center" wrapText="1"/>
      <protection/>
    </xf>
    <xf numFmtId="0" fontId="10" fillId="33" borderId="13" xfId="66" applyFont="1" applyFill="1" applyBorder="1" applyAlignment="1">
      <alignment horizontal="center" vertical="center" wrapText="1"/>
      <protection/>
    </xf>
    <xf numFmtId="0" fontId="10" fillId="33" borderId="14" xfId="66" applyFont="1" applyFill="1" applyBorder="1" applyAlignment="1">
      <alignment horizontal="center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0" fontId="10" fillId="33" borderId="15" xfId="67" applyFont="1" applyFill="1" applyBorder="1" applyAlignment="1">
      <alignment horizontal="center" vertical="center"/>
      <protection/>
    </xf>
    <xf numFmtId="41" fontId="10" fillId="33" borderId="16" xfId="50" applyFont="1" applyFill="1" applyBorder="1" applyAlignment="1">
      <alignment horizontal="center" vertical="center"/>
    </xf>
    <xf numFmtId="41" fontId="10" fillId="33" borderId="17" xfId="50" applyFont="1" applyFill="1" applyBorder="1" applyAlignment="1">
      <alignment horizontal="center" vertical="center"/>
    </xf>
    <xf numFmtId="41" fontId="10" fillId="33" borderId="18" xfId="50" applyFont="1" applyFill="1" applyBorder="1" applyAlignment="1">
      <alignment horizontal="center" vertical="center"/>
    </xf>
    <xf numFmtId="41" fontId="10" fillId="33" borderId="19" xfId="50" applyFont="1" applyFill="1" applyBorder="1" applyAlignment="1">
      <alignment horizontal="center" vertical="center"/>
    </xf>
    <xf numFmtId="41" fontId="10" fillId="33" borderId="20" xfId="50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1" fontId="9" fillId="0" borderId="0" xfId="48" applyFont="1" applyAlignment="1">
      <alignment/>
    </xf>
    <xf numFmtId="0" fontId="8" fillId="34" borderId="0" xfId="0" applyFont="1" applyFill="1" applyBorder="1" applyAlignment="1">
      <alignment horizontal="center" vertical="center"/>
    </xf>
    <xf numFmtId="41" fontId="8" fillId="34" borderId="0" xfId="48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1" fontId="6" fillId="0" borderId="10" xfId="48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41" fontId="7" fillId="0" borderId="18" xfId="48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23" xfId="67" applyFont="1" applyFill="1" applyBorder="1" applyAlignment="1">
      <alignment horizontal="center" vertical="center"/>
      <protection/>
    </xf>
    <xf numFmtId="41" fontId="12" fillId="0" borderId="11" xfId="50" applyFont="1" applyFill="1" applyBorder="1" applyAlignment="1">
      <alignment horizontal="center" vertical="center"/>
    </xf>
    <xf numFmtId="41" fontId="12" fillId="0" borderId="12" xfId="50" applyFont="1" applyFill="1" applyBorder="1" applyAlignment="1">
      <alignment horizontal="center" vertical="center"/>
    </xf>
    <xf numFmtId="41" fontId="12" fillId="0" borderId="13" xfId="50" applyFont="1" applyFill="1" applyBorder="1" applyAlignment="1">
      <alignment horizontal="center" vertical="center"/>
    </xf>
    <xf numFmtId="41" fontId="10" fillId="0" borderId="11" xfId="50" applyFont="1" applyFill="1" applyBorder="1" applyAlignment="1">
      <alignment horizontal="center" vertical="center"/>
    </xf>
    <xf numFmtId="41" fontId="10" fillId="0" borderId="12" xfId="50" applyFont="1" applyFill="1" applyBorder="1" applyAlignment="1">
      <alignment horizontal="center" vertical="center"/>
    </xf>
    <xf numFmtId="0" fontId="12" fillId="0" borderId="0" xfId="67" applyFont="1" applyFill="1" applyAlignment="1">
      <alignment horizontal="center" vertical="center"/>
      <protection/>
    </xf>
    <xf numFmtId="41" fontId="10" fillId="33" borderId="10" xfId="50" applyFont="1" applyFill="1" applyBorder="1" applyAlignment="1">
      <alignment horizontal="center" vertical="center"/>
    </xf>
    <xf numFmtId="41" fontId="10" fillId="33" borderId="14" xfId="5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41" fontId="7" fillId="0" borderId="27" xfId="48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41" fontId="7" fillId="0" borderId="31" xfId="48" applyFont="1" applyFill="1" applyBorder="1" applyAlignment="1">
      <alignment vertical="center"/>
    </xf>
    <xf numFmtId="41" fontId="7" fillId="0" borderId="32" xfId="48" applyFont="1" applyFill="1" applyBorder="1" applyAlignment="1">
      <alignment vertical="center"/>
    </xf>
    <xf numFmtId="41" fontId="7" fillId="0" borderId="10" xfId="48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1" fontId="7" fillId="0" borderId="45" xfId="48" applyFont="1" applyFill="1" applyBorder="1" applyAlignment="1">
      <alignment horizontal="center" vertical="center"/>
    </xf>
    <xf numFmtId="41" fontId="7" fillId="0" borderId="46" xfId="48" applyFont="1" applyFill="1" applyBorder="1" applyAlignment="1">
      <alignment horizontal="center" vertical="center"/>
    </xf>
    <xf numFmtId="41" fontId="7" fillId="0" borderId="47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33" borderId="49" xfId="67" applyFont="1" applyFill="1" applyBorder="1" applyAlignment="1">
      <alignment horizontal="center" vertical="center"/>
      <protection/>
    </xf>
    <xf numFmtId="0" fontId="10" fillId="33" borderId="23" xfId="67" applyFont="1" applyFill="1" applyBorder="1" applyAlignment="1">
      <alignment horizontal="center" vertical="center"/>
      <protection/>
    </xf>
    <xf numFmtId="0" fontId="10" fillId="33" borderId="37" xfId="67" applyFont="1" applyFill="1" applyBorder="1" applyAlignment="1">
      <alignment horizontal="center" vertical="center"/>
      <protection/>
    </xf>
    <xf numFmtId="0" fontId="10" fillId="33" borderId="50" xfId="67" applyFont="1" applyFill="1" applyBorder="1" applyAlignment="1">
      <alignment horizontal="center" vertical="center"/>
      <protection/>
    </xf>
    <xf numFmtId="0" fontId="10" fillId="33" borderId="39" xfId="67" applyFont="1" applyFill="1" applyBorder="1" applyAlignment="1">
      <alignment horizontal="center" vertical="center"/>
      <protection/>
    </xf>
    <xf numFmtId="0" fontId="10" fillId="33" borderId="40" xfId="67" applyFont="1" applyFill="1" applyBorder="1" applyAlignment="1">
      <alignment horizontal="center" vertical="center"/>
      <protection/>
    </xf>
    <xf numFmtId="0" fontId="10" fillId="33" borderId="51" xfId="67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상반기 후원금(물품)보고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2009년상반기 후원금(물품)" xfId="66"/>
    <cellStyle name="표준_상반기 후원금(물품)보고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4" sqref="A4:F17"/>
    </sheetView>
  </sheetViews>
  <sheetFormatPr defaultColWidth="8.88671875" defaultRowHeight="13.5"/>
  <cols>
    <col min="1" max="1" width="16.99609375" style="2" customWidth="1"/>
    <col min="2" max="2" width="19.99609375" style="2" bestFit="1" customWidth="1"/>
    <col min="3" max="3" width="12.77734375" style="2" bestFit="1" customWidth="1"/>
    <col min="4" max="4" width="21.99609375" style="2" bestFit="1" customWidth="1"/>
    <col min="5" max="5" width="10.21484375" style="2" bestFit="1" customWidth="1"/>
    <col min="6" max="6" width="14.3359375" style="2" bestFit="1" customWidth="1"/>
    <col min="7" max="7" width="9.3359375" style="2" bestFit="1" customWidth="1"/>
    <col min="8" max="16384" width="8.88671875" style="2" customWidth="1"/>
  </cols>
  <sheetData>
    <row r="1" spans="1:2" ht="17.25" customHeight="1">
      <c r="A1" s="1" t="s">
        <v>20</v>
      </c>
      <c r="B1" s="1"/>
    </row>
    <row r="2" ht="17.25" customHeight="1"/>
    <row r="3" spans="1:6" s="31" customFormat="1" ht="17.25" customHeight="1" thickBot="1">
      <c r="A3" s="30" t="s">
        <v>17</v>
      </c>
      <c r="B3" s="30"/>
      <c r="F3" s="32" t="s">
        <v>9</v>
      </c>
    </row>
    <row r="4" spans="1:6" s="31" customFormat="1" ht="17.25" customHeight="1">
      <c r="A4" s="69" t="s">
        <v>12</v>
      </c>
      <c r="B4" s="70"/>
      <c r="C4" s="71"/>
      <c r="D4" s="72" t="s">
        <v>13</v>
      </c>
      <c r="E4" s="70"/>
      <c r="F4" s="71"/>
    </row>
    <row r="5" spans="1:7" s="34" customFormat="1" ht="17.25" customHeight="1">
      <c r="A5" s="73" t="s">
        <v>10</v>
      </c>
      <c r="B5" s="64"/>
      <c r="C5" s="33" t="s">
        <v>14</v>
      </c>
      <c r="D5" s="63" t="s">
        <v>10</v>
      </c>
      <c r="E5" s="64"/>
      <c r="F5" s="33" t="s">
        <v>14</v>
      </c>
      <c r="G5" s="31"/>
    </row>
    <row r="6" spans="1:6" s="34" customFormat="1" ht="17.25" customHeight="1">
      <c r="A6" s="73" t="s">
        <v>11</v>
      </c>
      <c r="B6" s="64"/>
      <c r="C6" s="35">
        <f>SUM(C7:C17)</f>
        <v>1435596</v>
      </c>
      <c r="D6" s="63" t="s">
        <v>11</v>
      </c>
      <c r="E6" s="64"/>
      <c r="F6" s="35">
        <f>SUM(F7:F17)</f>
        <v>1435596</v>
      </c>
    </row>
    <row r="7" spans="1:7" s="31" customFormat="1" ht="17.25" customHeight="1">
      <c r="A7" s="74" t="s">
        <v>21</v>
      </c>
      <c r="B7" s="52" t="s">
        <v>22</v>
      </c>
      <c r="C7" s="10">
        <v>172500</v>
      </c>
      <c r="D7" s="65" t="s">
        <v>22</v>
      </c>
      <c r="E7" s="50" t="s">
        <v>27</v>
      </c>
      <c r="F7" s="10">
        <v>120140</v>
      </c>
      <c r="G7" s="34"/>
    </row>
    <row r="8" spans="1:7" s="31" customFormat="1" ht="17.25" customHeight="1">
      <c r="A8" s="74"/>
      <c r="B8" s="52" t="s">
        <v>23</v>
      </c>
      <c r="C8" s="10">
        <v>181500</v>
      </c>
      <c r="D8" s="66"/>
      <c r="E8" s="51" t="s">
        <v>28</v>
      </c>
      <c r="F8" s="10">
        <v>82700</v>
      </c>
      <c r="G8" s="54"/>
    </row>
    <row r="9" spans="1:6" s="31" customFormat="1" ht="17.25" customHeight="1">
      <c r="A9" s="74"/>
      <c r="B9" s="52" t="s">
        <v>24</v>
      </c>
      <c r="C9" s="10">
        <v>607396</v>
      </c>
      <c r="D9" s="67"/>
      <c r="E9" s="51" t="s">
        <v>29</v>
      </c>
      <c r="F9" s="10">
        <v>29660</v>
      </c>
    </row>
    <row r="10" spans="1:7" s="31" customFormat="1" ht="17.25" customHeight="1">
      <c r="A10" s="74"/>
      <c r="B10" s="52" t="s">
        <v>25</v>
      </c>
      <c r="C10" s="10">
        <v>414200</v>
      </c>
      <c r="D10" s="65" t="s">
        <v>23</v>
      </c>
      <c r="E10" s="51" t="s">
        <v>27</v>
      </c>
      <c r="F10" s="10">
        <v>80877</v>
      </c>
      <c r="G10" s="54"/>
    </row>
    <row r="11" spans="1:6" s="31" customFormat="1" ht="17.25" customHeight="1">
      <c r="A11" s="36" t="s">
        <v>26</v>
      </c>
      <c r="B11" s="52"/>
      <c r="C11" s="10">
        <v>60000</v>
      </c>
      <c r="D11" s="66"/>
      <c r="E11" s="51" t="s">
        <v>28</v>
      </c>
      <c r="F11" s="10">
        <v>18150</v>
      </c>
    </row>
    <row r="12" spans="1:6" s="31" customFormat="1" ht="17.25" customHeight="1">
      <c r="A12" s="75"/>
      <c r="B12" s="78"/>
      <c r="C12" s="81"/>
      <c r="D12" s="67"/>
      <c r="E12" s="51" t="s">
        <v>29</v>
      </c>
      <c r="F12" s="10">
        <v>82473</v>
      </c>
    </row>
    <row r="13" spans="1:6" s="31" customFormat="1" ht="17.25" customHeight="1">
      <c r="A13" s="76"/>
      <c r="B13" s="79"/>
      <c r="C13" s="82"/>
      <c r="D13" s="65" t="s">
        <v>24</v>
      </c>
      <c r="E13" s="51" t="s">
        <v>27</v>
      </c>
      <c r="F13" s="10">
        <v>46763</v>
      </c>
    </row>
    <row r="14" spans="1:7" s="31" customFormat="1" ht="17.25" customHeight="1">
      <c r="A14" s="76"/>
      <c r="B14" s="79"/>
      <c r="C14" s="82"/>
      <c r="D14" s="66"/>
      <c r="E14" s="51" t="s">
        <v>28</v>
      </c>
      <c r="F14" s="10">
        <v>35380</v>
      </c>
      <c r="G14" s="54"/>
    </row>
    <row r="15" spans="1:6" s="31" customFormat="1" ht="17.25" customHeight="1">
      <c r="A15" s="76"/>
      <c r="B15" s="79"/>
      <c r="C15" s="82"/>
      <c r="D15" s="67"/>
      <c r="E15" s="51" t="s">
        <v>29</v>
      </c>
      <c r="F15" s="10">
        <v>525253</v>
      </c>
    </row>
    <row r="16" spans="1:7" s="31" customFormat="1" ht="17.25" customHeight="1">
      <c r="A16" s="76"/>
      <c r="B16" s="79"/>
      <c r="C16" s="82"/>
      <c r="D16" s="65" t="s">
        <v>25</v>
      </c>
      <c r="E16" s="51" t="s">
        <v>29</v>
      </c>
      <c r="F16" s="10">
        <v>365200</v>
      </c>
      <c r="G16" s="54"/>
    </row>
    <row r="17" spans="1:6" s="31" customFormat="1" ht="17.25" customHeight="1" thickBot="1">
      <c r="A17" s="77"/>
      <c r="B17" s="80"/>
      <c r="C17" s="83"/>
      <c r="D17" s="68"/>
      <c r="E17" s="53" t="s">
        <v>30</v>
      </c>
      <c r="F17" s="39">
        <v>49000</v>
      </c>
    </row>
    <row r="18" spans="1:6" ht="17.25" customHeight="1">
      <c r="A18" s="3"/>
      <c r="B18" s="3"/>
      <c r="C18" s="4"/>
      <c r="D18" s="40"/>
      <c r="E18" s="40"/>
      <c r="F18" s="40"/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sheetProtection/>
  <mergeCells count="14">
    <mergeCell ref="A12:A17"/>
    <mergeCell ref="B12:B17"/>
    <mergeCell ref="C12:C17"/>
    <mergeCell ref="D5:E5"/>
    <mergeCell ref="D6:E6"/>
    <mergeCell ref="D7:D9"/>
    <mergeCell ref="D10:D12"/>
    <mergeCell ref="D13:D15"/>
    <mergeCell ref="D16:D17"/>
    <mergeCell ref="A4:C4"/>
    <mergeCell ref="D4:F4"/>
    <mergeCell ref="A5:B5"/>
    <mergeCell ref="A6:B6"/>
    <mergeCell ref="A7:A10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K24" sqref="K24"/>
    </sheetView>
  </sheetViews>
  <sheetFormatPr defaultColWidth="8.88671875" defaultRowHeight="13.5"/>
  <cols>
    <col min="1" max="1" width="16.99609375" style="2" customWidth="1"/>
    <col min="2" max="2" width="20.6640625" style="2" customWidth="1"/>
    <col min="3" max="3" width="12.77734375" style="2" bestFit="1" customWidth="1"/>
    <col min="4" max="4" width="21.99609375" style="2" bestFit="1" customWidth="1"/>
    <col min="5" max="5" width="14.10546875" style="2" customWidth="1"/>
    <col min="6" max="6" width="12.77734375" style="2" bestFit="1" customWidth="1"/>
    <col min="7" max="7" width="9.3359375" style="2" bestFit="1" customWidth="1"/>
    <col min="8" max="16384" width="8.88671875" style="2" customWidth="1"/>
  </cols>
  <sheetData>
    <row r="1" ht="17.25" customHeight="1">
      <c r="A1" s="1" t="s">
        <v>19</v>
      </c>
    </row>
    <row r="2" ht="17.25" customHeight="1">
      <c r="A2" s="1" t="s">
        <v>32</v>
      </c>
    </row>
    <row r="3" ht="17.25" customHeight="1"/>
    <row r="4" spans="1:4" s="31" customFormat="1" ht="17.25" customHeight="1" thickBot="1">
      <c r="A4" s="30" t="s">
        <v>31</v>
      </c>
      <c r="D4" s="32" t="s">
        <v>9</v>
      </c>
    </row>
    <row r="5" spans="1:6" ht="17.25" customHeight="1">
      <c r="A5" s="69" t="s">
        <v>12</v>
      </c>
      <c r="B5" s="70"/>
      <c r="C5" s="71"/>
      <c r="D5" s="72" t="s">
        <v>13</v>
      </c>
      <c r="E5" s="70"/>
      <c r="F5" s="71"/>
    </row>
    <row r="6" spans="1:6" ht="17.25" customHeight="1">
      <c r="A6" s="73" t="s">
        <v>10</v>
      </c>
      <c r="B6" s="64"/>
      <c r="C6" s="33" t="s">
        <v>14</v>
      </c>
      <c r="D6" s="63" t="s">
        <v>10</v>
      </c>
      <c r="E6" s="64"/>
      <c r="F6" s="33" t="s">
        <v>14</v>
      </c>
    </row>
    <row r="7" spans="1:6" ht="17.25" customHeight="1">
      <c r="A7" s="73" t="s">
        <v>11</v>
      </c>
      <c r="B7" s="64"/>
      <c r="C7" s="35">
        <f>SUM(C8:C23)</f>
        <v>533416</v>
      </c>
      <c r="D7" s="63" t="s">
        <v>11</v>
      </c>
      <c r="E7" s="64"/>
      <c r="F7" s="35">
        <f>SUM(F8:F24)</f>
        <v>533416</v>
      </c>
    </row>
    <row r="8" spans="1:7" ht="17.25" customHeight="1">
      <c r="A8" s="37" t="s">
        <v>21</v>
      </c>
      <c r="B8" s="52" t="s">
        <v>22</v>
      </c>
      <c r="C8" s="10">
        <v>76030</v>
      </c>
      <c r="D8" s="86" t="s">
        <v>22</v>
      </c>
      <c r="E8" s="50" t="s">
        <v>27</v>
      </c>
      <c r="F8" s="10">
        <v>42966</v>
      </c>
      <c r="G8" s="62"/>
    </row>
    <row r="9" spans="1:6" ht="17.25" customHeight="1">
      <c r="A9" s="38"/>
      <c r="B9" s="52" t="s">
        <v>23</v>
      </c>
      <c r="C9" s="10">
        <v>96429</v>
      </c>
      <c r="D9" s="87"/>
      <c r="E9" s="51" t="s">
        <v>28</v>
      </c>
      <c r="F9" s="10">
        <v>61353</v>
      </c>
    </row>
    <row r="10" spans="1:6" ht="17.25" customHeight="1">
      <c r="A10" s="38"/>
      <c r="B10" s="52" t="s">
        <v>24</v>
      </c>
      <c r="C10" s="10">
        <v>123548</v>
      </c>
      <c r="D10" s="87"/>
      <c r="E10" s="51" t="s">
        <v>29</v>
      </c>
      <c r="F10" s="10">
        <v>14711</v>
      </c>
    </row>
    <row r="11" spans="1:6" ht="17.25" customHeight="1">
      <c r="A11" s="38"/>
      <c r="B11" s="52" t="s">
        <v>25</v>
      </c>
      <c r="C11" s="10">
        <v>194375</v>
      </c>
      <c r="D11" s="88"/>
      <c r="E11" s="51" t="s">
        <v>35</v>
      </c>
      <c r="F11" s="10">
        <v>6</v>
      </c>
    </row>
    <row r="12" spans="1:6" ht="17.25" customHeight="1">
      <c r="A12" s="36" t="s">
        <v>26</v>
      </c>
      <c r="B12" s="52"/>
      <c r="C12" s="10">
        <v>40000</v>
      </c>
      <c r="D12" s="65" t="s">
        <v>23</v>
      </c>
      <c r="E12" s="51" t="s">
        <v>27</v>
      </c>
      <c r="F12" s="10">
        <v>32634</v>
      </c>
    </row>
    <row r="13" spans="1:7" ht="17.25" customHeight="1">
      <c r="A13" s="84" t="s">
        <v>33</v>
      </c>
      <c r="B13" s="52" t="s">
        <v>34</v>
      </c>
      <c r="C13" s="61">
        <v>34</v>
      </c>
      <c r="D13" s="66"/>
      <c r="E13" s="51" t="s">
        <v>28</v>
      </c>
      <c r="F13" s="10">
        <v>6893</v>
      </c>
      <c r="G13" s="62"/>
    </row>
    <row r="14" spans="1:6" ht="17.25" customHeight="1">
      <c r="A14" s="85"/>
      <c r="B14" s="52" t="s">
        <v>37</v>
      </c>
      <c r="C14" s="61">
        <v>3000</v>
      </c>
      <c r="D14" s="66"/>
      <c r="E14" s="51" t="s">
        <v>29</v>
      </c>
      <c r="F14" s="10">
        <v>56902</v>
      </c>
    </row>
    <row r="15" spans="1:6" ht="17.25" customHeight="1">
      <c r="A15" s="38"/>
      <c r="B15" s="57"/>
      <c r="C15" s="59"/>
      <c r="D15" s="67"/>
      <c r="E15" s="51" t="s">
        <v>35</v>
      </c>
      <c r="F15" s="10">
        <v>10</v>
      </c>
    </row>
    <row r="16" spans="1:6" ht="17.25" customHeight="1">
      <c r="A16" s="38"/>
      <c r="B16" s="57"/>
      <c r="C16" s="59"/>
      <c r="D16" s="65" t="s">
        <v>24</v>
      </c>
      <c r="E16" s="51" t="s">
        <v>27</v>
      </c>
      <c r="F16" s="10">
        <v>18608</v>
      </c>
    </row>
    <row r="17" spans="1:7" ht="17.25" customHeight="1">
      <c r="A17" s="38"/>
      <c r="B17" s="57"/>
      <c r="C17" s="59"/>
      <c r="D17" s="66"/>
      <c r="E17" s="51" t="s">
        <v>28</v>
      </c>
      <c r="F17" s="10">
        <v>4217</v>
      </c>
      <c r="G17" s="62"/>
    </row>
    <row r="18" spans="1:6" ht="17.25" customHeight="1">
      <c r="A18" s="38"/>
      <c r="B18" s="57"/>
      <c r="C18" s="59"/>
      <c r="D18" s="66"/>
      <c r="E18" s="51" t="s">
        <v>29</v>
      </c>
      <c r="F18" s="10">
        <v>84343</v>
      </c>
    </row>
    <row r="19" spans="1:6" ht="17.25" customHeight="1">
      <c r="A19" s="38"/>
      <c r="B19" s="57"/>
      <c r="C19" s="59"/>
      <c r="D19" s="66"/>
      <c r="E19" s="51" t="s">
        <v>36</v>
      </c>
      <c r="F19" s="10">
        <v>16380</v>
      </c>
    </row>
    <row r="20" spans="1:6" ht="17.25" customHeight="1">
      <c r="A20" s="38"/>
      <c r="B20" s="57"/>
      <c r="C20" s="59"/>
      <c r="D20" s="67"/>
      <c r="E20" s="51" t="s">
        <v>35</v>
      </c>
      <c r="F20" s="10">
        <v>6</v>
      </c>
    </row>
    <row r="21" spans="1:7" ht="17.25" customHeight="1">
      <c r="A21" s="38"/>
      <c r="B21" s="57"/>
      <c r="C21" s="59"/>
      <c r="D21" s="65" t="s">
        <v>25</v>
      </c>
      <c r="E21" s="51" t="s">
        <v>29</v>
      </c>
      <c r="F21" s="10">
        <v>168310</v>
      </c>
      <c r="G21" s="62"/>
    </row>
    <row r="22" spans="1:6" ht="17.25" customHeight="1">
      <c r="A22" s="38"/>
      <c r="B22" s="57"/>
      <c r="C22" s="59"/>
      <c r="D22" s="66"/>
      <c r="E22" s="51" t="s">
        <v>30</v>
      </c>
      <c r="F22" s="55">
        <v>23397</v>
      </c>
    </row>
    <row r="23" spans="1:6" ht="17.25" customHeight="1">
      <c r="A23" s="38"/>
      <c r="B23" s="57"/>
      <c r="C23" s="59"/>
      <c r="D23" s="66"/>
      <c r="E23" s="51" t="s">
        <v>36</v>
      </c>
      <c r="F23" s="55">
        <v>2668</v>
      </c>
    </row>
    <row r="24" spans="1:6" ht="17.25" customHeight="1" thickBot="1">
      <c r="A24" s="56"/>
      <c r="B24" s="58"/>
      <c r="C24" s="60"/>
      <c r="D24" s="68"/>
      <c r="E24" s="53" t="s">
        <v>35</v>
      </c>
      <c r="F24" s="39">
        <v>12</v>
      </c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mergeCells count="11">
    <mergeCell ref="D7:E7"/>
    <mergeCell ref="A13:A14"/>
    <mergeCell ref="D12:D15"/>
    <mergeCell ref="D16:D20"/>
    <mergeCell ref="D21:D24"/>
    <mergeCell ref="D8:D11"/>
    <mergeCell ref="A5:C5"/>
    <mergeCell ref="D5:F5"/>
    <mergeCell ref="A6:B6"/>
    <mergeCell ref="D6:E6"/>
    <mergeCell ref="A7:B7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D25" sqref="D25"/>
    </sheetView>
  </sheetViews>
  <sheetFormatPr defaultColWidth="8.88671875" defaultRowHeight="13.5"/>
  <cols>
    <col min="1" max="1" width="11.21484375" style="6" customWidth="1"/>
    <col min="2" max="4" width="9.77734375" style="6" customWidth="1"/>
    <col min="5" max="5" width="9.99609375" style="6" customWidth="1"/>
    <col min="6" max="12" width="9.77734375" style="6" customWidth="1"/>
    <col min="13" max="16384" width="8.88671875" style="6" customWidth="1"/>
  </cols>
  <sheetData>
    <row r="1" spans="1:12" s="5" customFormat="1" ht="33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5" customFormat="1" ht="19.5" customHeight="1">
      <c r="A2" s="90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25" customFormat="1" ht="12.75" thickBot="1">
      <c r="A3" s="23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9</v>
      </c>
    </row>
    <row r="4" spans="1:12" s="7" customFormat="1" ht="12">
      <c r="A4" s="91" t="s">
        <v>2</v>
      </c>
      <c r="B4" s="93" t="s">
        <v>3</v>
      </c>
      <c r="C4" s="94"/>
      <c r="D4" s="94"/>
      <c r="E4" s="94"/>
      <c r="F4" s="95"/>
      <c r="G4" s="96" t="s">
        <v>4</v>
      </c>
      <c r="H4" s="94"/>
      <c r="I4" s="97"/>
      <c r="J4" s="93" t="s">
        <v>5</v>
      </c>
      <c r="K4" s="94"/>
      <c r="L4" s="95"/>
    </row>
    <row r="5" spans="1:12" s="8" customFormat="1" ht="48">
      <c r="A5" s="92"/>
      <c r="B5" s="11" t="s">
        <v>6</v>
      </c>
      <c r="C5" s="12" t="s">
        <v>7</v>
      </c>
      <c r="D5" s="12" t="s">
        <v>0</v>
      </c>
      <c r="E5" s="12" t="s">
        <v>8</v>
      </c>
      <c r="F5" s="13" t="s">
        <v>1</v>
      </c>
      <c r="G5" s="14" t="s">
        <v>6</v>
      </c>
      <c r="H5" s="12" t="s">
        <v>7</v>
      </c>
      <c r="I5" s="15" t="s">
        <v>1</v>
      </c>
      <c r="J5" s="11" t="s">
        <v>6</v>
      </c>
      <c r="K5" s="12" t="s">
        <v>7</v>
      </c>
      <c r="L5" s="16" t="s">
        <v>1</v>
      </c>
    </row>
    <row r="6" spans="1:12" s="47" customFormat="1" ht="36.75" customHeight="1">
      <c r="A6" s="41" t="s">
        <v>18</v>
      </c>
      <c r="B6" s="42">
        <v>0</v>
      </c>
      <c r="C6" s="43">
        <v>0</v>
      </c>
      <c r="D6" s="43">
        <v>0</v>
      </c>
      <c r="E6" s="43"/>
      <c r="F6" s="48">
        <f>SUM(B6:E6)</f>
        <v>0</v>
      </c>
      <c r="G6" s="44">
        <v>0</v>
      </c>
      <c r="H6" s="43"/>
      <c r="I6" s="49">
        <f>SUM(G6:H6)</f>
        <v>0</v>
      </c>
      <c r="J6" s="45">
        <f>B6+D6-G6</f>
        <v>0</v>
      </c>
      <c r="K6" s="46">
        <f>C6+E6-H6</f>
        <v>0</v>
      </c>
      <c r="L6" s="48">
        <f>SUM(J6:K6)</f>
        <v>0</v>
      </c>
    </row>
    <row r="7" spans="1:12" s="9" customFormat="1" ht="36.75" customHeight="1" thickBot="1">
      <c r="A7" s="17" t="s">
        <v>1</v>
      </c>
      <c r="B7" s="18">
        <f>SUM(B6:B6)</f>
        <v>0</v>
      </c>
      <c r="C7" s="19">
        <f>SUM(C6:C6)</f>
        <v>0</v>
      </c>
      <c r="D7" s="19">
        <f>SUM(D6:D6)</f>
        <v>0</v>
      </c>
      <c r="E7" s="19">
        <f>SUM(E6:E6)</f>
        <v>0</v>
      </c>
      <c r="F7" s="20">
        <f>SUM(B7:E7)</f>
        <v>0</v>
      </c>
      <c r="G7" s="21">
        <f>SUM(G6:G6)</f>
        <v>0</v>
      </c>
      <c r="H7" s="19">
        <f>SUM(H6:H6)</f>
        <v>0</v>
      </c>
      <c r="I7" s="22">
        <f>SUM(G7:H7)</f>
        <v>0</v>
      </c>
      <c r="J7" s="18">
        <f>SUM(J6:J6)</f>
        <v>0</v>
      </c>
      <c r="K7" s="19">
        <f>SUM(K6:K6)</f>
        <v>0</v>
      </c>
      <c r="L7" s="20">
        <f>SUM(J7:K7)</f>
        <v>0</v>
      </c>
    </row>
    <row r="8" spans="1:12" s="29" customFormat="1" ht="12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1.09" right="0.2" top="0.53" bottom="0.46" header="0.25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사무국장</cp:lastModifiedBy>
  <cp:lastPrinted>2010-01-26T13:34:11Z</cp:lastPrinted>
  <dcterms:created xsi:type="dcterms:W3CDTF">2004-07-07T03:56:44Z</dcterms:created>
  <dcterms:modified xsi:type="dcterms:W3CDTF">2013-03-08T05:43:28Z</dcterms:modified>
  <cp:category/>
  <cp:version/>
  <cp:contentType/>
  <cp:contentStatus/>
</cp:coreProperties>
</file>