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60" windowHeight="7995" activeTab="0"/>
  </bookViews>
  <sheets>
    <sheet name="세입세출총괄서" sheetId="1" r:id="rId1"/>
  </sheets>
  <definedNames>
    <definedName name="_xlnm.Print_Area" localSheetId="0">'세입세출총괄서'!$A$1:$H$13</definedName>
  </definedNames>
  <calcPr fullCalcOnLoad="1"/>
</workbook>
</file>

<file path=xl/sharedStrings.xml><?xml version="1.0" encoding="utf-8"?>
<sst xmlns="http://schemas.openxmlformats.org/spreadsheetml/2006/main" count="22" uniqueCount="17">
  <si>
    <t>증감</t>
  </si>
  <si>
    <t>(단위 : 원)</t>
  </si>
  <si>
    <t>세입</t>
  </si>
  <si>
    <t>세출</t>
  </si>
  <si>
    <t>관</t>
  </si>
  <si>
    <t>예산액</t>
  </si>
  <si>
    <t>결산액</t>
  </si>
  <si>
    <t>총계</t>
  </si>
  <si>
    <t>01
사무비</t>
  </si>
  <si>
    <t>02
재산조성비</t>
  </si>
  <si>
    <t>03
사업비</t>
  </si>
  <si>
    <t>07
잡지출</t>
  </si>
  <si>
    <t>08
잡수입</t>
  </si>
  <si>
    <t xml:space="preserve">      2012년 경상북도시각장애인복지관 주간보호센터 결산 총괄표      </t>
  </si>
  <si>
    <t>01
사업수입</t>
  </si>
  <si>
    <t>03
보조금수입</t>
  </si>
  <si>
    <t>04
후원금</t>
  </si>
</sst>
</file>

<file path=xl/styles.xml><?xml version="1.0" encoding="utf-8"?>
<styleSheet xmlns="http://schemas.openxmlformats.org/spreadsheetml/2006/main">
  <numFmts count="2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\-###,###;\ &quot;△&quot;\ ###,###"/>
    <numFmt numFmtId="179" formatCode="&quot;₩&quot;#,##0"/>
    <numFmt numFmtId="180" formatCode="\-###,###;\ &quot;△&quot;###,###"/>
    <numFmt numFmtId="181" formatCode="#,##0;[Red]#,##0"/>
    <numFmt numFmtId="182" formatCode="[$-412]yyyy&quot;년&quot;\ m&quot;월&quot;\ d&quot;일&quot;\ dddd"/>
    <numFmt numFmtId="183" formatCode="[$-412]AM/PM\ h:mm:ss"/>
    <numFmt numFmtId="184" formatCode="0_);[Red]\(0\)"/>
    <numFmt numFmtId="185" formatCode="###,###;\ &quot;△&quot;###,###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#,##0_);[Red]\(#,##0\)"/>
  </numFmts>
  <fonts count="46">
    <font>
      <sz val="11"/>
      <name val="돋움"/>
      <family val="3"/>
    </font>
    <font>
      <sz val="8"/>
      <name val="돋움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11"/>
      <name val="HY신명조"/>
      <family val="1"/>
    </font>
    <font>
      <b/>
      <u val="double"/>
      <vertAlign val="superscript"/>
      <sz val="24"/>
      <name val="HY신명조"/>
      <family val="1"/>
    </font>
    <font>
      <b/>
      <sz val="20"/>
      <name val="HY신명조"/>
      <family val="1"/>
    </font>
    <font>
      <b/>
      <sz val="10"/>
      <name val="HY신명조"/>
      <family val="1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10"/>
      <color indexed="8"/>
      <name val="HY신명조"/>
      <family val="1"/>
    </font>
    <font>
      <sz val="10"/>
      <color indexed="8"/>
      <name val="HY신명조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0"/>
      <color theme="1"/>
      <name val="HY신명조"/>
      <family val="1"/>
    </font>
    <font>
      <sz val="10"/>
      <color theme="1"/>
      <name val="HY신명조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31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43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1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7" fillId="0" borderId="10" xfId="0" applyFont="1" applyBorder="1" applyAlignment="1">
      <alignment horizontal="center" vertical="center"/>
    </xf>
    <xf numFmtId="176" fontId="44" fillId="0" borderId="10" xfId="0" applyNumberFormat="1" applyFont="1" applyBorder="1" applyAlignment="1">
      <alignment horizontal="center" vertical="center"/>
    </xf>
    <xf numFmtId="176" fontId="44" fillId="0" borderId="10" xfId="48" applyNumberFormat="1" applyFont="1" applyBorder="1" applyAlignment="1">
      <alignment horizontal="right" vertical="center"/>
    </xf>
    <xf numFmtId="185" fontId="44" fillId="0" borderId="10" xfId="48" applyNumberFormat="1" applyFont="1" applyBorder="1" applyAlignment="1">
      <alignment horizontal="right" vertical="center"/>
    </xf>
    <xf numFmtId="176" fontId="45" fillId="0" borderId="10" xfId="0" applyNumberFormat="1" applyFont="1" applyBorder="1" applyAlignment="1">
      <alignment horizontal="center" vertical="center" wrapText="1"/>
    </xf>
    <xf numFmtId="176" fontId="45" fillId="0" borderId="10" xfId="48" applyNumberFormat="1" applyFont="1" applyBorder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10" xfId="0" applyFont="1" applyBorder="1" applyAlignment="1">
      <alignment horizontal="center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tabSelected="1" zoomScalePageLayoutView="0" workbookViewId="0" topLeftCell="A1">
      <selection activeCell="D13" sqref="D13"/>
    </sheetView>
  </sheetViews>
  <sheetFormatPr defaultColWidth="8.88671875" defaultRowHeight="13.5"/>
  <cols>
    <col min="1" max="1" width="13.77734375" style="0" customWidth="1"/>
    <col min="2" max="8" width="13.77734375" style="1" customWidth="1"/>
  </cols>
  <sheetData>
    <row r="1" spans="1:8" ht="42" customHeight="1">
      <c r="A1" s="12" t="s">
        <v>13</v>
      </c>
      <c r="B1" s="13"/>
      <c r="C1" s="13"/>
      <c r="D1" s="13"/>
      <c r="E1" s="13"/>
      <c r="F1" s="13"/>
      <c r="G1" s="13"/>
      <c r="H1" s="13"/>
    </row>
    <row r="2" spans="1:8" ht="19.5" customHeight="1">
      <c r="A2" s="2"/>
      <c r="B2" s="3"/>
      <c r="C2" s="4"/>
      <c r="D2" s="3"/>
      <c r="E2" s="3"/>
      <c r="F2" s="3"/>
      <c r="G2" s="4"/>
      <c r="H2" s="5" t="s">
        <v>1</v>
      </c>
    </row>
    <row r="3" spans="1:8" ht="36" customHeight="1">
      <c r="A3" s="14" t="s">
        <v>2</v>
      </c>
      <c r="B3" s="14"/>
      <c r="C3" s="14"/>
      <c r="D3" s="14"/>
      <c r="E3" s="14" t="s">
        <v>3</v>
      </c>
      <c r="F3" s="14"/>
      <c r="G3" s="14"/>
      <c r="H3" s="14"/>
    </row>
    <row r="4" spans="1:8" s="1" customFormat="1" ht="36" customHeight="1">
      <c r="A4" s="6" t="s">
        <v>4</v>
      </c>
      <c r="B4" s="6" t="s">
        <v>5</v>
      </c>
      <c r="C4" s="6" t="s">
        <v>6</v>
      </c>
      <c r="D4" s="6" t="s">
        <v>0</v>
      </c>
      <c r="E4" s="6" t="s">
        <v>4</v>
      </c>
      <c r="F4" s="6" t="s">
        <v>5</v>
      </c>
      <c r="G4" s="6" t="s">
        <v>6</v>
      </c>
      <c r="H4" s="6" t="s">
        <v>0</v>
      </c>
    </row>
    <row r="5" spans="1:8" ht="36" customHeight="1">
      <c r="A5" s="7" t="s">
        <v>7</v>
      </c>
      <c r="B5" s="8">
        <f>SUM(B6:B9)</f>
        <v>49523000</v>
      </c>
      <c r="C5" s="8">
        <f>SUM(C6:C9)</f>
        <v>49514389</v>
      </c>
      <c r="D5" s="9">
        <f>C5-B5</f>
        <v>-8611</v>
      </c>
      <c r="E5" s="7" t="s">
        <v>7</v>
      </c>
      <c r="F5" s="8">
        <f>SUM(F6:F9)</f>
        <v>49523000</v>
      </c>
      <c r="G5" s="8">
        <f>SUM(G6:G9)</f>
        <v>47972438</v>
      </c>
      <c r="H5" s="9">
        <f>G5-F5</f>
        <v>-1550562</v>
      </c>
    </row>
    <row r="6" spans="1:8" ht="36" customHeight="1">
      <c r="A6" s="10" t="s">
        <v>14</v>
      </c>
      <c r="B6" s="11">
        <v>810000</v>
      </c>
      <c r="C6" s="11">
        <v>810000</v>
      </c>
      <c r="D6" s="9">
        <f>C6-B6</f>
        <v>0</v>
      </c>
      <c r="E6" s="10" t="s">
        <v>8</v>
      </c>
      <c r="F6" s="11">
        <v>34823000</v>
      </c>
      <c r="G6" s="11">
        <v>34180523</v>
      </c>
      <c r="H6" s="9">
        <f>G6-F6</f>
        <v>-642477</v>
      </c>
    </row>
    <row r="7" spans="1:8" ht="36" customHeight="1">
      <c r="A7" s="10" t="s">
        <v>15</v>
      </c>
      <c r="B7" s="11">
        <v>44663000</v>
      </c>
      <c r="C7" s="11">
        <v>44663000</v>
      </c>
      <c r="D7" s="9">
        <f>C7-B7</f>
        <v>0</v>
      </c>
      <c r="E7" s="10" t="s">
        <v>9</v>
      </c>
      <c r="F7" s="11">
        <v>7200000</v>
      </c>
      <c r="G7" s="11">
        <v>7200000</v>
      </c>
      <c r="H7" s="9">
        <f>G7-F7</f>
        <v>0</v>
      </c>
    </row>
    <row r="8" spans="1:8" ht="36" customHeight="1">
      <c r="A8" s="10" t="s">
        <v>16</v>
      </c>
      <c r="B8" s="11">
        <v>4040000</v>
      </c>
      <c r="C8" s="11">
        <v>4040000</v>
      </c>
      <c r="D8" s="9">
        <f>C8-B8</f>
        <v>0</v>
      </c>
      <c r="E8" s="10" t="s">
        <v>10</v>
      </c>
      <c r="F8" s="11">
        <v>7500000</v>
      </c>
      <c r="G8" s="11">
        <v>6591610</v>
      </c>
      <c r="H8" s="9">
        <f>G8-F8</f>
        <v>-908390</v>
      </c>
    </row>
    <row r="9" spans="1:8" ht="36" customHeight="1">
      <c r="A9" s="10" t="s">
        <v>12</v>
      </c>
      <c r="B9" s="11">
        <v>10000</v>
      </c>
      <c r="C9" s="11">
        <v>1389</v>
      </c>
      <c r="D9" s="9">
        <f>C9-B9</f>
        <v>-8611</v>
      </c>
      <c r="E9" s="10" t="s">
        <v>11</v>
      </c>
      <c r="F9" s="11">
        <v>0</v>
      </c>
      <c r="G9" s="11">
        <v>305</v>
      </c>
      <c r="H9" s="9">
        <f>G9-F9</f>
        <v>305</v>
      </c>
    </row>
    <row r="10" spans="5:8" ht="36" customHeight="1">
      <c r="E10"/>
      <c r="F10"/>
      <c r="G10"/>
      <c r="H10"/>
    </row>
    <row r="11" spans="1:8" ht="36" customHeight="1">
      <c r="A11" s="1"/>
      <c r="E11"/>
      <c r="F11"/>
      <c r="G11"/>
      <c r="H11"/>
    </row>
    <row r="12" ht="6" customHeight="1"/>
  </sheetData>
  <sheetProtection/>
  <mergeCells count="3">
    <mergeCell ref="A1:H1"/>
    <mergeCell ref="A3:D3"/>
    <mergeCell ref="E3:H3"/>
  </mergeCells>
  <printOptions/>
  <pageMargins left="0.7874015748031497" right="0.3937007874015748" top="0.7874015748031497" bottom="0.3937007874015748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3층PC</cp:lastModifiedBy>
  <cp:lastPrinted>2013-03-20T06:15:02Z</cp:lastPrinted>
  <dcterms:created xsi:type="dcterms:W3CDTF">2008-01-03T01:25:47Z</dcterms:created>
  <dcterms:modified xsi:type="dcterms:W3CDTF">2013-03-22T01:48:51Z</dcterms:modified>
  <cp:category/>
  <cp:version/>
  <cp:contentType/>
  <cp:contentStatus/>
</cp:coreProperties>
</file>