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1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'결산(총괄)'!$A$1:$D$4</definedName>
    <definedName name="_xlnm.Print_Area" localSheetId="0">'예산(총괄)'!$A$1:$F$17</definedName>
  </definedNames>
  <calcPr fullCalcOnLoad="1"/>
</workbook>
</file>

<file path=xl/sharedStrings.xml><?xml version="1.0" encoding="utf-8"?>
<sst xmlns="http://schemas.openxmlformats.org/spreadsheetml/2006/main" count="93" uniqueCount="39">
  <si>
    <t>전년도
이월
지정
후원금</t>
  </si>
  <si>
    <t>계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</si>
  <si>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</si>
  <si>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</si>
  <si>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</si>
  <si>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</si>
  <si>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</si>
  <si>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</si>
  <si>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비지정
후원금</t>
  </si>
  <si>
    <t>(단위 : 천원)</t>
  </si>
  <si>
    <t>항   목</t>
  </si>
  <si>
    <t>계</t>
  </si>
  <si>
    <t>세    입</t>
  </si>
  <si>
    <t>세    출</t>
  </si>
  <si>
    <t>금  액</t>
  </si>
  <si>
    <t>2012년도포항시건강가정지원센터
후원금의 수입.사용결과보고 및 공개(총괄)</t>
  </si>
  <si>
    <t>■ 포항시건강가정지원센터</t>
  </si>
  <si>
    <t>포항시건강가정지원센터</t>
  </si>
  <si>
    <t>2012년도 포항시건강가정지원센터 세입.세출 결산보고 및 공개</t>
  </si>
  <si>
    <t>*경상보조금수입</t>
  </si>
  <si>
    <t>건강가정지원사업</t>
  </si>
  <si>
    <t>가족역량강화지원사업</t>
  </si>
  <si>
    <t>아이돌봄지원사업</t>
  </si>
  <si>
    <t>장애아가족양육지원사업</t>
  </si>
  <si>
    <t>*법인전입금</t>
  </si>
  <si>
    <t>인건비</t>
  </si>
  <si>
    <t>경상운영비</t>
  </si>
  <si>
    <t>사업비</t>
  </si>
  <si>
    <t>운영비</t>
  </si>
  <si>
    <t>■포항시건강가정지원센터</t>
  </si>
  <si>
    <t>*기타수입</t>
  </si>
  <si>
    <t>금융이자</t>
  </si>
  <si>
    <t>금융이자반납</t>
  </si>
  <si>
    <t>사업비반환금</t>
  </si>
  <si>
    <t>외부공모사업</t>
  </si>
  <si>
    <t>2014년도 포항시건강가정지원센터 세입.세출 예산보고 및 공개</t>
  </si>
  <si>
    <t>2013년  01월  01일부터 2013년  12월  31일까지</t>
  </si>
  <si>
    <t>기간: 2013년 01월 01일~2013년 12월 31일</t>
  </si>
  <si>
    <t>기관관리비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</si>
</sst>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0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41" fontId="7" fillId="0" borderId="0" xfId="48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67" applyFont="1" applyAlignment="1">
      <alignment horizontal="center" vertical="center"/>
      <protection/>
    </xf>
    <xf numFmtId="0" fontId="10" fillId="0" borderId="0" xfId="66" applyFont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41" fontId="7" fillId="0" borderId="10" xfId="48" applyFont="1" applyFill="1" applyBorder="1" applyAlignment="1">
      <alignment horizontal="right" vertical="center"/>
    </xf>
    <xf numFmtId="0" fontId="10" fillId="33" borderId="11" xfId="66" applyFont="1" applyFill="1" applyBorder="1" applyAlignment="1">
      <alignment horizontal="center" vertical="center" wrapText="1"/>
      <protection/>
    </xf>
    <xf numFmtId="0" fontId="10" fillId="33" borderId="12" xfId="66" applyFont="1" applyFill="1" applyBorder="1" applyAlignment="1">
      <alignment horizontal="center" vertical="center" wrapText="1"/>
      <protection/>
    </xf>
    <xf numFmtId="0" fontId="10" fillId="33" borderId="10" xfId="66" applyFont="1" applyFill="1" applyBorder="1" applyAlignment="1">
      <alignment horizontal="center" vertical="center" wrapText="1"/>
      <protection/>
    </xf>
    <xf numFmtId="0" fontId="10" fillId="33" borderId="13" xfId="66" applyFont="1" applyFill="1" applyBorder="1" applyAlignment="1">
      <alignment horizontal="center" vertical="center" wrapText="1"/>
      <protection/>
    </xf>
    <xf numFmtId="0" fontId="10" fillId="33" borderId="14" xfId="66" applyFont="1" applyFill="1" applyBorder="1" applyAlignment="1">
      <alignment horizontal="center" vertical="center"/>
      <protection/>
    </xf>
    <xf numFmtId="0" fontId="10" fillId="33" borderId="10" xfId="66" applyFont="1" applyFill="1" applyBorder="1" applyAlignment="1">
      <alignment horizontal="center" vertical="center"/>
      <protection/>
    </xf>
    <xf numFmtId="0" fontId="10" fillId="33" borderId="15" xfId="67" applyFont="1" applyFill="1" applyBorder="1" applyAlignment="1">
      <alignment horizontal="center" vertical="center"/>
      <protection/>
    </xf>
    <xf numFmtId="41" fontId="10" fillId="33" borderId="16" xfId="50" applyFont="1" applyFill="1" applyBorder="1" applyAlignment="1">
      <alignment horizontal="center" vertical="center"/>
    </xf>
    <xf numFmtId="41" fontId="10" fillId="33" borderId="17" xfId="50" applyFont="1" applyFill="1" applyBorder="1" applyAlignment="1">
      <alignment horizontal="center" vertical="center"/>
    </xf>
    <xf numFmtId="41" fontId="10" fillId="33" borderId="18" xfId="50" applyFont="1" applyFill="1" applyBorder="1" applyAlignment="1">
      <alignment horizontal="center" vertical="center"/>
    </xf>
    <xf numFmtId="41" fontId="10" fillId="33" borderId="19" xfId="50" applyFont="1" applyFill="1" applyBorder="1" applyAlignment="1">
      <alignment horizontal="center" vertical="center"/>
    </xf>
    <xf numFmtId="41" fontId="10" fillId="33" borderId="20" xfId="50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41" fontId="9" fillId="0" borderId="0" xfId="48" applyFont="1" applyAlignment="1">
      <alignment/>
    </xf>
    <xf numFmtId="0" fontId="8" fillId="34" borderId="0" xfId="0" applyFont="1" applyFill="1" applyBorder="1" applyAlignment="1">
      <alignment horizontal="center" vertical="center"/>
    </xf>
    <xf numFmtId="41" fontId="8" fillId="34" borderId="0" xfId="48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1" fontId="6" fillId="0" borderId="10" xfId="48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41" fontId="7" fillId="0" borderId="18" xfId="48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23" xfId="67" applyFont="1" applyFill="1" applyBorder="1" applyAlignment="1">
      <alignment horizontal="center" vertical="center"/>
      <protection/>
    </xf>
    <xf numFmtId="41" fontId="12" fillId="0" borderId="11" xfId="50" applyFont="1" applyFill="1" applyBorder="1" applyAlignment="1">
      <alignment horizontal="center" vertical="center"/>
    </xf>
    <xf numFmtId="41" fontId="12" fillId="0" borderId="12" xfId="50" applyFont="1" applyFill="1" applyBorder="1" applyAlignment="1">
      <alignment horizontal="center" vertical="center"/>
    </xf>
    <xf numFmtId="41" fontId="12" fillId="0" borderId="13" xfId="50" applyFont="1" applyFill="1" applyBorder="1" applyAlignment="1">
      <alignment horizontal="center" vertical="center"/>
    </xf>
    <xf numFmtId="41" fontId="10" fillId="0" borderId="11" xfId="50" applyFont="1" applyFill="1" applyBorder="1" applyAlignment="1">
      <alignment horizontal="center" vertical="center"/>
    </xf>
    <xf numFmtId="41" fontId="10" fillId="0" borderId="12" xfId="50" applyFont="1" applyFill="1" applyBorder="1" applyAlignment="1">
      <alignment horizontal="center" vertical="center"/>
    </xf>
    <xf numFmtId="0" fontId="12" fillId="0" borderId="0" xfId="67" applyFont="1" applyFill="1" applyAlignment="1">
      <alignment horizontal="center" vertical="center"/>
      <protection/>
    </xf>
    <xf numFmtId="41" fontId="10" fillId="33" borderId="10" xfId="50" applyFont="1" applyFill="1" applyBorder="1" applyAlignment="1">
      <alignment horizontal="center" vertical="center"/>
    </xf>
    <xf numFmtId="41" fontId="10" fillId="33" borderId="14" xfId="5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41" fontId="7" fillId="0" borderId="27" xfId="48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41" fontId="7" fillId="0" borderId="31" xfId="48" applyFont="1" applyFill="1" applyBorder="1" applyAlignment="1">
      <alignment vertical="center"/>
    </xf>
    <xf numFmtId="41" fontId="7" fillId="0" borderId="32" xfId="48" applyFont="1" applyFill="1" applyBorder="1" applyAlignment="1">
      <alignment vertical="center"/>
    </xf>
    <xf numFmtId="41" fontId="7" fillId="0" borderId="10" xfId="48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1" fontId="7" fillId="0" borderId="37" xfId="48" applyFont="1" applyFill="1" applyBorder="1" applyAlignment="1">
      <alignment horizontal="center" vertical="center"/>
    </xf>
    <xf numFmtId="41" fontId="7" fillId="0" borderId="38" xfId="48" applyFont="1" applyFill="1" applyBorder="1" applyAlignment="1">
      <alignment horizontal="center" vertical="center"/>
    </xf>
    <xf numFmtId="41" fontId="7" fillId="0" borderId="39" xfId="48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33" borderId="49" xfId="67" applyFont="1" applyFill="1" applyBorder="1" applyAlignment="1">
      <alignment horizontal="center" vertical="center"/>
      <protection/>
    </xf>
    <xf numFmtId="0" fontId="10" fillId="33" borderId="23" xfId="67" applyFont="1" applyFill="1" applyBorder="1" applyAlignment="1">
      <alignment horizontal="center" vertical="center"/>
      <protection/>
    </xf>
    <xf numFmtId="0" fontId="10" fillId="33" borderId="44" xfId="67" applyFont="1" applyFill="1" applyBorder="1" applyAlignment="1">
      <alignment horizontal="center" vertical="center"/>
      <protection/>
    </xf>
    <xf numFmtId="0" fontId="10" fillId="33" borderId="50" xfId="67" applyFont="1" applyFill="1" applyBorder="1" applyAlignment="1">
      <alignment horizontal="center" vertical="center"/>
      <protection/>
    </xf>
    <xf numFmtId="0" fontId="10" fillId="33" borderId="46" xfId="67" applyFont="1" applyFill="1" applyBorder="1" applyAlignment="1">
      <alignment horizontal="center" vertical="center"/>
      <protection/>
    </xf>
    <xf numFmtId="0" fontId="10" fillId="33" borderId="47" xfId="67" applyFont="1" applyFill="1" applyBorder="1" applyAlignment="1">
      <alignment horizontal="center" vertical="center"/>
      <protection/>
    </xf>
    <xf numFmtId="0" fontId="10" fillId="33" borderId="51" xfId="67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상반기 후원금(물품)보고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_2009년상반기 후원금(물품)" xfId="66"/>
    <cellStyle name="표준_상반기 후원금(물품)보고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F13" sqref="F13"/>
    </sheetView>
  </sheetViews>
  <sheetFormatPr defaultColWidth="8.88671875" defaultRowHeight="13.5"/>
  <cols>
    <col min="1" max="1" width="16.99609375" style="2" customWidth="1"/>
    <col min="2" max="2" width="19.99609375" style="2" bestFit="1" customWidth="1"/>
    <col min="3" max="3" width="12.77734375" style="2" bestFit="1" customWidth="1"/>
    <col min="4" max="4" width="21.99609375" style="2" bestFit="1" customWidth="1"/>
    <col min="5" max="5" width="10.21484375" style="2" bestFit="1" customWidth="1"/>
    <col min="6" max="6" width="14.3359375" style="2" bestFit="1" customWidth="1"/>
    <col min="7" max="7" width="9.3359375" style="2" bestFit="1" customWidth="1"/>
    <col min="8" max="16384" width="8.88671875" style="2" customWidth="1"/>
  </cols>
  <sheetData>
    <row r="1" spans="1:2" ht="17.25" customHeight="1">
      <c r="A1" s="1" t="s">
        <v>35</v>
      </c>
      <c r="B1" s="1"/>
    </row>
    <row r="2" ht="17.25" customHeight="1"/>
    <row r="3" spans="1:6" s="31" customFormat="1" ht="17.25" customHeight="1" thickBot="1">
      <c r="A3" s="30" t="s">
        <v>16</v>
      </c>
      <c r="B3" s="30"/>
      <c r="F3" s="32" t="s">
        <v>9</v>
      </c>
    </row>
    <row r="4" spans="1:6" s="31" customFormat="1" ht="17.25" customHeight="1">
      <c r="A4" s="78" t="s">
        <v>12</v>
      </c>
      <c r="B4" s="79"/>
      <c r="C4" s="80"/>
      <c r="D4" s="81" t="s">
        <v>13</v>
      </c>
      <c r="E4" s="79"/>
      <c r="F4" s="80"/>
    </row>
    <row r="5" spans="1:7" s="34" customFormat="1" ht="17.25" customHeight="1">
      <c r="A5" s="82" t="s">
        <v>10</v>
      </c>
      <c r="B5" s="73"/>
      <c r="C5" s="33" t="s">
        <v>14</v>
      </c>
      <c r="D5" s="72" t="s">
        <v>10</v>
      </c>
      <c r="E5" s="73"/>
      <c r="F5" s="33" t="s">
        <v>14</v>
      </c>
      <c r="G5" s="31"/>
    </row>
    <row r="6" spans="1:6" s="34" customFormat="1" ht="17.25" customHeight="1">
      <c r="A6" s="82" t="s">
        <v>11</v>
      </c>
      <c r="B6" s="73"/>
      <c r="C6" s="35">
        <f>SUM(C7:C16)</f>
        <v>1804366</v>
      </c>
      <c r="D6" s="72" t="s">
        <v>11</v>
      </c>
      <c r="E6" s="73"/>
      <c r="F6" s="35">
        <f>SUM(F7:F16)</f>
        <v>1744366</v>
      </c>
    </row>
    <row r="7" spans="1:7" s="31" customFormat="1" ht="17.25" customHeight="1">
      <c r="A7" s="83" t="s">
        <v>19</v>
      </c>
      <c r="B7" s="52" t="s">
        <v>20</v>
      </c>
      <c r="C7" s="10">
        <v>163900</v>
      </c>
      <c r="D7" s="74" t="s">
        <v>20</v>
      </c>
      <c r="E7" s="50" t="s">
        <v>25</v>
      </c>
      <c r="F7" s="10">
        <v>114528</v>
      </c>
      <c r="G7" s="34"/>
    </row>
    <row r="8" spans="1:7" s="31" customFormat="1" ht="17.25" customHeight="1">
      <c r="A8" s="83"/>
      <c r="B8" s="52" t="s">
        <v>21</v>
      </c>
      <c r="C8" s="10">
        <v>181500</v>
      </c>
      <c r="D8" s="75"/>
      <c r="E8" s="51" t="s">
        <v>26</v>
      </c>
      <c r="F8" s="10">
        <v>25372</v>
      </c>
      <c r="G8" s="54"/>
    </row>
    <row r="9" spans="1:6" s="31" customFormat="1" ht="17.25" customHeight="1">
      <c r="A9" s="83"/>
      <c r="B9" s="52" t="s">
        <v>22</v>
      </c>
      <c r="C9" s="10">
        <v>752806</v>
      </c>
      <c r="D9" s="76"/>
      <c r="E9" s="51" t="s">
        <v>27</v>
      </c>
      <c r="F9" s="10">
        <v>24000</v>
      </c>
    </row>
    <row r="10" spans="1:7" s="31" customFormat="1" ht="17.25" customHeight="1">
      <c r="A10" s="83"/>
      <c r="B10" s="52" t="s">
        <v>23</v>
      </c>
      <c r="C10" s="10">
        <v>646160</v>
      </c>
      <c r="D10" s="74" t="s">
        <v>21</v>
      </c>
      <c r="E10" s="51" t="s">
        <v>25</v>
      </c>
      <c r="F10" s="10">
        <v>82714</v>
      </c>
      <c r="G10" s="54"/>
    </row>
    <row r="11" spans="1:6" s="31" customFormat="1" ht="17.25" customHeight="1">
      <c r="A11" s="36" t="s">
        <v>24</v>
      </c>
      <c r="B11" s="52"/>
      <c r="C11" s="10">
        <v>60000</v>
      </c>
      <c r="D11" s="75"/>
      <c r="E11" s="51" t="s">
        <v>26</v>
      </c>
      <c r="F11" s="10">
        <v>18096</v>
      </c>
    </row>
    <row r="12" spans="1:6" s="31" customFormat="1" ht="17.25" customHeight="1">
      <c r="A12" s="63"/>
      <c r="B12" s="66"/>
      <c r="C12" s="69"/>
      <c r="D12" s="76"/>
      <c r="E12" s="51" t="s">
        <v>27</v>
      </c>
      <c r="F12" s="10">
        <v>80690</v>
      </c>
    </row>
    <row r="13" spans="1:6" s="31" customFormat="1" ht="17.25" customHeight="1">
      <c r="A13" s="64"/>
      <c r="B13" s="67"/>
      <c r="C13" s="70"/>
      <c r="D13" s="74" t="s">
        <v>22</v>
      </c>
      <c r="E13" s="51" t="s">
        <v>28</v>
      </c>
      <c r="F13" s="10">
        <v>103887</v>
      </c>
    </row>
    <row r="14" spans="1:6" s="31" customFormat="1" ht="17.25" customHeight="1">
      <c r="A14" s="64"/>
      <c r="B14" s="67"/>
      <c r="C14" s="70"/>
      <c r="D14" s="76"/>
      <c r="E14" s="51" t="s">
        <v>27</v>
      </c>
      <c r="F14" s="10">
        <v>648919</v>
      </c>
    </row>
    <row r="15" spans="1:7" s="31" customFormat="1" ht="17.25" customHeight="1">
      <c r="A15" s="64"/>
      <c r="B15" s="67"/>
      <c r="C15" s="70"/>
      <c r="D15" s="74" t="s">
        <v>23</v>
      </c>
      <c r="E15" s="51" t="s">
        <v>27</v>
      </c>
      <c r="F15" s="10">
        <v>594660</v>
      </c>
      <c r="G15" s="54"/>
    </row>
    <row r="16" spans="1:6" s="31" customFormat="1" ht="17.25" customHeight="1" thickBot="1">
      <c r="A16" s="65"/>
      <c r="B16" s="68"/>
      <c r="C16" s="71"/>
      <c r="D16" s="77"/>
      <c r="E16" s="53" t="s">
        <v>38</v>
      </c>
      <c r="F16" s="39">
        <v>51500</v>
      </c>
    </row>
    <row r="17" spans="1:6" ht="17.25" customHeight="1">
      <c r="A17" s="3"/>
      <c r="B17" s="3"/>
      <c r="C17" s="4"/>
      <c r="D17" s="40"/>
      <c r="E17" s="40"/>
      <c r="F17" s="40"/>
    </row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</sheetData>
  <sheetProtection/>
  <mergeCells count="14">
    <mergeCell ref="A4:C4"/>
    <mergeCell ref="D4:F4"/>
    <mergeCell ref="A5:B5"/>
    <mergeCell ref="A6:B6"/>
    <mergeCell ref="A7:A10"/>
    <mergeCell ref="A12:A16"/>
    <mergeCell ref="B12:B16"/>
    <mergeCell ref="C12:C16"/>
    <mergeCell ref="D5:E5"/>
    <mergeCell ref="D6:E6"/>
    <mergeCell ref="D7:D9"/>
    <mergeCell ref="D10:D12"/>
    <mergeCell ref="D13:D14"/>
    <mergeCell ref="D15:D16"/>
  </mergeCells>
  <printOptions/>
  <pageMargins left="1.25" right="0.75" top="1.1" bottom="0.42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B1">
      <selection activeCell="E33" sqref="E33"/>
    </sheetView>
  </sheetViews>
  <sheetFormatPr defaultColWidth="8.88671875" defaultRowHeight="13.5"/>
  <cols>
    <col min="1" max="1" width="16.99609375" style="2" customWidth="1"/>
    <col min="2" max="2" width="20.6640625" style="2" customWidth="1"/>
    <col min="3" max="3" width="12.77734375" style="2" bestFit="1" customWidth="1"/>
    <col min="4" max="4" width="21.99609375" style="2" bestFit="1" customWidth="1"/>
    <col min="5" max="5" width="14.10546875" style="2" customWidth="1"/>
    <col min="6" max="6" width="12.77734375" style="2" bestFit="1" customWidth="1"/>
    <col min="7" max="7" width="9.3359375" style="2" bestFit="1" customWidth="1"/>
    <col min="8" max="16384" width="8.88671875" style="2" customWidth="1"/>
  </cols>
  <sheetData>
    <row r="1" ht="17.25" customHeight="1">
      <c r="A1" s="1" t="s">
        <v>18</v>
      </c>
    </row>
    <row r="2" ht="17.25" customHeight="1">
      <c r="A2" s="1" t="s">
        <v>37</v>
      </c>
    </row>
    <row r="3" ht="17.25" customHeight="1"/>
    <row r="4" spans="1:4" s="31" customFormat="1" ht="17.25" customHeight="1" thickBot="1">
      <c r="A4" s="30" t="s">
        <v>29</v>
      </c>
      <c r="D4" s="32" t="s">
        <v>9</v>
      </c>
    </row>
    <row r="5" spans="1:6" ht="17.25" customHeight="1">
      <c r="A5" s="78" t="s">
        <v>12</v>
      </c>
      <c r="B5" s="79"/>
      <c r="C5" s="80"/>
      <c r="D5" s="81" t="s">
        <v>13</v>
      </c>
      <c r="E5" s="79"/>
      <c r="F5" s="80"/>
    </row>
    <row r="6" spans="1:6" ht="17.25" customHeight="1">
      <c r="A6" s="82" t="s">
        <v>10</v>
      </c>
      <c r="B6" s="73"/>
      <c r="C6" s="33" t="s">
        <v>14</v>
      </c>
      <c r="D6" s="72" t="s">
        <v>10</v>
      </c>
      <c r="E6" s="73"/>
      <c r="F6" s="33" t="s">
        <v>14</v>
      </c>
    </row>
    <row r="7" spans="1:6" ht="17.25" customHeight="1">
      <c r="A7" s="82" t="s">
        <v>11</v>
      </c>
      <c r="B7" s="73"/>
      <c r="C7" s="35">
        <f>SUM(C8:C22)</f>
        <v>1438738</v>
      </c>
      <c r="D7" s="72" t="s">
        <v>11</v>
      </c>
      <c r="E7" s="73"/>
      <c r="F7" s="35">
        <f>SUM(F8:F23)</f>
        <v>1375935</v>
      </c>
    </row>
    <row r="8" spans="1:7" ht="17.25" customHeight="1">
      <c r="A8" s="37" t="s">
        <v>19</v>
      </c>
      <c r="B8" s="52" t="s">
        <v>20</v>
      </c>
      <c r="C8" s="10">
        <v>172500</v>
      </c>
      <c r="D8" s="86" t="s">
        <v>20</v>
      </c>
      <c r="E8" s="50" t="s">
        <v>25</v>
      </c>
      <c r="F8" s="10">
        <v>119812</v>
      </c>
      <c r="G8" s="62"/>
    </row>
    <row r="9" spans="1:6" ht="17.25" customHeight="1">
      <c r="A9" s="38"/>
      <c r="B9" s="52" t="s">
        <v>21</v>
      </c>
      <c r="C9" s="10">
        <v>181500</v>
      </c>
      <c r="D9" s="87"/>
      <c r="E9" s="51" t="s">
        <v>26</v>
      </c>
      <c r="F9" s="10">
        <v>28472</v>
      </c>
    </row>
    <row r="10" spans="1:7" ht="17.25" customHeight="1">
      <c r="A10" s="38"/>
      <c r="B10" s="52" t="s">
        <v>22</v>
      </c>
      <c r="C10" s="10">
        <v>607396</v>
      </c>
      <c r="D10" s="87"/>
      <c r="E10" s="51" t="s">
        <v>27</v>
      </c>
      <c r="F10" s="10">
        <v>24216</v>
      </c>
      <c r="G10" s="62"/>
    </row>
    <row r="11" spans="1:6" ht="17.25" customHeight="1">
      <c r="A11" s="38"/>
      <c r="B11" s="52" t="s">
        <v>23</v>
      </c>
      <c r="C11" s="10">
        <v>414200</v>
      </c>
      <c r="D11" s="88"/>
      <c r="E11" s="51" t="s">
        <v>32</v>
      </c>
      <c r="F11" s="10">
        <v>35</v>
      </c>
    </row>
    <row r="12" spans="1:6" ht="17.25" customHeight="1">
      <c r="A12" s="36" t="s">
        <v>24</v>
      </c>
      <c r="B12" s="52"/>
      <c r="C12" s="10">
        <v>60000</v>
      </c>
      <c r="D12" s="74" t="s">
        <v>21</v>
      </c>
      <c r="E12" s="51" t="s">
        <v>25</v>
      </c>
      <c r="F12" s="10">
        <v>78714</v>
      </c>
    </row>
    <row r="13" spans="1:7" ht="17.25" customHeight="1">
      <c r="A13" s="84" t="s">
        <v>30</v>
      </c>
      <c r="B13" s="52" t="s">
        <v>31</v>
      </c>
      <c r="C13" s="61">
        <v>342</v>
      </c>
      <c r="D13" s="75"/>
      <c r="E13" s="51" t="s">
        <v>26</v>
      </c>
      <c r="F13" s="10">
        <v>15342</v>
      </c>
      <c r="G13" s="62"/>
    </row>
    <row r="14" spans="1:7" ht="17.25" customHeight="1">
      <c r="A14" s="85"/>
      <c r="B14" s="52" t="s">
        <v>34</v>
      </c>
      <c r="C14" s="61">
        <v>2800</v>
      </c>
      <c r="D14" s="75"/>
      <c r="E14" s="51" t="s">
        <v>27</v>
      </c>
      <c r="F14" s="10">
        <v>87444</v>
      </c>
      <c r="G14" s="62"/>
    </row>
    <row r="15" spans="1:6" ht="17.25" customHeight="1">
      <c r="A15" s="38"/>
      <c r="B15" s="57"/>
      <c r="C15" s="59"/>
      <c r="D15" s="76"/>
      <c r="E15" s="51" t="s">
        <v>32</v>
      </c>
      <c r="F15" s="10">
        <v>37</v>
      </c>
    </row>
    <row r="16" spans="1:6" ht="17.25" customHeight="1">
      <c r="A16" s="38"/>
      <c r="B16" s="57"/>
      <c r="C16" s="59"/>
      <c r="D16" s="74" t="s">
        <v>22</v>
      </c>
      <c r="E16" s="51" t="s">
        <v>27</v>
      </c>
      <c r="F16" s="10">
        <v>516833</v>
      </c>
    </row>
    <row r="17" spans="1:7" ht="17.25" customHeight="1">
      <c r="A17" s="38"/>
      <c r="B17" s="57"/>
      <c r="C17" s="59"/>
      <c r="D17" s="75"/>
      <c r="E17" s="51" t="s">
        <v>28</v>
      </c>
      <c r="F17" s="10">
        <v>90563</v>
      </c>
      <c r="G17" s="62"/>
    </row>
    <row r="18" spans="1:7" ht="17.25" customHeight="1">
      <c r="A18" s="38"/>
      <c r="B18" s="57"/>
      <c r="C18" s="59"/>
      <c r="D18" s="75"/>
      <c r="E18" s="51" t="s">
        <v>33</v>
      </c>
      <c r="F18" s="10">
        <v>0</v>
      </c>
      <c r="G18" s="62"/>
    </row>
    <row r="19" spans="1:6" ht="17.25" customHeight="1">
      <c r="A19" s="38"/>
      <c r="B19" s="57"/>
      <c r="C19" s="59"/>
      <c r="D19" s="76"/>
      <c r="E19" s="51" t="s">
        <v>32</v>
      </c>
      <c r="F19" s="10">
        <v>153</v>
      </c>
    </row>
    <row r="20" spans="1:7" ht="17.25" customHeight="1">
      <c r="A20" s="38"/>
      <c r="B20" s="57"/>
      <c r="C20" s="59"/>
      <c r="D20" s="74" t="s">
        <v>23</v>
      </c>
      <c r="E20" s="51" t="s">
        <v>27</v>
      </c>
      <c r="F20" s="10">
        <v>365200</v>
      </c>
      <c r="G20" s="62"/>
    </row>
    <row r="21" spans="1:7" ht="17.25" customHeight="1">
      <c r="A21" s="38"/>
      <c r="B21" s="57"/>
      <c r="C21" s="59"/>
      <c r="D21" s="75"/>
      <c r="E21" s="51" t="s">
        <v>28</v>
      </c>
      <c r="F21" s="55">
        <v>49000</v>
      </c>
      <c r="G21" s="62"/>
    </row>
    <row r="22" spans="1:6" ht="17.25" customHeight="1">
      <c r="A22" s="38"/>
      <c r="B22" s="57"/>
      <c r="C22" s="59"/>
      <c r="D22" s="75"/>
      <c r="E22" s="51" t="s">
        <v>33</v>
      </c>
      <c r="F22" s="55">
        <v>0</v>
      </c>
    </row>
    <row r="23" spans="1:6" ht="17.25" customHeight="1" thickBot="1">
      <c r="A23" s="56"/>
      <c r="B23" s="58"/>
      <c r="C23" s="60"/>
      <c r="D23" s="77"/>
      <c r="E23" s="53" t="s">
        <v>32</v>
      </c>
      <c r="F23" s="39">
        <v>114</v>
      </c>
    </row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11">
    <mergeCell ref="A5:C5"/>
    <mergeCell ref="D5:F5"/>
    <mergeCell ref="A6:B6"/>
    <mergeCell ref="D6:E6"/>
    <mergeCell ref="A7:B7"/>
    <mergeCell ref="D7:E7"/>
    <mergeCell ref="A13:A14"/>
    <mergeCell ref="D12:D15"/>
    <mergeCell ref="D16:D19"/>
    <mergeCell ref="D20:D23"/>
    <mergeCell ref="D8:D11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showGridLines="0" zoomScalePageLayoutView="0" workbookViewId="0" topLeftCell="A1">
      <selection activeCell="A2" sqref="A2:L2"/>
    </sheetView>
  </sheetViews>
  <sheetFormatPr defaultColWidth="8.88671875" defaultRowHeight="13.5"/>
  <cols>
    <col min="1" max="1" width="11.21484375" style="6" customWidth="1"/>
    <col min="2" max="4" width="9.77734375" style="6" customWidth="1"/>
    <col min="5" max="5" width="9.99609375" style="6" customWidth="1"/>
    <col min="6" max="12" width="9.77734375" style="6" customWidth="1"/>
    <col min="13" max="16384" width="8.88671875" style="6" customWidth="1"/>
  </cols>
  <sheetData>
    <row r="1" spans="1:12" s="5" customFormat="1" ht="33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5" customFormat="1" ht="19.5" customHeight="1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25" customFormat="1" ht="12.75" thickBot="1">
      <c r="A3" s="23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9</v>
      </c>
    </row>
    <row r="4" spans="1:12" s="7" customFormat="1" ht="12">
      <c r="A4" s="91" t="s">
        <v>2</v>
      </c>
      <c r="B4" s="93" t="s">
        <v>3</v>
      </c>
      <c r="C4" s="94"/>
      <c r="D4" s="94"/>
      <c r="E4" s="94"/>
      <c r="F4" s="95"/>
      <c r="G4" s="96" t="s">
        <v>4</v>
      </c>
      <c r="H4" s="94"/>
      <c r="I4" s="97"/>
      <c r="J4" s="93" t="s">
        <v>5</v>
      </c>
      <c r="K4" s="94"/>
      <c r="L4" s="95"/>
    </row>
    <row r="5" spans="1:12" s="8" customFormat="1" ht="48">
      <c r="A5" s="92"/>
      <c r="B5" s="11" t="s">
        <v>6</v>
      </c>
      <c r="C5" s="12" t="s">
        <v>7</v>
      </c>
      <c r="D5" s="12" t="s">
        <v>0</v>
      </c>
      <c r="E5" s="12" t="s">
        <v>8</v>
      </c>
      <c r="F5" s="13" t="s">
        <v>1</v>
      </c>
      <c r="G5" s="14" t="s">
        <v>6</v>
      </c>
      <c r="H5" s="12" t="s">
        <v>7</v>
      </c>
      <c r="I5" s="15" t="s">
        <v>1</v>
      </c>
      <c r="J5" s="11" t="s">
        <v>6</v>
      </c>
      <c r="K5" s="12" t="s">
        <v>7</v>
      </c>
      <c r="L5" s="16" t="s">
        <v>1</v>
      </c>
    </row>
    <row r="6" spans="1:12" s="47" customFormat="1" ht="36.75" customHeight="1">
      <c r="A6" s="41" t="s">
        <v>17</v>
      </c>
      <c r="B6" s="42">
        <v>0</v>
      </c>
      <c r="C6" s="43">
        <v>0</v>
      </c>
      <c r="D6" s="43">
        <v>0</v>
      </c>
      <c r="E6" s="43"/>
      <c r="F6" s="48">
        <f>SUM(B6:E6)</f>
        <v>0</v>
      </c>
      <c r="G6" s="44">
        <v>0</v>
      </c>
      <c r="H6" s="43"/>
      <c r="I6" s="49">
        <f>SUM(G6:H6)</f>
        <v>0</v>
      </c>
      <c r="J6" s="45">
        <f>B6+D6-G6</f>
        <v>0</v>
      </c>
      <c r="K6" s="46">
        <f>C6+E6-H6</f>
        <v>0</v>
      </c>
      <c r="L6" s="48">
        <f>SUM(J6:K6)</f>
        <v>0</v>
      </c>
    </row>
    <row r="7" spans="1:12" s="9" customFormat="1" ht="36.75" customHeight="1" thickBot="1">
      <c r="A7" s="17" t="s">
        <v>1</v>
      </c>
      <c r="B7" s="18">
        <f>SUM(B6:B6)</f>
        <v>0</v>
      </c>
      <c r="C7" s="19">
        <f>SUM(C6:C6)</f>
        <v>0</v>
      </c>
      <c r="D7" s="19">
        <f>SUM(D6:D6)</f>
        <v>0</v>
      </c>
      <c r="E7" s="19">
        <f>SUM(E6:E6)</f>
        <v>0</v>
      </c>
      <c r="F7" s="20">
        <f>SUM(B7:E7)</f>
        <v>0</v>
      </c>
      <c r="G7" s="21">
        <f>SUM(G6:G6)</f>
        <v>0</v>
      </c>
      <c r="H7" s="19">
        <f>SUM(H6:H6)</f>
        <v>0</v>
      </c>
      <c r="I7" s="22">
        <f>SUM(G7:H7)</f>
        <v>0</v>
      </c>
      <c r="J7" s="18">
        <f>SUM(J6:J6)</f>
        <v>0</v>
      </c>
      <c r="K7" s="19">
        <f>SUM(K6:K6)</f>
        <v>0</v>
      </c>
      <c r="L7" s="20">
        <f>SUM(J7:K7)</f>
        <v>0</v>
      </c>
    </row>
    <row r="8" spans="1:12" s="29" customFormat="1" ht="12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1.09" right="0.2" top="0.53" bottom="0.46" header="0.25" footer="0.3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사무국장</cp:lastModifiedBy>
  <cp:lastPrinted>2010-01-26T13:34:11Z</cp:lastPrinted>
  <dcterms:created xsi:type="dcterms:W3CDTF">2004-07-07T03:56:44Z</dcterms:created>
  <dcterms:modified xsi:type="dcterms:W3CDTF">2014-01-20T05:39:12Z</dcterms:modified>
  <cp:category/>
  <cp:version/>
  <cp:contentType/>
  <cp:contentStatus/>
</cp:coreProperties>
</file>