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120" tabRatio="841" activeTab="0"/>
  </bookViews>
  <sheets>
    <sheet name="후원금품(총괄)" sheetId="1" r:id="rId1"/>
    <sheet name="금전수입" sheetId="2" r:id="rId2"/>
    <sheet name="금전사용" sheetId="3" r:id="rId3"/>
    <sheet name="전용계좌" sheetId="4" r:id="rId4"/>
  </sheets>
  <definedNames>
    <definedName name="_xlnm.Print_Area" localSheetId="2">'금전사용'!$A$1:$E$42</definedName>
    <definedName name="_xlnm.Print_Area" localSheetId="1">'금전수입'!$A$1:$F$75</definedName>
    <definedName name="_xlnm.Print_Titles" localSheetId="1">'금전수입'!$4:$4</definedName>
  </definedNames>
  <calcPr fullCalcOnLoad="1"/>
</workbook>
</file>

<file path=xl/sharedStrings.xml><?xml version="1.0" encoding="utf-8"?>
<sst xmlns="http://schemas.openxmlformats.org/spreadsheetml/2006/main" count="333" uniqueCount="71">
  <si>
    <t>(단위 : 원)</t>
  </si>
  <si>
    <t>비지정
후원금</t>
  </si>
  <si>
    <t>계</t>
  </si>
  <si>
    <t>계</t>
  </si>
  <si>
    <t>잔     액</t>
  </si>
  <si>
    <t>사     용</t>
  </si>
  <si>
    <t>수    입</t>
  </si>
  <si>
    <t>기관명</t>
  </si>
  <si>
    <t>포항시니어클럽</t>
  </si>
  <si>
    <t>전년도이월
비지정후원금</t>
  </si>
  <si>
    <t>1. 후원금(금전) 수입명세서</t>
  </si>
  <si>
    <t>(단위 : 원)</t>
  </si>
  <si>
    <t>연월일</t>
  </si>
  <si>
    <t>후원금의
종류</t>
  </si>
  <si>
    <t>후원자</t>
  </si>
  <si>
    <t>내    역</t>
  </si>
  <si>
    <t>금    액</t>
  </si>
  <si>
    <t>비  고</t>
  </si>
  <si>
    <t>사용일자</t>
  </si>
  <si>
    <t>사  용  내  역</t>
  </si>
  <si>
    <t>금    액</t>
  </si>
  <si>
    <t>산출기준</t>
  </si>
  <si>
    <t>사업명</t>
  </si>
  <si>
    <t>금융기관
등의 명칭</t>
  </si>
  <si>
    <t>계좌번호</t>
  </si>
  <si>
    <t>계좌명의</t>
  </si>
  <si>
    <t>포항시니어클럽</t>
  </si>
  <si>
    <t>사업후원</t>
  </si>
  <si>
    <t>비지정후원금</t>
  </si>
  <si>
    <t>2. 후원금(금전) 사용명세서</t>
  </si>
  <si>
    <t>대구</t>
  </si>
  <si>
    <t>098-10-010712</t>
  </si>
  <si>
    <t>지정후원금</t>
  </si>
  <si>
    <t>지정
후원금</t>
  </si>
  <si>
    <t>지정후원금
(총  계)</t>
  </si>
  <si>
    <t>노인돌봄서비스사업 후원</t>
  </si>
  <si>
    <t>지정/비지정
후원금
(총  계)</t>
  </si>
  <si>
    <t>3. 후원금전용계좌</t>
  </si>
  <si>
    <t>지정후원금
(노인돌봄서비스사업)</t>
  </si>
  <si>
    <t xml:space="preserve">2013년도 포항시니어클럽
후원금의 수입.사용결과보고 </t>
  </si>
  <si>
    <t>2013년도 포항시니어클럽
후원금의 수입.사용결과보고 및 공개</t>
  </si>
  <si>
    <t>노인돌봄서비스사업 후원</t>
  </si>
  <si>
    <t>노인돌봄서비스사업 대상자 야쿠르트 서비스관련 대금 지급</t>
  </si>
  <si>
    <t>노인돌봄서비스사업 노인돌보미 
해피폰 추가 통화료 지급</t>
  </si>
  <si>
    <t>2013년  01월  01일부터
2013년  12월  31일까지</t>
  </si>
  <si>
    <t>2013년  01월  01일부터
2013년  12월  31일까지</t>
  </si>
  <si>
    <t>파********</t>
  </si>
  <si>
    <t>황**</t>
  </si>
  <si>
    <t>서**</t>
  </si>
  <si>
    <t>차**</t>
  </si>
  <si>
    <t>임**</t>
  </si>
  <si>
    <t>히***</t>
  </si>
  <si>
    <t>유****</t>
  </si>
  <si>
    <t>히***</t>
  </si>
  <si>
    <t>김**</t>
  </si>
  <si>
    <t>박*</t>
  </si>
  <si>
    <t>이*</t>
  </si>
  <si>
    <t>서**</t>
  </si>
  <si>
    <t>노인돌봄서비스사업 지정후원금 지급
(대상자:김**)</t>
  </si>
  <si>
    <t>노인돌봄서비스사업 지정후원금 지급
(대상자:윤**, 이**)</t>
  </si>
  <si>
    <t>노인돌봄서비스사업 지정후원금 지급
(대상자:윤**)</t>
  </si>
  <si>
    <t>노인돌봄서비스사업 지정후원금 지급
(대상자:채**, 오**, 안**)</t>
  </si>
  <si>
    <t>노인돌봄서비스사업 지정후원금 지급
(대상자:채**)</t>
  </si>
  <si>
    <t>노인돌봄서비스사업 지정후원금 지급
(대상자:채**, 오**, 안**, 이**, 정**, 유**)</t>
  </si>
  <si>
    <t>노인돌봄서비스사업 지정후원금 지급
(대상자:채**, 김**, 윤**)</t>
  </si>
  <si>
    <t>노인돌봄서비스사업 지정후원금 지급
(대상자:채**, 유**)</t>
  </si>
  <si>
    <t>노인돌봄서비스사업 지정후원금 지급
(대상자:유**, 채**)</t>
  </si>
  <si>
    <t>노인돌봄서비스사업 지정후원금 지급
(대상자:오**, 이**)</t>
  </si>
  <si>
    <t>노인돌봄서비스사업 지정후원금 지급
(대상자:채**, 김**, 윤**)</t>
  </si>
  <si>
    <t>노인돌봄서비스사업 지정후원금 지급
(대상자:채**, 김**, 윤**)</t>
  </si>
  <si>
    <t>노인돌봄서비스사업 지정후원금 지급
(대상자:유**, 채**)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</si>
</sst>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m/yyyy"/>
    <numFmt numFmtId="178" formatCode="mmm\-yyyy"/>
    <numFmt numFmtId="179" formatCode="[$-412]yyyy&quot;년&quot;\ m&quot;월&quot;\ d&quot;일&quot;\ dddd"/>
    <numFmt numFmtId="180" formatCode="m&quot;/&quot;d;@"/>
    <numFmt numFmtId="181" formatCode="0.00_ "/>
    <numFmt numFmtId="182" formatCode="0.000_ "/>
    <numFmt numFmtId="183" formatCode="0.0_ "/>
    <numFmt numFmtId="184" formatCode="mm&quot;월&quot;\ dd&quot;일&quot;"/>
    <numFmt numFmtId="185" formatCode="_-* #,##0.0_-;\-* #,##0.0_-;_-* &quot;-&quot;_-;_-@_-"/>
    <numFmt numFmtId="186" formatCode="#,##0;[Red]#,##0"/>
    <numFmt numFmtId="187" formatCode="[$-412]AM/PM\ h:mm:ss"/>
    <numFmt numFmtId="188" formatCode="yy&quot;-&quot;m&quot;-&quot;d;@"/>
  </numFmts>
  <fonts count="44">
    <font>
      <sz val="11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2"/>
      <name val="돋움"/>
      <family val="3"/>
    </font>
    <font>
      <b/>
      <sz val="10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41" fontId="5" fillId="0" borderId="10" xfId="48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41" fontId="4" fillId="33" borderId="10" xfId="48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1" fontId="0" fillId="0" borderId="0" xfId="48" applyFont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41" fontId="5" fillId="0" borderId="0" xfId="48" applyFont="1" applyAlignment="1">
      <alignment/>
    </xf>
    <xf numFmtId="41" fontId="4" fillId="33" borderId="12" xfId="48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1" fontId="4" fillId="33" borderId="13" xfId="48" applyFont="1" applyFill="1" applyBorder="1" applyAlignment="1">
      <alignment horizontal="center" vertical="center"/>
    </xf>
    <xf numFmtId="41" fontId="4" fillId="33" borderId="11" xfId="48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41" fontId="4" fillId="33" borderId="16" xfId="48" applyFont="1" applyFill="1" applyBorder="1" applyAlignment="1">
      <alignment horizontal="center" vertical="center"/>
    </xf>
    <xf numFmtId="41" fontId="4" fillId="33" borderId="17" xfId="48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41" fontId="5" fillId="0" borderId="16" xfId="48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1" fontId="8" fillId="0" borderId="0" xfId="48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41" fontId="4" fillId="33" borderId="19" xfId="48" applyFont="1" applyFill="1" applyBorder="1" applyAlignment="1">
      <alignment horizontal="center" vertical="center"/>
    </xf>
    <xf numFmtId="14" fontId="5" fillId="0" borderId="22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horizontal="center" vertical="center"/>
    </xf>
    <xf numFmtId="41" fontId="5" fillId="0" borderId="0" xfId="48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4" borderId="0" xfId="0" applyFont="1" applyFill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41" fontId="9" fillId="34" borderId="12" xfId="48" applyFont="1" applyFill="1" applyBorder="1" applyAlignment="1">
      <alignment horizontal="center" vertical="center"/>
    </xf>
    <xf numFmtId="41" fontId="9" fillId="34" borderId="13" xfId="48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0" fontId="0" fillId="0" borderId="0" xfId="62">
      <alignment vertical="center"/>
      <protection/>
    </xf>
    <xf numFmtId="0" fontId="0" fillId="0" borderId="0" xfId="0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41" fontId="4" fillId="34" borderId="12" xfId="48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8" fillId="0" borderId="0" xfId="62" applyFont="1">
      <alignment vertical="center"/>
      <protection/>
    </xf>
    <xf numFmtId="0" fontId="4" fillId="33" borderId="2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5" fillId="0" borderId="12" xfId="48" applyNumberFormat="1" applyFont="1" applyBorder="1" applyAlignment="1">
      <alignment horizontal="center" vertical="center"/>
    </xf>
    <xf numFmtId="41" fontId="0" fillId="0" borderId="0" xfId="48" applyAlignment="1">
      <alignment/>
    </xf>
    <xf numFmtId="0" fontId="5" fillId="0" borderId="13" xfId="48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14" fontId="5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1" fontId="5" fillId="0" borderId="27" xfId="48" applyFont="1" applyBorder="1" applyAlignment="1">
      <alignment horizontal="center" vertical="center"/>
    </xf>
    <xf numFmtId="41" fontId="5" fillId="0" borderId="25" xfId="48" applyFont="1" applyBorder="1" applyAlignment="1">
      <alignment horizontal="center" vertical="center"/>
    </xf>
    <xf numFmtId="14" fontId="5" fillId="0" borderId="27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4" fontId="5" fillId="35" borderId="26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41" fontId="5" fillId="35" borderId="27" xfId="48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2006 상반기 복지관 후원물품보고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A1" sqref="A1:K1"/>
    </sheetView>
  </sheetViews>
  <sheetFormatPr defaultColWidth="8.88671875" defaultRowHeight="13.5"/>
  <cols>
    <col min="1" max="1" width="11.4453125" style="0" customWidth="1"/>
    <col min="2" max="3" width="9.99609375" style="0" customWidth="1"/>
    <col min="4" max="4" width="10.77734375" style="0" customWidth="1"/>
    <col min="5" max="5" width="11.10546875" style="0" customWidth="1"/>
    <col min="6" max="6" width="10.21484375" style="0" customWidth="1"/>
    <col min="7" max="7" width="10.4453125" style="0" customWidth="1"/>
    <col min="8" max="8" width="10.77734375" style="0" customWidth="1"/>
    <col min="9" max="9" width="9.99609375" style="0" customWidth="1"/>
    <col min="10" max="10" width="9.21484375" style="0" customWidth="1"/>
    <col min="11" max="11" width="10.6640625" style="0" customWidth="1"/>
  </cols>
  <sheetData>
    <row r="1" spans="1:11" s="1" customFormat="1" ht="45.75" customHeight="1">
      <c r="A1" s="74" t="s">
        <v>39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1" customFormat="1" ht="48.75" customHeight="1">
      <c r="A2" s="75" t="s">
        <v>44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1" customFormat="1" ht="36.75" customHeight="1" thickBot="1">
      <c r="A3" s="7"/>
      <c r="B3" s="7"/>
      <c r="C3" s="7"/>
      <c r="D3" s="7"/>
      <c r="E3" s="7"/>
      <c r="F3" s="7"/>
      <c r="G3" s="7"/>
      <c r="H3" s="7"/>
      <c r="K3" s="11" t="s">
        <v>0</v>
      </c>
    </row>
    <row r="4" spans="1:11" s="12" customFormat="1" ht="35.25" customHeight="1">
      <c r="A4" s="76" t="s">
        <v>7</v>
      </c>
      <c r="B4" s="78" t="s">
        <v>6</v>
      </c>
      <c r="C4" s="79"/>
      <c r="D4" s="79"/>
      <c r="E4" s="80"/>
      <c r="F4" s="78" t="s">
        <v>5</v>
      </c>
      <c r="G4" s="79"/>
      <c r="H4" s="79"/>
      <c r="I4" s="78" t="s">
        <v>4</v>
      </c>
      <c r="J4" s="79"/>
      <c r="K4" s="80"/>
    </row>
    <row r="5" spans="1:11" s="12" customFormat="1" ht="62.25" customHeight="1">
      <c r="A5" s="77"/>
      <c r="B5" s="13" t="s">
        <v>1</v>
      </c>
      <c r="C5" s="25" t="s">
        <v>33</v>
      </c>
      <c r="D5" s="25" t="s">
        <v>9</v>
      </c>
      <c r="E5" s="18" t="s">
        <v>2</v>
      </c>
      <c r="F5" s="13" t="s">
        <v>1</v>
      </c>
      <c r="G5" s="25" t="s">
        <v>33</v>
      </c>
      <c r="H5" s="19" t="s">
        <v>2</v>
      </c>
      <c r="I5" s="13" t="s">
        <v>1</v>
      </c>
      <c r="J5" s="25" t="s">
        <v>33</v>
      </c>
      <c r="K5" s="5" t="s">
        <v>2</v>
      </c>
    </row>
    <row r="6" spans="1:11" s="1" customFormat="1" ht="35.25" customHeight="1">
      <c r="A6" s="16" t="s">
        <v>8</v>
      </c>
      <c r="B6" s="2">
        <v>260000</v>
      </c>
      <c r="C6" s="26">
        <v>6430000</v>
      </c>
      <c r="D6" s="26">
        <v>3788637</v>
      </c>
      <c r="E6" s="15">
        <f>SUM(B6:D6)</f>
        <v>10478637</v>
      </c>
      <c r="F6" s="2">
        <v>0</v>
      </c>
      <c r="G6" s="26">
        <v>6078360</v>
      </c>
      <c r="H6" s="20">
        <f>SUM(F6:G6)</f>
        <v>6078360</v>
      </c>
      <c r="I6" s="4">
        <f>SUM(B6,D6-F6)</f>
        <v>4048637</v>
      </c>
      <c r="J6" s="20">
        <f>C6-G6</f>
        <v>351640</v>
      </c>
      <c r="K6" s="15">
        <f>I6+J6</f>
        <v>4400277</v>
      </c>
    </row>
    <row r="7" spans="1:11" s="3" customFormat="1" ht="35.25" customHeight="1" thickBot="1">
      <c r="A7" s="17" t="s">
        <v>3</v>
      </c>
      <c r="B7" s="10">
        <f>SUM(B6)</f>
        <v>260000</v>
      </c>
      <c r="C7" s="21">
        <f>SUM(C6)</f>
        <v>6430000</v>
      </c>
      <c r="D7" s="21">
        <f>SUM(D6)</f>
        <v>3788637</v>
      </c>
      <c r="E7" s="14">
        <f>SUM(B7:D7)</f>
        <v>10478637</v>
      </c>
      <c r="F7" s="10">
        <f>SUM(F6:F6)</f>
        <v>0</v>
      </c>
      <c r="G7" s="21">
        <f>SUM(G6)</f>
        <v>6078360</v>
      </c>
      <c r="H7" s="21">
        <f>SUM(F7:G7)</f>
        <v>6078360</v>
      </c>
      <c r="I7" s="10">
        <f>SUM(I6:I6)</f>
        <v>4048637</v>
      </c>
      <c r="J7" s="21">
        <f>SUM(J6)</f>
        <v>351640</v>
      </c>
      <c r="K7" s="14">
        <f>SUM(K6)</f>
        <v>4400277</v>
      </c>
    </row>
    <row r="8" spans="2:10" s="8" customFormat="1" ht="12">
      <c r="B8" s="9"/>
      <c r="C8" s="9"/>
      <c r="D8" s="9"/>
      <c r="E8" s="9"/>
      <c r="F8" s="9"/>
      <c r="G8" s="9"/>
      <c r="H8" s="9"/>
      <c r="I8" s="9"/>
      <c r="J8" s="9"/>
    </row>
    <row r="9" spans="2:10" s="8" customFormat="1" ht="12">
      <c r="B9" s="9"/>
      <c r="C9" s="9"/>
      <c r="D9" s="9"/>
      <c r="E9" s="9"/>
      <c r="F9" s="9"/>
      <c r="G9" s="9"/>
      <c r="H9" s="9"/>
      <c r="I9" s="9"/>
      <c r="J9" s="9"/>
    </row>
    <row r="10" spans="2:10" s="8" customFormat="1" ht="12">
      <c r="B10" s="9"/>
      <c r="C10" s="9"/>
      <c r="D10" s="9"/>
      <c r="E10" s="9"/>
      <c r="F10" s="9"/>
      <c r="G10" s="9"/>
      <c r="H10" s="9"/>
      <c r="I10" s="9"/>
      <c r="J10" s="9"/>
    </row>
    <row r="11" spans="2:10" s="8" customFormat="1" ht="12">
      <c r="B11" s="9"/>
      <c r="C11" s="9"/>
      <c r="D11" s="9"/>
      <c r="E11" s="9"/>
      <c r="F11" s="9"/>
      <c r="G11" s="9"/>
      <c r="H11" s="9"/>
      <c r="I11" s="9"/>
      <c r="J11" s="9"/>
    </row>
    <row r="12" spans="2:10" s="8" customFormat="1" ht="12">
      <c r="B12" s="9"/>
      <c r="C12" s="9"/>
      <c r="D12" s="9"/>
      <c r="E12" s="9"/>
      <c r="F12" s="9"/>
      <c r="G12" s="9"/>
      <c r="H12" s="9"/>
      <c r="I12" s="9"/>
      <c r="J12" s="9"/>
    </row>
    <row r="13" spans="2:10" s="8" customFormat="1" ht="12">
      <c r="B13" s="9"/>
      <c r="C13" s="9"/>
      <c r="D13" s="9"/>
      <c r="E13" s="9"/>
      <c r="F13" s="9"/>
      <c r="G13" s="9"/>
      <c r="H13" s="9"/>
      <c r="I13" s="9"/>
      <c r="J13" s="9"/>
    </row>
    <row r="14" spans="2:10" s="8" customFormat="1" ht="12">
      <c r="B14" s="9"/>
      <c r="C14" s="9"/>
      <c r="D14" s="9"/>
      <c r="E14" s="9"/>
      <c r="F14" s="9"/>
      <c r="G14" s="9"/>
      <c r="H14" s="9"/>
      <c r="I14" s="9"/>
      <c r="J14" s="9"/>
    </row>
    <row r="15" spans="2:10" s="8" customFormat="1" ht="12">
      <c r="B15" s="9"/>
      <c r="C15" s="9"/>
      <c r="D15" s="9"/>
      <c r="E15" s="9"/>
      <c r="F15" s="9"/>
      <c r="G15" s="9"/>
      <c r="H15" s="9"/>
      <c r="I15" s="9"/>
      <c r="J15" s="9"/>
    </row>
    <row r="16" spans="2:10" ht="13.5">
      <c r="B16" s="6"/>
      <c r="C16" s="6"/>
      <c r="D16" s="6"/>
      <c r="E16" s="6"/>
      <c r="F16" s="6"/>
      <c r="G16" s="6"/>
      <c r="H16" s="6"/>
      <c r="I16" s="6"/>
      <c r="J16" s="6"/>
    </row>
    <row r="17" spans="2:10" ht="13.5">
      <c r="B17" s="6"/>
      <c r="C17" s="6"/>
      <c r="D17" s="6"/>
      <c r="E17" s="6"/>
      <c r="F17" s="6"/>
      <c r="G17" s="6"/>
      <c r="H17" s="6"/>
      <c r="I17" s="6"/>
      <c r="J17" s="6"/>
    </row>
    <row r="18" spans="2:10" ht="13.5">
      <c r="B18" s="6"/>
      <c r="C18" s="6"/>
      <c r="D18" s="6"/>
      <c r="E18" s="6"/>
      <c r="F18" s="6"/>
      <c r="G18" s="6"/>
      <c r="H18" s="6"/>
      <c r="I18" s="6"/>
      <c r="J18" s="6"/>
    </row>
    <row r="19" spans="2:10" ht="13.5">
      <c r="B19" s="6"/>
      <c r="C19" s="6"/>
      <c r="D19" s="6"/>
      <c r="E19" s="6"/>
      <c r="F19" s="6"/>
      <c r="G19" s="6"/>
      <c r="H19" s="6"/>
      <c r="I19" s="6"/>
      <c r="J19" s="6"/>
    </row>
    <row r="20" spans="2:10" ht="13.5">
      <c r="B20" s="6"/>
      <c r="C20" s="6"/>
      <c r="D20" s="6"/>
      <c r="E20" s="6"/>
      <c r="F20" s="6"/>
      <c r="G20" s="6"/>
      <c r="H20" s="6"/>
      <c r="I20" s="6"/>
      <c r="J20" s="6"/>
    </row>
    <row r="21" spans="2:10" ht="13.5">
      <c r="B21" s="6"/>
      <c r="C21" s="6"/>
      <c r="D21" s="6"/>
      <c r="E21" s="6"/>
      <c r="F21" s="6"/>
      <c r="G21" s="6"/>
      <c r="H21" s="6"/>
      <c r="I21" s="6"/>
      <c r="J21" s="6"/>
    </row>
    <row r="22" spans="2:10" ht="13.5">
      <c r="B22" s="6"/>
      <c r="C22" s="6"/>
      <c r="D22" s="6"/>
      <c r="E22" s="6"/>
      <c r="F22" s="6"/>
      <c r="G22" s="6"/>
      <c r="H22" s="6"/>
      <c r="I22" s="6"/>
      <c r="J22" s="6"/>
    </row>
    <row r="23" spans="2:10" ht="13.5">
      <c r="B23" s="6"/>
      <c r="C23" s="6"/>
      <c r="D23" s="6"/>
      <c r="E23" s="6"/>
      <c r="F23" s="6"/>
      <c r="G23" s="6"/>
      <c r="H23" s="6"/>
      <c r="I23" s="6"/>
      <c r="J23" s="6"/>
    </row>
    <row r="24" spans="2:10" ht="13.5">
      <c r="B24" s="6"/>
      <c r="C24" s="6"/>
      <c r="D24" s="6"/>
      <c r="E24" s="6"/>
      <c r="F24" s="6"/>
      <c r="G24" s="6"/>
      <c r="H24" s="6"/>
      <c r="I24" s="6"/>
      <c r="J24" s="6"/>
    </row>
    <row r="25" spans="2:10" ht="13.5">
      <c r="B25" s="6"/>
      <c r="C25" s="6"/>
      <c r="D25" s="6"/>
      <c r="E25" s="6"/>
      <c r="F25" s="6"/>
      <c r="G25" s="6"/>
      <c r="H25" s="6"/>
      <c r="I25" s="6"/>
      <c r="J25" s="6"/>
    </row>
    <row r="26" spans="2:10" ht="13.5">
      <c r="B26" s="6"/>
      <c r="C26" s="6"/>
      <c r="D26" s="6"/>
      <c r="E26" s="6"/>
      <c r="F26" s="6"/>
      <c r="G26" s="6"/>
      <c r="H26" s="6"/>
      <c r="I26" s="6"/>
      <c r="J26" s="6"/>
    </row>
    <row r="27" spans="2:10" ht="13.5">
      <c r="B27" s="6"/>
      <c r="C27" s="6"/>
      <c r="D27" s="6"/>
      <c r="E27" s="6"/>
      <c r="F27" s="6"/>
      <c r="G27" s="6"/>
      <c r="H27" s="6"/>
      <c r="I27" s="6"/>
      <c r="J27" s="6"/>
    </row>
    <row r="28" spans="2:10" ht="13.5">
      <c r="B28" s="6"/>
      <c r="C28" s="6"/>
      <c r="D28" s="6"/>
      <c r="E28" s="6"/>
      <c r="F28" s="6"/>
      <c r="G28" s="6"/>
      <c r="H28" s="6"/>
      <c r="I28" s="6"/>
      <c r="J28" s="6"/>
    </row>
    <row r="29" spans="2:10" ht="13.5">
      <c r="B29" s="6"/>
      <c r="C29" s="6"/>
      <c r="D29" s="6"/>
      <c r="E29" s="6"/>
      <c r="F29" s="6"/>
      <c r="G29" s="6"/>
      <c r="H29" s="6"/>
      <c r="I29" s="6"/>
      <c r="J29" s="6"/>
    </row>
    <row r="30" spans="2:10" ht="13.5">
      <c r="B30" s="6"/>
      <c r="C30" s="6"/>
      <c r="D30" s="6"/>
      <c r="E30" s="6"/>
      <c r="F30" s="6"/>
      <c r="G30" s="6"/>
      <c r="H30" s="6"/>
      <c r="I30" s="6"/>
      <c r="J30" s="6"/>
    </row>
    <row r="31" spans="2:10" ht="13.5">
      <c r="B31" s="6"/>
      <c r="C31" s="6"/>
      <c r="D31" s="6"/>
      <c r="E31" s="6"/>
      <c r="F31" s="6"/>
      <c r="G31" s="6"/>
      <c r="H31" s="6"/>
      <c r="I31" s="6"/>
      <c r="J31" s="6"/>
    </row>
    <row r="32" spans="2:10" ht="13.5">
      <c r="B32" s="6"/>
      <c r="C32" s="6"/>
      <c r="D32" s="6"/>
      <c r="E32" s="6"/>
      <c r="F32" s="6"/>
      <c r="G32" s="6"/>
      <c r="H32" s="6"/>
      <c r="I32" s="6"/>
      <c r="J32" s="6"/>
    </row>
    <row r="33" spans="2:10" ht="13.5">
      <c r="B33" s="6"/>
      <c r="C33" s="6"/>
      <c r="D33" s="6"/>
      <c r="E33" s="6"/>
      <c r="F33" s="6"/>
      <c r="G33" s="6"/>
      <c r="H33" s="6"/>
      <c r="I33" s="6"/>
      <c r="J33" s="6"/>
    </row>
    <row r="34" spans="2:10" ht="13.5">
      <c r="B34" s="6"/>
      <c r="C34" s="6"/>
      <c r="D34" s="6"/>
      <c r="E34" s="6"/>
      <c r="F34" s="6"/>
      <c r="G34" s="6"/>
      <c r="H34" s="6"/>
      <c r="I34" s="6"/>
      <c r="J34" s="6"/>
    </row>
    <row r="35" spans="2:10" ht="13.5">
      <c r="B35" s="6"/>
      <c r="C35" s="6"/>
      <c r="D35" s="6"/>
      <c r="E35" s="6"/>
      <c r="F35" s="6"/>
      <c r="G35" s="6"/>
      <c r="H35" s="6"/>
      <c r="I35" s="6"/>
      <c r="J35" s="6"/>
    </row>
    <row r="36" spans="2:10" ht="13.5">
      <c r="B36" s="6"/>
      <c r="C36" s="6"/>
      <c r="D36" s="6"/>
      <c r="E36" s="6"/>
      <c r="F36" s="6"/>
      <c r="G36" s="6"/>
      <c r="H36" s="6"/>
      <c r="I36" s="6"/>
      <c r="J36" s="6"/>
    </row>
    <row r="37" spans="2:10" ht="13.5">
      <c r="B37" s="6"/>
      <c r="C37" s="6"/>
      <c r="D37" s="6"/>
      <c r="E37" s="6"/>
      <c r="F37" s="6"/>
      <c r="G37" s="6"/>
      <c r="H37" s="6"/>
      <c r="I37" s="6"/>
      <c r="J37" s="6"/>
    </row>
    <row r="38" spans="2:10" ht="13.5">
      <c r="B38" s="6"/>
      <c r="C38" s="6"/>
      <c r="D38" s="6"/>
      <c r="E38" s="6"/>
      <c r="F38" s="6"/>
      <c r="G38" s="6"/>
      <c r="H38" s="6"/>
      <c r="I38" s="6"/>
      <c r="J38" s="6"/>
    </row>
    <row r="39" spans="2:10" ht="13.5">
      <c r="B39" s="6"/>
      <c r="C39" s="6"/>
      <c r="D39" s="6"/>
      <c r="E39" s="6"/>
      <c r="F39" s="6"/>
      <c r="G39" s="6"/>
      <c r="H39" s="6"/>
      <c r="I39" s="6"/>
      <c r="J39" s="6"/>
    </row>
    <row r="40" spans="2:10" ht="13.5">
      <c r="B40" s="6"/>
      <c r="C40" s="6"/>
      <c r="D40" s="6"/>
      <c r="E40" s="6"/>
      <c r="F40" s="6"/>
      <c r="G40" s="6"/>
      <c r="H40" s="6"/>
      <c r="I40" s="6"/>
      <c r="J40" s="6"/>
    </row>
    <row r="41" spans="2:10" ht="13.5">
      <c r="B41" s="6"/>
      <c r="C41" s="6"/>
      <c r="D41" s="6"/>
      <c r="E41" s="6"/>
      <c r="F41" s="6"/>
      <c r="G41" s="6"/>
      <c r="H41" s="6"/>
      <c r="I41" s="6"/>
      <c r="J41" s="6"/>
    </row>
    <row r="42" spans="2:10" ht="13.5">
      <c r="B42" s="6"/>
      <c r="C42" s="6"/>
      <c r="D42" s="6"/>
      <c r="E42" s="6"/>
      <c r="F42" s="6"/>
      <c r="G42" s="6"/>
      <c r="H42" s="6"/>
      <c r="I42" s="6"/>
      <c r="J42" s="6"/>
    </row>
    <row r="43" spans="2:10" ht="13.5">
      <c r="B43" s="6"/>
      <c r="C43" s="6"/>
      <c r="D43" s="6"/>
      <c r="E43" s="6"/>
      <c r="F43" s="6"/>
      <c r="G43" s="6"/>
      <c r="H43" s="6"/>
      <c r="I43" s="6"/>
      <c r="J43" s="6"/>
    </row>
    <row r="44" spans="2:10" ht="13.5">
      <c r="B44" s="6"/>
      <c r="C44" s="6"/>
      <c r="D44" s="6"/>
      <c r="E44" s="6"/>
      <c r="F44" s="6"/>
      <c r="G44" s="6"/>
      <c r="H44" s="6"/>
      <c r="I44" s="6"/>
      <c r="J44" s="6"/>
    </row>
    <row r="45" spans="2:10" ht="13.5">
      <c r="B45" s="6"/>
      <c r="C45" s="6"/>
      <c r="D45" s="6"/>
      <c r="E45" s="6"/>
      <c r="F45" s="6"/>
      <c r="G45" s="6"/>
      <c r="H45" s="6"/>
      <c r="I45" s="6"/>
      <c r="J45" s="6"/>
    </row>
    <row r="46" spans="2:10" ht="13.5">
      <c r="B46" s="6"/>
      <c r="C46" s="6"/>
      <c r="D46" s="6"/>
      <c r="E46" s="6"/>
      <c r="F46" s="6"/>
      <c r="G46" s="6"/>
      <c r="H46" s="6"/>
      <c r="I46" s="6"/>
      <c r="J46" s="6"/>
    </row>
  </sheetData>
  <sheetProtection/>
  <mergeCells count="6">
    <mergeCell ref="A1:K1"/>
    <mergeCell ref="A2:K2"/>
    <mergeCell ref="A4:A5"/>
    <mergeCell ref="B4:E4"/>
    <mergeCell ref="F4:H4"/>
    <mergeCell ref="I4:K4"/>
  </mergeCells>
  <printOptions horizontalCentered="1"/>
  <pageMargins left="0.5511811023622047" right="0.2755905511811024" top="0.9448818897637796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0"/>
  <sheetViews>
    <sheetView zoomScalePageLayoutView="0" workbookViewId="0" topLeftCell="A1">
      <selection activeCell="A1" sqref="A1:F1"/>
    </sheetView>
  </sheetViews>
  <sheetFormatPr defaultColWidth="8.88671875" defaultRowHeight="13.5"/>
  <cols>
    <col min="1" max="1" width="11.5546875" style="1" customWidth="1"/>
    <col min="2" max="2" width="9.77734375" style="1" customWidth="1"/>
    <col min="3" max="3" width="17.4453125" style="1" customWidth="1"/>
    <col min="4" max="4" width="18.4453125" style="1" bestFit="1" customWidth="1"/>
    <col min="5" max="5" width="11.99609375" style="39" customWidth="1"/>
    <col min="6" max="6" width="9.99609375" style="1" customWidth="1"/>
    <col min="7" max="7" width="9.6640625" style="1" bestFit="1" customWidth="1"/>
    <col min="8" max="16384" width="8.88671875" style="1" customWidth="1"/>
  </cols>
  <sheetData>
    <row r="1" spans="1:6" ht="45.75" customHeight="1">
      <c r="A1" s="74" t="s">
        <v>40</v>
      </c>
      <c r="B1" s="81"/>
      <c r="C1" s="81"/>
      <c r="D1" s="81"/>
      <c r="E1" s="81"/>
      <c r="F1" s="81"/>
    </row>
    <row r="2" spans="1:6" ht="48.75" customHeight="1">
      <c r="A2" s="75" t="s">
        <v>45</v>
      </c>
      <c r="B2" s="75"/>
      <c r="C2" s="75"/>
      <c r="D2" s="75"/>
      <c r="E2" s="75"/>
      <c r="F2" s="75"/>
    </row>
    <row r="3" spans="1:6" s="28" customFormat="1" ht="24" customHeight="1" thickBot="1">
      <c r="A3" s="27" t="s">
        <v>10</v>
      </c>
      <c r="E3" s="29"/>
      <c r="F3" s="30" t="s">
        <v>11</v>
      </c>
    </row>
    <row r="4" spans="1:6" s="3" customFormat="1" ht="30.75" customHeight="1">
      <c r="A4" s="31" t="s">
        <v>12</v>
      </c>
      <c r="B4" s="32" t="s">
        <v>13</v>
      </c>
      <c r="C4" s="23" t="s">
        <v>14</v>
      </c>
      <c r="D4" s="23" t="s">
        <v>15</v>
      </c>
      <c r="E4" s="33" t="s">
        <v>16</v>
      </c>
      <c r="F4" s="24" t="s">
        <v>17</v>
      </c>
    </row>
    <row r="5" spans="1:6" ht="18" customHeight="1">
      <c r="A5" s="34">
        <v>41278</v>
      </c>
      <c r="B5" s="35" t="s">
        <v>32</v>
      </c>
      <c r="C5" s="36" t="s">
        <v>46</v>
      </c>
      <c r="D5" s="37" t="s">
        <v>35</v>
      </c>
      <c r="E5" s="2">
        <v>400000</v>
      </c>
      <c r="F5" s="38"/>
    </row>
    <row r="6" spans="1:6" ht="18" customHeight="1">
      <c r="A6" s="63">
        <v>41282</v>
      </c>
      <c r="B6" s="35" t="s">
        <v>32</v>
      </c>
      <c r="C6" s="64" t="s">
        <v>47</v>
      </c>
      <c r="D6" s="37" t="s">
        <v>35</v>
      </c>
      <c r="E6" s="65">
        <v>50000</v>
      </c>
      <c r="F6" s="66"/>
    </row>
    <row r="7" spans="1:6" ht="18" customHeight="1">
      <c r="A7" s="63">
        <v>41303</v>
      </c>
      <c r="B7" s="35" t="s">
        <v>28</v>
      </c>
      <c r="C7" s="64" t="s">
        <v>48</v>
      </c>
      <c r="D7" s="37" t="s">
        <v>27</v>
      </c>
      <c r="E7" s="65">
        <v>10000</v>
      </c>
      <c r="F7" s="66"/>
    </row>
    <row r="8" spans="1:8" ht="18" customHeight="1">
      <c r="A8" s="63">
        <v>41310</v>
      </c>
      <c r="B8" s="35" t="s">
        <v>32</v>
      </c>
      <c r="C8" s="64" t="s">
        <v>47</v>
      </c>
      <c r="D8" s="37" t="s">
        <v>35</v>
      </c>
      <c r="E8" s="65">
        <v>50000</v>
      </c>
      <c r="F8" s="66"/>
      <c r="H8" s="48"/>
    </row>
    <row r="9" spans="1:6" ht="18" customHeight="1">
      <c r="A9" s="63">
        <v>41310</v>
      </c>
      <c r="B9" s="35" t="s">
        <v>32</v>
      </c>
      <c r="C9" s="64" t="s">
        <v>49</v>
      </c>
      <c r="D9" s="37" t="s">
        <v>35</v>
      </c>
      <c r="E9" s="65">
        <v>50000</v>
      </c>
      <c r="F9" s="66"/>
    </row>
    <row r="10" spans="1:6" ht="18" customHeight="1">
      <c r="A10" s="63">
        <v>41312</v>
      </c>
      <c r="B10" s="35" t="s">
        <v>32</v>
      </c>
      <c r="C10" s="64" t="s">
        <v>50</v>
      </c>
      <c r="D10" s="37" t="s">
        <v>35</v>
      </c>
      <c r="E10" s="65">
        <v>250000</v>
      </c>
      <c r="F10" s="66"/>
    </row>
    <row r="11" spans="1:6" ht="18" customHeight="1">
      <c r="A11" s="63">
        <v>41318</v>
      </c>
      <c r="B11" s="35" t="s">
        <v>32</v>
      </c>
      <c r="C11" s="64" t="s">
        <v>51</v>
      </c>
      <c r="D11" s="37" t="s">
        <v>35</v>
      </c>
      <c r="E11" s="65">
        <v>300000</v>
      </c>
      <c r="F11" s="66"/>
    </row>
    <row r="12" spans="1:8" ht="18" customHeight="1">
      <c r="A12" s="63">
        <v>41320</v>
      </c>
      <c r="B12" s="35" t="s">
        <v>32</v>
      </c>
      <c r="C12" s="64" t="s">
        <v>52</v>
      </c>
      <c r="D12" s="37" t="s">
        <v>35</v>
      </c>
      <c r="E12" s="65">
        <v>200000</v>
      </c>
      <c r="F12" s="66"/>
      <c r="H12" s="48"/>
    </row>
    <row r="13" spans="1:6" ht="18" customHeight="1">
      <c r="A13" s="63">
        <v>41333</v>
      </c>
      <c r="B13" s="35" t="s">
        <v>28</v>
      </c>
      <c r="C13" s="64" t="s">
        <v>48</v>
      </c>
      <c r="D13" s="37" t="s">
        <v>27</v>
      </c>
      <c r="E13" s="65">
        <v>10000</v>
      </c>
      <c r="F13" s="66"/>
    </row>
    <row r="14" spans="1:6" ht="18" customHeight="1">
      <c r="A14" s="63">
        <v>41338</v>
      </c>
      <c r="B14" s="35" t="s">
        <v>32</v>
      </c>
      <c r="C14" s="64" t="s">
        <v>49</v>
      </c>
      <c r="D14" s="37" t="s">
        <v>35</v>
      </c>
      <c r="E14" s="65">
        <v>50000</v>
      </c>
      <c r="F14" s="66"/>
    </row>
    <row r="15" spans="1:6" ht="18" customHeight="1">
      <c r="A15" s="63">
        <v>41339</v>
      </c>
      <c r="B15" s="35" t="s">
        <v>32</v>
      </c>
      <c r="C15" s="64" t="s">
        <v>47</v>
      </c>
      <c r="D15" s="37" t="s">
        <v>35</v>
      </c>
      <c r="E15" s="65">
        <v>50000</v>
      </c>
      <c r="F15" s="66"/>
    </row>
    <row r="16" spans="1:6" ht="18" customHeight="1">
      <c r="A16" s="63">
        <v>41339</v>
      </c>
      <c r="B16" s="35" t="s">
        <v>32</v>
      </c>
      <c r="C16" s="64" t="s">
        <v>52</v>
      </c>
      <c r="D16" s="37" t="s">
        <v>35</v>
      </c>
      <c r="E16" s="65">
        <v>200000</v>
      </c>
      <c r="F16" s="66"/>
    </row>
    <row r="17" spans="1:6" ht="18" customHeight="1">
      <c r="A17" s="63">
        <v>41344</v>
      </c>
      <c r="B17" s="35" t="s">
        <v>32</v>
      </c>
      <c r="C17" s="64" t="s">
        <v>53</v>
      </c>
      <c r="D17" s="37" t="s">
        <v>41</v>
      </c>
      <c r="E17" s="65">
        <v>300000</v>
      </c>
      <c r="F17" s="66"/>
    </row>
    <row r="18" spans="1:6" ht="18" customHeight="1">
      <c r="A18" s="63">
        <v>41353</v>
      </c>
      <c r="B18" s="35" t="s">
        <v>32</v>
      </c>
      <c r="C18" s="64" t="s">
        <v>50</v>
      </c>
      <c r="D18" s="37" t="s">
        <v>35</v>
      </c>
      <c r="E18" s="65">
        <v>50000</v>
      </c>
      <c r="F18" s="66"/>
    </row>
    <row r="19" spans="1:6" ht="18" customHeight="1">
      <c r="A19" s="63">
        <v>41362</v>
      </c>
      <c r="B19" s="35" t="s">
        <v>28</v>
      </c>
      <c r="C19" s="64" t="s">
        <v>48</v>
      </c>
      <c r="D19" s="37" t="s">
        <v>27</v>
      </c>
      <c r="E19" s="65">
        <v>10000</v>
      </c>
      <c r="F19" s="66"/>
    </row>
    <row r="20" spans="1:6" ht="18" customHeight="1">
      <c r="A20" s="34">
        <v>41369</v>
      </c>
      <c r="B20" s="35" t="s">
        <v>32</v>
      </c>
      <c r="C20" s="36" t="s">
        <v>52</v>
      </c>
      <c r="D20" s="37" t="s">
        <v>35</v>
      </c>
      <c r="E20" s="2">
        <v>200000</v>
      </c>
      <c r="F20" s="38"/>
    </row>
    <row r="21" spans="1:6" ht="18" customHeight="1">
      <c r="A21" s="34">
        <v>41370</v>
      </c>
      <c r="B21" s="35" t="s">
        <v>32</v>
      </c>
      <c r="C21" s="36" t="s">
        <v>49</v>
      </c>
      <c r="D21" s="37" t="s">
        <v>35</v>
      </c>
      <c r="E21" s="2">
        <v>50000</v>
      </c>
      <c r="F21" s="38"/>
    </row>
    <row r="22" spans="1:6" ht="18" customHeight="1">
      <c r="A22" s="34">
        <v>41373</v>
      </c>
      <c r="B22" s="35" t="s">
        <v>32</v>
      </c>
      <c r="C22" s="36" t="s">
        <v>47</v>
      </c>
      <c r="D22" s="37" t="s">
        <v>35</v>
      </c>
      <c r="E22" s="2">
        <v>50000</v>
      </c>
      <c r="F22" s="38"/>
    </row>
    <row r="23" spans="1:6" ht="18" customHeight="1">
      <c r="A23" s="34">
        <v>41386</v>
      </c>
      <c r="B23" s="35" t="s">
        <v>32</v>
      </c>
      <c r="C23" s="36" t="s">
        <v>50</v>
      </c>
      <c r="D23" s="37" t="s">
        <v>35</v>
      </c>
      <c r="E23" s="2">
        <v>50000</v>
      </c>
      <c r="F23" s="38"/>
    </row>
    <row r="24" spans="1:6" ht="18" customHeight="1">
      <c r="A24" s="34">
        <v>41393</v>
      </c>
      <c r="B24" s="35" t="s">
        <v>28</v>
      </c>
      <c r="C24" s="36" t="s">
        <v>48</v>
      </c>
      <c r="D24" s="37" t="s">
        <v>27</v>
      </c>
      <c r="E24" s="2">
        <v>10000</v>
      </c>
      <c r="F24" s="38"/>
    </row>
    <row r="25" spans="1:6" ht="18" customHeight="1">
      <c r="A25" s="63">
        <v>41394</v>
      </c>
      <c r="B25" s="35" t="s">
        <v>32</v>
      </c>
      <c r="C25" s="64" t="s">
        <v>53</v>
      </c>
      <c r="D25" s="37" t="s">
        <v>41</v>
      </c>
      <c r="E25" s="65">
        <v>300000</v>
      </c>
      <c r="F25" s="66"/>
    </row>
    <row r="26" spans="1:6" ht="18" customHeight="1">
      <c r="A26" s="63">
        <v>41394</v>
      </c>
      <c r="B26" s="35" t="s">
        <v>28</v>
      </c>
      <c r="C26" s="64" t="s">
        <v>54</v>
      </c>
      <c r="D26" s="37" t="s">
        <v>27</v>
      </c>
      <c r="E26" s="65">
        <v>40000</v>
      </c>
      <c r="F26" s="66"/>
    </row>
    <row r="27" spans="1:6" ht="18" customHeight="1">
      <c r="A27" s="63">
        <v>41400</v>
      </c>
      <c r="B27" s="67" t="s">
        <v>32</v>
      </c>
      <c r="C27" s="64" t="s">
        <v>49</v>
      </c>
      <c r="D27" s="68" t="s">
        <v>35</v>
      </c>
      <c r="E27" s="65">
        <v>50000</v>
      </c>
      <c r="F27" s="66"/>
    </row>
    <row r="28" spans="1:6" ht="18" customHeight="1">
      <c r="A28" s="63">
        <v>41401</v>
      </c>
      <c r="B28" s="67" t="s">
        <v>32</v>
      </c>
      <c r="C28" s="64" t="s">
        <v>47</v>
      </c>
      <c r="D28" s="68" t="s">
        <v>35</v>
      </c>
      <c r="E28" s="65">
        <v>50000</v>
      </c>
      <c r="F28" s="66"/>
    </row>
    <row r="29" spans="1:6" ht="18" customHeight="1">
      <c r="A29" s="63">
        <v>41403</v>
      </c>
      <c r="B29" s="67" t="s">
        <v>32</v>
      </c>
      <c r="C29" s="64" t="s">
        <v>52</v>
      </c>
      <c r="D29" s="68" t="s">
        <v>35</v>
      </c>
      <c r="E29" s="65">
        <v>200000</v>
      </c>
      <c r="F29" s="66"/>
    </row>
    <row r="30" spans="1:6" ht="18" customHeight="1">
      <c r="A30" s="63">
        <v>41414</v>
      </c>
      <c r="B30" s="67" t="s">
        <v>32</v>
      </c>
      <c r="C30" s="64" t="s">
        <v>50</v>
      </c>
      <c r="D30" s="68" t="s">
        <v>35</v>
      </c>
      <c r="E30" s="65">
        <v>50000</v>
      </c>
      <c r="F30" s="66"/>
    </row>
    <row r="31" spans="1:6" ht="18" customHeight="1">
      <c r="A31" s="63">
        <v>41423</v>
      </c>
      <c r="B31" s="67" t="s">
        <v>28</v>
      </c>
      <c r="C31" s="64" t="s">
        <v>48</v>
      </c>
      <c r="D31" s="68" t="s">
        <v>27</v>
      </c>
      <c r="E31" s="65">
        <v>10000</v>
      </c>
      <c r="F31" s="66"/>
    </row>
    <row r="32" spans="1:6" ht="18" customHeight="1">
      <c r="A32" s="63">
        <v>41423</v>
      </c>
      <c r="B32" s="67" t="s">
        <v>32</v>
      </c>
      <c r="C32" s="64" t="s">
        <v>53</v>
      </c>
      <c r="D32" s="68" t="s">
        <v>35</v>
      </c>
      <c r="E32" s="65">
        <v>300000</v>
      </c>
      <c r="F32" s="66"/>
    </row>
    <row r="33" spans="1:6" ht="18" customHeight="1">
      <c r="A33" s="63">
        <v>41430</v>
      </c>
      <c r="B33" s="67" t="s">
        <v>32</v>
      </c>
      <c r="C33" s="64" t="s">
        <v>52</v>
      </c>
      <c r="D33" s="68" t="s">
        <v>35</v>
      </c>
      <c r="E33" s="65">
        <v>200000</v>
      </c>
      <c r="F33" s="66"/>
    </row>
    <row r="34" spans="1:6" ht="18" customHeight="1">
      <c r="A34" s="63">
        <v>41432</v>
      </c>
      <c r="B34" s="67" t="s">
        <v>32</v>
      </c>
      <c r="C34" s="64" t="s">
        <v>47</v>
      </c>
      <c r="D34" s="68" t="s">
        <v>35</v>
      </c>
      <c r="E34" s="65">
        <v>50000</v>
      </c>
      <c r="F34" s="66"/>
    </row>
    <row r="35" spans="1:6" ht="18" customHeight="1">
      <c r="A35" s="63">
        <v>41432</v>
      </c>
      <c r="B35" s="67" t="s">
        <v>32</v>
      </c>
      <c r="C35" s="64" t="s">
        <v>47</v>
      </c>
      <c r="D35" s="68" t="s">
        <v>35</v>
      </c>
      <c r="E35" s="65">
        <v>50000</v>
      </c>
      <c r="F35" s="66"/>
    </row>
    <row r="36" spans="1:6" ht="18" customHeight="1">
      <c r="A36" s="63">
        <v>41445</v>
      </c>
      <c r="B36" s="67" t="s">
        <v>32</v>
      </c>
      <c r="C36" s="64" t="s">
        <v>50</v>
      </c>
      <c r="D36" s="68" t="s">
        <v>35</v>
      </c>
      <c r="E36" s="65">
        <v>50000</v>
      </c>
      <c r="F36" s="66"/>
    </row>
    <row r="37" spans="1:6" ht="18" customHeight="1">
      <c r="A37" s="63">
        <v>41450</v>
      </c>
      <c r="B37" s="67" t="s">
        <v>32</v>
      </c>
      <c r="C37" s="64" t="s">
        <v>53</v>
      </c>
      <c r="D37" s="68" t="s">
        <v>35</v>
      </c>
      <c r="E37" s="65">
        <v>300000</v>
      </c>
      <c r="F37" s="66"/>
    </row>
    <row r="38" spans="1:6" ht="18" customHeight="1">
      <c r="A38" s="63">
        <v>41456</v>
      </c>
      <c r="B38" s="67" t="s">
        <v>28</v>
      </c>
      <c r="C38" s="64" t="s">
        <v>48</v>
      </c>
      <c r="D38" s="68" t="s">
        <v>27</v>
      </c>
      <c r="E38" s="65">
        <v>10000</v>
      </c>
      <c r="F38" s="66"/>
    </row>
    <row r="39" spans="1:6" ht="18" customHeight="1">
      <c r="A39" s="34">
        <v>41464</v>
      </c>
      <c r="B39" s="35" t="s">
        <v>32</v>
      </c>
      <c r="C39" s="36" t="s">
        <v>47</v>
      </c>
      <c r="D39" s="37" t="s">
        <v>35</v>
      </c>
      <c r="E39" s="2">
        <v>50000</v>
      </c>
      <c r="F39" s="38"/>
    </row>
    <row r="40" spans="1:6" ht="18" customHeight="1">
      <c r="A40" s="34">
        <v>41464</v>
      </c>
      <c r="B40" s="35" t="s">
        <v>32</v>
      </c>
      <c r="C40" s="36" t="s">
        <v>49</v>
      </c>
      <c r="D40" s="37" t="s">
        <v>35</v>
      </c>
      <c r="E40" s="2">
        <v>50000</v>
      </c>
      <c r="F40" s="38"/>
    </row>
    <row r="41" spans="1:6" ht="18" customHeight="1">
      <c r="A41" s="63">
        <v>41465</v>
      </c>
      <c r="B41" s="67" t="s">
        <v>32</v>
      </c>
      <c r="C41" s="64" t="s">
        <v>52</v>
      </c>
      <c r="D41" s="68" t="s">
        <v>35</v>
      </c>
      <c r="E41" s="65">
        <v>200000</v>
      </c>
      <c r="F41" s="66"/>
    </row>
    <row r="42" spans="1:6" ht="18" customHeight="1">
      <c r="A42" s="63">
        <v>41477</v>
      </c>
      <c r="B42" s="67" t="s">
        <v>32</v>
      </c>
      <c r="C42" s="64" t="s">
        <v>50</v>
      </c>
      <c r="D42" s="68" t="s">
        <v>35</v>
      </c>
      <c r="E42" s="65">
        <v>50000</v>
      </c>
      <c r="F42" s="66"/>
    </row>
    <row r="43" spans="1:6" ht="18" customHeight="1">
      <c r="A43" s="63">
        <v>41484</v>
      </c>
      <c r="B43" s="67" t="s">
        <v>28</v>
      </c>
      <c r="C43" s="64" t="s">
        <v>48</v>
      </c>
      <c r="D43" s="68" t="s">
        <v>27</v>
      </c>
      <c r="E43" s="65">
        <v>10000</v>
      </c>
      <c r="F43" s="66"/>
    </row>
    <row r="44" spans="1:6" ht="18" customHeight="1">
      <c r="A44" s="63">
        <v>41491</v>
      </c>
      <c r="B44" s="67" t="s">
        <v>32</v>
      </c>
      <c r="C44" s="64" t="s">
        <v>53</v>
      </c>
      <c r="D44" s="68" t="s">
        <v>35</v>
      </c>
      <c r="E44" s="65">
        <v>300000</v>
      </c>
      <c r="F44" s="66"/>
    </row>
    <row r="45" spans="1:6" ht="18" customHeight="1">
      <c r="A45" s="63">
        <v>41492</v>
      </c>
      <c r="B45" s="67" t="s">
        <v>32</v>
      </c>
      <c r="C45" s="64" t="s">
        <v>52</v>
      </c>
      <c r="D45" s="68" t="s">
        <v>35</v>
      </c>
      <c r="E45" s="65">
        <v>200000</v>
      </c>
      <c r="F45" s="66"/>
    </row>
    <row r="46" spans="1:6" ht="18" customHeight="1">
      <c r="A46" s="63">
        <v>41494</v>
      </c>
      <c r="B46" s="67" t="s">
        <v>32</v>
      </c>
      <c r="C46" s="64" t="s">
        <v>47</v>
      </c>
      <c r="D46" s="68" t="s">
        <v>35</v>
      </c>
      <c r="E46" s="65">
        <v>50000</v>
      </c>
      <c r="F46" s="66"/>
    </row>
    <row r="47" spans="1:6" ht="18" customHeight="1">
      <c r="A47" s="63">
        <v>41506</v>
      </c>
      <c r="B47" s="67" t="s">
        <v>32</v>
      </c>
      <c r="C47" s="64" t="s">
        <v>50</v>
      </c>
      <c r="D47" s="68" t="s">
        <v>35</v>
      </c>
      <c r="E47" s="65">
        <v>50000</v>
      </c>
      <c r="F47" s="66"/>
    </row>
    <row r="48" spans="1:6" ht="18" customHeight="1">
      <c r="A48" s="63">
        <v>41506</v>
      </c>
      <c r="B48" s="35" t="s">
        <v>28</v>
      </c>
      <c r="C48" s="64" t="s">
        <v>54</v>
      </c>
      <c r="D48" s="37" t="s">
        <v>27</v>
      </c>
      <c r="E48" s="65">
        <v>50000</v>
      </c>
      <c r="F48" s="66"/>
    </row>
    <row r="49" spans="1:6" ht="18" customHeight="1">
      <c r="A49" s="63">
        <v>41515</v>
      </c>
      <c r="B49" s="67" t="s">
        <v>28</v>
      </c>
      <c r="C49" s="64" t="s">
        <v>48</v>
      </c>
      <c r="D49" s="68" t="s">
        <v>27</v>
      </c>
      <c r="E49" s="65">
        <v>10000</v>
      </c>
      <c r="F49" s="66"/>
    </row>
    <row r="50" spans="1:6" ht="18" customHeight="1">
      <c r="A50" s="63">
        <v>41519</v>
      </c>
      <c r="B50" s="67" t="s">
        <v>28</v>
      </c>
      <c r="C50" s="64" t="s">
        <v>55</v>
      </c>
      <c r="D50" s="68" t="s">
        <v>27</v>
      </c>
      <c r="E50" s="65">
        <v>30000</v>
      </c>
      <c r="F50" s="66"/>
    </row>
    <row r="51" spans="1:6" ht="18" customHeight="1">
      <c r="A51" s="63">
        <v>41522</v>
      </c>
      <c r="B51" s="67" t="s">
        <v>32</v>
      </c>
      <c r="C51" s="64" t="s">
        <v>52</v>
      </c>
      <c r="D51" s="68" t="s">
        <v>35</v>
      </c>
      <c r="E51" s="65">
        <v>200000</v>
      </c>
      <c r="F51" s="66"/>
    </row>
    <row r="52" spans="1:6" ht="18" customHeight="1">
      <c r="A52" s="63">
        <v>41526</v>
      </c>
      <c r="B52" s="67" t="s">
        <v>32</v>
      </c>
      <c r="C52" s="64" t="s">
        <v>47</v>
      </c>
      <c r="D52" s="68" t="s">
        <v>35</v>
      </c>
      <c r="E52" s="65">
        <v>50000</v>
      </c>
      <c r="F52" s="66"/>
    </row>
    <row r="53" spans="1:6" ht="18" customHeight="1">
      <c r="A53" s="63">
        <v>41526</v>
      </c>
      <c r="B53" s="67" t="s">
        <v>32</v>
      </c>
      <c r="C53" s="64" t="s">
        <v>49</v>
      </c>
      <c r="D53" s="68" t="s">
        <v>35</v>
      </c>
      <c r="E53" s="65">
        <v>50000</v>
      </c>
      <c r="F53" s="66"/>
    </row>
    <row r="54" spans="1:6" ht="18" customHeight="1">
      <c r="A54" s="63">
        <v>41540</v>
      </c>
      <c r="B54" s="67" t="s">
        <v>32</v>
      </c>
      <c r="C54" s="64" t="s">
        <v>50</v>
      </c>
      <c r="D54" s="68" t="s">
        <v>35</v>
      </c>
      <c r="E54" s="65">
        <v>50000</v>
      </c>
      <c r="F54" s="66"/>
    </row>
    <row r="55" spans="1:6" ht="18" customHeight="1">
      <c r="A55" s="63">
        <v>41547</v>
      </c>
      <c r="B55" s="67" t="s">
        <v>28</v>
      </c>
      <c r="C55" s="64" t="s">
        <v>48</v>
      </c>
      <c r="D55" s="68" t="s">
        <v>27</v>
      </c>
      <c r="E55" s="65">
        <v>10000</v>
      </c>
      <c r="F55" s="66"/>
    </row>
    <row r="56" spans="1:6" ht="18" customHeight="1">
      <c r="A56" s="63">
        <v>41551</v>
      </c>
      <c r="B56" s="67" t="s">
        <v>32</v>
      </c>
      <c r="C56" s="64" t="s">
        <v>52</v>
      </c>
      <c r="D56" s="68" t="s">
        <v>35</v>
      </c>
      <c r="E56" s="65">
        <v>200000</v>
      </c>
      <c r="F56" s="66"/>
    </row>
    <row r="57" spans="1:6" ht="18" customHeight="1">
      <c r="A57" s="63">
        <v>41556</v>
      </c>
      <c r="B57" s="67" t="s">
        <v>32</v>
      </c>
      <c r="C57" s="64" t="s">
        <v>49</v>
      </c>
      <c r="D57" s="68" t="s">
        <v>35</v>
      </c>
      <c r="E57" s="65">
        <v>50000</v>
      </c>
      <c r="F57" s="66"/>
    </row>
    <row r="58" spans="1:6" ht="18" customHeight="1">
      <c r="A58" s="63">
        <v>41557</v>
      </c>
      <c r="B58" s="67" t="s">
        <v>32</v>
      </c>
      <c r="C58" s="64" t="s">
        <v>47</v>
      </c>
      <c r="D58" s="68" t="s">
        <v>35</v>
      </c>
      <c r="E58" s="65">
        <v>50000</v>
      </c>
      <c r="F58" s="66"/>
    </row>
    <row r="59" spans="1:6" ht="18" customHeight="1">
      <c r="A59" s="63">
        <v>41568</v>
      </c>
      <c r="B59" s="67" t="s">
        <v>32</v>
      </c>
      <c r="C59" s="64" t="s">
        <v>50</v>
      </c>
      <c r="D59" s="68" t="s">
        <v>35</v>
      </c>
      <c r="E59" s="65">
        <v>50000</v>
      </c>
      <c r="F59" s="66"/>
    </row>
    <row r="60" spans="1:6" ht="18" customHeight="1">
      <c r="A60" s="63">
        <v>41568</v>
      </c>
      <c r="B60" s="67" t="s">
        <v>32</v>
      </c>
      <c r="C60" s="64" t="s">
        <v>56</v>
      </c>
      <c r="D60" s="68" t="s">
        <v>35</v>
      </c>
      <c r="E60" s="65">
        <v>60000</v>
      </c>
      <c r="F60" s="66"/>
    </row>
    <row r="61" spans="1:6" ht="18" customHeight="1">
      <c r="A61" s="63">
        <v>41576</v>
      </c>
      <c r="B61" s="67" t="s">
        <v>28</v>
      </c>
      <c r="C61" s="64" t="s">
        <v>48</v>
      </c>
      <c r="D61" s="68" t="s">
        <v>27</v>
      </c>
      <c r="E61" s="65">
        <v>10000</v>
      </c>
      <c r="F61" s="66"/>
    </row>
    <row r="62" spans="1:6" ht="18" customHeight="1">
      <c r="A62" s="63">
        <v>41584</v>
      </c>
      <c r="B62" s="67" t="s">
        <v>32</v>
      </c>
      <c r="C62" s="64" t="s">
        <v>52</v>
      </c>
      <c r="D62" s="68" t="s">
        <v>35</v>
      </c>
      <c r="E62" s="65">
        <v>200000</v>
      </c>
      <c r="F62" s="66"/>
    </row>
    <row r="63" spans="1:6" ht="18" customHeight="1">
      <c r="A63" s="63">
        <v>41586</v>
      </c>
      <c r="B63" s="67" t="s">
        <v>32</v>
      </c>
      <c r="C63" s="64" t="s">
        <v>47</v>
      </c>
      <c r="D63" s="68" t="s">
        <v>35</v>
      </c>
      <c r="E63" s="65">
        <v>50000</v>
      </c>
      <c r="F63" s="66"/>
    </row>
    <row r="64" spans="1:6" ht="18" customHeight="1">
      <c r="A64" s="63">
        <v>41589</v>
      </c>
      <c r="B64" s="67" t="s">
        <v>32</v>
      </c>
      <c r="C64" s="64" t="s">
        <v>49</v>
      </c>
      <c r="D64" s="68" t="s">
        <v>35</v>
      </c>
      <c r="E64" s="65">
        <v>50000</v>
      </c>
      <c r="F64" s="66"/>
    </row>
    <row r="65" spans="1:6" ht="18" customHeight="1">
      <c r="A65" s="63">
        <v>41598</v>
      </c>
      <c r="B65" s="67" t="s">
        <v>32</v>
      </c>
      <c r="C65" s="64" t="s">
        <v>50</v>
      </c>
      <c r="D65" s="68" t="s">
        <v>35</v>
      </c>
      <c r="E65" s="65">
        <v>50000</v>
      </c>
      <c r="F65" s="66"/>
    </row>
    <row r="66" spans="1:6" ht="18" customHeight="1">
      <c r="A66" s="63">
        <v>41599</v>
      </c>
      <c r="B66" s="67" t="s">
        <v>32</v>
      </c>
      <c r="C66" s="64" t="s">
        <v>56</v>
      </c>
      <c r="D66" s="68" t="s">
        <v>35</v>
      </c>
      <c r="E66" s="65">
        <v>60000</v>
      </c>
      <c r="F66" s="66"/>
    </row>
    <row r="67" spans="1:6" ht="18" customHeight="1">
      <c r="A67" s="63">
        <v>41607</v>
      </c>
      <c r="B67" s="67" t="s">
        <v>28</v>
      </c>
      <c r="C67" s="64" t="s">
        <v>57</v>
      </c>
      <c r="D67" s="68" t="s">
        <v>27</v>
      </c>
      <c r="E67" s="65">
        <v>10000</v>
      </c>
      <c r="F67" s="66"/>
    </row>
    <row r="68" spans="1:6" ht="18" customHeight="1">
      <c r="A68" s="63">
        <v>41617</v>
      </c>
      <c r="B68" s="67" t="s">
        <v>32</v>
      </c>
      <c r="C68" s="64" t="s">
        <v>47</v>
      </c>
      <c r="D68" s="68" t="s">
        <v>35</v>
      </c>
      <c r="E68" s="65">
        <v>50000</v>
      </c>
      <c r="F68" s="66"/>
    </row>
    <row r="69" spans="1:6" ht="18" customHeight="1">
      <c r="A69" s="63">
        <v>41618</v>
      </c>
      <c r="B69" s="67" t="s">
        <v>32</v>
      </c>
      <c r="C69" s="64" t="s">
        <v>52</v>
      </c>
      <c r="D69" s="68" t="s">
        <v>35</v>
      </c>
      <c r="E69" s="65">
        <v>200000</v>
      </c>
      <c r="F69" s="66"/>
    </row>
    <row r="70" spans="1:6" ht="18" customHeight="1">
      <c r="A70" s="63">
        <v>41623</v>
      </c>
      <c r="B70" s="67" t="s">
        <v>32</v>
      </c>
      <c r="C70" s="64" t="s">
        <v>49</v>
      </c>
      <c r="D70" s="68" t="s">
        <v>35</v>
      </c>
      <c r="E70" s="65">
        <v>50000</v>
      </c>
      <c r="F70" s="66"/>
    </row>
    <row r="71" spans="1:6" ht="18" customHeight="1">
      <c r="A71" s="63">
        <v>41628</v>
      </c>
      <c r="B71" s="67" t="s">
        <v>32</v>
      </c>
      <c r="C71" s="64" t="s">
        <v>50</v>
      </c>
      <c r="D71" s="68" t="s">
        <v>35</v>
      </c>
      <c r="E71" s="65">
        <v>50000</v>
      </c>
      <c r="F71" s="66"/>
    </row>
    <row r="72" spans="1:6" ht="18" customHeight="1">
      <c r="A72" s="63">
        <v>41628</v>
      </c>
      <c r="B72" s="67" t="s">
        <v>32</v>
      </c>
      <c r="C72" s="64" t="s">
        <v>56</v>
      </c>
      <c r="D72" s="68" t="s">
        <v>35</v>
      </c>
      <c r="E72" s="65">
        <v>60000</v>
      </c>
      <c r="F72" s="66"/>
    </row>
    <row r="73" spans="1:6" ht="18" customHeight="1">
      <c r="A73" s="63">
        <v>41635</v>
      </c>
      <c r="B73" s="67" t="s">
        <v>28</v>
      </c>
      <c r="C73" s="64" t="s">
        <v>55</v>
      </c>
      <c r="D73" s="68" t="s">
        <v>27</v>
      </c>
      <c r="E73" s="65">
        <v>20000</v>
      </c>
      <c r="F73" s="66"/>
    </row>
    <row r="74" spans="1:6" ht="18" customHeight="1">
      <c r="A74" s="63">
        <v>41638</v>
      </c>
      <c r="B74" s="67" t="s">
        <v>28</v>
      </c>
      <c r="C74" s="64" t="s">
        <v>48</v>
      </c>
      <c r="D74" s="68" t="s">
        <v>27</v>
      </c>
      <c r="E74" s="65">
        <v>10000</v>
      </c>
      <c r="F74" s="66"/>
    </row>
    <row r="75" spans="1:6" s="47" customFormat="1" ht="36.75" thickBot="1">
      <c r="A75" s="43" t="s">
        <v>36</v>
      </c>
      <c r="B75" s="44"/>
      <c r="C75" s="44"/>
      <c r="D75" s="44"/>
      <c r="E75" s="45">
        <f>SUM(E5:E74)</f>
        <v>6690000</v>
      </c>
      <c r="F75" s="46"/>
    </row>
    <row r="76" spans="5:6" ht="12">
      <c r="E76" s="48"/>
      <c r="F76" s="39"/>
    </row>
    <row r="77" spans="5:6" ht="12">
      <c r="E77" s="1"/>
      <c r="F77" s="39"/>
    </row>
    <row r="78" spans="5:6" ht="12">
      <c r="E78" s="1"/>
      <c r="F78" s="39"/>
    </row>
    <row r="79" spans="5:6" ht="12">
      <c r="E79" s="1"/>
      <c r="F79" s="39"/>
    </row>
    <row r="80" spans="5:7" ht="12">
      <c r="E80" s="1"/>
      <c r="F80" s="39"/>
      <c r="G80" s="48"/>
    </row>
    <row r="81" spans="5:6" ht="12">
      <c r="E81" s="1"/>
      <c r="F81" s="39"/>
    </row>
    <row r="82" spans="5:6" ht="12">
      <c r="E82" s="1"/>
      <c r="F82" s="39"/>
    </row>
    <row r="83" spans="5:6" ht="12">
      <c r="E83" s="1"/>
      <c r="F83" s="39"/>
    </row>
    <row r="84" spans="5:6" ht="12">
      <c r="E84" s="1"/>
      <c r="F84" s="39"/>
    </row>
    <row r="85" spans="5:6" ht="12">
      <c r="E85" s="1"/>
      <c r="F85" s="39"/>
    </row>
    <row r="86" spans="5:6" ht="12">
      <c r="E86" s="1"/>
      <c r="F86" s="39"/>
    </row>
    <row r="87" spans="5:6" ht="12">
      <c r="E87" s="1"/>
      <c r="F87" s="39"/>
    </row>
    <row r="88" spans="5:6" ht="12">
      <c r="E88" s="1"/>
      <c r="F88" s="39"/>
    </row>
    <row r="89" spans="5:6" ht="12">
      <c r="E89" s="1"/>
      <c r="F89" s="39"/>
    </row>
    <row r="90" spans="5:6" ht="12">
      <c r="E90" s="1"/>
      <c r="F90" s="39"/>
    </row>
    <row r="91" spans="5:6" ht="12">
      <c r="E91" s="1"/>
      <c r="F91" s="39"/>
    </row>
    <row r="92" spans="5:6" ht="12">
      <c r="E92" s="1"/>
      <c r="F92" s="39"/>
    </row>
    <row r="93" spans="5:6" ht="12">
      <c r="E93" s="1"/>
      <c r="F93" s="39"/>
    </row>
    <row r="94" spans="5:6" ht="12">
      <c r="E94" s="1"/>
      <c r="F94" s="39"/>
    </row>
    <row r="95" spans="5:6" ht="12">
      <c r="E95" s="1"/>
      <c r="F95" s="39"/>
    </row>
    <row r="96" spans="5:6" ht="12">
      <c r="E96" s="1"/>
      <c r="F96" s="39"/>
    </row>
    <row r="97" spans="5:6" ht="12">
      <c r="E97" s="1"/>
      <c r="F97" s="39"/>
    </row>
    <row r="98" spans="5:6" ht="12">
      <c r="E98" s="1"/>
      <c r="F98" s="39"/>
    </row>
    <row r="99" spans="5:6" ht="12">
      <c r="E99" s="1"/>
      <c r="F99" s="39"/>
    </row>
    <row r="100" spans="5:6" ht="12">
      <c r="E100" s="1"/>
      <c r="F100" s="39"/>
    </row>
    <row r="101" spans="5:6" ht="12">
      <c r="E101" s="1"/>
      <c r="F101" s="39"/>
    </row>
    <row r="102" spans="5:6" ht="12">
      <c r="E102" s="1"/>
      <c r="F102" s="39"/>
    </row>
    <row r="103" spans="5:6" ht="12">
      <c r="E103" s="1"/>
      <c r="F103" s="39"/>
    </row>
    <row r="104" spans="5:6" ht="12">
      <c r="E104" s="1"/>
      <c r="F104" s="39"/>
    </row>
    <row r="105" spans="5:6" ht="12">
      <c r="E105" s="1"/>
      <c r="F105" s="39"/>
    </row>
    <row r="106" spans="5:6" ht="12">
      <c r="E106" s="1"/>
      <c r="F106" s="39"/>
    </row>
    <row r="107" spans="5:6" ht="12">
      <c r="E107" s="1"/>
      <c r="F107" s="39"/>
    </row>
    <row r="108" spans="5:6" ht="12">
      <c r="E108" s="1"/>
      <c r="F108" s="39"/>
    </row>
    <row r="109" spans="5:6" ht="12">
      <c r="E109" s="1"/>
      <c r="F109" s="39"/>
    </row>
    <row r="110" spans="5:6" ht="12">
      <c r="E110" s="1"/>
      <c r="F110" s="39"/>
    </row>
    <row r="111" spans="5:6" ht="12">
      <c r="E111" s="1"/>
      <c r="F111" s="39"/>
    </row>
    <row r="112" spans="5:6" ht="12">
      <c r="E112" s="1"/>
      <c r="F112" s="39"/>
    </row>
    <row r="113" spans="5:6" ht="12">
      <c r="E113" s="1"/>
      <c r="F113" s="39"/>
    </row>
    <row r="114" spans="5:6" ht="12">
      <c r="E114" s="1"/>
      <c r="F114" s="39"/>
    </row>
    <row r="115" spans="5:6" ht="12">
      <c r="E115" s="1"/>
      <c r="F115" s="39"/>
    </row>
    <row r="116" spans="5:6" ht="12">
      <c r="E116" s="1"/>
      <c r="F116" s="39"/>
    </row>
    <row r="117" spans="5:6" ht="12">
      <c r="E117" s="1"/>
      <c r="F117" s="39"/>
    </row>
    <row r="118" spans="5:6" ht="12">
      <c r="E118" s="1"/>
      <c r="F118" s="39"/>
    </row>
    <row r="119" spans="5:6" ht="12">
      <c r="E119" s="1"/>
      <c r="F119" s="39"/>
    </row>
    <row r="120" spans="5:6" ht="12">
      <c r="E120" s="1"/>
      <c r="F120" s="39"/>
    </row>
    <row r="121" spans="5:6" ht="12">
      <c r="E121" s="1"/>
      <c r="F121" s="39"/>
    </row>
    <row r="122" spans="5:6" ht="12">
      <c r="E122" s="1"/>
      <c r="F122" s="39"/>
    </row>
    <row r="123" spans="5:6" ht="12">
      <c r="E123" s="1"/>
      <c r="F123" s="39"/>
    </row>
    <row r="124" spans="5:6" ht="12">
      <c r="E124" s="1"/>
      <c r="F124" s="39"/>
    </row>
    <row r="125" spans="5:6" ht="12">
      <c r="E125" s="1"/>
      <c r="F125" s="39"/>
    </row>
    <row r="126" spans="5:6" ht="12">
      <c r="E126" s="1"/>
      <c r="F126" s="39"/>
    </row>
    <row r="127" spans="5:6" ht="12">
      <c r="E127" s="1"/>
      <c r="F127" s="39"/>
    </row>
    <row r="128" spans="5:6" ht="12">
      <c r="E128" s="1"/>
      <c r="F128" s="39"/>
    </row>
    <row r="129" spans="5:6" ht="12">
      <c r="E129" s="1"/>
      <c r="F129" s="39"/>
    </row>
    <row r="130" spans="5:6" ht="12">
      <c r="E130" s="1"/>
      <c r="F130" s="39"/>
    </row>
    <row r="131" spans="5:6" ht="12">
      <c r="E131" s="1"/>
      <c r="F131" s="39"/>
    </row>
    <row r="132" spans="5:6" ht="12">
      <c r="E132" s="1"/>
      <c r="F132" s="39"/>
    </row>
    <row r="133" spans="5:6" ht="12">
      <c r="E133" s="1"/>
      <c r="F133" s="39"/>
    </row>
    <row r="134" spans="5:6" ht="12">
      <c r="E134" s="1"/>
      <c r="F134" s="39"/>
    </row>
    <row r="135" spans="5:6" ht="12">
      <c r="E135" s="1"/>
      <c r="F135" s="39"/>
    </row>
    <row r="136" spans="5:6" ht="12">
      <c r="E136" s="1"/>
      <c r="F136" s="39"/>
    </row>
    <row r="137" spans="5:6" ht="12">
      <c r="E137" s="1"/>
      <c r="F137" s="39"/>
    </row>
    <row r="138" spans="5:6" ht="12">
      <c r="E138" s="1"/>
      <c r="F138" s="39"/>
    </row>
    <row r="139" spans="5:6" ht="12">
      <c r="E139" s="1"/>
      <c r="F139" s="39"/>
    </row>
    <row r="140" spans="5:6" ht="12">
      <c r="E140" s="1"/>
      <c r="F140" s="39"/>
    </row>
    <row r="141" spans="5:6" ht="12">
      <c r="E141" s="1"/>
      <c r="F141" s="39"/>
    </row>
    <row r="142" spans="5:6" ht="12">
      <c r="E142" s="1"/>
      <c r="F142" s="39"/>
    </row>
    <row r="143" spans="5:6" ht="12">
      <c r="E143" s="1"/>
      <c r="F143" s="39"/>
    </row>
    <row r="144" spans="5:6" ht="12">
      <c r="E144" s="1"/>
      <c r="F144" s="39"/>
    </row>
    <row r="145" spans="5:6" ht="12">
      <c r="E145" s="1"/>
      <c r="F145" s="39"/>
    </row>
    <row r="146" spans="5:6" ht="12">
      <c r="E146" s="1"/>
      <c r="F146" s="39"/>
    </row>
    <row r="147" spans="5:6" ht="12">
      <c r="E147" s="1"/>
      <c r="F147" s="39"/>
    </row>
    <row r="148" spans="5:6" ht="12">
      <c r="E148" s="1"/>
      <c r="F148" s="39"/>
    </row>
    <row r="149" spans="5:6" ht="12">
      <c r="E149" s="1"/>
      <c r="F149" s="39"/>
    </row>
    <row r="150" spans="5:6" ht="12">
      <c r="E150" s="1"/>
      <c r="F150" s="39"/>
    </row>
    <row r="151" spans="5:6" ht="12">
      <c r="E151" s="1"/>
      <c r="F151" s="39"/>
    </row>
    <row r="152" spans="5:6" ht="12">
      <c r="E152" s="1"/>
      <c r="F152" s="39"/>
    </row>
    <row r="153" spans="5:6" ht="12">
      <c r="E153" s="1"/>
      <c r="F153" s="39"/>
    </row>
    <row r="154" spans="5:6" ht="12">
      <c r="E154" s="1"/>
      <c r="F154" s="39"/>
    </row>
    <row r="155" spans="5:6" ht="12">
      <c r="E155" s="1"/>
      <c r="F155" s="39"/>
    </row>
    <row r="156" spans="5:6" ht="12">
      <c r="E156" s="1"/>
      <c r="F156" s="39"/>
    </row>
    <row r="157" spans="5:6" ht="12">
      <c r="E157" s="1"/>
      <c r="F157" s="39"/>
    </row>
    <row r="158" spans="5:6" ht="12">
      <c r="E158" s="1"/>
      <c r="F158" s="39"/>
    </row>
    <row r="159" spans="5:6" ht="12">
      <c r="E159" s="1"/>
      <c r="F159" s="39"/>
    </row>
    <row r="160" spans="5:6" ht="12">
      <c r="E160" s="1"/>
      <c r="F160" s="39"/>
    </row>
    <row r="161" spans="5:6" ht="12">
      <c r="E161" s="1"/>
      <c r="F161" s="39"/>
    </row>
    <row r="162" spans="5:6" ht="12">
      <c r="E162" s="1"/>
      <c r="F162" s="39"/>
    </row>
    <row r="163" spans="5:6" ht="12">
      <c r="E163" s="1"/>
      <c r="F163" s="39"/>
    </row>
    <row r="164" spans="5:6" ht="12">
      <c r="E164" s="1"/>
      <c r="F164" s="39"/>
    </row>
    <row r="165" spans="5:6" ht="12">
      <c r="E165" s="1"/>
      <c r="F165" s="39"/>
    </row>
    <row r="166" spans="5:6" ht="12">
      <c r="E166" s="1"/>
      <c r="F166" s="39"/>
    </row>
    <row r="167" spans="5:6" ht="12">
      <c r="E167" s="1"/>
      <c r="F167" s="39"/>
    </row>
    <row r="168" spans="5:6" ht="12">
      <c r="E168" s="1"/>
      <c r="F168" s="39"/>
    </row>
    <row r="169" spans="5:6" ht="12">
      <c r="E169" s="1"/>
      <c r="F169" s="39"/>
    </row>
    <row r="170" spans="5:6" ht="12">
      <c r="E170" s="1"/>
      <c r="F170" s="39"/>
    </row>
    <row r="171" spans="5:6" ht="12">
      <c r="E171" s="1"/>
      <c r="F171" s="39"/>
    </row>
    <row r="172" spans="5:6" ht="12">
      <c r="E172" s="1"/>
      <c r="F172" s="39"/>
    </row>
    <row r="173" spans="5:6" ht="12">
      <c r="E173" s="1"/>
      <c r="F173" s="39"/>
    </row>
    <row r="174" spans="5:6" ht="12">
      <c r="E174" s="1"/>
      <c r="F174" s="39"/>
    </row>
    <row r="175" spans="5:6" ht="12">
      <c r="E175" s="1"/>
      <c r="F175" s="39"/>
    </row>
    <row r="176" spans="5:6" ht="12">
      <c r="E176" s="1"/>
      <c r="F176" s="39"/>
    </row>
    <row r="177" spans="5:6" ht="12">
      <c r="E177" s="1"/>
      <c r="F177" s="39"/>
    </row>
    <row r="178" spans="5:6" ht="12">
      <c r="E178" s="1"/>
      <c r="F178" s="39"/>
    </row>
    <row r="179" spans="5:6" ht="12">
      <c r="E179" s="1"/>
      <c r="F179" s="39"/>
    </row>
    <row r="180" spans="5:6" ht="12">
      <c r="E180" s="1"/>
      <c r="F180" s="39"/>
    </row>
    <row r="181" spans="5:6" ht="12">
      <c r="E181" s="1"/>
      <c r="F181" s="39"/>
    </row>
    <row r="182" spans="5:6" ht="12">
      <c r="E182" s="1"/>
      <c r="F182" s="39"/>
    </row>
    <row r="183" spans="5:6" ht="12">
      <c r="E183" s="1"/>
      <c r="F183" s="39"/>
    </row>
    <row r="184" spans="5:6" ht="12">
      <c r="E184" s="1"/>
      <c r="F184" s="39"/>
    </row>
    <row r="185" spans="5:6" ht="12">
      <c r="E185" s="1"/>
      <c r="F185" s="39"/>
    </row>
    <row r="186" spans="5:6" ht="12">
      <c r="E186" s="1"/>
      <c r="F186" s="39"/>
    </row>
    <row r="187" spans="5:6" ht="12">
      <c r="E187" s="1"/>
      <c r="F187" s="39"/>
    </row>
    <row r="188" spans="5:6" ht="12">
      <c r="E188" s="1"/>
      <c r="F188" s="39"/>
    </row>
    <row r="189" spans="5:6" ht="12">
      <c r="E189" s="1"/>
      <c r="F189" s="39"/>
    </row>
    <row r="190" spans="5:6" ht="12">
      <c r="E190" s="1"/>
      <c r="F190" s="39"/>
    </row>
    <row r="191" spans="5:6" ht="12">
      <c r="E191" s="1"/>
      <c r="F191" s="39"/>
    </row>
    <row r="192" spans="5:6" ht="12">
      <c r="E192" s="1"/>
      <c r="F192" s="39"/>
    </row>
    <row r="193" spans="5:6" ht="12">
      <c r="E193" s="1"/>
      <c r="F193" s="39"/>
    </row>
    <row r="194" spans="5:6" ht="12">
      <c r="E194" s="1"/>
      <c r="F194" s="39"/>
    </row>
    <row r="195" spans="5:6" ht="12">
      <c r="E195" s="1"/>
      <c r="F195" s="39"/>
    </row>
    <row r="196" spans="5:6" ht="12">
      <c r="E196" s="1"/>
      <c r="F196" s="39"/>
    </row>
    <row r="197" spans="5:6" ht="12">
      <c r="E197" s="1"/>
      <c r="F197" s="39"/>
    </row>
    <row r="198" spans="5:6" ht="12">
      <c r="E198" s="1"/>
      <c r="F198" s="39"/>
    </row>
    <row r="199" spans="5:6" ht="12">
      <c r="E199" s="1"/>
      <c r="F199" s="39"/>
    </row>
    <row r="200" spans="5:6" ht="12">
      <c r="E200" s="1"/>
      <c r="F200" s="39"/>
    </row>
    <row r="201" spans="5:6" ht="12">
      <c r="E201" s="1"/>
      <c r="F201" s="39"/>
    </row>
    <row r="202" spans="5:6" ht="12">
      <c r="E202" s="1"/>
      <c r="F202" s="39"/>
    </row>
    <row r="203" spans="5:6" ht="12">
      <c r="E203" s="1"/>
      <c r="F203" s="39"/>
    </row>
    <row r="204" spans="5:6" ht="12">
      <c r="E204" s="1"/>
      <c r="F204" s="39"/>
    </row>
    <row r="205" spans="5:6" ht="12">
      <c r="E205" s="1"/>
      <c r="F205" s="39"/>
    </row>
    <row r="206" spans="5:6" ht="12">
      <c r="E206" s="1"/>
      <c r="F206" s="39"/>
    </row>
    <row r="207" spans="5:6" ht="12">
      <c r="E207" s="1"/>
      <c r="F207" s="39"/>
    </row>
    <row r="208" spans="5:6" ht="12">
      <c r="E208" s="1"/>
      <c r="F208" s="39"/>
    </row>
    <row r="209" spans="5:6" ht="12">
      <c r="E209" s="1"/>
      <c r="F209" s="39"/>
    </row>
    <row r="210" spans="5:6" ht="12">
      <c r="E210" s="1"/>
      <c r="F210" s="39"/>
    </row>
    <row r="211" spans="5:6" ht="12">
      <c r="E211" s="1"/>
      <c r="F211" s="39"/>
    </row>
    <row r="212" spans="5:6" ht="12">
      <c r="E212" s="1"/>
      <c r="F212" s="39"/>
    </row>
    <row r="213" spans="5:6" ht="12">
      <c r="E213" s="1"/>
      <c r="F213" s="39"/>
    </row>
    <row r="214" spans="5:6" ht="12">
      <c r="E214" s="1"/>
      <c r="F214" s="39"/>
    </row>
    <row r="215" spans="5:6" ht="12">
      <c r="E215" s="1"/>
      <c r="F215" s="39"/>
    </row>
    <row r="216" spans="5:6" ht="12">
      <c r="E216" s="1"/>
      <c r="F216" s="39"/>
    </row>
    <row r="217" spans="5:6" ht="12">
      <c r="E217" s="1"/>
      <c r="F217" s="39"/>
    </row>
    <row r="218" spans="5:6" ht="12">
      <c r="E218" s="1"/>
      <c r="F218" s="39"/>
    </row>
    <row r="219" spans="5:6" ht="12">
      <c r="E219" s="1"/>
      <c r="F219" s="39"/>
    </row>
    <row r="220" spans="5:6" ht="12">
      <c r="E220" s="1"/>
      <c r="F220" s="39"/>
    </row>
    <row r="221" spans="5:6" ht="12">
      <c r="E221" s="1"/>
      <c r="F221" s="39"/>
    </row>
    <row r="222" spans="5:6" ht="12">
      <c r="E222" s="1"/>
      <c r="F222" s="39"/>
    </row>
    <row r="223" spans="5:6" ht="12">
      <c r="E223" s="1"/>
      <c r="F223" s="39"/>
    </row>
    <row r="224" spans="5:6" ht="12">
      <c r="E224" s="1"/>
      <c r="F224" s="39"/>
    </row>
    <row r="225" spans="5:6" ht="12">
      <c r="E225" s="1"/>
      <c r="F225" s="39"/>
    </row>
    <row r="226" spans="5:6" ht="12">
      <c r="E226" s="1"/>
      <c r="F226" s="39"/>
    </row>
    <row r="227" spans="5:6" ht="12">
      <c r="E227" s="1"/>
      <c r="F227" s="39"/>
    </row>
    <row r="228" spans="5:6" ht="12">
      <c r="E228" s="1"/>
      <c r="F228" s="39"/>
    </row>
    <row r="229" spans="5:6" ht="12">
      <c r="E229" s="1"/>
      <c r="F229" s="39"/>
    </row>
    <row r="230" spans="5:6" ht="12">
      <c r="E230" s="1"/>
      <c r="F230" s="39"/>
    </row>
    <row r="231" spans="5:6" ht="12">
      <c r="E231" s="1"/>
      <c r="F231" s="39"/>
    </row>
    <row r="232" spans="5:6" ht="12">
      <c r="E232" s="1"/>
      <c r="F232" s="39"/>
    </row>
    <row r="233" spans="5:6" ht="12">
      <c r="E233" s="1"/>
      <c r="F233" s="39"/>
    </row>
    <row r="234" spans="5:6" ht="12">
      <c r="E234" s="1"/>
      <c r="F234" s="39"/>
    </row>
    <row r="235" spans="5:6" ht="12">
      <c r="E235" s="1"/>
      <c r="F235" s="39"/>
    </row>
    <row r="236" spans="5:6" ht="12">
      <c r="E236" s="1"/>
      <c r="F236" s="39"/>
    </row>
    <row r="237" spans="5:6" ht="12">
      <c r="E237" s="1"/>
      <c r="F237" s="39"/>
    </row>
    <row r="238" spans="5:6" ht="12">
      <c r="E238" s="1"/>
      <c r="F238" s="39"/>
    </row>
    <row r="239" spans="5:6" ht="12">
      <c r="E239" s="1"/>
      <c r="F239" s="39"/>
    </row>
    <row r="240" spans="5:6" ht="12">
      <c r="E240" s="1"/>
      <c r="F240" s="39"/>
    </row>
    <row r="241" spans="5:6" ht="12">
      <c r="E241" s="1"/>
      <c r="F241" s="39"/>
    </row>
    <row r="242" spans="5:6" ht="12">
      <c r="E242" s="1"/>
      <c r="F242" s="39"/>
    </row>
    <row r="243" spans="5:6" ht="12">
      <c r="E243" s="1"/>
      <c r="F243" s="39"/>
    </row>
    <row r="244" spans="5:6" ht="12">
      <c r="E244" s="1"/>
      <c r="F244" s="39"/>
    </row>
    <row r="245" spans="5:6" ht="12">
      <c r="E245" s="1"/>
      <c r="F245" s="39"/>
    </row>
    <row r="246" spans="5:6" ht="12">
      <c r="E246" s="1"/>
      <c r="F246" s="39"/>
    </row>
    <row r="247" spans="5:6" ht="12">
      <c r="E247" s="1"/>
      <c r="F247" s="39"/>
    </row>
    <row r="248" spans="5:6" ht="12">
      <c r="E248" s="1"/>
      <c r="F248" s="39"/>
    </row>
    <row r="249" spans="5:6" ht="12">
      <c r="E249" s="1"/>
      <c r="F249" s="39"/>
    </row>
    <row r="250" spans="5:6" ht="12">
      <c r="E250" s="1"/>
      <c r="F250" s="39"/>
    </row>
    <row r="251" spans="5:6" ht="12">
      <c r="E251" s="1"/>
      <c r="F251" s="39"/>
    </row>
    <row r="252" spans="5:6" ht="12">
      <c r="E252" s="1"/>
      <c r="F252" s="39"/>
    </row>
    <row r="253" spans="5:6" ht="12">
      <c r="E253" s="1"/>
      <c r="F253" s="39"/>
    </row>
    <row r="254" spans="5:6" ht="12">
      <c r="E254" s="1"/>
      <c r="F254" s="39"/>
    </row>
    <row r="255" spans="5:6" ht="12">
      <c r="E255" s="1"/>
      <c r="F255" s="39"/>
    </row>
    <row r="256" spans="5:6" ht="12">
      <c r="E256" s="1"/>
      <c r="F256" s="39"/>
    </row>
    <row r="257" spans="5:6" ht="12">
      <c r="E257" s="1"/>
      <c r="F257" s="39"/>
    </row>
    <row r="258" spans="5:6" ht="12">
      <c r="E258" s="1"/>
      <c r="F258" s="39"/>
    </row>
    <row r="259" spans="5:6" ht="12">
      <c r="E259" s="1"/>
      <c r="F259" s="39"/>
    </row>
    <row r="260" spans="5:6" ht="12">
      <c r="E260" s="1"/>
      <c r="F260" s="39"/>
    </row>
    <row r="261" spans="5:6" ht="12">
      <c r="E261" s="1"/>
      <c r="F261" s="39"/>
    </row>
    <row r="262" spans="5:6" ht="12">
      <c r="E262" s="1"/>
      <c r="F262" s="39"/>
    </row>
    <row r="263" spans="5:6" ht="12">
      <c r="E263" s="1"/>
      <c r="F263" s="39"/>
    </row>
    <row r="264" spans="5:6" ht="12">
      <c r="E264" s="1"/>
      <c r="F264" s="39"/>
    </row>
    <row r="265" spans="5:6" ht="12">
      <c r="E265" s="1"/>
      <c r="F265" s="39"/>
    </row>
    <row r="266" spans="5:6" ht="12">
      <c r="E266" s="1"/>
      <c r="F266" s="39"/>
    </row>
    <row r="267" spans="5:6" ht="12">
      <c r="E267" s="1"/>
      <c r="F267" s="39"/>
    </row>
    <row r="268" spans="5:6" ht="12">
      <c r="E268" s="1"/>
      <c r="F268" s="39"/>
    </row>
    <row r="269" spans="5:6" ht="12">
      <c r="E269" s="1"/>
      <c r="F269" s="39"/>
    </row>
    <row r="270" spans="5:6" ht="12">
      <c r="E270" s="1"/>
      <c r="F270" s="39"/>
    </row>
    <row r="271" spans="5:6" ht="12">
      <c r="E271" s="1"/>
      <c r="F271" s="39"/>
    </row>
    <row r="272" spans="5:6" ht="12">
      <c r="E272" s="1"/>
      <c r="F272" s="39"/>
    </row>
    <row r="273" spans="5:6" ht="12">
      <c r="E273" s="1"/>
      <c r="F273" s="39"/>
    </row>
    <row r="274" spans="5:6" ht="12">
      <c r="E274" s="1"/>
      <c r="F274" s="39"/>
    </row>
    <row r="275" spans="5:6" ht="12">
      <c r="E275" s="1"/>
      <c r="F275" s="39"/>
    </row>
    <row r="276" spans="5:6" ht="12">
      <c r="E276" s="1"/>
      <c r="F276" s="39"/>
    </row>
    <row r="277" spans="5:6" ht="12">
      <c r="E277" s="1"/>
      <c r="F277" s="39"/>
    </row>
    <row r="278" spans="5:6" ht="12">
      <c r="E278" s="1"/>
      <c r="F278" s="39"/>
    </row>
    <row r="279" spans="5:6" ht="12">
      <c r="E279" s="1"/>
      <c r="F279" s="39"/>
    </row>
    <row r="280" spans="5:6" ht="12">
      <c r="E280" s="1"/>
      <c r="F280" s="39"/>
    </row>
    <row r="281" spans="5:6" ht="12">
      <c r="E281" s="1"/>
      <c r="F281" s="39"/>
    </row>
    <row r="282" spans="5:6" ht="12">
      <c r="E282" s="1"/>
      <c r="F282" s="39"/>
    </row>
    <row r="283" spans="5:6" ht="12">
      <c r="E283" s="1"/>
      <c r="F283" s="39"/>
    </row>
    <row r="284" spans="5:6" ht="12">
      <c r="E284" s="1"/>
      <c r="F284" s="39"/>
    </row>
    <row r="285" spans="5:6" ht="12">
      <c r="E285" s="1"/>
      <c r="F285" s="39"/>
    </row>
    <row r="286" spans="5:6" ht="12">
      <c r="E286" s="1"/>
      <c r="F286" s="39"/>
    </row>
    <row r="287" spans="5:6" ht="12">
      <c r="E287" s="1"/>
      <c r="F287" s="39"/>
    </row>
    <row r="288" spans="5:6" ht="12">
      <c r="E288" s="1"/>
      <c r="F288" s="39"/>
    </row>
    <row r="289" spans="5:6" ht="12">
      <c r="E289" s="1"/>
      <c r="F289" s="39"/>
    </row>
    <row r="290" spans="5:6" ht="12">
      <c r="E290" s="1"/>
      <c r="F290" s="39"/>
    </row>
    <row r="291" spans="5:6" ht="12">
      <c r="E291" s="1"/>
      <c r="F291" s="39"/>
    </row>
    <row r="292" spans="5:6" ht="12">
      <c r="E292" s="1"/>
      <c r="F292" s="39"/>
    </row>
    <row r="293" spans="5:6" ht="12">
      <c r="E293" s="1"/>
      <c r="F293" s="39"/>
    </row>
    <row r="294" spans="5:6" ht="12">
      <c r="E294" s="1"/>
      <c r="F294" s="39"/>
    </row>
    <row r="295" spans="5:6" ht="12">
      <c r="E295" s="1"/>
      <c r="F295" s="39"/>
    </row>
    <row r="296" spans="5:6" ht="12">
      <c r="E296" s="1"/>
      <c r="F296" s="39"/>
    </row>
    <row r="297" spans="5:6" ht="12">
      <c r="E297" s="1"/>
      <c r="F297" s="39"/>
    </row>
    <row r="298" spans="5:6" ht="12">
      <c r="E298" s="1"/>
      <c r="F298" s="39"/>
    </row>
    <row r="299" spans="5:6" ht="12">
      <c r="E299" s="1"/>
      <c r="F299" s="39"/>
    </row>
    <row r="300" spans="5:6" ht="12">
      <c r="E300" s="1"/>
      <c r="F300" s="39"/>
    </row>
    <row r="301" spans="5:6" ht="12">
      <c r="E301" s="1"/>
      <c r="F301" s="39"/>
    </row>
    <row r="302" spans="5:6" ht="12">
      <c r="E302" s="1"/>
      <c r="F302" s="39"/>
    </row>
    <row r="303" spans="5:6" ht="12">
      <c r="E303" s="1"/>
      <c r="F303" s="39"/>
    </row>
    <row r="304" spans="5:6" ht="12">
      <c r="E304" s="1"/>
      <c r="F304" s="39"/>
    </row>
    <row r="305" spans="5:6" ht="12">
      <c r="E305" s="1"/>
      <c r="F305" s="39"/>
    </row>
    <row r="306" spans="5:6" ht="12">
      <c r="E306" s="1"/>
      <c r="F306" s="39"/>
    </row>
    <row r="307" spans="5:6" ht="12">
      <c r="E307" s="1"/>
      <c r="F307" s="39"/>
    </row>
    <row r="308" spans="5:6" ht="12">
      <c r="E308" s="1"/>
      <c r="F308" s="39"/>
    </row>
    <row r="309" spans="5:6" ht="12">
      <c r="E309" s="1"/>
      <c r="F309" s="39"/>
    </row>
    <row r="310" spans="5:6" ht="12">
      <c r="E310" s="1"/>
      <c r="F310" s="39"/>
    </row>
    <row r="311" spans="5:6" ht="12">
      <c r="E311" s="1"/>
      <c r="F311" s="39"/>
    </row>
    <row r="312" spans="5:6" ht="12">
      <c r="E312" s="1"/>
      <c r="F312" s="39"/>
    </row>
    <row r="313" spans="5:6" ht="12">
      <c r="E313" s="1"/>
      <c r="F313" s="39"/>
    </row>
    <row r="314" spans="5:6" ht="12">
      <c r="E314" s="1"/>
      <c r="F314" s="39"/>
    </row>
    <row r="315" spans="5:6" ht="12">
      <c r="E315" s="1"/>
      <c r="F315" s="39"/>
    </row>
    <row r="316" spans="5:6" ht="12">
      <c r="E316" s="1"/>
      <c r="F316" s="39"/>
    </row>
    <row r="317" spans="5:6" ht="12">
      <c r="E317" s="1"/>
      <c r="F317" s="39"/>
    </row>
    <row r="318" spans="5:6" ht="12">
      <c r="E318" s="1"/>
      <c r="F318" s="39"/>
    </row>
    <row r="319" spans="5:6" ht="12">
      <c r="E319" s="1"/>
      <c r="F319" s="39"/>
    </row>
    <row r="320" spans="5:6" ht="12">
      <c r="E320" s="1"/>
      <c r="F320" s="39"/>
    </row>
    <row r="321" spans="5:6" ht="12">
      <c r="E321" s="1"/>
      <c r="F321" s="39"/>
    </row>
    <row r="322" spans="5:6" ht="12">
      <c r="E322" s="1"/>
      <c r="F322" s="39"/>
    </row>
    <row r="323" spans="5:6" ht="12">
      <c r="E323" s="1"/>
      <c r="F323" s="39"/>
    </row>
    <row r="324" spans="5:6" ht="12">
      <c r="E324" s="1"/>
      <c r="F324" s="39"/>
    </row>
    <row r="325" spans="5:6" ht="12">
      <c r="E325" s="1"/>
      <c r="F325" s="39"/>
    </row>
    <row r="326" spans="5:6" ht="12">
      <c r="E326" s="1"/>
      <c r="F326" s="39"/>
    </row>
    <row r="327" spans="5:6" ht="12">
      <c r="E327" s="1"/>
      <c r="F327" s="39"/>
    </row>
    <row r="328" spans="5:6" ht="12">
      <c r="E328" s="1"/>
      <c r="F328" s="39"/>
    </row>
    <row r="329" spans="5:6" ht="12">
      <c r="E329" s="1"/>
      <c r="F329" s="39"/>
    </row>
    <row r="330" spans="5:6" ht="12">
      <c r="E330" s="1"/>
      <c r="F330" s="39"/>
    </row>
    <row r="331" spans="5:6" ht="12">
      <c r="E331" s="1"/>
      <c r="F331" s="39"/>
    </row>
    <row r="332" spans="5:6" ht="12">
      <c r="E332" s="1"/>
      <c r="F332" s="39"/>
    </row>
    <row r="333" spans="5:6" ht="12">
      <c r="E333" s="1"/>
      <c r="F333" s="39"/>
    </row>
    <row r="334" spans="5:6" ht="12">
      <c r="E334" s="1"/>
      <c r="F334" s="39"/>
    </row>
    <row r="335" spans="5:6" ht="12">
      <c r="E335" s="1"/>
      <c r="F335" s="39"/>
    </row>
    <row r="336" spans="5:6" ht="12">
      <c r="E336" s="1"/>
      <c r="F336" s="39"/>
    </row>
    <row r="337" spans="5:6" ht="12">
      <c r="E337" s="1"/>
      <c r="F337" s="39"/>
    </row>
    <row r="338" spans="5:6" ht="12">
      <c r="E338" s="1"/>
      <c r="F338" s="39"/>
    </row>
    <row r="339" spans="5:6" ht="12">
      <c r="E339" s="1"/>
      <c r="F339" s="39"/>
    </row>
    <row r="340" spans="5:6" ht="12">
      <c r="E340" s="1"/>
      <c r="F340" s="39"/>
    </row>
    <row r="341" spans="5:6" ht="12">
      <c r="E341" s="1"/>
      <c r="F341" s="39"/>
    </row>
    <row r="342" spans="5:6" ht="12">
      <c r="E342" s="1"/>
      <c r="F342" s="39"/>
    </row>
    <row r="343" spans="5:6" ht="12">
      <c r="E343" s="1"/>
      <c r="F343" s="39"/>
    </row>
    <row r="344" spans="5:6" ht="12">
      <c r="E344" s="1"/>
      <c r="F344" s="39"/>
    </row>
    <row r="345" spans="5:6" ht="12">
      <c r="E345" s="1"/>
      <c r="F345" s="39"/>
    </row>
    <row r="346" spans="5:6" ht="12">
      <c r="E346" s="1"/>
      <c r="F346" s="39"/>
    </row>
    <row r="347" spans="5:6" ht="12">
      <c r="E347" s="1"/>
      <c r="F347" s="39"/>
    </row>
    <row r="348" spans="5:6" ht="12">
      <c r="E348" s="1"/>
      <c r="F348" s="39"/>
    </row>
    <row r="349" spans="5:6" ht="12">
      <c r="E349" s="1"/>
      <c r="F349" s="39"/>
    </row>
    <row r="350" spans="5:6" ht="12">
      <c r="E350" s="1"/>
      <c r="F350" s="39"/>
    </row>
    <row r="351" spans="5:6" ht="12">
      <c r="E351" s="1"/>
      <c r="F351" s="39"/>
    </row>
    <row r="352" spans="5:6" ht="12">
      <c r="E352" s="1"/>
      <c r="F352" s="39"/>
    </row>
    <row r="353" spans="5:6" ht="12">
      <c r="E353" s="1"/>
      <c r="F353" s="39"/>
    </row>
    <row r="354" spans="5:6" ht="12">
      <c r="E354" s="1"/>
      <c r="F354" s="39"/>
    </row>
    <row r="355" spans="5:6" ht="12">
      <c r="E355" s="1"/>
      <c r="F355" s="39"/>
    </row>
    <row r="356" spans="5:6" ht="12">
      <c r="E356" s="1"/>
      <c r="F356" s="39"/>
    </row>
    <row r="357" spans="5:6" ht="12">
      <c r="E357" s="1"/>
      <c r="F357" s="39"/>
    </row>
    <row r="358" spans="5:6" ht="12">
      <c r="E358" s="1"/>
      <c r="F358" s="39"/>
    </row>
    <row r="359" spans="5:6" ht="12">
      <c r="E359" s="1"/>
      <c r="F359" s="39"/>
    </row>
    <row r="360" spans="5:6" ht="12">
      <c r="E360" s="1"/>
      <c r="F360" s="39"/>
    </row>
    <row r="361" spans="5:6" ht="12">
      <c r="E361" s="1"/>
      <c r="F361" s="39"/>
    </row>
    <row r="362" spans="5:6" ht="12">
      <c r="E362" s="1"/>
      <c r="F362" s="39"/>
    </row>
    <row r="363" spans="5:6" ht="12">
      <c r="E363" s="1"/>
      <c r="F363" s="39"/>
    </row>
    <row r="364" spans="5:6" ht="12">
      <c r="E364" s="1"/>
      <c r="F364" s="39"/>
    </row>
    <row r="365" spans="5:6" ht="12">
      <c r="E365" s="1"/>
      <c r="F365" s="39"/>
    </row>
    <row r="366" spans="5:6" ht="12">
      <c r="E366" s="1"/>
      <c r="F366" s="39"/>
    </row>
    <row r="367" spans="5:6" ht="12">
      <c r="E367" s="1"/>
      <c r="F367" s="39"/>
    </row>
    <row r="368" spans="5:6" ht="12">
      <c r="E368" s="1"/>
      <c r="F368" s="39"/>
    </row>
    <row r="369" spans="5:6" ht="12">
      <c r="E369" s="1"/>
      <c r="F369" s="39"/>
    </row>
    <row r="370" spans="5:6" ht="12">
      <c r="E370" s="1"/>
      <c r="F370" s="39"/>
    </row>
    <row r="371" spans="5:6" ht="12">
      <c r="E371" s="1"/>
      <c r="F371" s="39"/>
    </row>
    <row r="372" spans="5:6" ht="12">
      <c r="E372" s="1"/>
      <c r="F372" s="39"/>
    </row>
    <row r="373" spans="5:6" ht="12">
      <c r="E373" s="1"/>
      <c r="F373" s="39"/>
    </row>
    <row r="374" spans="5:6" ht="12">
      <c r="E374" s="1"/>
      <c r="F374" s="39"/>
    </row>
    <row r="375" spans="5:6" ht="12">
      <c r="E375" s="1"/>
      <c r="F375" s="39"/>
    </row>
    <row r="376" spans="5:6" ht="12">
      <c r="E376" s="1"/>
      <c r="F376" s="39"/>
    </row>
    <row r="377" spans="5:6" ht="12">
      <c r="E377" s="1"/>
      <c r="F377" s="39"/>
    </row>
    <row r="378" spans="5:6" ht="12">
      <c r="E378" s="1"/>
      <c r="F378" s="39"/>
    </row>
    <row r="379" spans="5:6" ht="12">
      <c r="E379" s="1"/>
      <c r="F379" s="39"/>
    </row>
    <row r="380" spans="5:6" ht="12">
      <c r="E380" s="1"/>
      <c r="F380" s="39"/>
    </row>
    <row r="381" spans="5:6" ht="12">
      <c r="E381" s="1"/>
      <c r="F381" s="39"/>
    </row>
    <row r="382" spans="5:6" ht="12">
      <c r="E382" s="1"/>
      <c r="F382" s="39"/>
    </row>
    <row r="383" spans="5:6" ht="12">
      <c r="E383" s="1"/>
      <c r="F383" s="39"/>
    </row>
    <row r="384" spans="5:6" ht="12">
      <c r="E384" s="1"/>
      <c r="F384" s="39"/>
    </row>
    <row r="385" spans="5:6" ht="12">
      <c r="E385" s="1"/>
      <c r="F385" s="39"/>
    </row>
    <row r="386" spans="5:6" ht="12">
      <c r="E386" s="1"/>
      <c r="F386" s="39"/>
    </row>
    <row r="387" spans="5:6" ht="12">
      <c r="E387" s="1"/>
      <c r="F387" s="39"/>
    </row>
    <row r="388" spans="5:6" ht="12">
      <c r="E388" s="1"/>
      <c r="F388" s="39"/>
    </row>
    <row r="389" spans="5:6" ht="12">
      <c r="E389" s="1"/>
      <c r="F389" s="39"/>
    </row>
    <row r="390" spans="5:6" ht="12">
      <c r="E390" s="1"/>
      <c r="F390" s="39"/>
    </row>
    <row r="391" spans="5:6" ht="12">
      <c r="E391" s="1"/>
      <c r="F391" s="39"/>
    </row>
    <row r="392" spans="5:6" ht="12">
      <c r="E392" s="1"/>
      <c r="F392" s="39"/>
    </row>
    <row r="393" spans="5:6" ht="12">
      <c r="E393" s="1"/>
      <c r="F393" s="39"/>
    </row>
    <row r="394" spans="5:6" ht="12">
      <c r="E394" s="1"/>
      <c r="F394" s="39"/>
    </row>
    <row r="395" spans="5:6" ht="12">
      <c r="E395" s="1"/>
      <c r="F395" s="39"/>
    </row>
    <row r="396" spans="5:6" ht="12">
      <c r="E396" s="1"/>
      <c r="F396" s="39"/>
    </row>
    <row r="397" spans="5:6" ht="12">
      <c r="E397" s="1"/>
      <c r="F397" s="39"/>
    </row>
    <row r="398" spans="5:6" ht="12">
      <c r="E398" s="1"/>
      <c r="F398" s="39"/>
    </row>
    <row r="399" spans="5:6" ht="12">
      <c r="E399" s="1"/>
      <c r="F399" s="39"/>
    </row>
    <row r="400" spans="5:6" ht="12">
      <c r="E400" s="1"/>
      <c r="F400" s="39"/>
    </row>
  </sheetData>
  <sheetProtection/>
  <mergeCells count="2">
    <mergeCell ref="A1:F1"/>
    <mergeCell ref="A2:F2"/>
  </mergeCells>
  <printOptions horizontalCentered="1"/>
  <pageMargins left="0.57" right="0.5511811023622047" top="0.49" bottom="0.2" header="0.42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25">
      <selection activeCell="B29" sqref="B29"/>
    </sheetView>
  </sheetViews>
  <sheetFormatPr defaultColWidth="8.88671875" defaultRowHeight="13.5"/>
  <cols>
    <col min="1" max="1" width="11.10546875" style="1" customWidth="1"/>
    <col min="2" max="2" width="27.77734375" style="1" customWidth="1"/>
    <col min="3" max="3" width="10.99609375" style="39" customWidth="1"/>
    <col min="4" max="4" width="16.88671875" style="1" customWidth="1"/>
    <col min="5" max="5" width="9.77734375" style="1" customWidth="1"/>
    <col min="6" max="16384" width="8.88671875" style="1" customWidth="1"/>
  </cols>
  <sheetData>
    <row r="1" spans="1:6" s="41" customFormat="1" ht="30" customHeight="1">
      <c r="A1" s="82" t="s">
        <v>29</v>
      </c>
      <c r="B1" s="82"/>
      <c r="C1" s="82"/>
      <c r="D1" s="50"/>
      <c r="F1" s="50"/>
    </row>
    <row r="2" spans="1:6" s="41" customFormat="1" ht="21.75" customHeight="1" thickBot="1">
      <c r="A2" s="51"/>
      <c r="B2" s="51"/>
      <c r="C2" s="51"/>
      <c r="D2" s="50"/>
      <c r="E2" s="30" t="s">
        <v>11</v>
      </c>
      <c r="F2" s="50"/>
    </row>
    <row r="3" spans="1:5" s="3" customFormat="1" ht="25.5" customHeight="1">
      <c r="A3" s="31" t="s">
        <v>18</v>
      </c>
      <c r="B3" s="23" t="s">
        <v>19</v>
      </c>
      <c r="C3" s="33" t="s">
        <v>20</v>
      </c>
      <c r="D3" s="23" t="s">
        <v>21</v>
      </c>
      <c r="E3" s="24" t="s">
        <v>17</v>
      </c>
    </row>
    <row r="4" spans="1:5" ht="34.5" customHeight="1">
      <c r="A4" s="34">
        <v>41278</v>
      </c>
      <c r="B4" s="37" t="s">
        <v>58</v>
      </c>
      <c r="C4" s="65">
        <v>50000</v>
      </c>
      <c r="D4" s="37" t="s">
        <v>38</v>
      </c>
      <c r="E4" s="40"/>
    </row>
    <row r="5" spans="1:5" ht="34.5" customHeight="1">
      <c r="A5" s="63">
        <v>41278</v>
      </c>
      <c r="B5" s="37" t="s">
        <v>42</v>
      </c>
      <c r="C5" s="65">
        <v>48360</v>
      </c>
      <c r="D5" s="37" t="s">
        <v>38</v>
      </c>
      <c r="E5" s="62"/>
    </row>
    <row r="6" spans="1:5" ht="34.5" customHeight="1">
      <c r="A6" s="63">
        <v>41278</v>
      </c>
      <c r="B6" s="37" t="s">
        <v>59</v>
      </c>
      <c r="C6" s="2">
        <v>400000</v>
      </c>
      <c r="D6" s="37" t="s">
        <v>38</v>
      </c>
      <c r="E6" s="62"/>
    </row>
    <row r="7" spans="1:5" ht="34.5" customHeight="1">
      <c r="A7" s="63">
        <v>41312</v>
      </c>
      <c r="B7" s="37" t="s">
        <v>42</v>
      </c>
      <c r="C7" s="65">
        <v>50000</v>
      </c>
      <c r="D7" s="37" t="s">
        <v>38</v>
      </c>
      <c r="E7" s="62"/>
    </row>
    <row r="8" spans="1:5" ht="34.5" customHeight="1">
      <c r="A8" s="63">
        <v>41312</v>
      </c>
      <c r="B8" s="37" t="s">
        <v>60</v>
      </c>
      <c r="C8" s="2">
        <v>50000</v>
      </c>
      <c r="D8" s="37" t="s">
        <v>38</v>
      </c>
      <c r="E8" s="62"/>
    </row>
    <row r="9" spans="1:5" ht="34.5" customHeight="1">
      <c r="A9" s="63">
        <v>41312</v>
      </c>
      <c r="B9" s="37" t="s">
        <v>58</v>
      </c>
      <c r="C9" s="65">
        <v>50000</v>
      </c>
      <c r="D9" s="37" t="s">
        <v>38</v>
      </c>
      <c r="E9" s="62"/>
    </row>
    <row r="10" spans="1:5" ht="34.5" customHeight="1">
      <c r="A10" s="63">
        <v>41320</v>
      </c>
      <c r="B10" s="37" t="s">
        <v>61</v>
      </c>
      <c r="C10" s="2">
        <v>300000</v>
      </c>
      <c r="D10" s="37" t="s">
        <v>38</v>
      </c>
      <c r="E10" s="62"/>
    </row>
    <row r="11" spans="1:5" ht="34.5" customHeight="1">
      <c r="A11" s="63">
        <v>41324</v>
      </c>
      <c r="B11" s="37" t="s">
        <v>62</v>
      </c>
      <c r="C11" s="2">
        <v>200000</v>
      </c>
      <c r="D11" s="37" t="s">
        <v>38</v>
      </c>
      <c r="E11" s="62"/>
    </row>
    <row r="12" spans="1:5" ht="34.5" customHeight="1">
      <c r="A12" s="63">
        <v>41345</v>
      </c>
      <c r="B12" s="37" t="s">
        <v>42</v>
      </c>
      <c r="C12" s="65">
        <v>50000</v>
      </c>
      <c r="D12" s="37" t="s">
        <v>38</v>
      </c>
      <c r="E12" s="62"/>
    </row>
    <row r="13" spans="1:5" ht="38.25" customHeight="1">
      <c r="A13" s="63">
        <v>41345</v>
      </c>
      <c r="B13" s="37" t="s">
        <v>63</v>
      </c>
      <c r="C13" s="65">
        <v>600000</v>
      </c>
      <c r="D13" s="37" t="s">
        <v>38</v>
      </c>
      <c r="E13" s="62"/>
    </row>
    <row r="14" spans="1:5" ht="34.5" customHeight="1">
      <c r="A14" s="63">
        <v>41381</v>
      </c>
      <c r="B14" s="37" t="s">
        <v>42</v>
      </c>
      <c r="C14" s="65">
        <v>50000</v>
      </c>
      <c r="D14" s="37" t="s">
        <v>38</v>
      </c>
      <c r="E14" s="62"/>
    </row>
    <row r="15" spans="1:5" ht="34.5" customHeight="1">
      <c r="A15" s="63">
        <v>41381</v>
      </c>
      <c r="B15" s="37" t="s">
        <v>64</v>
      </c>
      <c r="C15" s="65">
        <v>300000</v>
      </c>
      <c r="D15" s="37" t="s">
        <v>38</v>
      </c>
      <c r="E15" s="62"/>
    </row>
    <row r="16" spans="1:5" ht="34.5" customHeight="1">
      <c r="A16" s="63">
        <v>41396</v>
      </c>
      <c r="B16" s="37" t="s">
        <v>65</v>
      </c>
      <c r="C16" s="65">
        <v>200000</v>
      </c>
      <c r="D16" s="37" t="s">
        <v>38</v>
      </c>
      <c r="E16" s="62"/>
    </row>
    <row r="17" spans="1:5" ht="34.5" customHeight="1">
      <c r="A17" s="63">
        <v>41396</v>
      </c>
      <c r="B17" s="37" t="s">
        <v>43</v>
      </c>
      <c r="C17" s="65">
        <v>100000</v>
      </c>
      <c r="D17" s="37" t="s">
        <v>38</v>
      </c>
      <c r="E17" s="62"/>
    </row>
    <row r="18" spans="1:5" ht="34.5" customHeight="1">
      <c r="A18" s="63">
        <v>41425</v>
      </c>
      <c r="B18" s="37" t="s">
        <v>68</v>
      </c>
      <c r="C18" s="65">
        <v>300000</v>
      </c>
      <c r="D18" s="37" t="s">
        <v>38</v>
      </c>
      <c r="E18" s="62"/>
    </row>
    <row r="19" spans="1:5" ht="34.5" customHeight="1">
      <c r="A19" s="63">
        <v>41425</v>
      </c>
      <c r="B19" s="37" t="s">
        <v>42</v>
      </c>
      <c r="C19" s="65">
        <v>50000</v>
      </c>
      <c r="D19" s="37" t="s">
        <v>38</v>
      </c>
      <c r="E19" s="62"/>
    </row>
    <row r="20" spans="1:5" ht="34.5" customHeight="1">
      <c r="A20" s="63">
        <v>41425</v>
      </c>
      <c r="B20" s="37" t="s">
        <v>65</v>
      </c>
      <c r="C20" s="65">
        <v>200000</v>
      </c>
      <c r="D20" s="37" t="s">
        <v>38</v>
      </c>
      <c r="E20" s="62"/>
    </row>
    <row r="21" spans="1:5" s="73" customFormat="1" ht="34.5" customHeight="1">
      <c r="A21" s="69">
        <v>41425</v>
      </c>
      <c r="B21" s="70" t="s">
        <v>43</v>
      </c>
      <c r="C21" s="71">
        <v>100000</v>
      </c>
      <c r="D21" s="70" t="s">
        <v>38</v>
      </c>
      <c r="E21" s="72"/>
    </row>
    <row r="22" spans="1:5" ht="34.5" customHeight="1">
      <c r="A22" s="34">
        <v>41456</v>
      </c>
      <c r="B22" s="37" t="s">
        <v>64</v>
      </c>
      <c r="C22" s="2">
        <v>300000</v>
      </c>
      <c r="D22" s="37" t="s">
        <v>38</v>
      </c>
      <c r="E22" s="40"/>
    </row>
    <row r="23" spans="1:5" ht="34.5" customHeight="1">
      <c r="A23" s="34">
        <v>41456</v>
      </c>
      <c r="B23" s="37" t="s">
        <v>42</v>
      </c>
      <c r="C23" s="2">
        <v>50000</v>
      </c>
      <c r="D23" s="37" t="s">
        <v>38</v>
      </c>
      <c r="E23" s="40"/>
    </row>
    <row r="24" spans="1:5" ht="34.5" customHeight="1">
      <c r="A24" s="63">
        <v>41456</v>
      </c>
      <c r="B24" s="37" t="s">
        <v>43</v>
      </c>
      <c r="C24" s="65">
        <v>100000</v>
      </c>
      <c r="D24" s="37" t="s">
        <v>38</v>
      </c>
      <c r="E24" s="62"/>
    </row>
    <row r="25" spans="1:5" ht="34.5" customHeight="1">
      <c r="A25" s="63">
        <v>41456</v>
      </c>
      <c r="B25" s="37" t="s">
        <v>66</v>
      </c>
      <c r="C25" s="65">
        <v>200000</v>
      </c>
      <c r="D25" s="37" t="s">
        <v>38</v>
      </c>
      <c r="E25" s="62"/>
    </row>
    <row r="26" spans="1:5" ht="34.5" customHeight="1">
      <c r="A26" s="63">
        <v>41499</v>
      </c>
      <c r="B26" s="37" t="s">
        <v>43</v>
      </c>
      <c r="C26" s="65">
        <v>100000</v>
      </c>
      <c r="D26" s="37" t="s">
        <v>38</v>
      </c>
      <c r="E26" s="62"/>
    </row>
    <row r="27" spans="1:5" ht="34.5" customHeight="1">
      <c r="A27" s="63">
        <v>41499</v>
      </c>
      <c r="B27" s="37" t="s">
        <v>42</v>
      </c>
      <c r="C27" s="65">
        <v>50000</v>
      </c>
      <c r="D27" s="37" t="s">
        <v>38</v>
      </c>
      <c r="E27" s="62"/>
    </row>
    <row r="28" spans="1:5" ht="34.5" customHeight="1">
      <c r="A28" s="63">
        <v>41499</v>
      </c>
      <c r="B28" s="37" t="s">
        <v>69</v>
      </c>
      <c r="C28" s="65">
        <v>300000</v>
      </c>
      <c r="D28" s="37" t="s">
        <v>38</v>
      </c>
      <c r="E28" s="62"/>
    </row>
    <row r="29" spans="1:5" ht="34.5" customHeight="1">
      <c r="A29" s="63">
        <v>41499</v>
      </c>
      <c r="B29" s="37" t="s">
        <v>70</v>
      </c>
      <c r="C29" s="65">
        <v>200000</v>
      </c>
      <c r="D29" s="37" t="s">
        <v>38</v>
      </c>
      <c r="E29" s="62"/>
    </row>
    <row r="30" spans="1:5" ht="34.5" customHeight="1">
      <c r="A30" s="63">
        <v>41528</v>
      </c>
      <c r="B30" s="37" t="s">
        <v>69</v>
      </c>
      <c r="C30" s="65">
        <v>300000</v>
      </c>
      <c r="D30" s="37" t="s">
        <v>38</v>
      </c>
      <c r="E30" s="62"/>
    </row>
    <row r="31" spans="1:5" ht="34.5" customHeight="1">
      <c r="A31" s="63">
        <v>41528</v>
      </c>
      <c r="B31" s="37" t="s">
        <v>42</v>
      </c>
      <c r="C31" s="65">
        <v>100000</v>
      </c>
      <c r="D31" s="37" t="s">
        <v>38</v>
      </c>
      <c r="E31" s="62"/>
    </row>
    <row r="32" spans="1:5" ht="34.5" customHeight="1">
      <c r="A32" s="63">
        <v>41568</v>
      </c>
      <c r="B32" s="37" t="s">
        <v>42</v>
      </c>
      <c r="C32" s="65">
        <v>50000</v>
      </c>
      <c r="D32" s="37" t="s">
        <v>38</v>
      </c>
      <c r="E32" s="62"/>
    </row>
    <row r="33" spans="1:5" ht="34.5" customHeight="1">
      <c r="A33" s="63">
        <v>41568</v>
      </c>
      <c r="B33" s="37" t="s">
        <v>64</v>
      </c>
      <c r="C33" s="65">
        <v>300000</v>
      </c>
      <c r="D33" s="37" t="s">
        <v>38</v>
      </c>
      <c r="E33" s="62"/>
    </row>
    <row r="34" spans="1:5" ht="34.5" customHeight="1">
      <c r="A34" s="63">
        <v>41207</v>
      </c>
      <c r="B34" s="37" t="s">
        <v>67</v>
      </c>
      <c r="C34" s="65">
        <v>60000</v>
      </c>
      <c r="D34" s="37" t="s">
        <v>38</v>
      </c>
      <c r="E34" s="62"/>
    </row>
    <row r="35" spans="1:5" ht="34.5" customHeight="1">
      <c r="A35" s="63">
        <v>41593</v>
      </c>
      <c r="B35" s="37" t="s">
        <v>64</v>
      </c>
      <c r="C35" s="65">
        <v>300000</v>
      </c>
      <c r="D35" s="37" t="s">
        <v>38</v>
      </c>
      <c r="E35" s="62"/>
    </row>
    <row r="36" spans="1:5" ht="34.5" customHeight="1">
      <c r="A36" s="63">
        <v>41593</v>
      </c>
      <c r="B36" s="37" t="s">
        <v>42</v>
      </c>
      <c r="C36" s="65">
        <v>50000</v>
      </c>
      <c r="D36" s="37" t="s">
        <v>38</v>
      </c>
      <c r="E36" s="62"/>
    </row>
    <row r="37" spans="1:5" ht="34.5" customHeight="1">
      <c r="A37" s="63">
        <v>41604</v>
      </c>
      <c r="B37" s="37" t="s">
        <v>67</v>
      </c>
      <c r="C37" s="65">
        <v>60000</v>
      </c>
      <c r="D37" s="37" t="s">
        <v>38</v>
      </c>
      <c r="E37" s="62"/>
    </row>
    <row r="38" spans="1:5" ht="34.5" customHeight="1">
      <c r="A38" s="63">
        <v>41614</v>
      </c>
      <c r="B38" s="37" t="s">
        <v>42</v>
      </c>
      <c r="C38" s="65">
        <v>50000</v>
      </c>
      <c r="D38" s="37" t="s">
        <v>38</v>
      </c>
      <c r="E38" s="62"/>
    </row>
    <row r="39" spans="1:5" ht="34.5" customHeight="1">
      <c r="A39" s="63">
        <v>41625</v>
      </c>
      <c r="B39" s="37" t="s">
        <v>69</v>
      </c>
      <c r="C39" s="65">
        <v>300000</v>
      </c>
      <c r="D39" s="37" t="s">
        <v>38</v>
      </c>
      <c r="E39" s="62"/>
    </row>
    <row r="40" spans="1:5" ht="34.5" customHeight="1">
      <c r="A40" s="63">
        <v>41639</v>
      </c>
      <c r="B40" s="37" t="s">
        <v>42</v>
      </c>
      <c r="C40" s="65">
        <v>50000</v>
      </c>
      <c r="D40" s="37" t="s">
        <v>38</v>
      </c>
      <c r="E40" s="62"/>
    </row>
    <row r="41" spans="1:5" ht="34.5" customHeight="1">
      <c r="A41" s="63">
        <v>41639</v>
      </c>
      <c r="B41" s="37" t="s">
        <v>67</v>
      </c>
      <c r="C41" s="65">
        <v>60000</v>
      </c>
      <c r="D41" s="37" t="s">
        <v>38</v>
      </c>
      <c r="E41" s="62"/>
    </row>
    <row r="42" spans="1:5" s="42" customFormat="1" ht="28.5" customHeight="1" thickBot="1">
      <c r="A42" s="52" t="s">
        <v>34</v>
      </c>
      <c r="B42" s="53"/>
      <c r="C42" s="54">
        <f>SUM(C4:C41)</f>
        <v>6078360</v>
      </c>
      <c r="D42" s="53"/>
      <c r="E42" s="55"/>
    </row>
  </sheetData>
  <sheetProtection/>
  <mergeCells count="1">
    <mergeCell ref="A1:C1"/>
  </mergeCells>
  <printOptions horizontalCentered="1"/>
  <pageMargins left="0.5905511811023623" right="0.6692913385826772" top="0.7874015748031497" bottom="0.1968503937007874" header="0.82677165354330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D34" sqref="D34"/>
    </sheetView>
  </sheetViews>
  <sheetFormatPr defaultColWidth="8.88671875" defaultRowHeight="13.5"/>
  <cols>
    <col min="1" max="1" width="22.88671875" style="0" customWidth="1"/>
    <col min="2" max="2" width="15.3359375" style="0" customWidth="1"/>
    <col min="3" max="3" width="20.21484375" style="0" customWidth="1"/>
    <col min="4" max="4" width="20.99609375" style="0" customWidth="1"/>
  </cols>
  <sheetData>
    <row r="1" s="49" customFormat="1" ht="20.25" customHeight="1">
      <c r="A1" s="56" t="s">
        <v>37</v>
      </c>
    </row>
    <row r="2" spans="1:4" s="1" customFormat="1" ht="14.25" customHeight="1" thickBot="1">
      <c r="A2" s="7"/>
      <c r="B2" s="7"/>
      <c r="C2" s="7"/>
      <c r="D2" s="7"/>
    </row>
    <row r="3" spans="1:4" s="12" customFormat="1" ht="33" customHeight="1">
      <c r="A3" s="22" t="s">
        <v>22</v>
      </c>
      <c r="B3" s="32" t="s">
        <v>23</v>
      </c>
      <c r="C3" s="32" t="s">
        <v>24</v>
      </c>
      <c r="D3" s="57" t="s">
        <v>25</v>
      </c>
    </row>
    <row r="4" spans="1:4" s="1" customFormat="1" ht="41.25" customHeight="1" thickBot="1">
      <c r="A4" s="58" t="s">
        <v>26</v>
      </c>
      <c r="B4" s="59" t="s">
        <v>30</v>
      </c>
      <c r="C4" s="59" t="s">
        <v>31</v>
      </c>
      <c r="D4" s="61" t="s">
        <v>26</v>
      </c>
    </row>
    <row r="5" spans="2:4" s="8" customFormat="1" ht="12">
      <c r="B5" s="9"/>
      <c r="C5" s="9"/>
      <c r="D5" s="9"/>
    </row>
    <row r="6" spans="2:4" s="8" customFormat="1" ht="12">
      <c r="B6" s="9"/>
      <c r="C6" s="9"/>
      <c r="D6" s="9"/>
    </row>
    <row r="7" spans="2:4" s="8" customFormat="1" ht="12">
      <c r="B7" s="9"/>
      <c r="C7" s="9"/>
      <c r="D7" s="9"/>
    </row>
    <row r="8" spans="2:4" s="8" customFormat="1" ht="12">
      <c r="B8" s="9"/>
      <c r="C8" s="9"/>
      <c r="D8" s="9"/>
    </row>
    <row r="9" spans="2:4" s="8" customFormat="1" ht="12">
      <c r="B9" s="9"/>
      <c r="C9" s="9"/>
      <c r="D9" s="9"/>
    </row>
    <row r="10" spans="2:4" s="8" customFormat="1" ht="12">
      <c r="B10" s="9"/>
      <c r="C10" s="9"/>
      <c r="D10" s="9"/>
    </row>
    <row r="11" spans="2:4" s="8" customFormat="1" ht="12">
      <c r="B11" s="9"/>
      <c r="C11" s="9"/>
      <c r="D11" s="9"/>
    </row>
    <row r="12" spans="2:4" s="8" customFormat="1" ht="12">
      <c r="B12" s="9"/>
      <c r="C12" s="9"/>
      <c r="D12" s="9"/>
    </row>
    <row r="13" spans="2:4" ht="13.5">
      <c r="B13" s="60"/>
      <c r="C13" s="60"/>
      <c r="D13" s="60"/>
    </row>
    <row r="14" spans="2:4" ht="13.5">
      <c r="B14" s="60"/>
      <c r="C14" s="60"/>
      <c r="D14" s="60"/>
    </row>
    <row r="15" spans="2:4" ht="13.5">
      <c r="B15" s="60"/>
      <c r="C15" s="60"/>
      <c r="D15" s="60"/>
    </row>
    <row r="16" spans="2:4" ht="13.5">
      <c r="B16" s="60"/>
      <c r="C16" s="60"/>
      <c r="D16" s="60"/>
    </row>
    <row r="17" spans="2:4" ht="13.5">
      <c r="B17" s="60"/>
      <c r="C17" s="60"/>
      <c r="D17" s="60"/>
    </row>
    <row r="18" spans="2:4" ht="13.5">
      <c r="B18" s="60"/>
      <c r="C18" s="60"/>
      <c r="D18" s="60"/>
    </row>
    <row r="19" spans="2:4" ht="13.5">
      <c r="B19" s="60"/>
      <c r="C19" s="60"/>
      <c r="D19" s="60"/>
    </row>
    <row r="20" spans="2:4" ht="13.5">
      <c r="B20" s="60"/>
      <c r="C20" s="60"/>
      <c r="D20" s="60"/>
    </row>
    <row r="21" spans="2:4" ht="13.5">
      <c r="B21" s="60"/>
      <c r="C21" s="60"/>
      <c r="D21" s="60"/>
    </row>
    <row r="22" spans="2:4" ht="13.5">
      <c r="B22" s="60"/>
      <c r="C22" s="60"/>
      <c r="D22" s="60"/>
    </row>
    <row r="23" spans="2:4" ht="13.5">
      <c r="B23" s="60"/>
      <c r="C23" s="60"/>
      <c r="D23" s="60"/>
    </row>
    <row r="24" spans="2:4" ht="13.5">
      <c r="B24" s="60"/>
      <c r="C24" s="60"/>
      <c r="D24" s="60"/>
    </row>
    <row r="25" spans="2:4" ht="13.5">
      <c r="B25" s="60"/>
      <c r="C25" s="60"/>
      <c r="D25" s="60"/>
    </row>
    <row r="26" spans="2:4" ht="13.5">
      <c r="B26" s="60"/>
      <c r="C26" s="60"/>
      <c r="D26" s="60"/>
    </row>
    <row r="27" spans="2:4" ht="13.5">
      <c r="B27" s="60"/>
      <c r="C27" s="60"/>
      <c r="D27" s="60"/>
    </row>
    <row r="28" spans="2:4" ht="13.5">
      <c r="B28" s="60"/>
      <c r="C28" s="60"/>
      <c r="D28" s="60"/>
    </row>
    <row r="29" spans="2:4" ht="13.5">
      <c r="B29" s="60"/>
      <c r="C29" s="60"/>
      <c r="D29" s="60"/>
    </row>
    <row r="30" spans="2:4" ht="13.5">
      <c r="B30" s="60"/>
      <c r="C30" s="60"/>
      <c r="D30" s="60"/>
    </row>
    <row r="31" spans="2:4" ht="13.5">
      <c r="B31" s="60"/>
      <c r="C31" s="60"/>
      <c r="D31" s="60"/>
    </row>
    <row r="32" spans="2:4" ht="13.5">
      <c r="B32" s="60"/>
      <c r="C32" s="60"/>
      <c r="D32" s="60"/>
    </row>
    <row r="33" spans="2:4" ht="13.5">
      <c r="B33" s="60"/>
      <c r="C33" s="60"/>
      <c r="D33" s="60"/>
    </row>
    <row r="34" spans="2:4" ht="13.5">
      <c r="B34" s="60"/>
      <c r="C34" s="60"/>
      <c r="D34" s="60"/>
    </row>
    <row r="35" spans="2:4" ht="13.5">
      <c r="B35" s="60"/>
      <c r="C35" s="60"/>
      <c r="D35" s="60"/>
    </row>
    <row r="36" spans="2:4" ht="13.5">
      <c r="B36" s="60"/>
      <c r="C36" s="60"/>
      <c r="D36" s="60"/>
    </row>
    <row r="37" spans="2:4" ht="13.5">
      <c r="B37" s="60"/>
      <c r="C37" s="60"/>
      <c r="D37" s="60"/>
    </row>
    <row r="38" spans="2:4" ht="13.5">
      <c r="B38" s="60"/>
      <c r="C38" s="60"/>
      <c r="D38" s="60"/>
    </row>
    <row r="39" spans="2:4" ht="13.5">
      <c r="B39" s="60"/>
      <c r="C39" s="60"/>
      <c r="D39" s="60"/>
    </row>
    <row r="40" spans="2:4" ht="13.5">
      <c r="B40" s="60"/>
      <c r="C40" s="60"/>
      <c r="D40" s="60"/>
    </row>
    <row r="41" spans="2:4" ht="13.5">
      <c r="B41" s="60"/>
      <c r="C41" s="60"/>
      <c r="D41" s="60"/>
    </row>
    <row r="42" spans="2:4" ht="13.5">
      <c r="B42" s="60"/>
      <c r="C42" s="60"/>
      <c r="D42" s="60"/>
    </row>
    <row r="43" spans="2:4" ht="13.5">
      <c r="B43" s="60"/>
      <c r="C43" s="60"/>
      <c r="D43" s="60"/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user2</cp:lastModifiedBy>
  <cp:lastPrinted>2014-01-29T06:30:11Z</cp:lastPrinted>
  <dcterms:created xsi:type="dcterms:W3CDTF">2004-07-07T03:56:44Z</dcterms:created>
  <dcterms:modified xsi:type="dcterms:W3CDTF">2014-03-11T02:13:28Z</dcterms:modified>
  <cp:category/>
  <cp:version/>
  <cp:contentType/>
  <cp:contentStatus/>
</cp:coreProperties>
</file>