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00" yWindow="75" windowWidth="1813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</definedName>
  </definedNames>
  <calcPr calcId="144525"/>
</workbook>
</file>

<file path=xl/sharedStrings.xml><?xml version="1.0" encoding="utf-8"?>
<sst xmlns="http://schemas.openxmlformats.org/spreadsheetml/2006/main" count="32" uniqueCount="16">
  <si>
    <t>지정후원금</t>
  </si>
  <si>
    <t>비지정후원금</t>
  </si>
  <si>
    <t>예금이자</t>
  </si>
  <si>
    <t>전년도 이월 
비지정후원금</t>
  </si>
  <si>
    <t>계</t>
  </si>
  <si>
    <t>수입</t>
  </si>
  <si>
    <t>사용</t>
  </si>
  <si>
    <t>잔액</t>
  </si>
  <si>
    <t>금전</t>
  </si>
  <si>
    <t>물품</t>
  </si>
  <si>
    <t>2013년 향기마을 후원금(품) 수입 및 사용내역</t>
  </si>
  <si>
    <t>2013년 1월 1일 부터 2013년 12월 31일 까지</t>
  </si>
  <si>
    <t>-</t>
  </si>
  <si>
    <t>전년도 이월
지정후원금</t>
  </si>
  <si>
    <t>구분</t>
  </si>
  <si>
    <t>(단위 : 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</si>
</sst>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 shrinkToFit="1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J15" sqref="J15"/>
    </sheetView>
  </sheetViews>
  <sheetFormatPr defaultColWidth="9.140625" defaultRowHeight="15"/>
  <cols>
    <col min="1" max="1" width="6.57421875" style="0" customWidth="1"/>
    <col min="2" max="2" width="9.421875" style="0" customWidth="1"/>
    <col min="3" max="3" width="10.28125" style="0" customWidth="1"/>
    <col min="4" max="4" width="8.421875" style="0" customWidth="1"/>
    <col min="5" max="5" width="8.57421875" style="0" customWidth="1"/>
    <col min="6" max="6" width="10.8515625" style="0" customWidth="1"/>
    <col min="7" max="7" width="10.421875" style="14" customWidth="1"/>
    <col min="8" max="8" width="8.28125" style="0" customWidth="1"/>
    <col min="9" max="9" width="11.421875" style="0" customWidth="1"/>
    <col min="10" max="10" width="11.140625" style="0" customWidth="1"/>
    <col min="11" max="11" width="10.28125" style="0" customWidth="1"/>
    <col min="12" max="12" width="11.140625" style="0" customWidth="1"/>
    <col min="13" max="13" width="10.421875" style="0" customWidth="1"/>
  </cols>
  <sheetData>
    <row r="1" spans="1:13" ht="26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2:13" ht="17.25" thickBot="1">
      <c r="L3" s="18" t="s">
        <v>15</v>
      </c>
      <c r="M3" s="18"/>
    </row>
    <row r="4" spans="1:13" ht="15">
      <c r="A4" s="20" t="s">
        <v>14</v>
      </c>
      <c r="B4" s="19" t="s">
        <v>5</v>
      </c>
      <c r="C4" s="22"/>
      <c r="D4" s="22"/>
      <c r="E4" s="22"/>
      <c r="F4" s="22"/>
      <c r="G4" s="23"/>
      <c r="H4" s="19" t="s">
        <v>6</v>
      </c>
      <c r="I4" s="22"/>
      <c r="J4" s="23"/>
      <c r="K4" s="19" t="s">
        <v>7</v>
      </c>
      <c r="L4" s="22"/>
      <c r="M4" s="23"/>
    </row>
    <row r="5" spans="1:13" ht="24">
      <c r="A5" s="21"/>
      <c r="B5" s="7" t="s">
        <v>0</v>
      </c>
      <c r="C5" s="1" t="s">
        <v>1</v>
      </c>
      <c r="D5" s="1" t="s">
        <v>2</v>
      </c>
      <c r="E5" s="2" t="s">
        <v>13</v>
      </c>
      <c r="F5" s="2" t="s">
        <v>3</v>
      </c>
      <c r="G5" s="15" t="s">
        <v>4</v>
      </c>
      <c r="H5" s="7" t="s">
        <v>0</v>
      </c>
      <c r="I5" s="1" t="s">
        <v>1</v>
      </c>
      <c r="J5" s="3" t="s">
        <v>4</v>
      </c>
      <c r="K5" s="6" t="s">
        <v>0</v>
      </c>
      <c r="L5" s="1" t="s">
        <v>1</v>
      </c>
      <c r="M5" s="3" t="s">
        <v>4</v>
      </c>
    </row>
    <row r="6" spans="1:13" ht="15">
      <c r="A6" s="4" t="s">
        <v>8</v>
      </c>
      <c r="B6" s="24">
        <v>1499000</v>
      </c>
      <c r="C6" s="8">
        <v>17489050</v>
      </c>
      <c r="D6" s="8">
        <v>29170</v>
      </c>
      <c r="E6" s="8" t="s">
        <v>12</v>
      </c>
      <c r="F6" s="10">
        <v>35559924</v>
      </c>
      <c r="G6" s="25">
        <f>SUM(B6:F6)</f>
        <v>54577144</v>
      </c>
      <c r="H6" s="9">
        <v>499000</v>
      </c>
      <c r="I6" s="10">
        <v>36620478</v>
      </c>
      <c r="J6" s="12">
        <f>SUM(H6:I6)</f>
        <v>37119478</v>
      </c>
      <c r="K6" s="11">
        <v>1000000</v>
      </c>
      <c r="L6" s="10">
        <v>16457666</v>
      </c>
      <c r="M6" s="12">
        <f>SUM(K6:L6)</f>
        <v>17457666</v>
      </c>
    </row>
    <row r="7" spans="1:13" ht="15">
      <c r="A7" s="4" t="s">
        <v>9</v>
      </c>
      <c r="B7" s="9" t="s">
        <v>12</v>
      </c>
      <c r="C7" s="10">
        <v>55056500</v>
      </c>
      <c r="D7" s="10" t="s">
        <v>12</v>
      </c>
      <c r="E7" s="10" t="s">
        <v>12</v>
      </c>
      <c r="F7" s="10" t="s">
        <v>12</v>
      </c>
      <c r="G7" s="25">
        <f aca="true" t="shared" si="0" ref="G7">SUM(B7:F7)</f>
        <v>55056500</v>
      </c>
      <c r="H7" s="9" t="s">
        <v>12</v>
      </c>
      <c r="I7" s="10">
        <v>55056500</v>
      </c>
      <c r="J7" s="12">
        <f>SUM(H7:I7)</f>
        <v>55056500</v>
      </c>
      <c r="K7" s="11" t="s">
        <v>12</v>
      </c>
      <c r="L7" s="10" t="s">
        <v>12</v>
      </c>
      <c r="M7" s="12" t="s">
        <v>12</v>
      </c>
    </row>
    <row r="8" spans="1:13" ht="17.25" thickBot="1">
      <c r="A8" s="5" t="s">
        <v>4</v>
      </c>
      <c r="B8" s="26">
        <f>SUM(B6:B7)</f>
        <v>1499000</v>
      </c>
      <c r="C8" s="13">
        <f aca="true" t="shared" si="1" ref="C8:D8">SUM(C6:C7)</f>
        <v>72545550</v>
      </c>
      <c r="D8" s="13">
        <f t="shared" si="1"/>
        <v>29170</v>
      </c>
      <c r="E8" s="13" t="s">
        <v>12</v>
      </c>
      <c r="F8" s="13">
        <f aca="true" t="shared" si="2" ref="F8">SUM(F6:F7)</f>
        <v>35559924</v>
      </c>
      <c r="G8" s="27">
        <f>SUM(G6:G7)</f>
        <v>109633644</v>
      </c>
      <c r="H8" s="26">
        <f aca="true" t="shared" si="3" ref="H8">SUM(H6:H7)</f>
        <v>499000</v>
      </c>
      <c r="I8" s="13">
        <f aca="true" t="shared" si="4" ref="I8">SUM(I6:I7)</f>
        <v>91676978</v>
      </c>
      <c r="J8" s="28">
        <f aca="true" t="shared" si="5" ref="J8">SUM(J6:J7)</f>
        <v>92175978</v>
      </c>
      <c r="K8" s="29">
        <f aca="true" t="shared" si="6" ref="K8">SUM(K6:K7)</f>
        <v>1000000</v>
      </c>
      <c r="L8" s="13">
        <f aca="true" t="shared" si="7" ref="L8">SUM(L6:L7)</f>
        <v>16457666</v>
      </c>
      <c r="M8" s="28">
        <f aca="true" t="shared" si="8" ref="M8">SUM(M6:M7)</f>
        <v>17457666</v>
      </c>
    </row>
  </sheetData>
  <mergeCells count="7">
    <mergeCell ref="A2:M2"/>
    <mergeCell ref="A1:M1"/>
    <mergeCell ref="L3:M3"/>
    <mergeCell ref="A4:A5"/>
    <mergeCell ref="B4:G4"/>
    <mergeCell ref="H4:J4"/>
    <mergeCell ref="K4:M4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2014-02-21T02:26:53Z</cp:lastPrinted>
  <dcterms:created xsi:type="dcterms:W3CDTF">2014-01-14T07:45:23Z</dcterms:created>
  <dcterms:modified xsi:type="dcterms:W3CDTF">2014-02-21T02:27:51Z</dcterms:modified>
  <cp:category/>
  <cp:version/>
  <cp:contentType/>
  <cp:contentStatus/>
</cp:coreProperties>
</file>