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85" windowHeight="11880" tabRatio="703" activeTab="0"/>
  </bookViews>
  <sheets>
    <sheet name="후원금품(총괄)" sheetId="1" r:id="rId1"/>
    <sheet name="금전수입" sheetId="2" r:id="rId2"/>
    <sheet name="물품수입" sheetId="3" r:id="rId3"/>
    <sheet name="금전사용" sheetId="4" r:id="rId4"/>
    <sheet name="물품사용" sheetId="5" r:id="rId5"/>
    <sheet name="전용계좌" sheetId="6" r:id="rId6"/>
  </sheets>
  <definedNames>
    <definedName name="_xlnm.Print_Area" localSheetId="3">'금전사용'!$A$1:$E$95</definedName>
    <definedName name="_xlnm.Print_Area" localSheetId="1">'금전수입'!$A$1:$F$74</definedName>
    <definedName name="_xlnm.Print_Area" localSheetId="2">'물품수입'!$A$1:$H$22</definedName>
    <definedName name="_xlnm.Print_Area" localSheetId="0">'후원금품(총괄)'!$A$1:$L$16</definedName>
    <definedName name="_xlnm.Print_Titles" localSheetId="3">'금전사용'!$1:$2</definedName>
    <definedName name="_xlnm.Print_Titles" localSheetId="1">'금전수입'!$3:$4</definedName>
    <definedName name="_xlnm.Print_Titles" localSheetId="4">'물품사용'!$1:$3</definedName>
    <definedName name="_xlnm.Print_Titles" localSheetId="2">'물품수입'!$1:$3</definedName>
  </definedNames>
  <calcPr fullCalcOnLoad="1"/>
</workbook>
</file>

<file path=xl/sharedStrings.xml><?xml version="1.0" encoding="utf-8"?>
<sst xmlns="http://schemas.openxmlformats.org/spreadsheetml/2006/main" count="650" uniqueCount="282">
  <si>
    <t>(단위 : 원)</t>
  </si>
  <si>
    <t>사업명</t>
  </si>
  <si>
    <t>수    입</t>
  </si>
  <si>
    <t>사    용</t>
  </si>
  <si>
    <t>잔    액</t>
  </si>
  <si>
    <t>지정
후원금</t>
  </si>
  <si>
    <t>비지정
후원금</t>
  </si>
  <si>
    <t>계</t>
  </si>
  <si>
    <t>계</t>
  </si>
  <si>
    <t>사용일자</t>
  </si>
  <si>
    <t>사  용  내  역</t>
  </si>
  <si>
    <t>산출기준</t>
  </si>
  <si>
    <t>비  고</t>
  </si>
  <si>
    <t>5. 후원금전용계좌</t>
  </si>
  <si>
    <t>계좌번호</t>
  </si>
  <si>
    <t>계좌명의</t>
  </si>
  <si>
    <t>비  고</t>
  </si>
  <si>
    <t>후원금의
종류</t>
  </si>
  <si>
    <t>내    역</t>
  </si>
  <si>
    <t>금    액</t>
  </si>
  <si>
    <t>연월일</t>
  </si>
  <si>
    <t>후원자</t>
  </si>
  <si>
    <t>(단위 : 원)</t>
  </si>
  <si>
    <t>1. 후원금(금전) 수입명세서</t>
  </si>
  <si>
    <t>금    액</t>
  </si>
  <si>
    <t>"</t>
  </si>
  <si>
    <t>3. 후원금(금전) 사용명세서</t>
  </si>
  <si>
    <t>후원금의
 종류</t>
  </si>
  <si>
    <t>지역사회
후원금</t>
  </si>
  <si>
    <t>비지정후원금
(소  계)</t>
  </si>
  <si>
    <t>지정후원금
(총  계)</t>
  </si>
  <si>
    <t>비지정후원금
(총  계)</t>
  </si>
  <si>
    <t>2. 후원금(물품) 수입명세서</t>
  </si>
  <si>
    <t>품  명</t>
  </si>
  <si>
    <t>수량</t>
  </si>
  <si>
    <t>단위</t>
  </si>
  <si>
    <t>비고</t>
  </si>
  <si>
    <t>총계</t>
  </si>
  <si>
    <t>4. 후원금(물품) 사용명세서</t>
  </si>
  <si>
    <t>사용일자</t>
  </si>
  <si>
    <t>사용내역</t>
  </si>
  <si>
    <t>사용처</t>
  </si>
  <si>
    <t>수량</t>
  </si>
  <si>
    <t>단위</t>
  </si>
  <si>
    <t>비고</t>
  </si>
  <si>
    <t>포항자활</t>
  </si>
  <si>
    <t>청소년자활</t>
  </si>
  <si>
    <t>청소년자활지원관</t>
  </si>
  <si>
    <t>포항지역자활센터</t>
  </si>
  <si>
    <t>이마트</t>
  </si>
  <si>
    <t>포항청소년자활지원관</t>
  </si>
  <si>
    <t>지정후원금
(소  계)</t>
  </si>
  <si>
    <t>이월금</t>
  </si>
  <si>
    <t>금융기관
명칭</t>
  </si>
  <si>
    <t>대구</t>
  </si>
  <si>
    <t>098-10-009781</t>
  </si>
  <si>
    <t>098-10-009814</t>
  </si>
  <si>
    <t>,,</t>
  </si>
  <si>
    <t>지역사회
후원품</t>
  </si>
  <si>
    <t>지역사회로부터
받은 후원품</t>
  </si>
  <si>
    <t>센터 난방연료 구입비 지급</t>
  </si>
  <si>
    <t>(총  계)</t>
  </si>
  <si>
    <t>김**</t>
  </si>
  <si>
    <t>경상북도포항의료원</t>
  </si>
  <si>
    <t>KT&amp;G복지재단</t>
  </si>
  <si>
    <t>녹색간병 지정기탁후원금</t>
  </si>
  <si>
    <t>KT&amp;G복지재단 [행복가정 학습지원사업]</t>
  </si>
  <si>
    <t>결연후원금 지급</t>
  </si>
  <si>
    <t>[진로캠프] 간식비 지급</t>
  </si>
  <si>
    <t>[진로캠프] 통행료 지급</t>
  </si>
  <si>
    <t>청소년자활지원관 합계</t>
  </si>
  <si>
    <t>센터 합계</t>
  </si>
  <si>
    <t>비지정후원금
(지역사회로부터 받은 후원금)</t>
  </si>
  <si>
    <t>센터합계</t>
  </si>
  <si>
    <t>청소년자활
합계</t>
  </si>
  <si>
    <t>2013년도 포항지역자활센터 및 부설 포항청소년자활지원관
후원금의 수입.사용결과보고 및 공개</t>
  </si>
  <si>
    <t>2013년  01월  01일부터
2013년  12월  31일까지</t>
  </si>
  <si>
    <t>2013.01.01</t>
  </si>
  <si>
    <t>지정후원금
(지역사회로부터 받은 후원금)</t>
  </si>
  <si>
    <t>2013.01.03</t>
  </si>
  <si>
    <t>2013.01.14</t>
  </si>
  <si>
    <t>2013.01.31</t>
  </si>
  <si>
    <t>2013.02.28</t>
  </si>
  <si>
    <t>2013.03.15</t>
  </si>
  <si>
    <t>서**</t>
  </si>
  <si>
    <t>2013.03.29</t>
  </si>
  <si>
    <t>2013.04.10</t>
  </si>
  <si>
    <t>2013..04.30</t>
  </si>
  <si>
    <t>2013.05.06</t>
  </si>
  <si>
    <t>2013.05.14</t>
  </si>
  <si>
    <t>2013.05.31</t>
  </si>
  <si>
    <t>2013.06.12</t>
  </si>
  <si>
    <t>2013.06.27</t>
  </si>
  <si>
    <t>2013.07.08</t>
  </si>
  <si>
    <t>2013.07.31</t>
  </si>
  <si>
    <t>2013.07.30</t>
  </si>
  <si>
    <t>2013.08.05</t>
  </si>
  <si>
    <t>2013.08.29</t>
  </si>
  <si>
    <t>2013.09.10</t>
  </si>
  <si>
    <t>2013.09.27</t>
  </si>
  <si>
    <t>2013.10.08</t>
  </si>
  <si>
    <t>2013.10.29</t>
  </si>
  <si>
    <t>2013.11.05</t>
  </si>
  <si>
    <t>2013.11.28</t>
  </si>
  <si>
    <t>2013.12.03</t>
  </si>
  <si>
    <t>2013.12.27</t>
  </si>
  <si>
    <t>2013.04.29</t>
  </si>
  <si>
    <t>2013.07.29</t>
  </si>
  <si>
    <t>2013.01.07</t>
  </si>
  <si>
    <t xml:space="preserve">함께일하는재단 [라이트어램프] </t>
  </si>
  <si>
    <t>함께일하는재단</t>
  </si>
  <si>
    <t>2013.01.18</t>
  </si>
  <si>
    <t>결연후원금 지급</t>
  </si>
  <si>
    <t>2013.01.31</t>
  </si>
  <si>
    <t>2013.04.30</t>
  </si>
  <si>
    <t>2013.06.20</t>
  </si>
  <si>
    <t>2013.06.28</t>
  </si>
  <si>
    <t>2013.07.11</t>
  </si>
  <si>
    <t>2013.08.14</t>
  </si>
  <si>
    <t>2013.09.12</t>
  </si>
  <si>
    <t>2013.08.30</t>
  </si>
  <si>
    <t>2013.09.13</t>
  </si>
  <si>
    <t>2013.09.30</t>
  </si>
  <si>
    <t>2013.10.19</t>
  </si>
  <si>
    <t>2013.10.31</t>
  </si>
  <si>
    <t>2013.11.19</t>
  </si>
  <si>
    <t>2013.11.29</t>
  </si>
  <si>
    <t>2013.12.17</t>
  </si>
  <si>
    <t>2013.12.31</t>
  </si>
  <si>
    <t>2013.01.29</t>
  </si>
  <si>
    <t>[감사서신발송] 설맞이 연하장 구입비 지급</t>
  </si>
  <si>
    <t>[감사서신방송] 설맞이 연하장 우편료 지급</t>
  </si>
  <si>
    <t>[진로캠프] 구급약 지급</t>
  </si>
  <si>
    <t>2013.08.06</t>
  </si>
  <si>
    <t>2013.08.08</t>
  </si>
  <si>
    <t>[진로캠프] 간식비 지급</t>
  </si>
  <si>
    <t>[진로캠프] 유류대 지급</t>
  </si>
  <si>
    <t>[감사서신발송] 추석맞이 연하장 구입비 지급</t>
  </si>
  <si>
    <t>[감사서신방송] 추석맞이 연하장 우편료 지급</t>
  </si>
  <si>
    <t>2013.01.21</t>
  </si>
  <si>
    <t>2013.01.24</t>
  </si>
  <si>
    <t>이**</t>
  </si>
  <si>
    <t>2013.01.28</t>
  </si>
  <si>
    <t>이마트</t>
  </si>
  <si>
    <t>2013.04.09</t>
  </si>
  <si>
    <t>최**</t>
  </si>
  <si>
    <t>2013.10.16</t>
  </si>
  <si>
    <t>2013.12.10</t>
  </si>
  <si>
    <t>농협중앙회포항권역보증센터</t>
  </si>
  <si>
    <t>2013.02.07</t>
  </si>
  <si>
    <t>2013.03.13</t>
  </si>
  <si>
    <t>2013.04.11</t>
  </si>
  <si>
    <t>2013.05.30</t>
  </si>
  <si>
    <t>대전여민회</t>
  </si>
  <si>
    <t>2013.06.11</t>
  </si>
  <si>
    <t>장**</t>
  </si>
  <si>
    <t>2013.07.15</t>
  </si>
  <si>
    <t>해피빈</t>
  </si>
  <si>
    <t>2013.08.16</t>
  </si>
  <si>
    <t>2013.09.13</t>
  </si>
  <si>
    <t>한국사회복지사협의회</t>
  </si>
  <si>
    <t>2013.09.16</t>
  </si>
  <si>
    <t>2013.10.15</t>
  </si>
  <si>
    <t>2013.10.16</t>
  </si>
  <si>
    <t>2013.10.22</t>
  </si>
  <si>
    <t>2013.11.13</t>
  </si>
  <si>
    <t>2013.11.15</t>
  </si>
  <si>
    <t>2013.11.27</t>
  </si>
  <si>
    <t>2013.12.13</t>
  </si>
  <si>
    <t>2013.12.16</t>
  </si>
  <si>
    <t>2013.12.30</t>
  </si>
  <si>
    <t>흥덕스틸코드</t>
  </si>
  <si>
    <t>지역사회
후원금</t>
  </si>
  <si>
    <t>이월금</t>
  </si>
  <si>
    <t>비지정후원금
(지역사회로부터 받은 후원금)</t>
  </si>
  <si>
    <t>"</t>
  </si>
  <si>
    <t>임**</t>
  </si>
  <si>
    <t>2013.01.17</t>
  </si>
  <si>
    <t>2013.02.15</t>
  </si>
  <si>
    <t>2013.03.20</t>
  </si>
  <si>
    <t>2013.04.15</t>
  </si>
  <si>
    <t>대전여민회 [한부모 여성가장 건강권 지원사업]</t>
  </si>
  <si>
    <t>2013.06.14</t>
  </si>
  <si>
    <t>2013.06.24</t>
  </si>
  <si>
    <t>2013.07.01</t>
  </si>
  <si>
    <t>2013.07.12</t>
  </si>
  <si>
    <t>2013.07.17</t>
  </si>
  <si>
    <t>2013.07.18</t>
  </si>
  <si>
    <t>2013.07.19</t>
  </si>
  <si>
    <t>2013.07.22</t>
  </si>
  <si>
    <t>해피빈[하나은행 다문화가정 아동청소년 지원사업]</t>
  </si>
  <si>
    <t>해피빈[병진이의 밝은 미소를 지켜줘요]</t>
  </si>
  <si>
    <t>2013.09.25</t>
  </si>
  <si>
    <t>2013.08.27</t>
  </si>
  <si>
    <t>2013.10.07</t>
  </si>
  <si>
    <t>2013.10.10</t>
  </si>
  <si>
    <t>한국사회복지사협의회[2013 사랑나눔실천운동사업]</t>
  </si>
  <si>
    <t>한국사회복지사협의회[2013 사랑나눔실천운동사업]</t>
  </si>
  <si>
    <t>2013.10.25</t>
  </si>
  <si>
    <t>2013.10.23</t>
  </si>
  <si>
    <t>2013.11.20</t>
  </si>
  <si>
    <t>2013.11.25</t>
  </si>
  <si>
    <t>2013.12.18</t>
  </si>
  <si>
    <t>해피빈[콩알하나로 만드는 The 건강한 일터]</t>
  </si>
  <si>
    <t>2013.12.20</t>
  </si>
  <si>
    <t>해피빈[아픈이웃에게 작은 도움의 손길을]</t>
  </si>
  <si>
    <t>2013.12.23</t>
  </si>
  <si>
    <t>2013.12.24</t>
  </si>
  <si>
    <t>해피빈[병진이의 꿈에 날개를 달아줘요]</t>
  </si>
  <si>
    <t>2013.11.06</t>
  </si>
  <si>
    <t>2013.11.22</t>
  </si>
  <si>
    <t>해피빈[저소득가정가족문화체험지원사업]</t>
  </si>
  <si>
    <t>해피빈[우리 엄마의 생일 챙겨주세요]</t>
  </si>
  <si>
    <t>해피빈[자거를 못타는아이]</t>
  </si>
  <si>
    <t>2013.12.26</t>
  </si>
  <si>
    <t>해피빈[한부모 여성가장의 더러운 운동화를 빨랑주세요]</t>
  </si>
  <si>
    <t>해피빈[자라나는 아이들에게 관심과 사랑을]</t>
  </si>
  <si>
    <t>해피빈[아이들에게 향기를 선물해주세요]</t>
  </si>
  <si>
    <t>2013.02.04</t>
  </si>
  <si>
    <t xml:space="preserve">[희망의 인문학 교육] 졸업식 여행자 보험 </t>
  </si>
  <si>
    <t>2013.02.05</t>
  </si>
  <si>
    <t>2013.02.08</t>
  </si>
  <si>
    <t xml:space="preserve">[희망의 인문학 교육] 졸업식 통행료 </t>
  </si>
  <si>
    <t xml:space="preserve">물품지원 포장지 </t>
  </si>
  <si>
    <t>2013.08.19</t>
  </si>
  <si>
    <t>[컴퓨터 교실] 교재비 지급</t>
  </si>
  <si>
    <t>2013.08.20</t>
  </si>
  <si>
    <t>[컴퓨터 교실] 다과비 지급</t>
  </si>
  <si>
    <t>[컴퓨터 교실] 강사료 지급</t>
  </si>
  <si>
    <t>2013.10.14</t>
  </si>
  <si>
    <t>[컴퓨터 교실] 엑스배너 제작비 지급</t>
  </si>
  <si>
    <t>2013.11.04</t>
  </si>
  <si>
    <t xml:space="preserve">센터 테이블 및 의자 </t>
  </si>
  <si>
    <t xml:space="preserve">센터 냉난방기 </t>
  </si>
  <si>
    <t>2013년  01월  01일부터
2013년  12월  31일까지</t>
  </si>
  <si>
    <t>2012년 이월 지정후원금</t>
  </si>
  <si>
    <t>2012년 이월
비지정후원금</t>
  </si>
  <si>
    <t>2013.07.15</t>
  </si>
  <si>
    <t>해피빈</t>
  </si>
  <si>
    <t>2013.09.16</t>
  </si>
  <si>
    <t>2013.01.22</t>
  </si>
  <si>
    <t>권**</t>
  </si>
  <si>
    <t>붙박이장</t>
  </si>
  <si>
    <t>세트</t>
  </si>
  <si>
    <t>카운터 데스크</t>
  </si>
  <si>
    <t>세면기</t>
  </si>
  <si>
    <t>세면기장</t>
  </si>
  <si>
    <t>수채</t>
  </si>
  <si>
    <t>싱크대</t>
  </si>
  <si>
    <t>양변기</t>
  </si>
  <si>
    <t>소변기</t>
  </si>
  <si>
    <t>청소년자활지원관</t>
  </si>
  <si>
    <t>2013.05.28</t>
  </si>
  <si>
    <t>서울사회복지공동모금회</t>
  </si>
  <si>
    <t>문제집</t>
  </si>
  <si>
    <t>권</t>
  </si>
  <si>
    <t>2013.09.09</t>
  </si>
  <si>
    <t>2013.08.02</t>
  </si>
  <si>
    <t>이**</t>
  </si>
  <si>
    <t>상품권</t>
  </si>
  <si>
    <t>장</t>
  </si>
  <si>
    <t>지역사회
후원품</t>
  </si>
  <si>
    <t>해피빈</t>
  </si>
  <si>
    <t>미요쿠션</t>
  </si>
  <si>
    <t>지역사회로부터
받은 후원품</t>
  </si>
  <si>
    <t>개</t>
  </si>
  <si>
    <t>미요방석</t>
  </si>
  <si>
    <t>2013.02.28</t>
  </si>
  <si>
    <t>2013. 02. 28</t>
  </si>
  <si>
    <t>물품지급</t>
  </si>
  <si>
    <t>청소년자활지원관</t>
  </si>
  <si>
    <t>지역사회
후원품</t>
  </si>
  <si>
    <t>한국타이어</t>
  </si>
  <si>
    <t>지역사회로부터
받은 후원품</t>
  </si>
  <si>
    <t>타이어</t>
  </si>
  <si>
    <t>개</t>
  </si>
  <si>
    <t>물품지급</t>
  </si>
  <si>
    <t>20013.10.28</t>
  </si>
  <si>
    <t>2013.10.28</t>
  </si>
  <si>
    <t>2013.12.03</t>
  </si>
  <si>
    <t>상품권</t>
  </si>
  <si>
    <t>장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</si>
</sst>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mmm/yyyy"/>
    <numFmt numFmtId="178" formatCode="mmm\-yyyy"/>
    <numFmt numFmtId="179" formatCode="[$-412]yyyy&quot;년&quot;\ m&quot;월&quot;\ d&quot;일&quot;\ dddd"/>
    <numFmt numFmtId="180" formatCode="m&quot;/&quot;d;@"/>
    <numFmt numFmtId="181" formatCode="0.00_ "/>
    <numFmt numFmtId="182" formatCode="0.000_ "/>
    <numFmt numFmtId="183" formatCode="0.0_ "/>
    <numFmt numFmtId="184" formatCode="mm&quot;월&quot;\ dd&quot;일&quot;"/>
    <numFmt numFmtId="185" formatCode="_-* #,##0.0_-;\-* #,##0.0_-;_-* &quot;-&quot;_-;_-@_-"/>
    <numFmt numFmtId="186" formatCode="#,##0_ "/>
  </numFmts>
  <fonts count="52">
    <font>
      <sz val="11"/>
      <name val="돋움"/>
      <family val="3"/>
    </font>
    <font>
      <b/>
      <sz val="12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sz val="10"/>
      <color indexed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0"/>
      <color indexed="8"/>
      <name val="돋움"/>
      <family val="3"/>
    </font>
    <font>
      <sz val="8"/>
      <name val="맑은 고딕"/>
      <family val="3"/>
    </font>
    <font>
      <sz val="10"/>
      <name val="돋움체"/>
      <family val="3"/>
    </font>
    <font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맑은 고딕"/>
      <family val="3"/>
    </font>
    <font>
      <sz val="9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Calibri"/>
      <family val="3"/>
    </font>
    <font>
      <sz val="9"/>
      <color theme="1"/>
      <name val="돋움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medium"/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6" fillId="0" borderId="0" xfId="48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1" fontId="1" fillId="0" borderId="0" xfId="48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41" fontId="6" fillId="0" borderId="10" xfId="48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41" fontId="5" fillId="33" borderId="10" xfId="48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1" fontId="5" fillId="33" borderId="13" xfId="48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41" fontId="0" fillId="0" borderId="0" xfId="48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73">
      <alignment vertical="center"/>
      <protection/>
    </xf>
    <xf numFmtId="0" fontId="6" fillId="0" borderId="10" xfId="73" applyFont="1" applyBorder="1" applyAlignment="1">
      <alignment horizontal="center" vertical="center"/>
      <protection/>
    </xf>
    <xf numFmtId="0" fontId="6" fillId="0" borderId="11" xfId="73" applyFont="1" applyBorder="1" applyAlignment="1">
      <alignment horizontal="center" vertical="center"/>
      <protection/>
    </xf>
    <xf numFmtId="0" fontId="6" fillId="0" borderId="0" xfId="73" applyFont="1">
      <alignment vertical="center"/>
      <protection/>
    </xf>
    <xf numFmtId="0" fontId="0" fillId="0" borderId="0" xfId="73" applyNumberFormat="1">
      <alignment vertical="center"/>
      <protection/>
    </xf>
    <xf numFmtId="0" fontId="6" fillId="0" borderId="0" xfId="73" applyNumberFormat="1" applyFont="1">
      <alignment vertical="center"/>
      <protection/>
    </xf>
    <xf numFmtId="0" fontId="6" fillId="33" borderId="0" xfId="0" applyFont="1" applyFill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41" fontId="6" fillId="0" borderId="0" xfId="48" applyFont="1" applyAlignment="1">
      <alignment/>
    </xf>
    <xf numFmtId="14" fontId="6" fillId="0" borderId="10" xfId="0" applyNumberFormat="1" applyFont="1" applyBorder="1" applyAlignment="1">
      <alignment horizontal="center" vertical="center" wrapText="1"/>
    </xf>
    <xf numFmtId="0" fontId="5" fillId="36" borderId="0" xfId="0" applyFont="1" applyFill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/>
    </xf>
    <xf numFmtId="41" fontId="10" fillId="36" borderId="17" xfId="48" applyFont="1" applyFill="1" applyBorder="1" applyAlignment="1">
      <alignment horizontal="right" vertical="center"/>
    </xf>
    <xf numFmtId="41" fontId="10" fillId="36" borderId="18" xfId="48" applyFont="1" applyFill="1" applyBorder="1" applyAlignment="1">
      <alignment horizontal="center" vertical="center"/>
    </xf>
    <xf numFmtId="0" fontId="10" fillId="36" borderId="0" xfId="0" applyFont="1" applyFill="1" applyAlignment="1">
      <alignment horizontal="center" vertical="center"/>
    </xf>
    <xf numFmtId="0" fontId="1" fillId="0" borderId="0" xfId="73" applyNumberFormat="1" applyFont="1">
      <alignment vertical="center"/>
      <protection/>
    </xf>
    <xf numFmtId="0" fontId="5" fillId="33" borderId="12" xfId="73" applyNumberFormat="1" applyFont="1" applyFill="1" applyBorder="1" applyAlignment="1">
      <alignment horizontal="center" vertical="center"/>
      <protection/>
    </xf>
    <xf numFmtId="0" fontId="5" fillId="33" borderId="13" xfId="73" applyFont="1" applyFill="1" applyBorder="1" applyAlignment="1">
      <alignment horizontal="center" vertical="center" wrapText="1"/>
      <protection/>
    </xf>
    <xf numFmtId="0" fontId="5" fillId="33" borderId="13" xfId="73" applyFont="1" applyFill="1" applyBorder="1" applyAlignment="1">
      <alignment horizontal="center" vertical="center"/>
      <protection/>
    </xf>
    <xf numFmtId="0" fontId="5" fillId="33" borderId="14" xfId="73" applyFont="1" applyFill="1" applyBorder="1" applyAlignment="1">
      <alignment horizontal="center" vertical="center"/>
      <protection/>
    </xf>
    <xf numFmtId="0" fontId="6" fillId="0" borderId="0" xfId="73" applyFont="1" applyAlignment="1">
      <alignment horizontal="center" vertical="center"/>
      <protection/>
    </xf>
    <xf numFmtId="0" fontId="6" fillId="0" borderId="0" xfId="73" applyNumberFormat="1" applyFont="1" applyAlignment="1">
      <alignment horizontal="center" vertical="center"/>
      <protection/>
    </xf>
    <xf numFmtId="0" fontId="5" fillId="0" borderId="0" xfId="73" applyFont="1" applyAlignment="1">
      <alignment horizontal="center" vertical="center"/>
      <protection/>
    </xf>
    <xf numFmtId="41" fontId="5" fillId="33" borderId="19" xfId="48" applyFont="1" applyFill="1" applyBorder="1" applyAlignment="1">
      <alignment horizontal="center" vertical="center"/>
    </xf>
    <xf numFmtId="0" fontId="1" fillId="0" borderId="0" xfId="73" applyFont="1">
      <alignment vertical="center"/>
      <protection/>
    </xf>
    <xf numFmtId="0" fontId="5" fillId="33" borderId="12" xfId="73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1" fontId="5" fillId="33" borderId="20" xfId="48" applyFont="1" applyFill="1" applyBorder="1" applyAlignment="1">
      <alignment horizontal="center" vertical="center"/>
    </xf>
    <xf numFmtId="41" fontId="5" fillId="33" borderId="11" xfId="48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 wrapText="1"/>
    </xf>
    <xf numFmtId="41" fontId="5" fillId="33" borderId="24" xfId="48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1" fontId="5" fillId="33" borderId="25" xfId="48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41" fontId="5" fillId="33" borderId="26" xfId="48" applyFont="1" applyFill="1" applyBorder="1" applyAlignment="1">
      <alignment horizontal="center" vertical="center"/>
    </xf>
    <xf numFmtId="41" fontId="5" fillId="33" borderId="27" xfId="48" applyFont="1" applyFill="1" applyBorder="1" applyAlignment="1">
      <alignment horizontal="center" vertical="center"/>
    </xf>
    <xf numFmtId="41" fontId="5" fillId="33" borderId="15" xfId="48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/>
    </xf>
    <xf numFmtId="41" fontId="5" fillId="36" borderId="19" xfId="48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41" fontId="0" fillId="0" borderId="0" xfId="48" applyAlignment="1">
      <alignment/>
    </xf>
    <xf numFmtId="0" fontId="6" fillId="0" borderId="10" xfId="48" applyNumberFormat="1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6" fillId="0" borderId="11" xfId="48" applyNumberFormat="1" applyFont="1" applyBorder="1" applyAlignment="1">
      <alignment horizontal="center" vertical="center" wrapText="1"/>
    </xf>
    <xf numFmtId="0" fontId="6" fillId="0" borderId="19" xfId="48" applyNumberFormat="1" applyFont="1" applyBorder="1" applyAlignment="1">
      <alignment horizontal="center" vertical="center"/>
    </xf>
    <xf numFmtId="0" fontId="6" fillId="0" borderId="20" xfId="48" applyNumberFormat="1" applyFont="1" applyBorder="1" applyAlignment="1">
      <alignment horizontal="center" vertical="center"/>
    </xf>
    <xf numFmtId="41" fontId="10" fillId="36" borderId="0" xfId="0" applyNumberFormat="1" applyFont="1" applyFill="1" applyAlignment="1">
      <alignment horizontal="center" vertical="center"/>
    </xf>
    <xf numFmtId="41" fontId="5" fillId="36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6" fillId="0" borderId="15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28" xfId="73" applyFont="1" applyFill="1" applyBorder="1" applyAlignment="1">
      <alignment horizontal="center" vertical="center"/>
      <protection/>
    </xf>
    <xf numFmtId="0" fontId="6" fillId="0" borderId="29" xfId="73" applyFont="1" applyFill="1" applyBorder="1" applyAlignment="1">
      <alignment horizontal="center" vertical="center"/>
      <protection/>
    </xf>
    <xf numFmtId="0" fontId="6" fillId="0" borderId="29" xfId="73" applyFont="1" applyBorder="1" applyAlignment="1">
      <alignment horizontal="center" vertical="center" wrapText="1"/>
      <protection/>
    </xf>
    <xf numFmtId="14" fontId="6" fillId="0" borderId="30" xfId="73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1" fontId="6" fillId="0" borderId="10" xfId="48" applyFont="1" applyFill="1" applyBorder="1" applyAlignment="1">
      <alignment horizontal="center" vertical="center"/>
    </xf>
    <xf numFmtId="41" fontId="6" fillId="0" borderId="11" xfId="48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4" fontId="6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0" xfId="73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41" fontId="5" fillId="33" borderId="31" xfId="48" applyFont="1" applyFill="1" applyBorder="1" applyAlignment="1">
      <alignment horizontal="center" vertical="center"/>
    </xf>
    <xf numFmtId="41" fontId="5" fillId="33" borderId="32" xfId="48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41" fontId="5" fillId="36" borderId="0" xfId="0" applyNumberFormat="1" applyFont="1" applyFill="1" applyAlignment="1">
      <alignment horizontal="left" vertical="center"/>
    </xf>
    <xf numFmtId="0" fontId="50" fillId="0" borderId="19" xfId="0" applyFont="1" applyFill="1" applyBorder="1" applyAlignment="1">
      <alignment horizontal="center" vertical="center"/>
    </xf>
    <xf numFmtId="41" fontId="12" fillId="0" borderId="15" xfId="48" applyFont="1" applyFill="1" applyBorder="1" applyAlignment="1">
      <alignment horizontal="center" vertical="center"/>
    </xf>
    <xf numFmtId="41" fontId="12" fillId="0" borderId="10" xfId="48" applyFont="1" applyFill="1" applyBorder="1" applyAlignment="1">
      <alignment horizontal="center" vertical="center"/>
    </xf>
    <xf numFmtId="41" fontId="12" fillId="0" borderId="31" xfId="48" applyFont="1" applyFill="1" applyBorder="1" applyAlignment="1">
      <alignment horizontal="center" vertical="center"/>
    </xf>
    <xf numFmtId="41" fontId="12" fillId="0" borderId="23" xfId="48" applyFont="1" applyFill="1" applyBorder="1" applyAlignment="1">
      <alignment horizontal="center" vertical="center"/>
    </xf>
    <xf numFmtId="186" fontId="51" fillId="0" borderId="33" xfId="69" applyNumberFormat="1" applyFont="1" applyBorder="1" applyAlignment="1">
      <alignment horizontal="right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86" fontId="51" fillId="37" borderId="33" xfId="69" applyNumberFormat="1" applyFont="1" applyFill="1" applyBorder="1" applyAlignment="1">
      <alignment horizontal="right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186" fontId="51" fillId="0" borderId="33" xfId="64" applyNumberFormat="1" applyFont="1" applyBorder="1" applyAlignment="1">
      <alignment horizontal="right" vertical="center" wrapText="1"/>
      <protection/>
    </xf>
    <xf numFmtId="186" fontId="51" fillId="37" borderId="33" xfId="64" applyNumberFormat="1" applyFont="1" applyFill="1" applyBorder="1" applyAlignment="1">
      <alignment horizontal="right" vertical="center" wrapText="1"/>
      <protection/>
    </xf>
    <xf numFmtId="0" fontId="6" fillId="8" borderId="10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14" fontId="6" fillId="0" borderId="34" xfId="73" applyNumberFormat="1" applyFont="1" applyFill="1" applyBorder="1" applyAlignment="1">
      <alignment horizontal="center" vertical="center"/>
      <protection/>
    </xf>
    <xf numFmtId="186" fontId="51" fillId="38" borderId="33" xfId="72" applyNumberFormat="1" applyFont="1" applyFill="1" applyBorder="1" applyAlignment="1">
      <alignment horizontal="right" vertical="center" wrapText="1"/>
      <protection/>
    </xf>
    <xf numFmtId="0" fontId="6" fillId="0" borderId="32" xfId="73" applyFont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/>
    </xf>
    <xf numFmtId="41" fontId="5" fillId="36" borderId="17" xfId="48" applyFont="1" applyFill="1" applyBorder="1" applyAlignment="1">
      <alignment horizontal="right" vertical="center"/>
    </xf>
    <xf numFmtId="41" fontId="5" fillId="36" borderId="18" xfId="48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49" fontId="51" fillId="38" borderId="33" xfId="71" applyNumberFormat="1" applyFont="1" applyFill="1" applyBorder="1" applyAlignment="1">
      <alignment horizontal="center" vertical="center" wrapText="1"/>
      <protection/>
    </xf>
    <xf numFmtId="49" fontId="51" fillId="0" borderId="33" xfId="68" applyNumberFormat="1" applyFont="1" applyBorder="1" applyAlignment="1">
      <alignment horizontal="center" vertical="center" wrapText="1"/>
      <protection/>
    </xf>
    <xf numFmtId="49" fontId="51" fillId="37" borderId="33" xfId="63" applyNumberFormat="1" applyFont="1" applyFill="1" applyBorder="1" applyAlignment="1">
      <alignment horizontal="center" vertical="center" wrapText="1"/>
      <protection/>
    </xf>
    <xf numFmtId="49" fontId="51" fillId="0" borderId="33" xfId="63" applyNumberFormat="1" applyFont="1" applyBorder="1" applyAlignment="1">
      <alignment horizontal="center" vertical="center" wrapText="1"/>
      <protection/>
    </xf>
    <xf numFmtId="186" fontId="5" fillId="33" borderId="10" xfId="0" applyNumberFormat="1" applyFont="1" applyFill="1" applyBorder="1" applyAlignment="1">
      <alignment horizontal="right" vertical="center"/>
    </xf>
    <xf numFmtId="14" fontId="51" fillId="38" borderId="35" xfId="62" applyNumberFormat="1" applyFont="1" applyFill="1" applyBorder="1" applyAlignment="1">
      <alignment horizontal="center" vertical="center" wrapText="1"/>
      <protection/>
    </xf>
    <xf numFmtId="0" fontId="5" fillId="33" borderId="25" xfId="0" applyFont="1" applyFill="1" applyBorder="1" applyAlignment="1">
      <alignment horizontal="center" vertical="center" wrapText="1"/>
    </xf>
    <xf numFmtId="186" fontId="5" fillId="33" borderId="19" xfId="0" applyNumberFormat="1" applyFont="1" applyFill="1" applyBorder="1" applyAlignment="1">
      <alignment horizontal="right" vertical="center"/>
    </xf>
    <xf numFmtId="0" fontId="10" fillId="34" borderId="11" xfId="0" applyFont="1" applyFill="1" applyBorder="1" applyAlignment="1">
      <alignment horizontal="center" vertical="center" wrapText="1"/>
    </xf>
    <xf numFmtId="41" fontId="5" fillId="0" borderId="0" xfId="48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3" borderId="25" xfId="73" applyNumberFormat="1" applyFont="1" applyFill="1" applyBorder="1" applyAlignment="1">
      <alignment horizontal="center" vertical="center"/>
      <protection/>
    </xf>
    <xf numFmtId="0" fontId="5" fillId="33" borderId="19" xfId="73" applyFont="1" applyFill="1" applyBorder="1" applyAlignment="1">
      <alignment horizontal="center" vertical="center"/>
      <protection/>
    </xf>
    <xf numFmtId="0" fontId="5" fillId="33" borderId="20" xfId="73" applyFont="1" applyFill="1" applyBorder="1" applyAlignment="1">
      <alignment horizontal="center" vertical="center"/>
      <protection/>
    </xf>
    <xf numFmtId="14" fontId="51" fillId="0" borderId="35" xfId="70" applyNumberFormat="1" applyFont="1" applyBorder="1" applyAlignment="1">
      <alignment horizontal="center" vertical="center" wrapText="1"/>
      <protection/>
    </xf>
    <xf numFmtId="14" fontId="51" fillId="37" borderId="35" xfId="70" applyNumberFormat="1" applyFont="1" applyFill="1" applyBorder="1" applyAlignment="1">
      <alignment horizontal="center" vertical="center" wrapText="1"/>
      <protection/>
    </xf>
    <xf numFmtId="14" fontId="51" fillId="0" borderId="35" xfId="63" applyNumberFormat="1" applyFont="1" applyBorder="1" applyAlignment="1">
      <alignment horizontal="center" vertical="center" wrapText="1"/>
      <protection/>
    </xf>
    <xf numFmtId="14" fontId="51" fillId="37" borderId="35" xfId="63" applyNumberFormat="1" applyFont="1" applyFill="1" applyBorder="1" applyAlignment="1">
      <alignment horizontal="center" vertical="center" wrapText="1"/>
      <protection/>
    </xf>
    <xf numFmtId="14" fontId="6" fillId="0" borderId="12" xfId="0" applyNumberFormat="1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41" fontId="6" fillId="0" borderId="13" xfId="48" applyFont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 wrapText="1"/>
    </xf>
    <xf numFmtId="41" fontId="6" fillId="0" borderId="19" xfId="48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14" fontId="51" fillId="38" borderId="36" xfId="62" applyNumberFormat="1" applyFont="1" applyFill="1" applyBorder="1" applyAlignment="1">
      <alignment horizontal="center" vertical="center" wrapText="1"/>
      <protection/>
    </xf>
    <xf numFmtId="49" fontId="51" fillId="38" borderId="37" xfId="71" applyNumberFormat="1" applyFont="1" applyFill="1" applyBorder="1" applyAlignment="1">
      <alignment horizontal="center" vertical="center" wrapText="1"/>
      <protection/>
    </xf>
    <xf numFmtId="14" fontId="51" fillId="38" borderId="15" xfId="62" applyNumberFormat="1" applyFont="1" applyFill="1" applyBorder="1" applyAlignment="1">
      <alignment horizontal="center" vertical="center" wrapText="1"/>
      <protection/>
    </xf>
    <xf numFmtId="49" fontId="51" fillId="38" borderId="10" xfId="71" applyNumberFormat="1" applyFont="1" applyFill="1" applyBorder="1" applyAlignment="1">
      <alignment horizontal="center" vertical="center" wrapText="1"/>
      <protection/>
    </xf>
    <xf numFmtId="14" fontId="51" fillId="38" borderId="38" xfId="62" applyNumberFormat="1" applyFont="1" applyFill="1" applyBorder="1" applyAlignment="1">
      <alignment horizontal="center" vertical="center" wrapText="1"/>
      <protection/>
    </xf>
    <xf numFmtId="49" fontId="51" fillId="38" borderId="39" xfId="71" applyNumberFormat="1" applyFont="1" applyFill="1" applyBorder="1" applyAlignment="1">
      <alignment horizontal="center" vertical="center" wrapText="1"/>
      <protection/>
    </xf>
    <xf numFmtId="186" fontId="51" fillId="38" borderId="39" xfId="72" applyNumberFormat="1" applyFont="1" applyFill="1" applyBorder="1" applyAlignment="1">
      <alignment horizontal="right" vertical="center" wrapText="1"/>
      <protection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4" fontId="51" fillId="38" borderId="40" xfId="62" applyNumberFormat="1" applyFont="1" applyFill="1" applyBorder="1" applyAlignment="1">
      <alignment horizontal="center" vertical="center" wrapText="1"/>
      <protection/>
    </xf>
    <xf numFmtId="49" fontId="51" fillId="38" borderId="41" xfId="71" applyNumberFormat="1" applyFont="1" applyFill="1" applyBorder="1" applyAlignment="1">
      <alignment horizontal="center" vertical="center" wrapText="1"/>
      <protection/>
    </xf>
    <xf numFmtId="186" fontId="51" fillId="38" borderId="41" xfId="72" applyNumberFormat="1" applyFont="1" applyFill="1" applyBorder="1" applyAlignment="1">
      <alignment horizontal="right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4" fontId="51" fillId="0" borderId="38" xfId="70" applyNumberFormat="1" applyFont="1" applyBorder="1" applyAlignment="1">
      <alignment horizontal="center" vertical="center" wrapText="1"/>
      <protection/>
    </xf>
    <xf numFmtId="49" fontId="51" fillId="0" borderId="39" xfId="68" applyNumberFormat="1" applyFont="1" applyBorder="1" applyAlignment="1">
      <alignment horizontal="center" vertical="center" wrapText="1"/>
      <protection/>
    </xf>
    <xf numFmtId="186" fontId="51" fillId="0" borderId="39" xfId="69" applyNumberFormat="1" applyFont="1" applyBorder="1" applyAlignment="1">
      <alignment horizontal="right" vertical="center" wrapText="1"/>
      <protection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14" fontId="51" fillId="37" borderId="40" xfId="70" applyNumberFormat="1" applyFont="1" applyFill="1" applyBorder="1" applyAlignment="1">
      <alignment horizontal="center" vertical="center" wrapText="1"/>
      <protection/>
    </xf>
    <xf numFmtId="49" fontId="51" fillId="0" borderId="41" xfId="68" applyNumberFormat="1" applyFont="1" applyBorder="1" applyAlignment="1">
      <alignment horizontal="center" vertical="center" wrapText="1"/>
      <protection/>
    </xf>
    <xf numFmtId="186" fontId="51" fillId="37" borderId="41" xfId="69" applyNumberFormat="1" applyFont="1" applyFill="1" applyBorder="1" applyAlignment="1">
      <alignment horizontal="right" vertical="center" wrapText="1"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42" xfId="73" applyFont="1" applyBorder="1" applyAlignment="1">
      <alignment horizontal="center" vertical="center" wrapText="1"/>
      <protection/>
    </xf>
    <xf numFmtId="0" fontId="6" fillId="0" borderId="42" xfId="73" applyFont="1" applyFill="1" applyBorder="1" applyAlignment="1">
      <alignment horizontal="center" vertical="center"/>
      <protection/>
    </xf>
    <xf numFmtId="0" fontId="5" fillId="0" borderId="43" xfId="73" applyFont="1" applyFill="1" applyBorder="1" applyAlignment="1">
      <alignment horizontal="center" vertical="center"/>
      <protection/>
    </xf>
    <xf numFmtId="14" fontId="6" fillId="0" borderId="15" xfId="73" applyNumberFormat="1" applyFont="1" applyFill="1" applyBorder="1" applyAlignment="1">
      <alignment horizontal="center" vertical="center"/>
      <protection/>
    </xf>
    <xf numFmtId="186" fontId="13" fillId="38" borderId="33" xfId="72" applyNumberFormat="1" applyFont="1" applyFill="1" applyBorder="1" applyAlignment="1">
      <alignment horizontal="right" vertical="center" wrapText="1"/>
      <protection/>
    </xf>
    <xf numFmtId="186" fontId="13" fillId="38" borderId="39" xfId="72" applyNumberFormat="1" applyFont="1" applyFill="1" applyBorder="1" applyAlignment="1">
      <alignment horizontal="right" vertical="center" wrapText="1"/>
      <protection/>
    </xf>
    <xf numFmtId="186" fontId="13" fillId="38" borderId="41" xfId="72" applyNumberFormat="1" applyFont="1" applyFill="1" applyBorder="1" applyAlignment="1">
      <alignment horizontal="right" vertical="center" wrapText="1"/>
      <protection/>
    </xf>
    <xf numFmtId="186" fontId="13" fillId="38" borderId="37" xfId="72" applyNumberFormat="1" applyFont="1" applyFill="1" applyBorder="1" applyAlignment="1">
      <alignment horizontal="right" vertical="center" wrapText="1"/>
      <protection/>
    </xf>
    <xf numFmtId="186" fontId="13" fillId="38" borderId="10" xfId="72" applyNumberFormat="1" applyFont="1" applyFill="1" applyBorder="1" applyAlignment="1">
      <alignment horizontal="right" vertical="center" wrapText="1"/>
      <protection/>
    </xf>
    <xf numFmtId="0" fontId="6" fillId="0" borderId="42" xfId="73" applyFont="1" applyBorder="1" applyAlignment="1">
      <alignment horizontal="center" vertical="center"/>
      <protection/>
    </xf>
    <xf numFmtId="0" fontId="6" fillId="0" borderId="43" xfId="73" applyFont="1" applyBorder="1" applyAlignment="1">
      <alignment horizontal="center" vertical="center"/>
      <protection/>
    </xf>
    <xf numFmtId="0" fontId="6" fillId="0" borderId="10" xfId="73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/>
    </xf>
    <xf numFmtId="0" fontId="5" fillId="35" borderId="49" xfId="0" applyFont="1" applyFill="1" applyBorder="1" applyAlignment="1">
      <alignment horizontal="center" vertical="center"/>
    </xf>
    <xf numFmtId="0" fontId="5" fillId="35" borderId="50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left" vertical="center"/>
    </xf>
    <xf numFmtId="0" fontId="5" fillId="35" borderId="44" xfId="0" applyFont="1" applyFill="1" applyBorder="1" applyAlignment="1">
      <alignment horizontal="center" vertical="center"/>
    </xf>
    <xf numFmtId="0" fontId="5" fillId="35" borderId="52" xfId="0" applyFont="1" applyFill="1" applyBorder="1" applyAlignment="1">
      <alignment horizontal="center" vertical="center"/>
    </xf>
    <xf numFmtId="0" fontId="5" fillId="35" borderId="53" xfId="0" applyFont="1" applyFill="1" applyBorder="1" applyAlignment="1">
      <alignment horizontal="center" vertical="center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10" xfId="62"/>
    <cellStyle name="표준 11" xfId="63"/>
    <cellStyle name="표준 12" xfId="64"/>
    <cellStyle name="표준 2" xfId="65"/>
    <cellStyle name="표준 3" xfId="66"/>
    <cellStyle name="표준 4" xfId="67"/>
    <cellStyle name="표준 5" xfId="68"/>
    <cellStyle name="표준 6" xfId="69"/>
    <cellStyle name="표준 7" xfId="70"/>
    <cellStyle name="표준 8" xfId="71"/>
    <cellStyle name="표준 9" xfId="72"/>
    <cellStyle name="표준_2006 상반기 복지관 후원물품보고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SheetLayoutView="100" zoomScalePageLayoutView="0" workbookViewId="0" topLeftCell="A1">
      <selection activeCell="N2" sqref="N2"/>
    </sheetView>
  </sheetViews>
  <sheetFormatPr defaultColWidth="8.88671875" defaultRowHeight="13.5"/>
  <cols>
    <col min="1" max="1" width="8.77734375" style="0" customWidth="1"/>
    <col min="2" max="2" width="11.21484375" style="0" customWidth="1"/>
    <col min="3" max="5" width="10.3359375" style="0" customWidth="1"/>
    <col min="6" max="6" width="11.3359375" style="0" customWidth="1"/>
    <col min="7" max="7" width="11.10546875" style="0" customWidth="1"/>
    <col min="8" max="8" width="10.3359375" style="0" customWidth="1"/>
    <col min="9" max="9" width="11.77734375" style="0" customWidth="1"/>
    <col min="10" max="11" width="10.3359375" style="0" customWidth="1"/>
    <col min="12" max="12" width="11.3359375" style="0" customWidth="1"/>
  </cols>
  <sheetData>
    <row r="1" spans="1:12" s="3" customFormat="1" ht="45.75" customHeight="1">
      <c r="A1" s="198" t="s">
        <v>75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s="3" customFormat="1" ht="48.75" customHeight="1">
      <c r="A2" s="199" t="s">
        <v>234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12" s="3" customFormat="1" ht="36.75" customHeight="1" thickBot="1">
      <c r="A3" s="23"/>
      <c r="B3" s="23"/>
      <c r="C3" s="23"/>
      <c r="D3" s="23"/>
      <c r="E3" s="23"/>
      <c r="F3" s="23"/>
      <c r="G3" s="23"/>
      <c r="H3" s="23"/>
      <c r="I3" s="23"/>
      <c r="L3" s="54" t="s">
        <v>0</v>
      </c>
    </row>
    <row r="4" spans="1:12" s="55" customFormat="1" ht="35.25" customHeight="1">
      <c r="A4" s="200" t="s">
        <v>1</v>
      </c>
      <c r="B4" s="202" t="s">
        <v>2</v>
      </c>
      <c r="C4" s="203"/>
      <c r="D4" s="203"/>
      <c r="E4" s="203"/>
      <c r="F4" s="204"/>
      <c r="G4" s="205" t="s">
        <v>3</v>
      </c>
      <c r="H4" s="203"/>
      <c r="I4" s="206"/>
      <c r="J4" s="202" t="s">
        <v>4</v>
      </c>
      <c r="K4" s="203"/>
      <c r="L4" s="204"/>
    </row>
    <row r="5" spans="1:12" s="55" customFormat="1" ht="62.25" customHeight="1">
      <c r="A5" s="201"/>
      <c r="B5" s="63" t="s">
        <v>5</v>
      </c>
      <c r="C5" s="56" t="s">
        <v>6</v>
      </c>
      <c r="D5" s="56" t="s">
        <v>235</v>
      </c>
      <c r="E5" s="56" t="s">
        <v>236</v>
      </c>
      <c r="F5" s="64" t="s">
        <v>7</v>
      </c>
      <c r="G5" s="61" t="s">
        <v>5</v>
      </c>
      <c r="H5" s="56" t="s">
        <v>6</v>
      </c>
      <c r="I5" s="66" t="s">
        <v>7</v>
      </c>
      <c r="J5" s="63" t="s">
        <v>5</v>
      </c>
      <c r="K5" s="56" t="s">
        <v>6</v>
      </c>
      <c r="L5" s="20" t="s">
        <v>7</v>
      </c>
    </row>
    <row r="6" spans="1:12" s="3" customFormat="1" ht="35.25" customHeight="1">
      <c r="A6" s="59" t="s">
        <v>45</v>
      </c>
      <c r="B6" s="107">
        <v>65575160</v>
      </c>
      <c r="C6" s="108">
        <v>2268786</v>
      </c>
      <c r="D6" s="108">
        <v>0</v>
      </c>
      <c r="E6" s="108">
        <v>6555678</v>
      </c>
      <c r="F6" s="58">
        <f>SUM(B6:E6)</f>
        <v>74399624</v>
      </c>
      <c r="G6" s="110">
        <v>59383460</v>
      </c>
      <c r="H6" s="108">
        <v>1028350</v>
      </c>
      <c r="I6" s="67">
        <f>SUM(G6:H6)</f>
        <v>60411810</v>
      </c>
      <c r="J6" s="69">
        <f>B6-G6</f>
        <v>6191700</v>
      </c>
      <c r="K6" s="12">
        <f>C6+E6-H6</f>
        <v>7796114</v>
      </c>
      <c r="L6" s="58">
        <f>SUM(J6:K6)</f>
        <v>13987814</v>
      </c>
    </row>
    <row r="7" spans="1:12" s="3" customFormat="1" ht="35.25" customHeight="1">
      <c r="A7" s="59" t="s">
        <v>46</v>
      </c>
      <c r="B7" s="107">
        <v>5600000</v>
      </c>
      <c r="C7" s="108">
        <v>15174</v>
      </c>
      <c r="D7" s="109">
        <v>2000000</v>
      </c>
      <c r="E7" s="108">
        <v>1750315</v>
      </c>
      <c r="F7" s="58">
        <f>SUM(B7:E7)</f>
        <v>9365489</v>
      </c>
      <c r="G7" s="110">
        <v>5600000</v>
      </c>
      <c r="H7" s="108">
        <v>192800</v>
      </c>
      <c r="I7" s="67">
        <f>SUM(G7:H7)</f>
        <v>5792800</v>
      </c>
      <c r="J7" s="69">
        <f>B7+D7-G7</f>
        <v>2000000</v>
      </c>
      <c r="K7" s="12">
        <f>C7+E7-H7</f>
        <v>1572689</v>
      </c>
      <c r="L7" s="58">
        <f>SUM(J7:K7)</f>
        <v>3572689</v>
      </c>
    </row>
    <row r="8" spans="1:12" s="11" customFormat="1" ht="35.25" customHeight="1" thickBot="1">
      <c r="A8" s="60" t="s">
        <v>8</v>
      </c>
      <c r="B8" s="65">
        <f>SUM(B6:B7)</f>
        <v>71175160</v>
      </c>
      <c r="C8" s="51">
        <f aca="true" t="shared" si="0" ref="C8:K8">SUM(C6:C7)</f>
        <v>2283960</v>
      </c>
      <c r="D8" s="51">
        <f t="shared" si="0"/>
        <v>2000000</v>
      </c>
      <c r="E8" s="51">
        <f t="shared" si="0"/>
        <v>8305993</v>
      </c>
      <c r="F8" s="57">
        <f t="shared" si="0"/>
        <v>83765113</v>
      </c>
      <c r="G8" s="62">
        <f t="shared" si="0"/>
        <v>64983460</v>
      </c>
      <c r="H8" s="51">
        <f t="shared" si="0"/>
        <v>1221150</v>
      </c>
      <c r="I8" s="68">
        <f t="shared" si="0"/>
        <v>66204610</v>
      </c>
      <c r="J8" s="65">
        <f t="shared" si="0"/>
        <v>8191700</v>
      </c>
      <c r="K8" s="51">
        <f t="shared" si="0"/>
        <v>9368803</v>
      </c>
      <c r="L8" s="57">
        <f>SUM(J8:K8)</f>
        <v>17560503</v>
      </c>
    </row>
    <row r="9" spans="2:11" s="34" customFormat="1" ht="12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2:11" s="34" customFormat="1" ht="12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s="34" customFormat="1" ht="12"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2:11" s="34" customFormat="1" ht="12"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2:11" s="34" customFormat="1" ht="12"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2:11" s="34" customFormat="1" ht="12"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2:11" s="34" customFormat="1" ht="12"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2:11" s="34" customFormat="1" ht="12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2:11" ht="13.5"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2:11" ht="13.5"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2:11" ht="13.5"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2:11" ht="13.5"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2:11" ht="13.5"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2:11" ht="13.5"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2:11" ht="13.5"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2:11" ht="13.5"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2:11" ht="13.5"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2:11" ht="13.5"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2:11" ht="13.5"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2:11" ht="13.5"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2:11" ht="13.5"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2:11" ht="13.5"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2:11" ht="13.5"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2:11" ht="13.5"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2:11" ht="13.5"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2:11" ht="13.5"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2:11" ht="13.5"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2:11" ht="13.5"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2:11" ht="13.5"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2:11" ht="13.5"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2:11" ht="13.5"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2:11" ht="13.5"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2:11" ht="13.5"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2:11" ht="13.5"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2:11" ht="13.5"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2:11" ht="13.5"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2:11" ht="13.5"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2:11" ht="13.5"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2:11" ht="13.5">
      <c r="B47" s="22"/>
      <c r="C47" s="22"/>
      <c r="D47" s="22"/>
      <c r="E47" s="22"/>
      <c r="F47" s="22"/>
      <c r="G47" s="22"/>
      <c r="H47" s="22"/>
      <c r="I47" s="22"/>
      <c r="J47" s="22"/>
      <c r="K47" s="22"/>
    </row>
  </sheetData>
  <sheetProtection/>
  <mergeCells count="6">
    <mergeCell ref="A1:L1"/>
    <mergeCell ref="A2:L2"/>
    <mergeCell ref="A4:A5"/>
    <mergeCell ref="B4:F4"/>
    <mergeCell ref="G4:I4"/>
    <mergeCell ref="J4:L4"/>
  </mergeCells>
  <printOptions/>
  <pageMargins left="0.3937007874015748" right="0.35433070866141736" top="0.7480314960629921" bottom="0.984251968503937" header="0.3937007874015748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9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2" sqref="A2:K2"/>
      <selection pane="bottomLeft" activeCell="I9" sqref="I9"/>
    </sheetView>
  </sheetViews>
  <sheetFormatPr defaultColWidth="8.88671875" defaultRowHeight="13.5"/>
  <cols>
    <col min="1" max="1" width="11.5546875" style="3" customWidth="1"/>
    <col min="2" max="2" width="8.77734375" style="3" customWidth="1"/>
    <col min="3" max="3" width="21.10546875" style="3" bestFit="1" customWidth="1"/>
    <col min="4" max="4" width="20.77734375" style="3" customWidth="1"/>
    <col min="5" max="5" width="11.99609375" style="4" customWidth="1"/>
    <col min="6" max="6" width="7.77734375" style="3" customWidth="1"/>
    <col min="7" max="7" width="12.4453125" style="3" bestFit="1" customWidth="1"/>
    <col min="8" max="8" width="9.4453125" style="3" bestFit="1" customWidth="1"/>
    <col min="9" max="16384" width="8.88671875" style="3" customWidth="1"/>
  </cols>
  <sheetData>
    <row r="1" spans="1:6" ht="45.75" customHeight="1">
      <c r="A1" s="198" t="s">
        <v>75</v>
      </c>
      <c r="B1" s="207"/>
      <c r="C1" s="207"/>
      <c r="D1" s="207"/>
      <c r="E1" s="207"/>
      <c r="F1" s="207"/>
    </row>
    <row r="2" spans="1:6" ht="48.75" customHeight="1">
      <c r="A2" s="199" t="s">
        <v>76</v>
      </c>
      <c r="B2" s="199"/>
      <c r="C2" s="199"/>
      <c r="D2" s="199"/>
      <c r="E2" s="199"/>
      <c r="F2" s="199"/>
    </row>
    <row r="3" spans="1:6" s="2" customFormat="1" ht="30" customHeight="1" thickBot="1">
      <c r="A3" s="5" t="s">
        <v>23</v>
      </c>
      <c r="E3" s="6"/>
      <c r="F3" s="7" t="s">
        <v>22</v>
      </c>
    </row>
    <row r="4" spans="1:6" s="11" customFormat="1" ht="27" customHeight="1">
      <c r="A4" s="14" t="s">
        <v>20</v>
      </c>
      <c r="B4" s="17" t="s">
        <v>17</v>
      </c>
      <c r="C4" s="15" t="s">
        <v>21</v>
      </c>
      <c r="D4" s="15" t="s">
        <v>18</v>
      </c>
      <c r="E4" s="19" t="s">
        <v>19</v>
      </c>
      <c r="F4" s="16" t="s">
        <v>16</v>
      </c>
    </row>
    <row r="5" spans="1:6" s="32" customFormat="1" ht="27" customHeight="1">
      <c r="A5" s="208" t="s">
        <v>48</v>
      </c>
      <c r="B5" s="209"/>
      <c r="C5" s="209"/>
      <c r="D5" s="209"/>
      <c r="E5" s="209"/>
      <c r="F5" s="210"/>
    </row>
    <row r="6" spans="1:8" ht="27" customHeight="1">
      <c r="A6" s="21" t="s">
        <v>80</v>
      </c>
      <c r="B6" s="90" t="s">
        <v>28</v>
      </c>
      <c r="C6" s="119" t="s">
        <v>63</v>
      </c>
      <c r="D6" s="9" t="s">
        <v>57</v>
      </c>
      <c r="E6" s="9">
        <v>6600000</v>
      </c>
      <c r="F6" s="13"/>
      <c r="G6" s="4"/>
      <c r="H6" s="4"/>
    </row>
    <row r="7" spans="1:8" ht="27" customHeight="1">
      <c r="A7" s="21" t="s">
        <v>149</v>
      </c>
      <c r="B7" s="8" t="s">
        <v>57</v>
      </c>
      <c r="C7" s="119" t="s">
        <v>63</v>
      </c>
      <c r="D7" s="9" t="s">
        <v>57</v>
      </c>
      <c r="E7" s="9">
        <v>6600000</v>
      </c>
      <c r="F7" s="13"/>
      <c r="G7" s="4"/>
      <c r="H7" s="4"/>
    </row>
    <row r="8" spans="1:8" ht="27" customHeight="1">
      <c r="A8" s="21" t="s">
        <v>150</v>
      </c>
      <c r="B8" s="8" t="s">
        <v>57</v>
      </c>
      <c r="C8" s="119" t="s">
        <v>63</v>
      </c>
      <c r="D8" s="9" t="s">
        <v>57</v>
      </c>
      <c r="E8" s="9">
        <v>6600000</v>
      </c>
      <c r="F8" s="13"/>
      <c r="G8" s="4"/>
      <c r="H8" s="4"/>
    </row>
    <row r="9" spans="1:8" ht="27" customHeight="1">
      <c r="A9" s="21" t="s">
        <v>151</v>
      </c>
      <c r="B9" s="8" t="s">
        <v>57</v>
      </c>
      <c r="C9" s="119" t="s">
        <v>63</v>
      </c>
      <c r="D9" s="9" t="s">
        <v>57</v>
      </c>
      <c r="E9" s="9">
        <v>6600000</v>
      </c>
      <c r="F9" s="13"/>
      <c r="G9" s="4"/>
      <c r="H9" s="4"/>
    </row>
    <row r="10" spans="1:8" ht="27" customHeight="1">
      <c r="A10" s="21" t="s">
        <v>152</v>
      </c>
      <c r="B10" s="8" t="s">
        <v>57</v>
      </c>
      <c r="C10" s="119" t="s">
        <v>153</v>
      </c>
      <c r="D10" s="9" t="s">
        <v>57</v>
      </c>
      <c r="E10" s="9">
        <v>3493500</v>
      </c>
      <c r="F10" s="13"/>
      <c r="G10" s="4"/>
      <c r="H10" s="4"/>
    </row>
    <row r="11" spans="1:8" ht="27" customHeight="1">
      <c r="A11" s="21" t="s">
        <v>154</v>
      </c>
      <c r="B11" s="8"/>
      <c r="C11" s="119" t="s">
        <v>155</v>
      </c>
      <c r="D11" s="9"/>
      <c r="E11" s="9">
        <v>2000000</v>
      </c>
      <c r="F11" s="13"/>
      <c r="G11" s="4"/>
      <c r="H11" s="4"/>
    </row>
    <row r="12" spans="1:8" ht="27" customHeight="1">
      <c r="A12" s="21" t="s">
        <v>156</v>
      </c>
      <c r="B12" s="8" t="s">
        <v>57</v>
      </c>
      <c r="C12" s="119" t="s">
        <v>157</v>
      </c>
      <c r="D12" s="9" t="s">
        <v>57</v>
      </c>
      <c r="E12" s="9">
        <v>1335300</v>
      </c>
      <c r="F12" s="13"/>
      <c r="G12" s="4"/>
      <c r="H12" s="4"/>
    </row>
    <row r="13" spans="1:8" ht="27" customHeight="1">
      <c r="A13" s="21" t="s">
        <v>158</v>
      </c>
      <c r="B13" s="8" t="s">
        <v>57</v>
      </c>
      <c r="C13" s="119" t="s">
        <v>157</v>
      </c>
      <c r="D13" s="9" t="s">
        <v>57</v>
      </c>
      <c r="E13" s="9">
        <v>205100</v>
      </c>
      <c r="F13" s="13"/>
      <c r="G13" s="4"/>
      <c r="H13" s="4"/>
    </row>
    <row r="14" spans="1:8" ht="27" customHeight="1">
      <c r="A14" s="21" t="s">
        <v>159</v>
      </c>
      <c r="B14" s="8" t="s">
        <v>57</v>
      </c>
      <c r="C14" s="119" t="s">
        <v>63</v>
      </c>
      <c r="D14" s="9" t="s">
        <v>57</v>
      </c>
      <c r="E14" s="9">
        <v>3000000</v>
      </c>
      <c r="F14" s="13"/>
      <c r="G14" s="4"/>
      <c r="H14" s="4"/>
    </row>
    <row r="15" spans="1:8" ht="27" customHeight="1">
      <c r="A15" s="21" t="s">
        <v>159</v>
      </c>
      <c r="B15" s="8" t="s">
        <v>57</v>
      </c>
      <c r="C15" s="119" t="s">
        <v>160</v>
      </c>
      <c r="D15" s="9" t="s">
        <v>57</v>
      </c>
      <c r="E15" s="9">
        <v>1200000</v>
      </c>
      <c r="F15" s="13"/>
      <c r="G15" s="4"/>
      <c r="H15" s="4"/>
    </row>
    <row r="16" spans="1:8" ht="27" customHeight="1">
      <c r="A16" s="21" t="s">
        <v>161</v>
      </c>
      <c r="B16" s="8" t="s">
        <v>57</v>
      </c>
      <c r="C16" s="119" t="s">
        <v>157</v>
      </c>
      <c r="D16" s="9" t="s">
        <v>57</v>
      </c>
      <c r="E16" s="9">
        <v>492100</v>
      </c>
      <c r="F16" s="13"/>
      <c r="G16" s="4"/>
      <c r="H16" s="4"/>
    </row>
    <row r="17" spans="1:8" ht="27" customHeight="1">
      <c r="A17" s="21" t="s">
        <v>162</v>
      </c>
      <c r="B17" s="8" t="s">
        <v>57</v>
      </c>
      <c r="C17" s="119" t="s">
        <v>157</v>
      </c>
      <c r="D17" s="9" t="s">
        <v>57</v>
      </c>
      <c r="E17" s="9">
        <v>495100</v>
      </c>
      <c r="F17" s="13"/>
      <c r="G17" s="4"/>
      <c r="H17" s="4"/>
    </row>
    <row r="18" spans="1:8" ht="27" customHeight="1">
      <c r="A18" s="21" t="s">
        <v>163</v>
      </c>
      <c r="B18" s="8" t="s">
        <v>57</v>
      </c>
      <c r="C18" s="119" t="s">
        <v>153</v>
      </c>
      <c r="D18" s="9" t="s">
        <v>57</v>
      </c>
      <c r="E18" s="9">
        <v>166460</v>
      </c>
      <c r="F18" s="13"/>
      <c r="G18" s="4"/>
      <c r="H18" s="4"/>
    </row>
    <row r="19" spans="1:8" ht="27" customHeight="1">
      <c r="A19" s="21" t="s">
        <v>164</v>
      </c>
      <c r="B19" s="8" t="s">
        <v>57</v>
      </c>
      <c r="C19" s="119" t="s">
        <v>63</v>
      </c>
      <c r="D19" s="9" t="s">
        <v>57</v>
      </c>
      <c r="E19" s="9">
        <v>6600000</v>
      </c>
      <c r="F19" s="13"/>
      <c r="G19" s="4"/>
      <c r="H19" s="4"/>
    </row>
    <row r="20" spans="1:8" ht="27" customHeight="1">
      <c r="A20" s="21" t="s">
        <v>165</v>
      </c>
      <c r="B20" s="8" t="s">
        <v>57</v>
      </c>
      <c r="C20" s="119" t="s">
        <v>63</v>
      </c>
      <c r="D20" s="9" t="s">
        <v>57</v>
      </c>
      <c r="E20" s="9">
        <v>6600000</v>
      </c>
      <c r="F20" s="13"/>
      <c r="G20" s="4"/>
      <c r="H20" s="4"/>
    </row>
    <row r="21" spans="1:8" ht="27" customHeight="1">
      <c r="A21" s="21" t="s">
        <v>166</v>
      </c>
      <c r="B21" s="8" t="s">
        <v>57</v>
      </c>
      <c r="C21" s="119" t="s">
        <v>157</v>
      </c>
      <c r="D21" s="9" t="s">
        <v>57</v>
      </c>
      <c r="E21" s="9">
        <v>252800</v>
      </c>
      <c r="F21" s="13"/>
      <c r="G21" s="4"/>
      <c r="H21" s="4"/>
    </row>
    <row r="22" spans="1:8" ht="27" customHeight="1">
      <c r="A22" s="21" t="s">
        <v>167</v>
      </c>
      <c r="B22" s="8" t="s">
        <v>57</v>
      </c>
      <c r="C22" s="119" t="s">
        <v>153</v>
      </c>
      <c r="D22" s="9" t="s">
        <v>57</v>
      </c>
      <c r="E22" s="9">
        <v>454900</v>
      </c>
      <c r="F22" s="13"/>
      <c r="G22" s="4"/>
      <c r="H22" s="4"/>
    </row>
    <row r="23" spans="1:8" ht="27" customHeight="1">
      <c r="A23" s="21" t="s">
        <v>168</v>
      </c>
      <c r="B23" s="8" t="s">
        <v>57</v>
      </c>
      <c r="C23" s="119" t="s">
        <v>63</v>
      </c>
      <c r="D23" s="9" t="s">
        <v>57</v>
      </c>
      <c r="E23" s="9">
        <v>6600000</v>
      </c>
      <c r="F23" s="13"/>
      <c r="G23" s="4"/>
      <c r="H23" s="4"/>
    </row>
    <row r="24" spans="1:8" ht="27" customHeight="1">
      <c r="A24" s="21" t="s">
        <v>169</v>
      </c>
      <c r="B24" s="8" t="s">
        <v>57</v>
      </c>
      <c r="C24" s="119" t="s">
        <v>157</v>
      </c>
      <c r="D24" s="9" t="s">
        <v>57</v>
      </c>
      <c r="E24" s="9">
        <v>279900</v>
      </c>
      <c r="F24" s="13"/>
      <c r="G24" s="4"/>
      <c r="H24" s="4"/>
    </row>
    <row r="25" spans="1:8" ht="27" customHeight="1">
      <c r="A25" s="21" t="s">
        <v>170</v>
      </c>
      <c r="B25" s="8" t="s">
        <v>57</v>
      </c>
      <c r="C25" s="119" t="s">
        <v>171</v>
      </c>
      <c r="D25" s="9" t="s">
        <v>57</v>
      </c>
      <c r="E25" s="9">
        <v>5000000</v>
      </c>
      <c r="F25" s="13"/>
      <c r="G25" s="4"/>
      <c r="H25" s="4"/>
    </row>
    <row r="26" spans="1:8" ht="27" customHeight="1">
      <c r="A26" s="21" t="s">
        <v>170</v>
      </c>
      <c r="B26" s="8" t="s">
        <v>57</v>
      </c>
      <c r="C26" s="119" t="s">
        <v>64</v>
      </c>
      <c r="D26" s="9" t="s">
        <v>57</v>
      </c>
      <c r="E26" s="9">
        <v>1000000</v>
      </c>
      <c r="F26" s="13"/>
      <c r="G26" s="4"/>
      <c r="H26" s="4"/>
    </row>
    <row r="27" spans="1:6" s="30" customFormat="1" ht="27" customHeight="1" thickBot="1">
      <c r="A27" s="136" t="s">
        <v>51</v>
      </c>
      <c r="B27" s="129"/>
      <c r="C27" s="129"/>
      <c r="D27" s="129"/>
      <c r="E27" s="51">
        <f>SUM(E6:E26)</f>
        <v>65575160</v>
      </c>
      <c r="F27" s="57"/>
    </row>
    <row r="28" spans="1:8" ht="27" customHeight="1">
      <c r="A28" s="148" t="s">
        <v>77</v>
      </c>
      <c r="B28" s="149" t="s">
        <v>172</v>
      </c>
      <c r="C28" s="150" t="s">
        <v>173</v>
      </c>
      <c r="D28" s="151" t="s">
        <v>174</v>
      </c>
      <c r="E28" s="152">
        <v>6555678</v>
      </c>
      <c r="F28" s="153"/>
      <c r="G28" s="4"/>
      <c r="H28" s="4"/>
    </row>
    <row r="29" spans="1:6" s="82" customFormat="1" ht="27" customHeight="1">
      <c r="A29" s="83" t="s">
        <v>139</v>
      </c>
      <c r="B29" s="36" t="s">
        <v>175</v>
      </c>
      <c r="C29" s="119" t="s">
        <v>176</v>
      </c>
      <c r="D29" s="8" t="s">
        <v>175</v>
      </c>
      <c r="E29" s="84">
        <v>200000</v>
      </c>
      <c r="F29" s="91"/>
    </row>
    <row r="30" spans="1:6" s="82" customFormat="1" ht="27" customHeight="1">
      <c r="A30" s="83" t="s">
        <v>140</v>
      </c>
      <c r="B30" s="8" t="s">
        <v>175</v>
      </c>
      <c r="C30" s="119" t="s">
        <v>141</v>
      </c>
      <c r="D30" s="8" t="s">
        <v>175</v>
      </c>
      <c r="E30" s="84">
        <v>1000000</v>
      </c>
      <c r="F30" s="91"/>
    </row>
    <row r="31" spans="1:6" s="82" customFormat="1" ht="27" customHeight="1">
      <c r="A31" s="83" t="s">
        <v>142</v>
      </c>
      <c r="B31" s="8" t="s">
        <v>175</v>
      </c>
      <c r="C31" s="119" t="s">
        <v>143</v>
      </c>
      <c r="D31" s="8" t="s">
        <v>175</v>
      </c>
      <c r="E31" s="84">
        <v>1571</v>
      </c>
      <c r="F31" s="91"/>
    </row>
    <row r="32" spans="1:6" s="82" customFormat="1" ht="27" customHeight="1">
      <c r="A32" s="83" t="s">
        <v>144</v>
      </c>
      <c r="B32" s="8" t="s">
        <v>175</v>
      </c>
      <c r="C32" s="119" t="s">
        <v>145</v>
      </c>
      <c r="D32" s="8" t="s">
        <v>175</v>
      </c>
      <c r="E32" s="84">
        <v>66030</v>
      </c>
      <c r="F32" s="91"/>
    </row>
    <row r="33" spans="1:6" s="82" customFormat="1" ht="27" customHeight="1">
      <c r="A33" s="83" t="s">
        <v>106</v>
      </c>
      <c r="B33" s="8" t="s">
        <v>175</v>
      </c>
      <c r="C33" s="119" t="s">
        <v>143</v>
      </c>
      <c r="D33" s="8" t="s">
        <v>175</v>
      </c>
      <c r="E33" s="84">
        <v>1236</v>
      </c>
      <c r="F33" s="91"/>
    </row>
    <row r="34" spans="1:6" s="82" customFormat="1" ht="27" customHeight="1">
      <c r="A34" s="83" t="s">
        <v>106</v>
      </c>
      <c r="B34" s="8" t="s">
        <v>175</v>
      </c>
      <c r="C34" s="119" t="s">
        <v>143</v>
      </c>
      <c r="D34" s="8" t="s">
        <v>175</v>
      </c>
      <c r="E34" s="84">
        <v>3243</v>
      </c>
      <c r="F34" s="91"/>
    </row>
    <row r="35" spans="1:6" s="82" customFormat="1" ht="27" customHeight="1">
      <c r="A35" s="83" t="s">
        <v>237</v>
      </c>
      <c r="B35" s="8" t="s">
        <v>25</v>
      </c>
      <c r="C35" s="119" t="s">
        <v>238</v>
      </c>
      <c r="D35" s="8" t="s">
        <v>25</v>
      </c>
      <c r="E35" s="84">
        <v>26500</v>
      </c>
      <c r="F35" s="91"/>
    </row>
    <row r="36" spans="1:8" s="55" customFormat="1" ht="27" customHeight="1">
      <c r="A36" s="21" t="s">
        <v>107</v>
      </c>
      <c r="B36" s="8" t="s">
        <v>175</v>
      </c>
      <c r="C36" s="119" t="s">
        <v>143</v>
      </c>
      <c r="D36" s="8" t="s">
        <v>175</v>
      </c>
      <c r="E36" s="9">
        <v>1206</v>
      </c>
      <c r="F36" s="31"/>
      <c r="G36" s="139"/>
      <c r="H36" s="139"/>
    </row>
    <row r="37" spans="1:6" s="82" customFormat="1" ht="27" customHeight="1">
      <c r="A37" s="83" t="s">
        <v>239</v>
      </c>
      <c r="B37" s="8" t="s">
        <v>25</v>
      </c>
      <c r="C37" s="119" t="s">
        <v>238</v>
      </c>
      <c r="D37" s="8" t="s">
        <v>25</v>
      </c>
      <c r="E37" s="84">
        <v>9000</v>
      </c>
      <c r="F37" s="91"/>
    </row>
    <row r="38" spans="1:6" s="82" customFormat="1" ht="27" customHeight="1">
      <c r="A38" s="83" t="s">
        <v>147</v>
      </c>
      <c r="B38" s="8" t="s">
        <v>175</v>
      </c>
      <c r="C38" s="119" t="s">
        <v>148</v>
      </c>
      <c r="D38" s="8" t="s">
        <v>175</v>
      </c>
      <c r="E38" s="84">
        <v>960000</v>
      </c>
      <c r="F38" s="91"/>
    </row>
    <row r="39" spans="1:6" s="30" customFormat="1" ht="27" customHeight="1">
      <c r="A39" s="63" t="s">
        <v>29</v>
      </c>
      <c r="B39" s="124"/>
      <c r="C39" s="124"/>
      <c r="D39" s="124"/>
      <c r="E39" s="12">
        <f>SUM(E28:E38)</f>
        <v>8824464</v>
      </c>
      <c r="F39" s="58"/>
    </row>
    <row r="40" spans="1:6" s="30" customFormat="1" ht="27" customHeight="1" thickBot="1">
      <c r="A40" s="214" t="s">
        <v>71</v>
      </c>
      <c r="B40" s="215"/>
      <c r="C40" s="129"/>
      <c r="D40" s="129"/>
      <c r="E40" s="51">
        <f>SUM(E39,E27)</f>
        <v>74399624</v>
      </c>
      <c r="F40" s="57"/>
    </row>
    <row r="41" spans="1:6" s="32" customFormat="1" ht="27" customHeight="1">
      <c r="A41" s="211" t="s">
        <v>50</v>
      </c>
      <c r="B41" s="212"/>
      <c r="C41" s="212"/>
      <c r="D41" s="212"/>
      <c r="E41" s="212"/>
      <c r="F41" s="213"/>
    </row>
    <row r="42" spans="1:6" s="94" customFormat="1" ht="27" customHeight="1">
      <c r="A42" s="95" t="s">
        <v>77</v>
      </c>
      <c r="B42" s="90" t="s">
        <v>28</v>
      </c>
      <c r="C42" s="85" t="s">
        <v>52</v>
      </c>
      <c r="D42" s="90" t="s">
        <v>78</v>
      </c>
      <c r="E42" s="92">
        <v>2000000</v>
      </c>
      <c r="F42" s="93"/>
    </row>
    <row r="43" spans="1:8" s="55" customFormat="1" ht="27" customHeight="1">
      <c r="A43" s="21" t="s">
        <v>79</v>
      </c>
      <c r="B43" s="8" t="s">
        <v>57</v>
      </c>
      <c r="C43" s="119" t="s">
        <v>110</v>
      </c>
      <c r="D43" s="9" t="s">
        <v>57</v>
      </c>
      <c r="E43" s="9">
        <v>1000000</v>
      </c>
      <c r="F43" s="140"/>
      <c r="G43" s="139"/>
      <c r="H43" s="139"/>
    </row>
    <row r="44" spans="1:8" s="55" customFormat="1" ht="27" customHeight="1">
      <c r="A44" s="21" t="s">
        <v>80</v>
      </c>
      <c r="B44" s="8" t="s">
        <v>57</v>
      </c>
      <c r="C44" s="119" t="s">
        <v>64</v>
      </c>
      <c r="D44" s="9" t="s">
        <v>57</v>
      </c>
      <c r="E44" s="9">
        <v>100000</v>
      </c>
      <c r="F44" s="140"/>
      <c r="G44" s="139"/>
      <c r="H44" s="139"/>
    </row>
    <row r="45" spans="1:8" s="55" customFormat="1" ht="27" customHeight="1">
      <c r="A45" s="21" t="s">
        <v>81</v>
      </c>
      <c r="B45" s="8" t="s">
        <v>57</v>
      </c>
      <c r="C45" s="120" t="s">
        <v>62</v>
      </c>
      <c r="D45" s="9" t="s">
        <v>57</v>
      </c>
      <c r="E45" s="9">
        <v>50000</v>
      </c>
      <c r="F45" s="13"/>
      <c r="G45" s="139"/>
      <c r="H45" s="139"/>
    </row>
    <row r="46" spans="1:8" s="55" customFormat="1" ht="27" customHeight="1">
      <c r="A46" s="21" t="s">
        <v>82</v>
      </c>
      <c r="B46" s="8" t="s">
        <v>57</v>
      </c>
      <c r="C46" s="120" t="s">
        <v>62</v>
      </c>
      <c r="D46" s="9" t="s">
        <v>57</v>
      </c>
      <c r="E46" s="9">
        <v>50000</v>
      </c>
      <c r="F46" s="140"/>
      <c r="G46" s="139"/>
      <c r="H46" s="139"/>
    </row>
    <row r="47" spans="1:8" s="55" customFormat="1" ht="27" customHeight="1">
      <c r="A47" s="21" t="s">
        <v>83</v>
      </c>
      <c r="B47" s="8" t="s">
        <v>57</v>
      </c>
      <c r="C47" s="120" t="s">
        <v>84</v>
      </c>
      <c r="D47" s="9" t="s">
        <v>57</v>
      </c>
      <c r="E47" s="9">
        <v>3000000</v>
      </c>
      <c r="F47" s="140"/>
      <c r="G47" s="139"/>
      <c r="H47" s="139"/>
    </row>
    <row r="48" spans="1:8" s="55" customFormat="1" ht="27" customHeight="1">
      <c r="A48" s="21" t="s">
        <v>85</v>
      </c>
      <c r="B48" s="8" t="s">
        <v>57</v>
      </c>
      <c r="C48" s="120" t="s">
        <v>62</v>
      </c>
      <c r="D48" s="9" t="s">
        <v>57</v>
      </c>
      <c r="E48" s="9">
        <v>50000</v>
      </c>
      <c r="F48" s="140"/>
      <c r="G48" s="139"/>
      <c r="H48" s="139"/>
    </row>
    <row r="49" spans="1:8" ht="27" customHeight="1">
      <c r="A49" s="21" t="s">
        <v>86</v>
      </c>
      <c r="B49" s="8" t="s">
        <v>57</v>
      </c>
      <c r="C49" s="120" t="s">
        <v>64</v>
      </c>
      <c r="D49" s="9" t="s">
        <v>57</v>
      </c>
      <c r="E49" s="9">
        <v>100000</v>
      </c>
      <c r="F49" s="13"/>
      <c r="G49" s="4"/>
      <c r="H49" s="4"/>
    </row>
    <row r="50" spans="1:8" s="55" customFormat="1" ht="27" customHeight="1">
      <c r="A50" s="21" t="s">
        <v>87</v>
      </c>
      <c r="B50" s="8" t="s">
        <v>57</v>
      </c>
      <c r="C50" s="120" t="s">
        <v>62</v>
      </c>
      <c r="D50" s="9" t="s">
        <v>57</v>
      </c>
      <c r="E50" s="9">
        <v>50000</v>
      </c>
      <c r="F50" s="13"/>
      <c r="G50" s="139"/>
      <c r="H50" s="139"/>
    </row>
    <row r="51" spans="1:8" ht="27" customHeight="1">
      <c r="A51" s="21" t="s">
        <v>88</v>
      </c>
      <c r="B51" s="8" t="s">
        <v>57</v>
      </c>
      <c r="C51" s="120" t="s">
        <v>64</v>
      </c>
      <c r="D51" s="9" t="s">
        <v>57</v>
      </c>
      <c r="E51" s="9">
        <v>100000</v>
      </c>
      <c r="F51" s="13"/>
      <c r="G51" s="4"/>
      <c r="H51" s="4"/>
    </row>
    <row r="52" spans="1:8" s="55" customFormat="1" ht="27" customHeight="1">
      <c r="A52" s="21" t="s">
        <v>90</v>
      </c>
      <c r="B52" s="8" t="s">
        <v>57</v>
      </c>
      <c r="C52" s="120" t="s">
        <v>62</v>
      </c>
      <c r="D52" s="9" t="s">
        <v>57</v>
      </c>
      <c r="E52" s="9">
        <v>50000</v>
      </c>
      <c r="F52" s="13"/>
      <c r="G52" s="139"/>
      <c r="H52" s="139"/>
    </row>
    <row r="53" spans="1:8" ht="27" customHeight="1">
      <c r="A53" s="21" t="s">
        <v>91</v>
      </c>
      <c r="B53" s="8" t="s">
        <v>57</v>
      </c>
      <c r="C53" s="120" t="s">
        <v>64</v>
      </c>
      <c r="D53" s="9" t="s">
        <v>57</v>
      </c>
      <c r="E53" s="9">
        <v>100000</v>
      </c>
      <c r="F53" s="13"/>
      <c r="G53" s="4"/>
      <c r="H53" s="4"/>
    </row>
    <row r="54" spans="1:8" s="55" customFormat="1" ht="27" customHeight="1">
      <c r="A54" s="21" t="s">
        <v>92</v>
      </c>
      <c r="B54" s="8" t="s">
        <v>57</v>
      </c>
      <c r="C54" s="120" t="s">
        <v>62</v>
      </c>
      <c r="D54" s="9" t="s">
        <v>57</v>
      </c>
      <c r="E54" s="9">
        <v>50000</v>
      </c>
      <c r="F54" s="13"/>
      <c r="G54" s="139"/>
      <c r="H54" s="139"/>
    </row>
    <row r="55" spans="1:8" ht="27" customHeight="1" thickBot="1">
      <c r="A55" s="154" t="s">
        <v>93</v>
      </c>
      <c r="B55" s="155" t="s">
        <v>57</v>
      </c>
      <c r="C55" s="156" t="s">
        <v>64</v>
      </c>
      <c r="D55" s="157" t="s">
        <v>57</v>
      </c>
      <c r="E55" s="157">
        <v>100000</v>
      </c>
      <c r="F55" s="158"/>
      <c r="G55" s="4"/>
      <c r="H55" s="4"/>
    </row>
    <row r="56" spans="1:8" ht="27" customHeight="1">
      <c r="A56" s="148" t="s">
        <v>95</v>
      </c>
      <c r="B56" s="150" t="s">
        <v>57</v>
      </c>
      <c r="C56" s="159" t="s">
        <v>62</v>
      </c>
      <c r="D56" s="152" t="s">
        <v>57</v>
      </c>
      <c r="E56" s="152">
        <v>50000</v>
      </c>
      <c r="F56" s="160"/>
      <c r="G56" s="4"/>
      <c r="H56" s="4"/>
    </row>
    <row r="57" spans="1:8" ht="27" customHeight="1">
      <c r="A57" s="21" t="s">
        <v>96</v>
      </c>
      <c r="B57" s="8" t="s">
        <v>57</v>
      </c>
      <c r="C57" s="120" t="s">
        <v>64</v>
      </c>
      <c r="D57" s="9" t="s">
        <v>57</v>
      </c>
      <c r="E57" s="9">
        <v>100000</v>
      </c>
      <c r="F57" s="13"/>
      <c r="G57" s="4"/>
      <c r="H57" s="4"/>
    </row>
    <row r="58" spans="1:8" ht="27" customHeight="1">
      <c r="A58" s="21" t="s">
        <v>97</v>
      </c>
      <c r="B58" s="8" t="s">
        <v>57</v>
      </c>
      <c r="C58" s="120" t="s">
        <v>62</v>
      </c>
      <c r="D58" s="9" t="s">
        <v>57</v>
      </c>
      <c r="E58" s="9">
        <v>50000</v>
      </c>
      <c r="F58" s="13"/>
      <c r="G58" s="4"/>
      <c r="H58" s="4"/>
    </row>
    <row r="59" spans="1:8" ht="27" customHeight="1">
      <c r="A59" s="21" t="s">
        <v>98</v>
      </c>
      <c r="B59" s="8" t="s">
        <v>57</v>
      </c>
      <c r="C59" s="120" t="s">
        <v>64</v>
      </c>
      <c r="D59" s="9" t="s">
        <v>57</v>
      </c>
      <c r="E59" s="9">
        <v>100000</v>
      </c>
      <c r="F59" s="13"/>
      <c r="G59" s="4"/>
      <c r="H59" s="4"/>
    </row>
    <row r="60" spans="1:8" ht="27" customHeight="1">
      <c r="A60" s="21" t="s">
        <v>99</v>
      </c>
      <c r="B60" s="8" t="s">
        <v>57</v>
      </c>
      <c r="C60" s="120" t="s">
        <v>62</v>
      </c>
      <c r="D60" s="9" t="s">
        <v>57</v>
      </c>
      <c r="E60" s="9">
        <v>50000</v>
      </c>
      <c r="F60" s="13"/>
      <c r="G60" s="4"/>
      <c r="H60" s="4"/>
    </row>
    <row r="61" spans="1:8" ht="27" customHeight="1">
      <c r="A61" s="21" t="s">
        <v>100</v>
      </c>
      <c r="B61" s="8" t="s">
        <v>57</v>
      </c>
      <c r="C61" s="120" t="s">
        <v>64</v>
      </c>
      <c r="D61" s="9" t="s">
        <v>57</v>
      </c>
      <c r="E61" s="9">
        <v>100000</v>
      </c>
      <c r="F61" s="13"/>
      <c r="G61" s="4"/>
      <c r="H61" s="4"/>
    </row>
    <row r="62" spans="1:8" ht="27" customHeight="1">
      <c r="A62" s="21" t="s">
        <v>101</v>
      </c>
      <c r="B62" s="8" t="s">
        <v>57</v>
      </c>
      <c r="C62" s="120" t="s">
        <v>62</v>
      </c>
      <c r="D62" s="9" t="s">
        <v>57</v>
      </c>
      <c r="E62" s="9">
        <v>50000</v>
      </c>
      <c r="F62" s="13"/>
      <c r="G62" s="4"/>
      <c r="H62" s="4"/>
    </row>
    <row r="63" spans="1:8" ht="27" customHeight="1">
      <c r="A63" s="21" t="s">
        <v>102</v>
      </c>
      <c r="B63" s="8" t="s">
        <v>57</v>
      </c>
      <c r="C63" s="120" t="s">
        <v>64</v>
      </c>
      <c r="D63" s="9" t="s">
        <v>57</v>
      </c>
      <c r="E63" s="9">
        <v>100000</v>
      </c>
      <c r="F63" s="13"/>
      <c r="G63" s="4"/>
      <c r="H63" s="4"/>
    </row>
    <row r="64" spans="1:8" ht="27" customHeight="1">
      <c r="A64" s="21" t="s">
        <v>103</v>
      </c>
      <c r="B64" s="8" t="s">
        <v>57</v>
      </c>
      <c r="C64" s="120" t="s">
        <v>62</v>
      </c>
      <c r="D64" s="9" t="s">
        <v>57</v>
      </c>
      <c r="E64" s="9">
        <v>50000</v>
      </c>
      <c r="F64" s="13"/>
      <c r="G64" s="4"/>
      <c r="H64" s="4"/>
    </row>
    <row r="65" spans="1:8" ht="27" customHeight="1">
      <c r="A65" s="21" t="s">
        <v>104</v>
      </c>
      <c r="B65" s="8" t="s">
        <v>57</v>
      </c>
      <c r="C65" s="120" t="s">
        <v>64</v>
      </c>
      <c r="D65" s="9" t="s">
        <v>57</v>
      </c>
      <c r="E65" s="9">
        <v>100000</v>
      </c>
      <c r="F65" s="13"/>
      <c r="G65" s="4"/>
      <c r="H65" s="4"/>
    </row>
    <row r="66" spans="1:8" ht="27" customHeight="1">
      <c r="A66" s="21" t="s">
        <v>105</v>
      </c>
      <c r="B66" s="8" t="s">
        <v>57</v>
      </c>
      <c r="C66" s="120" t="s">
        <v>62</v>
      </c>
      <c r="D66" s="9" t="s">
        <v>57</v>
      </c>
      <c r="E66" s="9">
        <v>50000</v>
      </c>
      <c r="F66" s="13"/>
      <c r="G66" s="4"/>
      <c r="H66" s="4"/>
    </row>
    <row r="67" spans="1:8" ht="27" customHeight="1">
      <c r="A67" s="63" t="s">
        <v>51</v>
      </c>
      <c r="B67" s="124"/>
      <c r="C67" s="124"/>
      <c r="D67" s="124"/>
      <c r="E67" s="12">
        <f>SUM(E42:E66)</f>
        <v>7600000</v>
      </c>
      <c r="F67" s="58"/>
      <c r="G67" s="4"/>
      <c r="H67" s="4"/>
    </row>
    <row r="68" spans="1:8" ht="27" customHeight="1">
      <c r="A68" s="95" t="s">
        <v>77</v>
      </c>
      <c r="B68" s="90" t="s">
        <v>28</v>
      </c>
      <c r="C68" s="85" t="s">
        <v>52</v>
      </c>
      <c r="D68" s="90" t="s">
        <v>72</v>
      </c>
      <c r="E68" s="92">
        <v>1750315</v>
      </c>
      <c r="F68" s="93"/>
      <c r="G68" s="4"/>
      <c r="H68" s="4"/>
    </row>
    <row r="69" spans="1:6" s="30" customFormat="1" ht="27" customHeight="1">
      <c r="A69" s="21" t="s">
        <v>106</v>
      </c>
      <c r="B69" s="36" t="s">
        <v>57</v>
      </c>
      <c r="C69" s="119" t="s">
        <v>49</v>
      </c>
      <c r="D69" s="10" t="s">
        <v>57</v>
      </c>
      <c r="E69" s="9">
        <v>3570</v>
      </c>
      <c r="F69" s="138"/>
    </row>
    <row r="70" spans="1:6" s="94" customFormat="1" ht="27" customHeight="1">
      <c r="A70" s="21" t="s">
        <v>107</v>
      </c>
      <c r="B70" s="8" t="s">
        <v>57</v>
      </c>
      <c r="C70" s="119" t="s">
        <v>49</v>
      </c>
      <c r="D70" s="10" t="s">
        <v>57</v>
      </c>
      <c r="E70" s="9">
        <v>11604</v>
      </c>
      <c r="F70" s="138"/>
    </row>
    <row r="71" spans="1:8" ht="27" customHeight="1">
      <c r="A71" s="63" t="s">
        <v>29</v>
      </c>
      <c r="B71" s="124"/>
      <c r="C71" s="124"/>
      <c r="D71" s="124"/>
      <c r="E71" s="12">
        <f>SUM(E68:E70)</f>
        <v>1765489</v>
      </c>
      <c r="F71" s="58"/>
      <c r="G71" s="4"/>
      <c r="H71" s="4"/>
    </row>
    <row r="72" spans="1:8" ht="27" customHeight="1" thickBot="1">
      <c r="A72" s="216" t="s">
        <v>70</v>
      </c>
      <c r="B72" s="217"/>
      <c r="C72" s="100"/>
      <c r="D72" s="100"/>
      <c r="E72" s="101">
        <f>SUM(E71,E67)</f>
        <v>9365489</v>
      </c>
      <c r="F72" s="102"/>
      <c r="G72" s="4"/>
      <c r="H72" s="4"/>
    </row>
    <row r="73" spans="1:8" s="30" customFormat="1" ht="27" customHeight="1" thickBot="1">
      <c r="A73" s="125" t="s">
        <v>30</v>
      </c>
      <c r="B73" s="126"/>
      <c r="C73" s="126"/>
      <c r="D73" s="126"/>
      <c r="E73" s="127">
        <f>SUM(E27,E67)</f>
        <v>73175160</v>
      </c>
      <c r="F73" s="128"/>
      <c r="G73" s="4"/>
      <c r="H73" s="104"/>
    </row>
    <row r="74" spans="1:8" s="30" customFormat="1" ht="27" customHeight="1" thickBot="1">
      <c r="A74" s="38" t="s">
        <v>31</v>
      </c>
      <c r="B74" s="39"/>
      <c r="C74" s="39"/>
      <c r="D74" s="39"/>
      <c r="E74" s="40">
        <f>SUM(E39,E71)</f>
        <v>10589953</v>
      </c>
      <c r="F74" s="41"/>
      <c r="G74" s="4"/>
      <c r="H74" s="104"/>
    </row>
    <row r="75" spans="1:8" s="37" customFormat="1" ht="27.75" customHeight="1">
      <c r="A75" s="3"/>
      <c r="B75" s="3"/>
      <c r="C75" s="3"/>
      <c r="D75" s="3"/>
      <c r="E75" s="33"/>
      <c r="F75" s="4"/>
      <c r="G75" s="81"/>
      <c r="H75" s="105"/>
    </row>
    <row r="76" spans="1:8" s="42" customFormat="1" ht="27.75" customHeight="1">
      <c r="A76" s="3"/>
      <c r="B76" s="3"/>
      <c r="C76" s="3"/>
      <c r="D76" s="3"/>
      <c r="E76" s="33"/>
      <c r="F76" s="4"/>
      <c r="H76" s="80"/>
    </row>
    <row r="77" spans="5:6" ht="12">
      <c r="E77" s="3"/>
      <c r="F77" s="4"/>
    </row>
    <row r="78" spans="5:6" ht="12">
      <c r="E78" s="3"/>
      <c r="F78" s="4"/>
    </row>
    <row r="79" spans="5:6" ht="12">
      <c r="E79" s="3"/>
      <c r="F79" s="4"/>
    </row>
    <row r="80" spans="5:6" ht="12">
      <c r="E80" s="3"/>
      <c r="F80" s="4"/>
    </row>
    <row r="81" spans="5:6" ht="12">
      <c r="E81" s="3"/>
      <c r="F81" s="4"/>
    </row>
    <row r="82" spans="5:6" ht="12">
      <c r="E82" s="3"/>
      <c r="F82" s="4"/>
    </row>
    <row r="83" spans="5:6" ht="12">
      <c r="E83" s="3"/>
      <c r="F83" s="4"/>
    </row>
    <row r="84" spans="5:6" ht="12">
      <c r="E84" s="3"/>
      <c r="F84" s="4"/>
    </row>
    <row r="85" spans="5:6" ht="12">
      <c r="E85" s="3"/>
      <c r="F85" s="4"/>
    </row>
    <row r="86" spans="5:6" ht="12">
      <c r="E86" s="3"/>
      <c r="F86" s="4"/>
    </row>
    <row r="87" spans="5:6" ht="12">
      <c r="E87" s="3"/>
      <c r="F87" s="4"/>
    </row>
    <row r="88" spans="5:6" ht="12">
      <c r="E88" s="3"/>
      <c r="F88" s="4"/>
    </row>
    <row r="89" spans="5:6" ht="12">
      <c r="E89" s="3"/>
      <c r="F89" s="4"/>
    </row>
    <row r="90" spans="5:6" ht="12">
      <c r="E90" s="3"/>
      <c r="F90" s="4"/>
    </row>
    <row r="91" spans="5:6" ht="12">
      <c r="E91" s="3"/>
      <c r="F91" s="4"/>
    </row>
    <row r="92" spans="5:6" ht="12">
      <c r="E92" s="3"/>
      <c r="F92" s="4"/>
    </row>
    <row r="93" spans="5:6" ht="12">
      <c r="E93" s="3"/>
      <c r="F93" s="4"/>
    </row>
    <row r="94" spans="5:6" ht="12">
      <c r="E94" s="3"/>
      <c r="F94" s="4"/>
    </row>
    <row r="95" spans="5:6" ht="12">
      <c r="E95" s="3"/>
      <c r="F95" s="4"/>
    </row>
    <row r="96" spans="5:6" ht="12">
      <c r="E96" s="3"/>
      <c r="F96" s="4"/>
    </row>
    <row r="97" spans="5:6" ht="12">
      <c r="E97" s="3"/>
      <c r="F97" s="4"/>
    </row>
    <row r="98" spans="5:6" ht="12">
      <c r="E98" s="3"/>
      <c r="F98" s="4"/>
    </row>
    <row r="99" spans="5:6" ht="12">
      <c r="E99" s="3"/>
      <c r="F99" s="4"/>
    </row>
    <row r="100" spans="5:6" ht="12">
      <c r="E100" s="3"/>
      <c r="F100" s="4"/>
    </row>
    <row r="101" spans="5:6" ht="12">
      <c r="E101" s="3"/>
      <c r="F101" s="4"/>
    </row>
    <row r="102" spans="5:6" ht="12">
      <c r="E102" s="3"/>
      <c r="F102" s="4"/>
    </row>
    <row r="103" spans="5:6" ht="12">
      <c r="E103" s="3"/>
      <c r="F103" s="4"/>
    </row>
    <row r="104" spans="5:6" ht="12">
      <c r="E104" s="3"/>
      <c r="F104" s="4"/>
    </row>
    <row r="105" spans="5:6" ht="12">
      <c r="E105" s="3"/>
      <c r="F105" s="4"/>
    </row>
    <row r="106" spans="5:6" ht="12">
      <c r="E106" s="3"/>
      <c r="F106" s="4"/>
    </row>
    <row r="107" spans="5:6" ht="12">
      <c r="E107" s="3"/>
      <c r="F107" s="4"/>
    </row>
    <row r="108" spans="5:6" ht="12">
      <c r="E108" s="3"/>
      <c r="F108" s="4"/>
    </row>
    <row r="109" spans="5:6" ht="12">
      <c r="E109" s="3"/>
      <c r="F109" s="4"/>
    </row>
    <row r="110" spans="5:6" ht="12">
      <c r="E110" s="3"/>
      <c r="F110" s="4"/>
    </row>
    <row r="111" spans="5:6" ht="12">
      <c r="E111" s="3"/>
      <c r="F111" s="4"/>
    </row>
    <row r="112" spans="5:6" ht="12">
      <c r="E112" s="3"/>
      <c r="F112" s="4"/>
    </row>
    <row r="113" spans="5:6" ht="12">
      <c r="E113" s="3"/>
      <c r="F113" s="4"/>
    </row>
    <row r="114" spans="5:6" ht="12">
      <c r="E114" s="3"/>
      <c r="F114" s="4"/>
    </row>
    <row r="115" spans="5:6" ht="12">
      <c r="E115" s="3"/>
      <c r="F115" s="4"/>
    </row>
    <row r="116" spans="5:6" ht="12">
      <c r="E116" s="3"/>
      <c r="F116" s="4"/>
    </row>
    <row r="117" spans="5:6" ht="12">
      <c r="E117" s="3"/>
      <c r="F117" s="4"/>
    </row>
    <row r="118" spans="5:6" ht="12">
      <c r="E118" s="3"/>
      <c r="F118" s="4"/>
    </row>
    <row r="119" spans="5:6" ht="12">
      <c r="E119" s="3"/>
      <c r="F119" s="4"/>
    </row>
    <row r="120" spans="5:6" ht="12">
      <c r="E120" s="3"/>
      <c r="F120" s="4"/>
    </row>
    <row r="121" spans="5:6" ht="12">
      <c r="E121" s="3"/>
      <c r="F121" s="4"/>
    </row>
    <row r="122" spans="5:6" ht="12">
      <c r="E122" s="3"/>
      <c r="F122" s="4"/>
    </row>
    <row r="123" spans="5:6" ht="12">
      <c r="E123" s="3"/>
      <c r="F123" s="4"/>
    </row>
    <row r="124" spans="5:6" ht="12">
      <c r="E124" s="3"/>
      <c r="F124" s="4"/>
    </row>
    <row r="125" spans="5:6" ht="12">
      <c r="E125" s="3"/>
      <c r="F125" s="4"/>
    </row>
    <row r="126" spans="5:6" ht="12">
      <c r="E126" s="3"/>
      <c r="F126" s="4"/>
    </row>
    <row r="127" spans="5:6" ht="12">
      <c r="E127" s="3"/>
      <c r="F127" s="4"/>
    </row>
    <row r="128" spans="5:6" ht="12">
      <c r="E128" s="3"/>
      <c r="F128" s="4"/>
    </row>
    <row r="129" spans="5:6" ht="12">
      <c r="E129" s="3"/>
      <c r="F129" s="4"/>
    </row>
    <row r="130" spans="5:6" ht="12">
      <c r="E130" s="3"/>
      <c r="F130" s="4"/>
    </row>
    <row r="131" spans="5:6" ht="12">
      <c r="E131" s="3"/>
      <c r="F131" s="4"/>
    </row>
    <row r="132" spans="5:6" ht="12">
      <c r="E132" s="3"/>
      <c r="F132" s="4"/>
    </row>
    <row r="133" spans="5:6" ht="12">
      <c r="E133" s="3"/>
      <c r="F133" s="4"/>
    </row>
    <row r="134" spans="5:6" ht="12">
      <c r="E134" s="3"/>
      <c r="F134" s="4"/>
    </row>
    <row r="135" spans="5:6" ht="12">
      <c r="E135" s="3"/>
      <c r="F135" s="4"/>
    </row>
    <row r="136" spans="5:6" ht="12">
      <c r="E136" s="3"/>
      <c r="F136" s="4"/>
    </row>
    <row r="137" spans="5:6" ht="12">
      <c r="E137" s="3"/>
      <c r="F137" s="4"/>
    </row>
    <row r="138" spans="5:6" ht="12">
      <c r="E138" s="3"/>
      <c r="F138" s="4"/>
    </row>
    <row r="139" spans="5:6" ht="12">
      <c r="E139" s="3"/>
      <c r="F139" s="4"/>
    </row>
    <row r="140" spans="5:6" ht="12">
      <c r="E140" s="3"/>
      <c r="F140" s="4"/>
    </row>
    <row r="141" spans="5:6" ht="12">
      <c r="E141" s="3"/>
      <c r="F141" s="4"/>
    </row>
    <row r="142" spans="5:6" ht="12">
      <c r="E142" s="3"/>
      <c r="F142" s="4"/>
    </row>
    <row r="143" spans="5:6" ht="12">
      <c r="E143" s="3"/>
      <c r="F143" s="4"/>
    </row>
    <row r="144" spans="5:6" ht="12">
      <c r="E144" s="3"/>
      <c r="F144" s="4"/>
    </row>
    <row r="145" spans="5:6" ht="12">
      <c r="E145" s="3"/>
      <c r="F145" s="4"/>
    </row>
    <row r="146" spans="5:6" ht="12">
      <c r="E146" s="3"/>
      <c r="F146" s="4"/>
    </row>
    <row r="147" spans="5:6" ht="12">
      <c r="E147" s="3"/>
      <c r="F147" s="4"/>
    </row>
    <row r="148" spans="5:6" ht="12">
      <c r="E148" s="3"/>
      <c r="F148" s="4"/>
    </row>
    <row r="149" spans="5:6" ht="12">
      <c r="E149" s="3"/>
      <c r="F149" s="4"/>
    </row>
    <row r="150" spans="5:6" ht="12">
      <c r="E150" s="3"/>
      <c r="F150" s="4"/>
    </row>
    <row r="151" spans="5:6" ht="12">
      <c r="E151" s="3"/>
      <c r="F151" s="4"/>
    </row>
    <row r="152" spans="5:6" ht="12">
      <c r="E152" s="3"/>
      <c r="F152" s="4"/>
    </row>
    <row r="153" spans="5:6" ht="12">
      <c r="E153" s="3"/>
      <c r="F153" s="4"/>
    </row>
    <row r="154" spans="5:6" ht="12">
      <c r="E154" s="3"/>
      <c r="F154" s="4"/>
    </row>
    <row r="155" spans="5:6" ht="12">
      <c r="E155" s="3"/>
      <c r="F155" s="4"/>
    </row>
    <row r="156" spans="5:6" ht="12">
      <c r="E156" s="3"/>
      <c r="F156" s="4"/>
    </row>
    <row r="157" spans="5:6" ht="12">
      <c r="E157" s="3"/>
      <c r="F157" s="4"/>
    </row>
    <row r="158" spans="5:6" ht="12">
      <c r="E158" s="3"/>
      <c r="F158" s="4"/>
    </row>
    <row r="159" spans="5:6" ht="12">
      <c r="E159" s="3"/>
      <c r="F159" s="4"/>
    </row>
    <row r="160" spans="5:6" ht="12">
      <c r="E160" s="3"/>
      <c r="F160" s="4"/>
    </row>
    <row r="161" spans="5:6" ht="12">
      <c r="E161" s="3"/>
      <c r="F161" s="4"/>
    </row>
    <row r="162" spans="5:6" ht="12">
      <c r="E162" s="3"/>
      <c r="F162" s="4"/>
    </row>
    <row r="163" spans="5:6" ht="12">
      <c r="E163" s="3"/>
      <c r="F163" s="4"/>
    </row>
    <row r="164" spans="5:6" ht="12">
      <c r="E164" s="3"/>
      <c r="F164" s="4"/>
    </row>
    <row r="165" spans="5:6" ht="12">
      <c r="E165" s="3"/>
      <c r="F165" s="4"/>
    </row>
    <row r="166" spans="5:6" ht="12">
      <c r="E166" s="3"/>
      <c r="F166" s="4"/>
    </row>
    <row r="167" spans="5:6" ht="12">
      <c r="E167" s="3"/>
      <c r="F167" s="4"/>
    </row>
    <row r="168" spans="5:6" ht="12">
      <c r="E168" s="3"/>
      <c r="F168" s="4"/>
    </row>
    <row r="169" spans="5:6" ht="12">
      <c r="E169" s="3"/>
      <c r="F169" s="4"/>
    </row>
    <row r="170" spans="5:6" ht="12">
      <c r="E170" s="3"/>
      <c r="F170" s="4"/>
    </row>
    <row r="171" spans="5:6" ht="12">
      <c r="E171" s="3"/>
      <c r="F171" s="4"/>
    </row>
    <row r="172" spans="5:6" ht="12">
      <c r="E172" s="3"/>
      <c r="F172" s="4"/>
    </row>
    <row r="173" spans="5:6" ht="12">
      <c r="E173" s="3"/>
      <c r="F173" s="4"/>
    </row>
    <row r="174" spans="5:6" ht="12">
      <c r="E174" s="3"/>
      <c r="F174" s="4"/>
    </row>
    <row r="175" spans="5:6" ht="12">
      <c r="E175" s="3"/>
      <c r="F175" s="4"/>
    </row>
    <row r="176" spans="5:6" ht="12">
      <c r="E176" s="3"/>
      <c r="F176" s="4"/>
    </row>
    <row r="177" spans="5:6" ht="12">
      <c r="E177" s="3"/>
      <c r="F177" s="4"/>
    </row>
    <row r="178" spans="5:6" ht="12">
      <c r="E178" s="3"/>
      <c r="F178" s="4"/>
    </row>
    <row r="179" spans="5:6" ht="12">
      <c r="E179" s="3"/>
      <c r="F179" s="4"/>
    </row>
    <row r="180" spans="5:6" ht="12">
      <c r="E180" s="3"/>
      <c r="F180" s="4"/>
    </row>
    <row r="181" spans="5:6" ht="12">
      <c r="E181" s="3"/>
      <c r="F181" s="4"/>
    </row>
    <row r="182" spans="5:6" ht="12">
      <c r="E182" s="3"/>
      <c r="F182" s="4"/>
    </row>
    <row r="183" spans="5:6" ht="12">
      <c r="E183" s="3"/>
      <c r="F183" s="4"/>
    </row>
    <row r="184" spans="5:6" ht="12">
      <c r="E184" s="3"/>
      <c r="F184" s="4"/>
    </row>
    <row r="185" spans="5:6" ht="12">
      <c r="E185" s="3"/>
      <c r="F185" s="4"/>
    </row>
    <row r="186" spans="5:6" ht="12">
      <c r="E186" s="3"/>
      <c r="F186" s="4"/>
    </row>
    <row r="187" spans="5:6" ht="12">
      <c r="E187" s="3"/>
      <c r="F187" s="4"/>
    </row>
    <row r="188" spans="5:6" ht="12">
      <c r="E188" s="3"/>
      <c r="F188" s="4"/>
    </row>
    <row r="189" spans="5:6" ht="12">
      <c r="E189" s="3"/>
      <c r="F189" s="4"/>
    </row>
    <row r="190" spans="5:6" ht="12">
      <c r="E190" s="3"/>
      <c r="F190" s="4"/>
    </row>
    <row r="191" spans="5:6" ht="12">
      <c r="E191" s="3"/>
      <c r="F191" s="4"/>
    </row>
    <row r="192" spans="5:6" ht="12">
      <c r="E192" s="3"/>
      <c r="F192" s="4"/>
    </row>
    <row r="193" spans="5:6" ht="12">
      <c r="E193" s="3"/>
      <c r="F193" s="4"/>
    </row>
    <row r="194" spans="5:6" ht="12">
      <c r="E194" s="3"/>
      <c r="F194" s="4"/>
    </row>
    <row r="195" spans="5:6" ht="12">
      <c r="E195" s="3"/>
      <c r="F195" s="4"/>
    </row>
    <row r="196" spans="5:6" ht="12">
      <c r="E196" s="3"/>
      <c r="F196" s="4"/>
    </row>
    <row r="197" spans="5:6" ht="12">
      <c r="E197" s="3"/>
      <c r="F197" s="4"/>
    </row>
    <row r="198" spans="5:6" ht="12">
      <c r="E198" s="3"/>
      <c r="F198" s="4"/>
    </row>
    <row r="199" spans="5:6" ht="12">
      <c r="E199" s="3"/>
      <c r="F199" s="4"/>
    </row>
    <row r="200" spans="5:6" ht="12">
      <c r="E200" s="3"/>
      <c r="F200" s="4"/>
    </row>
    <row r="201" spans="5:6" ht="12">
      <c r="E201" s="3"/>
      <c r="F201" s="4"/>
    </row>
    <row r="202" spans="5:6" ht="12">
      <c r="E202" s="3"/>
      <c r="F202" s="4"/>
    </row>
    <row r="203" spans="5:6" ht="12">
      <c r="E203" s="3"/>
      <c r="F203" s="4"/>
    </row>
    <row r="204" spans="5:6" ht="12">
      <c r="E204" s="3"/>
      <c r="F204" s="4"/>
    </row>
    <row r="205" spans="5:6" ht="12">
      <c r="E205" s="3"/>
      <c r="F205" s="4"/>
    </row>
    <row r="206" spans="5:6" ht="12">
      <c r="E206" s="3"/>
      <c r="F206" s="4"/>
    </row>
    <row r="207" spans="5:6" ht="12">
      <c r="E207" s="3"/>
      <c r="F207" s="4"/>
    </row>
    <row r="208" spans="5:6" ht="12">
      <c r="E208" s="3"/>
      <c r="F208" s="4"/>
    </row>
    <row r="209" spans="5:6" ht="12">
      <c r="E209" s="3"/>
      <c r="F209" s="4"/>
    </row>
    <row r="210" spans="5:6" ht="12">
      <c r="E210" s="3"/>
      <c r="F210" s="4"/>
    </row>
    <row r="211" spans="5:6" ht="12">
      <c r="E211" s="3"/>
      <c r="F211" s="4"/>
    </row>
    <row r="212" spans="5:6" ht="12">
      <c r="E212" s="3"/>
      <c r="F212" s="4"/>
    </row>
    <row r="213" spans="5:6" ht="12">
      <c r="E213" s="3"/>
      <c r="F213" s="4"/>
    </row>
    <row r="214" spans="5:6" ht="12">
      <c r="E214" s="3"/>
      <c r="F214" s="4"/>
    </row>
    <row r="215" spans="5:6" ht="12">
      <c r="E215" s="3"/>
      <c r="F215" s="4"/>
    </row>
    <row r="216" spans="5:6" ht="12">
      <c r="E216" s="3"/>
      <c r="F216" s="4"/>
    </row>
    <row r="217" spans="5:6" ht="12">
      <c r="E217" s="3"/>
      <c r="F217" s="4"/>
    </row>
    <row r="218" spans="5:6" ht="12">
      <c r="E218" s="3"/>
      <c r="F218" s="4"/>
    </row>
    <row r="219" spans="5:6" ht="12">
      <c r="E219" s="3"/>
      <c r="F219" s="4"/>
    </row>
    <row r="220" spans="5:6" ht="12">
      <c r="E220" s="3"/>
      <c r="F220" s="4"/>
    </row>
    <row r="221" spans="5:6" ht="12">
      <c r="E221" s="3"/>
      <c r="F221" s="4"/>
    </row>
    <row r="222" spans="5:6" ht="12">
      <c r="E222" s="3"/>
      <c r="F222" s="4"/>
    </row>
    <row r="223" spans="5:6" ht="12">
      <c r="E223" s="3"/>
      <c r="F223" s="4"/>
    </row>
    <row r="224" spans="5:6" ht="12">
      <c r="E224" s="3"/>
      <c r="F224" s="4"/>
    </row>
    <row r="225" spans="5:6" ht="12">
      <c r="E225" s="3"/>
      <c r="F225" s="4"/>
    </row>
    <row r="226" spans="5:6" ht="12">
      <c r="E226" s="3"/>
      <c r="F226" s="4"/>
    </row>
    <row r="227" spans="5:6" ht="12">
      <c r="E227" s="3"/>
      <c r="F227" s="4"/>
    </row>
    <row r="228" spans="5:6" ht="12">
      <c r="E228" s="3"/>
      <c r="F228" s="4"/>
    </row>
    <row r="229" spans="5:6" ht="12">
      <c r="E229" s="3"/>
      <c r="F229" s="4"/>
    </row>
    <row r="230" spans="5:6" ht="12">
      <c r="E230" s="3"/>
      <c r="F230" s="4"/>
    </row>
    <row r="231" spans="5:6" ht="12">
      <c r="E231" s="3"/>
      <c r="F231" s="4"/>
    </row>
    <row r="232" spans="5:6" ht="12">
      <c r="E232" s="3"/>
      <c r="F232" s="4"/>
    </row>
    <row r="233" spans="5:6" ht="12">
      <c r="E233" s="3"/>
      <c r="F233" s="4"/>
    </row>
    <row r="234" spans="5:6" ht="12">
      <c r="E234" s="3"/>
      <c r="F234" s="4"/>
    </row>
    <row r="235" spans="5:6" ht="12">
      <c r="E235" s="3"/>
      <c r="F235" s="4"/>
    </row>
    <row r="236" spans="5:6" ht="12">
      <c r="E236" s="3"/>
      <c r="F236" s="4"/>
    </row>
    <row r="237" spans="5:6" ht="12">
      <c r="E237" s="3"/>
      <c r="F237" s="4"/>
    </row>
    <row r="238" spans="5:6" ht="12">
      <c r="E238" s="3"/>
      <c r="F238" s="4"/>
    </row>
    <row r="239" spans="5:6" ht="12">
      <c r="E239" s="3"/>
      <c r="F239" s="4"/>
    </row>
    <row r="240" spans="5:6" ht="12">
      <c r="E240" s="3"/>
      <c r="F240" s="4"/>
    </row>
    <row r="241" spans="5:6" ht="12">
      <c r="E241" s="3"/>
      <c r="F241" s="4"/>
    </row>
    <row r="242" spans="5:6" ht="12">
      <c r="E242" s="3"/>
      <c r="F242" s="4"/>
    </row>
    <row r="243" spans="5:6" ht="12">
      <c r="E243" s="3"/>
      <c r="F243" s="4"/>
    </row>
    <row r="244" spans="5:6" ht="12">
      <c r="E244" s="3"/>
      <c r="F244" s="4"/>
    </row>
    <row r="245" spans="5:6" ht="12">
      <c r="E245" s="3"/>
      <c r="F245" s="4"/>
    </row>
    <row r="246" spans="5:6" ht="12">
      <c r="E246" s="3"/>
      <c r="F246" s="4"/>
    </row>
    <row r="247" spans="5:6" ht="12">
      <c r="E247" s="3"/>
      <c r="F247" s="4"/>
    </row>
    <row r="248" spans="5:6" ht="12">
      <c r="E248" s="3"/>
      <c r="F248" s="4"/>
    </row>
    <row r="249" spans="5:6" ht="12">
      <c r="E249" s="3"/>
      <c r="F249" s="4"/>
    </row>
    <row r="250" spans="5:6" ht="12">
      <c r="E250" s="3"/>
      <c r="F250" s="4"/>
    </row>
    <row r="251" spans="5:6" ht="12">
      <c r="E251" s="3"/>
      <c r="F251" s="4"/>
    </row>
    <row r="252" spans="5:6" ht="12">
      <c r="E252" s="3"/>
      <c r="F252" s="4"/>
    </row>
    <row r="253" spans="5:6" ht="12">
      <c r="E253" s="3"/>
      <c r="F253" s="4"/>
    </row>
    <row r="254" spans="5:6" ht="12">
      <c r="E254" s="3"/>
      <c r="F254" s="4"/>
    </row>
    <row r="255" spans="5:6" ht="12">
      <c r="E255" s="3"/>
      <c r="F255" s="4"/>
    </row>
    <row r="256" spans="5:6" ht="12">
      <c r="E256" s="3"/>
      <c r="F256" s="4"/>
    </row>
    <row r="257" spans="5:6" ht="12">
      <c r="E257" s="3"/>
      <c r="F257" s="4"/>
    </row>
    <row r="258" spans="5:6" ht="12">
      <c r="E258" s="3"/>
      <c r="F258" s="4"/>
    </row>
    <row r="259" spans="5:6" ht="12">
      <c r="E259" s="3"/>
      <c r="F259" s="4"/>
    </row>
    <row r="260" spans="5:6" ht="12">
      <c r="E260" s="3"/>
      <c r="F260" s="4"/>
    </row>
    <row r="261" spans="5:6" ht="12">
      <c r="E261" s="3"/>
      <c r="F261" s="4"/>
    </row>
    <row r="262" spans="5:6" ht="12">
      <c r="E262" s="3"/>
      <c r="F262" s="4"/>
    </row>
    <row r="263" spans="5:6" ht="12">
      <c r="E263" s="3"/>
      <c r="F263" s="4"/>
    </row>
    <row r="264" spans="5:6" ht="12">
      <c r="E264" s="3"/>
      <c r="F264" s="4"/>
    </row>
    <row r="265" spans="5:6" ht="12">
      <c r="E265" s="3"/>
      <c r="F265" s="4"/>
    </row>
    <row r="266" spans="5:6" ht="12">
      <c r="E266" s="3"/>
      <c r="F266" s="4"/>
    </row>
    <row r="267" spans="5:6" ht="12">
      <c r="E267" s="3"/>
      <c r="F267" s="4"/>
    </row>
    <row r="268" spans="5:6" ht="12">
      <c r="E268" s="3"/>
      <c r="F268" s="4"/>
    </row>
    <row r="269" spans="5:6" ht="12">
      <c r="E269" s="3"/>
      <c r="F269" s="4"/>
    </row>
    <row r="270" spans="5:6" ht="12">
      <c r="E270" s="3"/>
      <c r="F270" s="4"/>
    </row>
    <row r="271" spans="5:6" ht="12">
      <c r="E271" s="3"/>
      <c r="F271" s="4"/>
    </row>
    <row r="272" spans="5:6" ht="12">
      <c r="E272" s="3"/>
      <c r="F272" s="4"/>
    </row>
    <row r="273" spans="5:6" ht="12">
      <c r="E273" s="3"/>
      <c r="F273" s="4"/>
    </row>
    <row r="274" spans="5:6" ht="12">
      <c r="E274" s="3"/>
      <c r="F274" s="4"/>
    </row>
    <row r="275" spans="5:6" ht="12">
      <c r="E275" s="3"/>
      <c r="F275" s="4"/>
    </row>
    <row r="276" spans="5:6" ht="12">
      <c r="E276" s="3"/>
      <c r="F276" s="4"/>
    </row>
    <row r="277" spans="5:6" ht="12">
      <c r="E277" s="3"/>
      <c r="F277" s="4"/>
    </row>
    <row r="278" spans="5:6" ht="12">
      <c r="E278" s="3"/>
      <c r="F278" s="4"/>
    </row>
    <row r="279" spans="5:6" ht="12">
      <c r="E279" s="3"/>
      <c r="F279" s="4"/>
    </row>
    <row r="280" spans="5:6" ht="12">
      <c r="E280" s="3"/>
      <c r="F280" s="4"/>
    </row>
    <row r="281" spans="5:6" ht="12">
      <c r="E281" s="3"/>
      <c r="F281" s="4"/>
    </row>
    <row r="282" spans="5:6" ht="12">
      <c r="E282" s="3"/>
      <c r="F282" s="4"/>
    </row>
    <row r="283" spans="5:6" ht="12">
      <c r="E283" s="3"/>
      <c r="F283" s="4"/>
    </row>
    <row r="284" spans="5:6" ht="12">
      <c r="E284" s="3"/>
      <c r="F284" s="4"/>
    </row>
    <row r="285" spans="5:6" ht="12">
      <c r="E285" s="3"/>
      <c r="F285" s="4"/>
    </row>
    <row r="286" spans="5:6" ht="12">
      <c r="E286" s="3"/>
      <c r="F286" s="4"/>
    </row>
    <row r="287" spans="5:6" ht="12">
      <c r="E287" s="3"/>
      <c r="F287" s="4"/>
    </row>
    <row r="288" spans="5:6" ht="12">
      <c r="E288" s="3"/>
      <c r="F288" s="4"/>
    </row>
    <row r="289" spans="5:6" ht="12">
      <c r="E289" s="3"/>
      <c r="F289" s="4"/>
    </row>
    <row r="290" spans="5:6" ht="12">
      <c r="E290" s="3"/>
      <c r="F290" s="4"/>
    </row>
    <row r="291" spans="5:6" ht="12">
      <c r="E291" s="3"/>
      <c r="F291" s="4"/>
    </row>
    <row r="292" spans="5:6" ht="12">
      <c r="E292" s="3"/>
      <c r="F292" s="4"/>
    </row>
    <row r="293" spans="5:6" ht="12">
      <c r="E293" s="3"/>
      <c r="F293" s="4"/>
    </row>
    <row r="294" spans="5:6" ht="12">
      <c r="E294" s="3"/>
      <c r="F294" s="4"/>
    </row>
    <row r="295" spans="5:6" ht="12">
      <c r="E295" s="3"/>
      <c r="F295" s="4"/>
    </row>
    <row r="296" spans="5:6" ht="12">
      <c r="E296" s="3"/>
      <c r="F296" s="4"/>
    </row>
    <row r="297" spans="5:6" ht="12">
      <c r="E297" s="3"/>
      <c r="F297" s="4"/>
    </row>
    <row r="298" spans="5:6" ht="12">
      <c r="E298" s="3"/>
      <c r="F298" s="4"/>
    </row>
    <row r="299" spans="5:6" ht="12">
      <c r="E299" s="3"/>
      <c r="F299" s="4"/>
    </row>
    <row r="300" spans="5:6" ht="12">
      <c r="E300" s="3"/>
      <c r="F300" s="4"/>
    </row>
    <row r="301" spans="5:6" ht="12">
      <c r="E301" s="3"/>
      <c r="F301" s="4"/>
    </row>
    <row r="302" spans="5:6" ht="12">
      <c r="E302" s="3"/>
      <c r="F302" s="4"/>
    </row>
    <row r="303" spans="5:6" ht="12">
      <c r="E303" s="3"/>
      <c r="F303" s="4"/>
    </row>
    <row r="304" spans="5:6" ht="12">
      <c r="E304" s="3"/>
      <c r="F304" s="4"/>
    </row>
    <row r="305" spans="5:6" ht="12">
      <c r="E305" s="3"/>
      <c r="F305" s="4"/>
    </row>
    <row r="306" spans="5:6" ht="12">
      <c r="E306" s="3"/>
      <c r="F306" s="4"/>
    </row>
    <row r="307" spans="5:6" ht="12">
      <c r="E307" s="3"/>
      <c r="F307" s="4"/>
    </row>
    <row r="308" spans="5:6" ht="12">
      <c r="E308" s="3"/>
      <c r="F308" s="4"/>
    </row>
    <row r="309" spans="5:6" ht="12">
      <c r="E309" s="3"/>
      <c r="F309" s="4"/>
    </row>
    <row r="310" spans="5:6" ht="12">
      <c r="E310" s="3"/>
      <c r="F310" s="4"/>
    </row>
    <row r="311" spans="5:6" ht="12">
      <c r="E311" s="3"/>
      <c r="F311" s="4"/>
    </row>
    <row r="312" spans="5:6" ht="12">
      <c r="E312" s="3"/>
      <c r="F312" s="4"/>
    </row>
    <row r="313" spans="5:6" ht="12">
      <c r="E313" s="3"/>
      <c r="F313" s="4"/>
    </row>
    <row r="314" spans="5:6" ht="12">
      <c r="E314" s="3"/>
      <c r="F314" s="4"/>
    </row>
    <row r="315" spans="5:6" ht="12">
      <c r="E315" s="3"/>
      <c r="F315" s="4"/>
    </row>
    <row r="316" spans="5:6" ht="12">
      <c r="E316" s="3"/>
      <c r="F316" s="4"/>
    </row>
    <row r="317" spans="5:6" ht="12">
      <c r="E317" s="3"/>
      <c r="F317" s="4"/>
    </row>
    <row r="318" spans="5:6" ht="12">
      <c r="E318" s="3"/>
      <c r="F318" s="4"/>
    </row>
    <row r="319" spans="5:6" ht="12">
      <c r="E319" s="3"/>
      <c r="F319" s="4"/>
    </row>
    <row r="320" spans="5:6" ht="12">
      <c r="E320" s="3"/>
      <c r="F320" s="4"/>
    </row>
    <row r="321" spans="5:6" ht="12">
      <c r="E321" s="3"/>
      <c r="F321" s="4"/>
    </row>
    <row r="322" spans="5:6" ht="12">
      <c r="E322" s="3"/>
      <c r="F322" s="4"/>
    </row>
    <row r="323" spans="5:6" ht="12">
      <c r="E323" s="3"/>
      <c r="F323" s="4"/>
    </row>
    <row r="324" spans="5:6" ht="12">
      <c r="E324" s="3"/>
      <c r="F324" s="4"/>
    </row>
    <row r="325" spans="5:6" ht="12">
      <c r="E325" s="3"/>
      <c r="F325" s="4"/>
    </row>
    <row r="326" spans="5:6" ht="12">
      <c r="E326" s="3"/>
      <c r="F326" s="4"/>
    </row>
    <row r="327" spans="5:6" ht="12">
      <c r="E327" s="3"/>
      <c r="F327" s="4"/>
    </row>
    <row r="328" spans="5:6" ht="12">
      <c r="E328" s="3"/>
      <c r="F328" s="4"/>
    </row>
    <row r="329" spans="5:6" ht="12">
      <c r="E329" s="3"/>
      <c r="F329" s="4"/>
    </row>
    <row r="330" spans="5:6" ht="12">
      <c r="E330" s="3"/>
      <c r="F330" s="4"/>
    </row>
    <row r="331" spans="5:6" ht="12">
      <c r="E331" s="3"/>
      <c r="F331" s="4"/>
    </row>
    <row r="332" spans="5:6" ht="12">
      <c r="E332" s="3"/>
      <c r="F332" s="4"/>
    </row>
    <row r="333" spans="5:6" ht="12">
      <c r="E333" s="3"/>
      <c r="F333" s="4"/>
    </row>
    <row r="334" spans="5:6" ht="12">
      <c r="E334" s="3"/>
      <c r="F334" s="4"/>
    </row>
    <row r="335" spans="5:6" ht="12">
      <c r="E335" s="3"/>
      <c r="F335" s="4"/>
    </row>
    <row r="336" spans="5:6" ht="12">
      <c r="E336" s="3"/>
      <c r="F336" s="4"/>
    </row>
    <row r="337" spans="5:6" ht="12">
      <c r="E337" s="3"/>
      <c r="F337" s="4"/>
    </row>
    <row r="338" spans="5:6" ht="12">
      <c r="E338" s="3"/>
      <c r="F338" s="4"/>
    </row>
    <row r="339" spans="5:6" ht="12">
      <c r="E339" s="3"/>
      <c r="F339" s="4"/>
    </row>
    <row r="340" spans="5:6" ht="12">
      <c r="E340" s="3"/>
      <c r="F340" s="4"/>
    </row>
    <row r="341" spans="5:6" ht="12">
      <c r="E341" s="3"/>
      <c r="F341" s="4"/>
    </row>
    <row r="342" spans="5:6" ht="12">
      <c r="E342" s="3"/>
      <c r="F342" s="4"/>
    </row>
    <row r="343" spans="5:6" ht="12">
      <c r="E343" s="3"/>
      <c r="F343" s="4"/>
    </row>
    <row r="344" spans="5:6" ht="12">
      <c r="E344" s="3"/>
      <c r="F344" s="4"/>
    </row>
    <row r="345" spans="5:6" ht="12">
      <c r="E345" s="3"/>
      <c r="F345" s="4"/>
    </row>
    <row r="346" spans="5:6" ht="12">
      <c r="E346" s="3"/>
      <c r="F346" s="4"/>
    </row>
    <row r="347" spans="5:6" ht="12">
      <c r="E347" s="3"/>
      <c r="F347" s="4"/>
    </row>
    <row r="348" spans="5:6" ht="12">
      <c r="E348" s="3"/>
      <c r="F348" s="4"/>
    </row>
    <row r="349" spans="5:6" ht="12">
      <c r="E349" s="3"/>
      <c r="F349" s="4"/>
    </row>
    <row r="350" spans="5:6" ht="12">
      <c r="E350" s="3"/>
      <c r="F350" s="4"/>
    </row>
    <row r="351" spans="5:6" ht="12">
      <c r="E351" s="3"/>
      <c r="F351" s="4"/>
    </row>
    <row r="352" spans="5:6" ht="12">
      <c r="E352" s="3"/>
      <c r="F352" s="4"/>
    </row>
    <row r="353" spans="5:6" ht="12">
      <c r="E353" s="3"/>
      <c r="F353" s="4"/>
    </row>
    <row r="354" spans="5:6" ht="12">
      <c r="E354" s="3"/>
      <c r="F354" s="4"/>
    </row>
    <row r="355" spans="5:6" ht="12">
      <c r="E355" s="3"/>
      <c r="F355" s="4"/>
    </row>
    <row r="356" spans="5:6" ht="12">
      <c r="E356" s="3"/>
      <c r="F356" s="4"/>
    </row>
    <row r="357" spans="5:6" ht="12">
      <c r="E357" s="3"/>
      <c r="F357" s="4"/>
    </row>
    <row r="358" spans="5:6" ht="12">
      <c r="E358" s="3"/>
      <c r="F358" s="4"/>
    </row>
    <row r="359" spans="5:6" ht="12">
      <c r="E359" s="3"/>
      <c r="F359" s="4"/>
    </row>
    <row r="360" spans="5:6" ht="12">
      <c r="E360" s="3"/>
      <c r="F360" s="4"/>
    </row>
    <row r="361" spans="5:6" ht="12">
      <c r="E361" s="3"/>
      <c r="F361" s="4"/>
    </row>
    <row r="362" spans="5:6" ht="12">
      <c r="E362" s="3"/>
      <c r="F362" s="4"/>
    </row>
    <row r="363" spans="5:6" ht="12">
      <c r="E363" s="3"/>
      <c r="F363" s="4"/>
    </row>
    <row r="364" spans="5:6" ht="12">
      <c r="E364" s="3"/>
      <c r="F364" s="4"/>
    </row>
    <row r="365" spans="5:6" ht="12">
      <c r="E365" s="3"/>
      <c r="F365" s="4"/>
    </row>
    <row r="366" spans="5:6" ht="12">
      <c r="E366" s="3"/>
      <c r="F366" s="4"/>
    </row>
    <row r="367" spans="5:6" ht="12">
      <c r="E367" s="3"/>
      <c r="F367" s="4"/>
    </row>
    <row r="368" spans="5:6" ht="12">
      <c r="E368" s="3"/>
      <c r="F368" s="4"/>
    </row>
    <row r="369" spans="5:6" ht="12">
      <c r="E369" s="3"/>
      <c r="F369" s="4"/>
    </row>
    <row r="370" spans="5:6" ht="12">
      <c r="E370" s="3"/>
      <c r="F370" s="4"/>
    </row>
    <row r="371" spans="5:6" ht="12">
      <c r="E371" s="3"/>
      <c r="F371" s="4"/>
    </row>
    <row r="372" spans="5:6" ht="12">
      <c r="E372" s="3"/>
      <c r="F372" s="4"/>
    </row>
    <row r="373" spans="5:6" ht="12">
      <c r="E373" s="3"/>
      <c r="F373" s="4"/>
    </row>
    <row r="374" spans="5:6" ht="12">
      <c r="E374" s="3"/>
      <c r="F374" s="4"/>
    </row>
    <row r="375" spans="5:6" ht="12">
      <c r="E375" s="3"/>
      <c r="F375" s="4"/>
    </row>
    <row r="376" spans="5:6" ht="12">
      <c r="E376" s="3"/>
      <c r="F376" s="4"/>
    </row>
    <row r="377" spans="5:6" ht="12">
      <c r="E377" s="3"/>
      <c r="F377" s="4"/>
    </row>
    <row r="378" spans="5:6" ht="12">
      <c r="E378" s="3"/>
      <c r="F378" s="4"/>
    </row>
    <row r="379" spans="5:6" ht="12">
      <c r="E379" s="3"/>
      <c r="F379" s="4"/>
    </row>
    <row r="380" spans="5:6" ht="12">
      <c r="E380" s="3"/>
      <c r="F380" s="4"/>
    </row>
    <row r="381" spans="5:6" ht="12">
      <c r="E381" s="3"/>
      <c r="F381" s="4"/>
    </row>
    <row r="382" spans="5:6" ht="12">
      <c r="E382" s="3"/>
      <c r="F382" s="4"/>
    </row>
    <row r="383" spans="5:6" ht="12">
      <c r="E383" s="3"/>
      <c r="F383" s="4"/>
    </row>
    <row r="384" spans="5:6" ht="12">
      <c r="E384" s="3"/>
      <c r="F384" s="4"/>
    </row>
    <row r="385" spans="5:6" ht="12">
      <c r="E385" s="3"/>
      <c r="F385" s="4"/>
    </row>
    <row r="386" spans="5:6" ht="12">
      <c r="E386" s="3"/>
      <c r="F386" s="4"/>
    </row>
    <row r="387" spans="5:6" ht="12">
      <c r="E387" s="3"/>
      <c r="F387" s="4"/>
    </row>
    <row r="388" spans="5:6" ht="12">
      <c r="E388" s="3"/>
      <c r="F388" s="4"/>
    </row>
    <row r="389" spans="5:6" ht="12">
      <c r="E389" s="3"/>
      <c r="F389" s="4"/>
    </row>
    <row r="390" spans="5:6" ht="12">
      <c r="E390" s="3"/>
      <c r="F390" s="4"/>
    </row>
    <row r="391" spans="5:6" ht="12">
      <c r="E391" s="3"/>
      <c r="F391" s="4"/>
    </row>
    <row r="392" spans="5:6" ht="12">
      <c r="E392" s="3"/>
      <c r="F392" s="4"/>
    </row>
    <row r="393" spans="5:6" ht="12">
      <c r="E393" s="3"/>
      <c r="F393" s="4"/>
    </row>
    <row r="394" spans="5:6" ht="12">
      <c r="E394" s="3"/>
      <c r="F394" s="4"/>
    </row>
    <row r="395" spans="5:6" ht="12">
      <c r="E395" s="3"/>
      <c r="F395" s="4"/>
    </row>
    <row r="396" spans="5:6" ht="12">
      <c r="E396" s="3"/>
      <c r="F396" s="4"/>
    </row>
    <row r="397" spans="5:6" ht="12">
      <c r="E397" s="3"/>
      <c r="F397" s="4"/>
    </row>
    <row r="398" spans="5:6" ht="12">
      <c r="E398" s="3"/>
      <c r="F398" s="4"/>
    </row>
    <row r="399" spans="5:6" ht="12">
      <c r="E399" s="3"/>
      <c r="F399" s="4"/>
    </row>
  </sheetData>
  <sheetProtection/>
  <mergeCells count="6">
    <mergeCell ref="A1:F1"/>
    <mergeCell ref="A5:F5"/>
    <mergeCell ref="A41:F41"/>
    <mergeCell ref="A2:F2"/>
    <mergeCell ref="A40:B40"/>
    <mergeCell ref="A72:B72"/>
  </mergeCells>
  <printOptions/>
  <pageMargins left="0.5905511811023623" right="0.5905511811023623" top="0.984251968503937" bottom="0.35433070866141736" header="0.5118110236220472" footer="0.275590551181102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60"/>
  <sheetViews>
    <sheetView view="pageBreakPreview" zoomScale="115" zoomScaleSheetLayoutView="115" zoomScalePageLayoutView="0" workbookViewId="0" topLeftCell="A1">
      <pane ySplit="3" topLeftCell="A4" activePane="bottomLeft" state="frozen"/>
      <selection pane="topLeft" activeCell="A2" sqref="A2:K2"/>
      <selection pane="bottomLeft" activeCell="M8" sqref="M8"/>
    </sheetView>
  </sheetViews>
  <sheetFormatPr defaultColWidth="8.88671875" defaultRowHeight="13.5"/>
  <cols>
    <col min="1" max="1" width="9.77734375" style="28" customWidth="1"/>
    <col min="2" max="2" width="8.77734375" style="24" customWidth="1"/>
    <col min="3" max="3" width="17.3359375" style="24" customWidth="1"/>
    <col min="4" max="4" width="12.3359375" style="24" customWidth="1"/>
    <col min="5" max="5" width="13.77734375" style="24" customWidth="1"/>
    <col min="6" max="6" width="8.3359375" style="24" customWidth="1"/>
    <col min="7" max="7" width="9.3359375" style="24" customWidth="1"/>
    <col min="8" max="8" width="6.99609375" style="24" customWidth="1"/>
    <col min="9" max="16384" width="8.88671875" style="24" customWidth="1"/>
  </cols>
  <sheetData>
    <row r="1" ht="14.25">
      <c r="A1" s="43" t="s">
        <v>32</v>
      </c>
    </row>
    <row r="2" ht="14.25" thickBot="1"/>
    <row r="3" spans="1:8" s="48" customFormat="1" ht="30" customHeight="1">
      <c r="A3" s="44" t="s">
        <v>20</v>
      </c>
      <c r="B3" s="45" t="s">
        <v>27</v>
      </c>
      <c r="C3" s="46" t="s">
        <v>21</v>
      </c>
      <c r="D3" s="15" t="s">
        <v>18</v>
      </c>
      <c r="E3" s="46" t="s">
        <v>33</v>
      </c>
      <c r="F3" s="46" t="s">
        <v>34</v>
      </c>
      <c r="G3" s="46" t="s">
        <v>35</v>
      </c>
      <c r="H3" s="47" t="s">
        <v>36</v>
      </c>
    </row>
    <row r="4" spans="1:8" s="32" customFormat="1" ht="24" customHeight="1">
      <c r="A4" s="218" t="s">
        <v>48</v>
      </c>
      <c r="B4" s="219"/>
      <c r="C4" s="219"/>
      <c r="D4" s="219"/>
      <c r="E4" s="219"/>
      <c r="F4" s="219"/>
      <c r="G4" s="219"/>
      <c r="H4" s="220"/>
    </row>
    <row r="5" spans="1:8" s="48" customFormat="1" ht="30" customHeight="1">
      <c r="A5" s="89" t="s">
        <v>240</v>
      </c>
      <c r="B5" s="88" t="s">
        <v>58</v>
      </c>
      <c r="C5" s="87" t="s">
        <v>241</v>
      </c>
      <c r="D5" s="88" t="s">
        <v>59</v>
      </c>
      <c r="E5" s="87" t="s">
        <v>242</v>
      </c>
      <c r="F5" s="87">
        <v>2</v>
      </c>
      <c r="G5" s="87" t="s">
        <v>243</v>
      </c>
      <c r="H5" s="86"/>
    </row>
    <row r="6" spans="1:8" s="48" customFormat="1" ht="30" customHeight="1">
      <c r="A6" s="89" t="s">
        <v>240</v>
      </c>
      <c r="B6" s="88" t="s">
        <v>58</v>
      </c>
      <c r="C6" s="87" t="s">
        <v>241</v>
      </c>
      <c r="D6" s="88" t="s">
        <v>59</v>
      </c>
      <c r="E6" s="87" t="s">
        <v>244</v>
      </c>
      <c r="F6" s="87">
        <v>1</v>
      </c>
      <c r="G6" s="87" t="s">
        <v>243</v>
      </c>
      <c r="H6" s="86"/>
    </row>
    <row r="7" spans="1:8" s="48" customFormat="1" ht="30" customHeight="1">
      <c r="A7" s="89" t="s">
        <v>240</v>
      </c>
      <c r="B7" s="88" t="s">
        <v>58</v>
      </c>
      <c r="C7" s="87" t="s">
        <v>241</v>
      </c>
      <c r="D7" s="88" t="s">
        <v>59</v>
      </c>
      <c r="E7" s="87" t="s">
        <v>246</v>
      </c>
      <c r="F7" s="87">
        <v>2</v>
      </c>
      <c r="G7" s="87" t="s">
        <v>243</v>
      </c>
      <c r="H7" s="86"/>
    </row>
    <row r="8" spans="1:8" s="48" customFormat="1" ht="30" customHeight="1">
      <c r="A8" s="89" t="s">
        <v>240</v>
      </c>
      <c r="B8" s="88" t="s">
        <v>58</v>
      </c>
      <c r="C8" s="87" t="s">
        <v>241</v>
      </c>
      <c r="D8" s="88" t="s">
        <v>59</v>
      </c>
      <c r="E8" s="87" t="s">
        <v>247</v>
      </c>
      <c r="F8" s="87">
        <v>1</v>
      </c>
      <c r="G8" s="87" t="s">
        <v>243</v>
      </c>
      <c r="H8" s="86"/>
    </row>
    <row r="9" spans="1:8" s="48" customFormat="1" ht="30" customHeight="1">
      <c r="A9" s="89" t="s">
        <v>240</v>
      </c>
      <c r="B9" s="88" t="s">
        <v>58</v>
      </c>
      <c r="C9" s="87" t="s">
        <v>241</v>
      </c>
      <c r="D9" s="88" t="s">
        <v>59</v>
      </c>
      <c r="E9" s="87" t="s">
        <v>248</v>
      </c>
      <c r="F9" s="87">
        <v>1</v>
      </c>
      <c r="G9" s="87" t="s">
        <v>243</v>
      </c>
      <c r="H9" s="86"/>
    </row>
    <row r="10" spans="1:8" s="48" customFormat="1" ht="30" customHeight="1">
      <c r="A10" s="89" t="s">
        <v>240</v>
      </c>
      <c r="B10" s="88" t="s">
        <v>261</v>
      </c>
      <c r="C10" s="87" t="s">
        <v>241</v>
      </c>
      <c r="D10" s="88" t="s">
        <v>59</v>
      </c>
      <c r="E10" s="87" t="s">
        <v>245</v>
      </c>
      <c r="F10" s="87">
        <v>3</v>
      </c>
      <c r="G10" s="87" t="s">
        <v>243</v>
      </c>
      <c r="H10" s="86"/>
    </row>
    <row r="11" spans="1:8" s="48" customFormat="1" ht="30" customHeight="1">
      <c r="A11" s="89" t="s">
        <v>240</v>
      </c>
      <c r="B11" s="88" t="s">
        <v>58</v>
      </c>
      <c r="C11" s="87" t="s">
        <v>241</v>
      </c>
      <c r="D11" s="88" t="s">
        <v>59</v>
      </c>
      <c r="E11" s="87" t="s">
        <v>249</v>
      </c>
      <c r="F11" s="87">
        <v>1</v>
      </c>
      <c r="G11" s="87" t="s">
        <v>243</v>
      </c>
      <c r="H11" s="86"/>
    </row>
    <row r="12" spans="1:8" s="48" customFormat="1" ht="30" customHeight="1">
      <c r="A12" s="89" t="s">
        <v>240</v>
      </c>
      <c r="B12" s="88" t="s">
        <v>58</v>
      </c>
      <c r="C12" s="87" t="s">
        <v>241</v>
      </c>
      <c r="D12" s="88" t="s">
        <v>59</v>
      </c>
      <c r="E12" s="87" t="s">
        <v>250</v>
      </c>
      <c r="F12" s="87">
        <v>3</v>
      </c>
      <c r="G12" s="87" t="s">
        <v>243</v>
      </c>
      <c r="H12" s="86"/>
    </row>
    <row r="13" spans="1:8" s="48" customFormat="1" ht="30" customHeight="1">
      <c r="A13" s="89" t="s">
        <v>267</v>
      </c>
      <c r="B13" s="88" t="s">
        <v>261</v>
      </c>
      <c r="C13" s="87" t="s">
        <v>262</v>
      </c>
      <c r="D13" s="88" t="s">
        <v>264</v>
      </c>
      <c r="E13" s="87" t="s">
        <v>263</v>
      </c>
      <c r="F13" s="87">
        <v>4</v>
      </c>
      <c r="G13" s="87" t="s">
        <v>265</v>
      </c>
      <c r="H13" s="86"/>
    </row>
    <row r="14" spans="1:8" s="48" customFormat="1" ht="30" customHeight="1">
      <c r="A14" s="89" t="s">
        <v>268</v>
      </c>
      <c r="B14" s="88" t="s">
        <v>261</v>
      </c>
      <c r="C14" s="87" t="s">
        <v>262</v>
      </c>
      <c r="D14" s="88" t="s">
        <v>264</v>
      </c>
      <c r="E14" s="87" t="s">
        <v>266</v>
      </c>
      <c r="F14" s="87">
        <v>1</v>
      </c>
      <c r="G14" s="87" t="s">
        <v>265</v>
      </c>
      <c r="H14" s="86"/>
    </row>
    <row r="15" spans="1:8" s="48" customFormat="1" ht="30" customHeight="1">
      <c r="A15" s="189" t="s">
        <v>256</v>
      </c>
      <c r="B15" s="88" t="s">
        <v>58</v>
      </c>
      <c r="C15" s="87" t="s">
        <v>258</v>
      </c>
      <c r="D15" s="88" t="s">
        <v>59</v>
      </c>
      <c r="E15" s="87" t="s">
        <v>259</v>
      </c>
      <c r="F15" s="87">
        <v>1</v>
      </c>
      <c r="G15" s="87" t="s">
        <v>260</v>
      </c>
      <c r="H15" s="86"/>
    </row>
    <row r="16" spans="1:8" s="48" customFormat="1" ht="30" customHeight="1">
      <c r="A16" s="121" t="s">
        <v>277</v>
      </c>
      <c r="B16" s="186" t="s">
        <v>271</v>
      </c>
      <c r="C16" s="187" t="s">
        <v>272</v>
      </c>
      <c r="D16" s="186" t="s">
        <v>273</v>
      </c>
      <c r="E16" s="187" t="s">
        <v>274</v>
      </c>
      <c r="F16" s="187">
        <v>4</v>
      </c>
      <c r="G16" s="187" t="s">
        <v>275</v>
      </c>
      <c r="H16" s="188"/>
    </row>
    <row r="17" spans="1:8" s="50" customFormat="1" ht="25.5" customHeight="1" thickBot="1">
      <c r="A17" s="141" t="s">
        <v>37</v>
      </c>
      <c r="B17" s="142"/>
      <c r="C17" s="142"/>
      <c r="D17" s="142"/>
      <c r="E17" s="142"/>
      <c r="F17" s="129">
        <f>SUM(F5:F16)</f>
        <v>24</v>
      </c>
      <c r="G17" s="142"/>
      <c r="H17" s="143"/>
    </row>
    <row r="18" spans="1:8" s="32" customFormat="1" ht="24" customHeight="1">
      <c r="A18" s="218" t="s">
        <v>251</v>
      </c>
      <c r="B18" s="219"/>
      <c r="C18" s="219"/>
      <c r="D18" s="219"/>
      <c r="E18" s="219"/>
      <c r="F18" s="219"/>
      <c r="G18" s="219"/>
      <c r="H18" s="220"/>
    </row>
    <row r="19" spans="1:8" s="48" customFormat="1" ht="30" customHeight="1">
      <c r="A19" s="89" t="s">
        <v>252</v>
      </c>
      <c r="B19" s="88" t="s">
        <v>58</v>
      </c>
      <c r="C19" s="87" t="s">
        <v>253</v>
      </c>
      <c r="D19" s="88" t="s">
        <v>59</v>
      </c>
      <c r="E19" s="87" t="s">
        <v>254</v>
      </c>
      <c r="F19" s="87">
        <v>85</v>
      </c>
      <c r="G19" s="87" t="s">
        <v>255</v>
      </c>
      <c r="H19" s="86"/>
    </row>
    <row r="20" spans="1:8" s="48" customFormat="1" ht="30" customHeight="1">
      <c r="A20" s="89" t="s">
        <v>257</v>
      </c>
      <c r="B20" s="88" t="s">
        <v>58</v>
      </c>
      <c r="C20" s="87" t="s">
        <v>253</v>
      </c>
      <c r="D20" s="88" t="s">
        <v>59</v>
      </c>
      <c r="E20" s="87" t="s">
        <v>254</v>
      </c>
      <c r="F20" s="87">
        <v>31</v>
      </c>
      <c r="G20" s="87" t="s">
        <v>255</v>
      </c>
      <c r="H20" s="86"/>
    </row>
    <row r="21" spans="1:8" s="48" customFormat="1" ht="30" customHeight="1">
      <c r="A21" s="89" t="s">
        <v>256</v>
      </c>
      <c r="B21" s="88" t="s">
        <v>58</v>
      </c>
      <c r="C21" s="87" t="s">
        <v>253</v>
      </c>
      <c r="D21" s="88" t="s">
        <v>59</v>
      </c>
      <c r="E21" s="87" t="s">
        <v>254</v>
      </c>
      <c r="F21" s="87">
        <v>21</v>
      </c>
      <c r="G21" s="87" t="s">
        <v>255</v>
      </c>
      <c r="H21" s="86"/>
    </row>
    <row r="22" spans="1:8" s="50" customFormat="1" ht="25.5" customHeight="1" thickBot="1">
      <c r="A22" s="141" t="s">
        <v>37</v>
      </c>
      <c r="B22" s="142"/>
      <c r="C22" s="142"/>
      <c r="D22" s="142"/>
      <c r="E22" s="142"/>
      <c r="F22" s="129">
        <f>SUM(F19:F21)</f>
        <v>137</v>
      </c>
      <c r="G22" s="142"/>
      <c r="H22" s="143"/>
    </row>
    <row r="23" s="48" customFormat="1" ht="18" customHeight="1">
      <c r="A23" s="49"/>
    </row>
    <row r="24" s="48" customFormat="1" ht="18" customHeight="1">
      <c r="A24" s="49"/>
    </row>
    <row r="25" s="48" customFormat="1" ht="18" customHeight="1">
      <c r="A25" s="49"/>
    </row>
    <row r="26" s="48" customFormat="1" ht="18" customHeight="1">
      <c r="A26" s="49"/>
    </row>
    <row r="27" s="48" customFormat="1" ht="18" customHeight="1">
      <c r="A27" s="49"/>
    </row>
    <row r="28" s="48" customFormat="1" ht="18" customHeight="1">
      <c r="A28" s="49"/>
    </row>
    <row r="29" s="48" customFormat="1" ht="18" customHeight="1">
      <c r="A29" s="49"/>
    </row>
    <row r="30" s="48" customFormat="1" ht="18" customHeight="1">
      <c r="A30" s="49"/>
    </row>
    <row r="31" s="48" customFormat="1" ht="18" customHeight="1">
      <c r="A31" s="49"/>
    </row>
    <row r="32" s="48" customFormat="1" ht="18" customHeight="1">
      <c r="A32" s="49"/>
    </row>
    <row r="33" s="48" customFormat="1" ht="18" customHeight="1">
      <c r="A33" s="49"/>
    </row>
    <row r="34" s="48" customFormat="1" ht="18" customHeight="1">
      <c r="A34" s="49"/>
    </row>
    <row r="35" s="48" customFormat="1" ht="18" customHeight="1">
      <c r="A35" s="49"/>
    </row>
    <row r="36" s="48" customFormat="1" ht="18" customHeight="1">
      <c r="A36" s="49"/>
    </row>
    <row r="37" s="48" customFormat="1" ht="18" customHeight="1">
      <c r="A37" s="49"/>
    </row>
    <row r="38" s="48" customFormat="1" ht="18" customHeight="1">
      <c r="A38" s="49"/>
    </row>
    <row r="39" s="48" customFormat="1" ht="18" customHeight="1">
      <c r="A39" s="49"/>
    </row>
    <row r="40" s="48" customFormat="1" ht="18" customHeight="1">
      <c r="A40" s="49"/>
    </row>
    <row r="41" s="48" customFormat="1" ht="18" customHeight="1">
      <c r="A41" s="49"/>
    </row>
    <row r="42" s="48" customFormat="1" ht="18" customHeight="1">
      <c r="A42" s="49"/>
    </row>
    <row r="43" s="48" customFormat="1" ht="18" customHeight="1">
      <c r="A43" s="49"/>
    </row>
    <row r="44" s="48" customFormat="1" ht="18" customHeight="1">
      <c r="A44" s="49"/>
    </row>
    <row r="45" s="27" customFormat="1" ht="18" customHeight="1">
      <c r="A45" s="29"/>
    </row>
    <row r="46" s="27" customFormat="1" ht="18" customHeight="1">
      <c r="A46" s="29"/>
    </row>
    <row r="47" s="27" customFormat="1" ht="18" customHeight="1">
      <c r="A47" s="29"/>
    </row>
    <row r="48" s="27" customFormat="1" ht="18" customHeight="1">
      <c r="A48" s="29"/>
    </row>
    <row r="49" s="27" customFormat="1" ht="18" customHeight="1">
      <c r="A49" s="29"/>
    </row>
    <row r="50" s="27" customFormat="1" ht="18" customHeight="1">
      <c r="A50" s="29"/>
    </row>
    <row r="51" s="27" customFormat="1" ht="18" customHeight="1">
      <c r="A51" s="29"/>
    </row>
    <row r="52" s="27" customFormat="1" ht="18" customHeight="1">
      <c r="A52" s="29"/>
    </row>
    <row r="53" s="27" customFormat="1" ht="18" customHeight="1">
      <c r="A53" s="29"/>
    </row>
    <row r="54" s="27" customFormat="1" ht="18" customHeight="1">
      <c r="A54" s="29"/>
    </row>
    <row r="55" s="27" customFormat="1" ht="18" customHeight="1">
      <c r="A55" s="29"/>
    </row>
    <row r="56" s="27" customFormat="1" ht="18" customHeight="1">
      <c r="A56" s="29"/>
    </row>
    <row r="57" s="27" customFormat="1" ht="18" customHeight="1">
      <c r="A57" s="29"/>
    </row>
    <row r="58" s="27" customFormat="1" ht="18" customHeight="1">
      <c r="A58" s="29"/>
    </row>
    <row r="59" s="27" customFormat="1" ht="18" customHeight="1">
      <c r="A59" s="29"/>
    </row>
    <row r="60" s="27" customFormat="1" ht="18" customHeight="1">
      <c r="A60" s="29"/>
    </row>
    <row r="61" s="27" customFormat="1" ht="18" customHeight="1">
      <c r="A61" s="29"/>
    </row>
    <row r="62" s="27" customFormat="1" ht="18" customHeight="1">
      <c r="A62" s="29"/>
    </row>
    <row r="63" s="27" customFormat="1" ht="18" customHeight="1">
      <c r="A63" s="29"/>
    </row>
    <row r="64" s="27" customFormat="1" ht="18" customHeight="1">
      <c r="A64" s="29"/>
    </row>
    <row r="65" s="27" customFormat="1" ht="18" customHeight="1">
      <c r="A65" s="29"/>
    </row>
    <row r="66" s="27" customFormat="1" ht="18" customHeight="1">
      <c r="A66" s="29"/>
    </row>
    <row r="67" s="27" customFormat="1" ht="18" customHeight="1">
      <c r="A67" s="29"/>
    </row>
    <row r="68" s="27" customFormat="1" ht="18" customHeight="1">
      <c r="A68" s="29"/>
    </row>
    <row r="69" s="27" customFormat="1" ht="18" customHeight="1">
      <c r="A69" s="29"/>
    </row>
    <row r="70" s="27" customFormat="1" ht="18" customHeight="1">
      <c r="A70" s="29"/>
    </row>
    <row r="71" s="27" customFormat="1" ht="18" customHeight="1">
      <c r="A71" s="29"/>
    </row>
    <row r="72" s="27" customFormat="1" ht="18" customHeight="1">
      <c r="A72" s="29"/>
    </row>
    <row r="73" s="27" customFormat="1" ht="18" customHeight="1">
      <c r="A73" s="29"/>
    </row>
    <row r="74" s="27" customFormat="1" ht="18" customHeight="1">
      <c r="A74" s="29"/>
    </row>
    <row r="75" s="27" customFormat="1" ht="18" customHeight="1">
      <c r="A75" s="29"/>
    </row>
    <row r="76" s="27" customFormat="1" ht="18" customHeight="1">
      <c r="A76" s="29"/>
    </row>
    <row r="77" s="27" customFormat="1" ht="18" customHeight="1">
      <c r="A77" s="29"/>
    </row>
    <row r="78" s="27" customFormat="1" ht="18" customHeight="1">
      <c r="A78" s="29"/>
    </row>
    <row r="79" s="27" customFormat="1" ht="18" customHeight="1">
      <c r="A79" s="29"/>
    </row>
    <row r="80" s="27" customFormat="1" ht="18" customHeight="1">
      <c r="A80" s="29"/>
    </row>
    <row r="81" s="27" customFormat="1" ht="18" customHeight="1">
      <c r="A81" s="29"/>
    </row>
    <row r="82" s="27" customFormat="1" ht="18" customHeight="1">
      <c r="A82" s="29"/>
    </row>
    <row r="83" s="27" customFormat="1" ht="18" customHeight="1">
      <c r="A83" s="29"/>
    </row>
    <row r="84" s="27" customFormat="1" ht="18" customHeight="1">
      <c r="A84" s="29"/>
    </row>
    <row r="85" s="27" customFormat="1" ht="18" customHeight="1">
      <c r="A85" s="29"/>
    </row>
    <row r="86" s="27" customFormat="1" ht="18" customHeight="1">
      <c r="A86" s="29"/>
    </row>
    <row r="87" s="27" customFormat="1" ht="18" customHeight="1">
      <c r="A87" s="29"/>
    </row>
    <row r="88" s="27" customFormat="1" ht="18" customHeight="1">
      <c r="A88" s="29"/>
    </row>
    <row r="89" s="27" customFormat="1" ht="18" customHeight="1">
      <c r="A89" s="29"/>
    </row>
    <row r="90" s="27" customFormat="1" ht="18" customHeight="1">
      <c r="A90" s="29"/>
    </row>
    <row r="91" s="27" customFormat="1" ht="18" customHeight="1">
      <c r="A91" s="29"/>
    </row>
    <row r="92" s="27" customFormat="1" ht="18" customHeight="1">
      <c r="A92" s="29"/>
    </row>
    <row r="93" s="27" customFormat="1" ht="18" customHeight="1">
      <c r="A93" s="29"/>
    </row>
    <row r="94" s="27" customFormat="1" ht="18" customHeight="1">
      <c r="A94" s="29"/>
    </row>
    <row r="95" s="27" customFormat="1" ht="18" customHeight="1">
      <c r="A95" s="29"/>
    </row>
    <row r="96" s="27" customFormat="1" ht="18" customHeight="1">
      <c r="A96" s="29"/>
    </row>
    <row r="97" s="27" customFormat="1" ht="18" customHeight="1">
      <c r="A97" s="29"/>
    </row>
    <row r="98" s="27" customFormat="1" ht="18" customHeight="1">
      <c r="A98" s="29"/>
    </row>
    <row r="99" s="27" customFormat="1" ht="18" customHeight="1">
      <c r="A99" s="29"/>
    </row>
    <row r="100" s="27" customFormat="1" ht="18" customHeight="1">
      <c r="A100" s="29"/>
    </row>
    <row r="101" s="27" customFormat="1" ht="18" customHeight="1">
      <c r="A101" s="29"/>
    </row>
    <row r="102" s="27" customFormat="1" ht="18" customHeight="1">
      <c r="A102" s="29"/>
    </row>
    <row r="103" s="27" customFormat="1" ht="18" customHeight="1">
      <c r="A103" s="29"/>
    </row>
    <row r="104" s="27" customFormat="1" ht="18" customHeight="1">
      <c r="A104" s="29"/>
    </row>
    <row r="105" s="27" customFormat="1" ht="18" customHeight="1">
      <c r="A105" s="29"/>
    </row>
    <row r="106" s="27" customFormat="1" ht="18" customHeight="1">
      <c r="A106" s="29"/>
    </row>
    <row r="107" s="27" customFormat="1" ht="18" customHeight="1">
      <c r="A107" s="29"/>
    </row>
    <row r="108" s="27" customFormat="1" ht="18" customHeight="1">
      <c r="A108" s="29"/>
    </row>
    <row r="109" s="27" customFormat="1" ht="18" customHeight="1">
      <c r="A109" s="29"/>
    </row>
    <row r="110" s="27" customFormat="1" ht="18" customHeight="1">
      <c r="A110" s="29"/>
    </row>
    <row r="111" s="27" customFormat="1" ht="18" customHeight="1">
      <c r="A111" s="29"/>
    </row>
    <row r="112" s="27" customFormat="1" ht="18" customHeight="1">
      <c r="A112" s="29"/>
    </row>
    <row r="113" s="27" customFormat="1" ht="18" customHeight="1">
      <c r="A113" s="29"/>
    </row>
    <row r="114" s="27" customFormat="1" ht="18" customHeight="1">
      <c r="A114" s="29"/>
    </row>
    <row r="115" s="27" customFormat="1" ht="18" customHeight="1">
      <c r="A115" s="29"/>
    </row>
    <row r="116" s="27" customFormat="1" ht="18" customHeight="1">
      <c r="A116" s="29"/>
    </row>
    <row r="117" s="27" customFormat="1" ht="18" customHeight="1">
      <c r="A117" s="29"/>
    </row>
    <row r="118" s="27" customFormat="1" ht="18" customHeight="1">
      <c r="A118" s="29"/>
    </row>
    <row r="119" s="27" customFormat="1" ht="18" customHeight="1">
      <c r="A119" s="29"/>
    </row>
    <row r="120" s="27" customFormat="1" ht="18" customHeight="1">
      <c r="A120" s="29"/>
    </row>
    <row r="121" s="27" customFormat="1" ht="18" customHeight="1">
      <c r="A121" s="29"/>
    </row>
    <row r="122" s="27" customFormat="1" ht="18" customHeight="1">
      <c r="A122" s="29"/>
    </row>
    <row r="123" s="27" customFormat="1" ht="18" customHeight="1">
      <c r="A123" s="29"/>
    </row>
    <row r="124" s="27" customFormat="1" ht="18" customHeight="1">
      <c r="A124" s="29"/>
    </row>
    <row r="125" s="27" customFormat="1" ht="18" customHeight="1">
      <c r="A125" s="29"/>
    </row>
    <row r="126" s="27" customFormat="1" ht="18" customHeight="1">
      <c r="A126" s="29"/>
    </row>
    <row r="127" s="27" customFormat="1" ht="18" customHeight="1">
      <c r="A127" s="29"/>
    </row>
    <row r="128" s="27" customFormat="1" ht="18" customHeight="1">
      <c r="A128" s="29"/>
    </row>
    <row r="129" s="27" customFormat="1" ht="18" customHeight="1">
      <c r="A129" s="29"/>
    </row>
    <row r="130" s="27" customFormat="1" ht="18" customHeight="1">
      <c r="A130" s="29"/>
    </row>
    <row r="131" s="27" customFormat="1" ht="18" customHeight="1">
      <c r="A131" s="29"/>
    </row>
    <row r="132" s="27" customFormat="1" ht="18" customHeight="1">
      <c r="A132" s="29"/>
    </row>
    <row r="133" s="27" customFormat="1" ht="18" customHeight="1">
      <c r="A133" s="29"/>
    </row>
    <row r="134" s="27" customFormat="1" ht="18" customHeight="1">
      <c r="A134" s="29"/>
    </row>
    <row r="135" s="27" customFormat="1" ht="18" customHeight="1">
      <c r="A135" s="29"/>
    </row>
    <row r="136" s="27" customFormat="1" ht="18" customHeight="1">
      <c r="A136" s="29"/>
    </row>
    <row r="137" s="27" customFormat="1" ht="18" customHeight="1">
      <c r="A137" s="29"/>
    </row>
    <row r="138" s="27" customFormat="1" ht="18" customHeight="1">
      <c r="A138" s="29"/>
    </row>
    <row r="139" s="27" customFormat="1" ht="18" customHeight="1">
      <c r="A139" s="29"/>
    </row>
    <row r="140" s="27" customFormat="1" ht="18" customHeight="1">
      <c r="A140" s="29"/>
    </row>
    <row r="141" s="27" customFormat="1" ht="18" customHeight="1">
      <c r="A141" s="29"/>
    </row>
    <row r="142" s="27" customFormat="1" ht="18" customHeight="1">
      <c r="A142" s="29"/>
    </row>
    <row r="143" s="27" customFormat="1" ht="18" customHeight="1">
      <c r="A143" s="29"/>
    </row>
    <row r="144" s="27" customFormat="1" ht="18" customHeight="1">
      <c r="A144" s="29"/>
    </row>
    <row r="145" s="27" customFormat="1" ht="18" customHeight="1">
      <c r="A145" s="29"/>
    </row>
    <row r="146" s="27" customFormat="1" ht="18" customHeight="1">
      <c r="A146" s="29"/>
    </row>
    <row r="147" s="27" customFormat="1" ht="18" customHeight="1">
      <c r="A147" s="29"/>
    </row>
    <row r="148" s="27" customFormat="1" ht="18" customHeight="1">
      <c r="A148" s="29"/>
    </row>
    <row r="149" s="27" customFormat="1" ht="18" customHeight="1">
      <c r="A149" s="29"/>
    </row>
    <row r="150" s="27" customFormat="1" ht="18" customHeight="1">
      <c r="A150" s="29"/>
    </row>
    <row r="151" s="27" customFormat="1" ht="18" customHeight="1">
      <c r="A151" s="29"/>
    </row>
    <row r="152" s="27" customFormat="1" ht="18" customHeight="1">
      <c r="A152" s="29"/>
    </row>
    <row r="153" s="27" customFormat="1" ht="18" customHeight="1">
      <c r="A153" s="29"/>
    </row>
    <row r="154" s="27" customFormat="1" ht="18" customHeight="1">
      <c r="A154" s="29"/>
    </row>
    <row r="155" s="27" customFormat="1" ht="18" customHeight="1">
      <c r="A155" s="29"/>
    </row>
    <row r="156" s="27" customFormat="1" ht="18" customHeight="1">
      <c r="A156" s="29"/>
    </row>
    <row r="157" s="27" customFormat="1" ht="18" customHeight="1">
      <c r="A157" s="29"/>
    </row>
    <row r="158" s="27" customFormat="1" ht="18" customHeight="1">
      <c r="A158" s="29"/>
    </row>
    <row r="159" s="27" customFormat="1" ht="18" customHeight="1">
      <c r="A159" s="29"/>
    </row>
    <row r="160" s="27" customFormat="1" ht="18" customHeight="1">
      <c r="A160" s="29"/>
    </row>
    <row r="161" s="27" customFormat="1" ht="18" customHeight="1">
      <c r="A161" s="29"/>
    </row>
    <row r="162" s="27" customFormat="1" ht="18" customHeight="1">
      <c r="A162" s="29"/>
    </row>
    <row r="163" s="27" customFormat="1" ht="18" customHeight="1">
      <c r="A163" s="29"/>
    </row>
    <row r="164" s="27" customFormat="1" ht="18" customHeight="1">
      <c r="A164" s="29"/>
    </row>
    <row r="165" s="27" customFormat="1" ht="18" customHeight="1">
      <c r="A165" s="29"/>
    </row>
    <row r="166" s="27" customFormat="1" ht="18" customHeight="1">
      <c r="A166" s="29"/>
    </row>
    <row r="167" s="27" customFormat="1" ht="18" customHeight="1">
      <c r="A167" s="29"/>
    </row>
    <row r="168" s="27" customFormat="1" ht="18" customHeight="1">
      <c r="A168" s="29"/>
    </row>
    <row r="169" s="27" customFormat="1" ht="18" customHeight="1">
      <c r="A169" s="29"/>
    </row>
    <row r="170" s="27" customFormat="1" ht="18" customHeight="1">
      <c r="A170" s="29"/>
    </row>
    <row r="171" s="27" customFormat="1" ht="18" customHeight="1">
      <c r="A171" s="29"/>
    </row>
    <row r="172" s="27" customFormat="1" ht="18" customHeight="1">
      <c r="A172" s="29"/>
    </row>
    <row r="173" s="27" customFormat="1" ht="18" customHeight="1">
      <c r="A173" s="29"/>
    </row>
    <row r="174" s="27" customFormat="1" ht="18" customHeight="1">
      <c r="A174" s="29"/>
    </row>
    <row r="175" s="27" customFormat="1" ht="18" customHeight="1">
      <c r="A175" s="29"/>
    </row>
    <row r="176" s="27" customFormat="1" ht="18" customHeight="1">
      <c r="A176" s="29"/>
    </row>
    <row r="177" s="27" customFormat="1" ht="18" customHeight="1">
      <c r="A177" s="29"/>
    </row>
    <row r="178" s="27" customFormat="1" ht="18" customHeight="1">
      <c r="A178" s="29"/>
    </row>
    <row r="179" s="27" customFormat="1" ht="18" customHeight="1">
      <c r="A179" s="29"/>
    </row>
    <row r="180" s="27" customFormat="1" ht="12">
      <c r="A180" s="29"/>
    </row>
    <row r="181" s="27" customFormat="1" ht="12">
      <c r="A181" s="29"/>
    </row>
    <row r="182" s="27" customFormat="1" ht="12">
      <c r="A182" s="29"/>
    </row>
    <row r="183" s="27" customFormat="1" ht="12">
      <c r="A183" s="29"/>
    </row>
    <row r="184" s="27" customFormat="1" ht="12">
      <c r="A184" s="29"/>
    </row>
    <row r="185" s="27" customFormat="1" ht="12">
      <c r="A185" s="29"/>
    </row>
    <row r="186" s="27" customFormat="1" ht="12">
      <c r="A186" s="29"/>
    </row>
    <row r="187" s="27" customFormat="1" ht="12">
      <c r="A187" s="29"/>
    </row>
    <row r="188" s="27" customFormat="1" ht="12">
      <c r="A188" s="29"/>
    </row>
    <row r="189" s="27" customFormat="1" ht="12">
      <c r="A189" s="29"/>
    </row>
    <row r="190" s="27" customFormat="1" ht="12">
      <c r="A190" s="29"/>
    </row>
    <row r="191" s="27" customFormat="1" ht="12">
      <c r="A191" s="29"/>
    </row>
    <row r="192" s="27" customFormat="1" ht="12">
      <c r="A192" s="29"/>
    </row>
    <row r="193" s="27" customFormat="1" ht="12">
      <c r="A193" s="29"/>
    </row>
    <row r="194" s="27" customFormat="1" ht="12">
      <c r="A194" s="29"/>
    </row>
    <row r="195" s="27" customFormat="1" ht="12">
      <c r="A195" s="29"/>
    </row>
    <row r="196" s="27" customFormat="1" ht="12">
      <c r="A196" s="29"/>
    </row>
    <row r="197" s="27" customFormat="1" ht="12">
      <c r="A197" s="29"/>
    </row>
    <row r="198" s="27" customFormat="1" ht="12">
      <c r="A198" s="29"/>
    </row>
    <row r="199" s="27" customFormat="1" ht="12">
      <c r="A199" s="29"/>
    </row>
    <row r="200" s="27" customFormat="1" ht="12">
      <c r="A200" s="29"/>
    </row>
    <row r="201" s="27" customFormat="1" ht="12">
      <c r="A201" s="29"/>
    </row>
    <row r="202" s="27" customFormat="1" ht="12">
      <c r="A202" s="29"/>
    </row>
    <row r="203" s="27" customFormat="1" ht="12">
      <c r="A203" s="29"/>
    </row>
    <row r="204" s="27" customFormat="1" ht="12">
      <c r="A204" s="29"/>
    </row>
    <row r="205" s="27" customFormat="1" ht="12">
      <c r="A205" s="29"/>
    </row>
    <row r="206" s="27" customFormat="1" ht="12">
      <c r="A206" s="29"/>
    </row>
    <row r="207" s="27" customFormat="1" ht="12">
      <c r="A207" s="29"/>
    </row>
    <row r="208" s="27" customFormat="1" ht="12">
      <c r="A208" s="29"/>
    </row>
    <row r="209" s="27" customFormat="1" ht="12">
      <c r="A209" s="29"/>
    </row>
    <row r="210" s="27" customFormat="1" ht="12">
      <c r="A210" s="29"/>
    </row>
    <row r="211" s="27" customFormat="1" ht="12">
      <c r="A211" s="29"/>
    </row>
    <row r="212" s="27" customFormat="1" ht="12">
      <c r="A212" s="29"/>
    </row>
    <row r="213" s="27" customFormat="1" ht="12">
      <c r="A213" s="29"/>
    </row>
    <row r="214" s="27" customFormat="1" ht="12">
      <c r="A214" s="29"/>
    </row>
    <row r="215" s="27" customFormat="1" ht="12">
      <c r="A215" s="29"/>
    </row>
    <row r="216" s="27" customFormat="1" ht="12">
      <c r="A216" s="29"/>
    </row>
    <row r="217" s="27" customFormat="1" ht="12">
      <c r="A217" s="29"/>
    </row>
    <row r="218" s="27" customFormat="1" ht="12">
      <c r="A218" s="29"/>
    </row>
    <row r="219" s="27" customFormat="1" ht="12">
      <c r="A219" s="29"/>
    </row>
    <row r="220" s="27" customFormat="1" ht="12">
      <c r="A220" s="29"/>
    </row>
    <row r="221" s="27" customFormat="1" ht="12">
      <c r="A221" s="29"/>
    </row>
    <row r="222" s="27" customFormat="1" ht="12">
      <c r="A222" s="29"/>
    </row>
    <row r="223" s="27" customFormat="1" ht="12">
      <c r="A223" s="29"/>
    </row>
    <row r="224" s="27" customFormat="1" ht="12">
      <c r="A224" s="29"/>
    </row>
    <row r="225" s="27" customFormat="1" ht="12">
      <c r="A225" s="29"/>
    </row>
    <row r="226" s="27" customFormat="1" ht="12">
      <c r="A226" s="29"/>
    </row>
    <row r="227" s="27" customFormat="1" ht="12">
      <c r="A227" s="29"/>
    </row>
    <row r="228" s="27" customFormat="1" ht="12">
      <c r="A228" s="29"/>
    </row>
    <row r="229" s="27" customFormat="1" ht="12">
      <c r="A229" s="29"/>
    </row>
    <row r="230" s="27" customFormat="1" ht="12">
      <c r="A230" s="29"/>
    </row>
    <row r="231" s="27" customFormat="1" ht="12">
      <c r="A231" s="29"/>
    </row>
    <row r="232" s="27" customFormat="1" ht="12">
      <c r="A232" s="29"/>
    </row>
    <row r="233" s="27" customFormat="1" ht="12">
      <c r="A233" s="29"/>
    </row>
    <row r="234" s="27" customFormat="1" ht="12">
      <c r="A234" s="29"/>
    </row>
    <row r="235" s="27" customFormat="1" ht="12">
      <c r="A235" s="29"/>
    </row>
    <row r="236" s="27" customFormat="1" ht="12">
      <c r="A236" s="29"/>
    </row>
    <row r="237" s="27" customFormat="1" ht="12">
      <c r="A237" s="29"/>
    </row>
    <row r="238" s="27" customFormat="1" ht="12">
      <c r="A238" s="29"/>
    </row>
    <row r="239" s="27" customFormat="1" ht="12">
      <c r="A239" s="29"/>
    </row>
    <row r="240" s="27" customFormat="1" ht="12">
      <c r="A240" s="29"/>
    </row>
    <row r="241" s="27" customFormat="1" ht="12">
      <c r="A241" s="29"/>
    </row>
    <row r="242" s="27" customFormat="1" ht="12">
      <c r="A242" s="29"/>
    </row>
    <row r="243" s="27" customFormat="1" ht="12">
      <c r="A243" s="29"/>
    </row>
    <row r="244" s="27" customFormat="1" ht="12">
      <c r="A244" s="29"/>
    </row>
    <row r="245" s="27" customFormat="1" ht="12">
      <c r="A245" s="29"/>
    </row>
    <row r="246" s="27" customFormat="1" ht="12">
      <c r="A246" s="29"/>
    </row>
    <row r="247" s="27" customFormat="1" ht="12">
      <c r="A247" s="29"/>
    </row>
    <row r="248" s="27" customFormat="1" ht="12">
      <c r="A248" s="29"/>
    </row>
    <row r="249" s="27" customFormat="1" ht="12">
      <c r="A249" s="29"/>
    </row>
    <row r="250" s="27" customFormat="1" ht="12">
      <c r="A250" s="29"/>
    </row>
    <row r="251" s="27" customFormat="1" ht="12">
      <c r="A251" s="29"/>
    </row>
    <row r="252" s="27" customFormat="1" ht="12">
      <c r="A252" s="29"/>
    </row>
    <row r="253" s="27" customFormat="1" ht="12">
      <c r="A253" s="29"/>
    </row>
    <row r="254" s="27" customFormat="1" ht="12">
      <c r="A254" s="29"/>
    </row>
    <row r="255" s="27" customFormat="1" ht="12">
      <c r="A255" s="29"/>
    </row>
    <row r="256" s="27" customFormat="1" ht="12">
      <c r="A256" s="29"/>
    </row>
    <row r="257" s="27" customFormat="1" ht="12">
      <c r="A257" s="29"/>
    </row>
    <row r="258" s="27" customFormat="1" ht="12">
      <c r="A258" s="29"/>
    </row>
    <row r="259" s="27" customFormat="1" ht="12">
      <c r="A259" s="29"/>
    </row>
    <row r="260" s="27" customFormat="1" ht="12">
      <c r="A260" s="29"/>
    </row>
    <row r="261" s="27" customFormat="1" ht="12">
      <c r="A261" s="29"/>
    </row>
    <row r="262" s="27" customFormat="1" ht="12">
      <c r="A262" s="29"/>
    </row>
    <row r="263" s="27" customFormat="1" ht="12">
      <c r="A263" s="29"/>
    </row>
    <row r="264" s="27" customFormat="1" ht="12">
      <c r="A264" s="29"/>
    </row>
    <row r="265" s="27" customFormat="1" ht="12">
      <c r="A265" s="29"/>
    </row>
    <row r="266" s="27" customFormat="1" ht="12">
      <c r="A266" s="29"/>
    </row>
    <row r="267" s="27" customFormat="1" ht="12">
      <c r="A267" s="29"/>
    </row>
    <row r="268" s="27" customFormat="1" ht="12">
      <c r="A268" s="29"/>
    </row>
    <row r="269" s="27" customFormat="1" ht="12">
      <c r="A269" s="29"/>
    </row>
    <row r="270" s="27" customFormat="1" ht="12">
      <c r="A270" s="29"/>
    </row>
    <row r="271" s="27" customFormat="1" ht="12">
      <c r="A271" s="29"/>
    </row>
    <row r="272" s="27" customFormat="1" ht="12">
      <c r="A272" s="29"/>
    </row>
    <row r="273" s="27" customFormat="1" ht="12">
      <c r="A273" s="29"/>
    </row>
    <row r="274" s="27" customFormat="1" ht="12">
      <c r="A274" s="29"/>
    </row>
    <row r="275" s="27" customFormat="1" ht="12">
      <c r="A275" s="29"/>
    </row>
    <row r="276" s="27" customFormat="1" ht="12">
      <c r="A276" s="29"/>
    </row>
    <row r="277" s="27" customFormat="1" ht="12">
      <c r="A277" s="29"/>
    </row>
    <row r="278" s="27" customFormat="1" ht="12">
      <c r="A278" s="29"/>
    </row>
    <row r="279" s="27" customFormat="1" ht="12">
      <c r="A279" s="29"/>
    </row>
    <row r="280" s="27" customFormat="1" ht="12">
      <c r="A280" s="29"/>
    </row>
    <row r="281" s="27" customFormat="1" ht="12">
      <c r="A281" s="29"/>
    </row>
    <row r="282" s="27" customFormat="1" ht="12">
      <c r="A282" s="29"/>
    </row>
    <row r="283" s="27" customFormat="1" ht="12">
      <c r="A283" s="29"/>
    </row>
    <row r="284" s="27" customFormat="1" ht="12">
      <c r="A284" s="29"/>
    </row>
    <row r="285" s="27" customFormat="1" ht="12">
      <c r="A285" s="29"/>
    </row>
    <row r="286" s="27" customFormat="1" ht="12">
      <c r="A286" s="29"/>
    </row>
    <row r="287" s="27" customFormat="1" ht="12">
      <c r="A287" s="29"/>
    </row>
    <row r="288" s="27" customFormat="1" ht="12">
      <c r="A288" s="29"/>
    </row>
    <row r="289" s="27" customFormat="1" ht="12">
      <c r="A289" s="29"/>
    </row>
    <row r="290" s="27" customFormat="1" ht="12">
      <c r="A290" s="29"/>
    </row>
    <row r="291" s="27" customFormat="1" ht="12">
      <c r="A291" s="29"/>
    </row>
    <row r="292" s="27" customFormat="1" ht="12">
      <c r="A292" s="29"/>
    </row>
    <row r="293" s="27" customFormat="1" ht="12">
      <c r="A293" s="29"/>
    </row>
    <row r="294" s="27" customFormat="1" ht="12">
      <c r="A294" s="29"/>
    </row>
    <row r="295" s="27" customFormat="1" ht="12">
      <c r="A295" s="29"/>
    </row>
    <row r="296" s="27" customFormat="1" ht="12">
      <c r="A296" s="29"/>
    </row>
    <row r="297" s="27" customFormat="1" ht="12">
      <c r="A297" s="29"/>
    </row>
    <row r="298" s="27" customFormat="1" ht="12">
      <c r="A298" s="29"/>
    </row>
    <row r="299" s="27" customFormat="1" ht="12">
      <c r="A299" s="29"/>
    </row>
    <row r="300" s="27" customFormat="1" ht="12">
      <c r="A300" s="29"/>
    </row>
    <row r="301" s="27" customFormat="1" ht="12">
      <c r="A301" s="29"/>
    </row>
    <row r="302" s="27" customFormat="1" ht="12">
      <c r="A302" s="29"/>
    </row>
    <row r="303" s="27" customFormat="1" ht="12">
      <c r="A303" s="29"/>
    </row>
    <row r="304" s="27" customFormat="1" ht="12">
      <c r="A304" s="29"/>
    </row>
    <row r="305" s="27" customFormat="1" ht="12">
      <c r="A305" s="29"/>
    </row>
    <row r="306" s="27" customFormat="1" ht="12">
      <c r="A306" s="29"/>
    </row>
    <row r="307" s="27" customFormat="1" ht="12">
      <c r="A307" s="29"/>
    </row>
    <row r="308" s="27" customFormat="1" ht="12">
      <c r="A308" s="29"/>
    </row>
    <row r="309" s="27" customFormat="1" ht="12">
      <c r="A309" s="29"/>
    </row>
    <row r="310" s="27" customFormat="1" ht="12">
      <c r="A310" s="29"/>
    </row>
    <row r="311" s="27" customFormat="1" ht="12">
      <c r="A311" s="29"/>
    </row>
    <row r="312" s="27" customFormat="1" ht="12">
      <c r="A312" s="29"/>
    </row>
    <row r="313" s="27" customFormat="1" ht="12">
      <c r="A313" s="29"/>
    </row>
    <row r="314" s="27" customFormat="1" ht="12">
      <c r="A314" s="29"/>
    </row>
    <row r="315" s="27" customFormat="1" ht="12">
      <c r="A315" s="29"/>
    </row>
    <row r="316" s="27" customFormat="1" ht="12">
      <c r="A316" s="29"/>
    </row>
    <row r="317" s="27" customFormat="1" ht="12">
      <c r="A317" s="29"/>
    </row>
    <row r="318" s="27" customFormat="1" ht="12">
      <c r="A318" s="29"/>
    </row>
    <row r="319" s="27" customFormat="1" ht="12">
      <c r="A319" s="29"/>
    </row>
    <row r="320" s="27" customFormat="1" ht="12">
      <c r="A320" s="29"/>
    </row>
    <row r="321" s="27" customFormat="1" ht="12">
      <c r="A321" s="29"/>
    </row>
    <row r="322" s="27" customFormat="1" ht="12">
      <c r="A322" s="29"/>
    </row>
    <row r="323" s="27" customFormat="1" ht="12">
      <c r="A323" s="29"/>
    </row>
    <row r="324" s="27" customFormat="1" ht="12">
      <c r="A324" s="29"/>
    </row>
    <row r="325" s="27" customFormat="1" ht="12">
      <c r="A325" s="29"/>
    </row>
    <row r="326" s="27" customFormat="1" ht="12">
      <c r="A326" s="29"/>
    </row>
    <row r="327" s="27" customFormat="1" ht="12">
      <c r="A327" s="29"/>
    </row>
    <row r="328" s="27" customFormat="1" ht="12">
      <c r="A328" s="29"/>
    </row>
    <row r="329" s="27" customFormat="1" ht="12">
      <c r="A329" s="29"/>
    </row>
    <row r="330" s="27" customFormat="1" ht="12">
      <c r="A330" s="29"/>
    </row>
    <row r="331" s="27" customFormat="1" ht="12">
      <c r="A331" s="29"/>
    </row>
    <row r="332" s="27" customFormat="1" ht="12">
      <c r="A332" s="29"/>
    </row>
    <row r="333" s="27" customFormat="1" ht="12">
      <c r="A333" s="29"/>
    </row>
    <row r="334" s="27" customFormat="1" ht="12">
      <c r="A334" s="29"/>
    </row>
    <row r="335" s="27" customFormat="1" ht="12">
      <c r="A335" s="29"/>
    </row>
    <row r="336" s="27" customFormat="1" ht="12">
      <c r="A336" s="29"/>
    </row>
    <row r="337" s="27" customFormat="1" ht="12">
      <c r="A337" s="29"/>
    </row>
    <row r="338" s="27" customFormat="1" ht="12">
      <c r="A338" s="29"/>
    </row>
    <row r="339" s="27" customFormat="1" ht="12">
      <c r="A339" s="29"/>
    </row>
    <row r="340" s="27" customFormat="1" ht="12">
      <c r="A340" s="29"/>
    </row>
    <row r="341" s="27" customFormat="1" ht="12">
      <c r="A341" s="29"/>
    </row>
    <row r="342" s="27" customFormat="1" ht="12">
      <c r="A342" s="29"/>
    </row>
    <row r="343" s="27" customFormat="1" ht="12">
      <c r="A343" s="29"/>
    </row>
    <row r="344" s="27" customFormat="1" ht="12">
      <c r="A344" s="29"/>
    </row>
    <row r="345" s="27" customFormat="1" ht="12">
      <c r="A345" s="29"/>
    </row>
    <row r="346" s="27" customFormat="1" ht="12">
      <c r="A346" s="29"/>
    </row>
    <row r="347" s="27" customFormat="1" ht="12">
      <c r="A347" s="29"/>
    </row>
    <row r="348" s="27" customFormat="1" ht="12">
      <c r="A348" s="29"/>
    </row>
    <row r="349" s="27" customFormat="1" ht="12">
      <c r="A349" s="29"/>
    </row>
    <row r="350" s="27" customFormat="1" ht="12">
      <c r="A350" s="29"/>
    </row>
    <row r="351" s="27" customFormat="1" ht="12">
      <c r="A351" s="29"/>
    </row>
    <row r="352" s="27" customFormat="1" ht="12">
      <c r="A352" s="29"/>
    </row>
    <row r="353" s="27" customFormat="1" ht="12">
      <c r="A353" s="29"/>
    </row>
    <row r="354" s="27" customFormat="1" ht="12">
      <c r="A354" s="29"/>
    </row>
    <row r="355" s="27" customFormat="1" ht="12">
      <c r="A355" s="29"/>
    </row>
    <row r="356" s="27" customFormat="1" ht="12">
      <c r="A356" s="29"/>
    </row>
    <row r="357" s="27" customFormat="1" ht="12">
      <c r="A357" s="29"/>
    </row>
    <row r="358" s="27" customFormat="1" ht="12">
      <c r="A358" s="29"/>
    </row>
    <row r="359" s="27" customFormat="1" ht="12">
      <c r="A359" s="29"/>
    </row>
    <row r="360" s="27" customFormat="1" ht="12">
      <c r="A360" s="29"/>
    </row>
    <row r="361" s="27" customFormat="1" ht="12">
      <c r="A361" s="29"/>
    </row>
    <row r="362" s="27" customFormat="1" ht="12">
      <c r="A362" s="29"/>
    </row>
    <row r="363" s="27" customFormat="1" ht="12">
      <c r="A363" s="29"/>
    </row>
    <row r="364" s="27" customFormat="1" ht="12">
      <c r="A364" s="29"/>
    </row>
    <row r="365" s="27" customFormat="1" ht="12">
      <c r="A365" s="29"/>
    </row>
    <row r="366" s="27" customFormat="1" ht="12">
      <c r="A366" s="29"/>
    </row>
    <row r="367" s="27" customFormat="1" ht="12">
      <c r="A367" s="29"/>
    </row>
    <row r="368" s="27" customFormat="1" ht="12">
      <c r="A368" s="29"/>
    </row>
    <row r="369" s="27" customFormat="1" ht="12">
      <c r="A369" s="29"/>
    </row>
    <row r="370" s="27" customFormat="1" ht="12">
      <c r="A370" s="29"/>
    </row>
    <row r="371" s="27" customFormat="1" ht="12">
      <c r="A371" s="29"/>
    </row>
    <row r="372" s="27" customFormat="1" ht="12">
      <c r="A372" s="29"/>
    </row>
    <row r="373" s="27" customFormat="1" ht="12">
      <c r="A373" s="29"/>
    </row>
    <row r="374" s="27" customFormat="1" ht="12">
      <c r="A374" s="29"/>
    </row>
    <row r="375" s="27" customFormat="1" ht="12">
      <c r="A375" s="29"/>
    </row>
    <row r="376" s="27" customFormat="1" ht="12">
      <c r="A376" s="29"/>
    </row>
    <row r="377" s="27" customFormat="1" ht="12">
      <c r="A377" s="29"/>
    </row>
    <row r="378" s="27" customFormat="1" ht="12">
      <c r="A378" s="29"/>
    </row>
    <row r="379" s="27" customFormat="1" ht="12">
      <c r="A379" s="29"/>
    </row>
    <row r="380" s="27" customFormat="1" ht="12">
      <c r="A380" s="29"/>
    </row>
    <row r="381" s="27" customFormat="1" ht="12">
      <c r="A381" s="29"/>
    </row>
    <row r="382" s="27" customFormat="1" ht="12">
      <c r="A382" s="29"/>
    </row>
    <row r="383" s="27" customFormat="1" ht="12">
      <c r="A383" s="29"/>
    </row>
    <row r="384" s="27" customFormat="1" ht="12">
      <c r="A384" s="29"/>
    </row>
    <row r="385" s="27" customFormat="1" ht="12">
      <c r="A385" s="29"/>
    </row>
    <row r="386" s="27" customFormat="1" ht="12">
      <c r="A386" s="29"/>
    </row>
    <row r="387" s="27" customFormat="1" ht="12">
      <c r="A387" s="29"/>
    </row>
    <row r="388" s="27" customFormat="1" ht="12">
      <c r="A388" s="29"/>
    </row>
    <row r="389" s="27" customFormat="1" ht="12">
      <c r="A389" s="29"/>
    </row>
    <row r="390" s="27" customFormat="1" ht="12">
      <c r="A390" s="29"/>
    </row>
    <row r="391" s="27" customFormat="1" ht="12">
      <c r="A391" s="29"/>
    </row>
    <row r="392" s="27" customFormat="1" ht="12">
      <c r="A392" s="29"/>
    </row>
    <row r="393" s="27" customFormat="1" ht="12">
      <c r="A393" s="29"/>
    </row>
    <row r="394" s="27" customFormat="1" ht="12">
      <c r="A394" s="29"/>
    </row>
    <row r="395" s="27" customFormat="1" ht="12">
      <c r="A395" s="29"/>
    </row>
    <row r="396" s="27" customFormat="1" ht="12">
      <c r="A396" s="29"/>
    </row>
    <row r="397" s="27" customFormat="1" ht="12">
      <c r="A397" s="29"/>
    </row>
    <row r="398" s="27" customFormat="1" ht="12">
      <c r="A398" s="29"/>
    </row>
    <row r="399" s="27" customFormat="1" ht="12">
      <c r="A399" s="29"/>
    </row>
    <row r="400" s="27" customFormat="1" ht="12">
      <c r="A400" s="29"/>
    </row>
    <row r="401" s="27" customFormat="1" ht="12">
      <c r="A401" s="29"/>
    </row>
    <row r="402" s="27" customFormat="1" ht="12">
      <c r="A402" s="29"/>
    </row>
    <row r="403" s="27" customFormat="1" ht="12">
      <c r="A403" s="29"/>
    </row>
    <row r="404" s="27" customFormat="1" ht="12">
      <c r="A404" s="29"/>
    </row>
    <row r="405" s="27" customFormat="1" ht="12">
      <c r="A405" s="29"/>
    </row>
    <row r="406" s="27" customFormat="1" ht="12">
      <c r="A406" s="29"/>
    </row>
    <row r="407" s="27" customFormat="1" ht="12">
      <c r="A407" s="29"/>
    </row>
    <row r="408" s="27" customFormat="1" ht="12">
      <c r="A408" s="29"/>
    </row>
    <row r="409" s="27" customFormat="1" ht="12">
      <c r="A409" s="29"/>
    </row>
    <row r="410" s="27" customFormat="1" ht="12">
      <c r="A410" s="29"/>
    </row>
    <row r="411" s="27" customFormat="1" ht="12">
      <c r="A411" s="29"/>
    </row>
    <row r="412" s="27" customFormat="1" ht="12">
      <c r="A412" s="29"/>
    </row>
    <row r="413" s="27" customFormat="1" ht="12">
      <c r="A413" s="29"/>
    </row>
    <row r="414" s="27" customFormat="1" ht="12">
      <c r="A414" s="29"/>
    </row>
    <row r="415" s="27" customFormat="1" ht="12">
      <c r="A415" s="29"/>
    </row>
    <row r="416" s="27" customFormat="1" ht="12">
      <c r="A416" s="29"/>
    </row>
    <row r="417" s="27" customFormat="1" ht="12">
      <c r="A417" s="29"/>
    </row>
    <row r="418" s="27" customFormat="1" ht="12">
      <c r="A418" s="29"/>
    </row>
    <row r="419" s="27" customFormat="1" ht="12">
      <c r="A419" s="29"/>
    </row>
    <row r="420" s="27" customFormat="1" ht="12">
      <c r="A420" s="29"/>
    </row>
    <row r="421" s="27" customFormat="1" ht="12">
      <c r="A421" s="29"/>
    </row>
    <row r="422" s="27" customFormat="1" ht="12">
      <c r="A422" s="29"/>
    </row>
    <row r="423" s="27" customFormat="1" ht="12">
      <c r="A423" s="29"/>
    </row>
    <row r="424" s="27" customFormat="1" ht="12">
      <c r="A424" s="29"/>
    </row>
    <row r="425" s="27" customFormat="1" ht="12">
      <c r="A425" s="29"/>
    </row>
    <row r="426" s="27" customFormat="1" ht="12">
      <c r="A426" s="29"/>
    </row>
    <row r="427" s="27" customFormat="1" ht="12">
      <c r="A427" s="29"/>
    </row>
    <row r="428" s="27" customFormat="1" ht="12">
      <c r="A428" s="29"/>
    </row>
    <row r="429" s="27" customFormat="1" ht="12">
      <c r="A429" s="29"/>
    </row>
    <row r="430" s="27" customFormat="1" ht="12">
      <c r="A430" s="29"/>
    </row>
    <row r="431" s="27" customFormat="1" ht="12">
      <c r="A431" s="29"/>
    </row>
    <row r="432" s="27" customFormat="1" ht="12">
      <c r="A432" s="29"/>
    </row>
    <row r="433" s="27" customFormat="1" ht="12">
      <c r="A433" s="29"/>
    </row>
    <row r="434" s="27" customFormat="1" ht="12">
      <c r="A434" s="29"/>
    </row>
    <row r="435" s="27" customFormat="1" ht="12">
      <c r="A435" s="29"/>
    </row>
    <row r="436" s="27" customFormat="1" ht="12">
      <c r="A436" s="29"/>
    </row>
    <row r="437" s="27" customFormat="1" ht="12">
      <c r="A437" s="29"/>
    </row>
    <row r="438" s="27" customFormat="1" ht="12">
      <c r="A438" s="29"/>
    </row>
    <row r="439" s="27" customFormat="1" ht="12">
      <c r="A439" s="29"/>
    </row>
    <row r="440" s="27" customFormat="1" ht="12">
      <c r="A440" s="29"/>
    </row>
    <row r="441" s="27" customFormat="1" ht="12">
      <c r="A441" s="29"/>
    </row>
    <row r="442" s="27" customFormat="1" ht="12">
      <c r="A442" s="29"/>
    </row>
    <row r="443" s="27" customFormat="1" ht="12">
      <c r="A443" s="29"/>
    </row>
    <row r="444" s="27" customFormat="1" ht="12">
      <c r="A444" s="29"/>
    </row>
    <row r="445" s="27" customFormat="1" ht="12">
      <c r="A445" s="29"/>
    </row>
    <row r="446" s="27" customFormat="1" ht="12">
      <c r="A446" s="29"/>
    </row>
    <row r="447" s="27" customFormat="1" ht="12">
      <c r="A447" s="29"/>
    </row>
    <row r="448" s="27" customFormat="1" ht="12">
      <c r="A448" s="29"/>
    </row>
    <row r="449" s="27" customFormat="1" ht="12">
      <c r="A449" s="29"/>
    </row>
    <row r="450" s="27" customFormat="1" ht="12">
      <c r="A450" s="29"/>
    </row>
    <row r="451" s="27" customFormat="1" ht="12">
      <c r="A451" s="29"/>
    </row>
    <row r="452" s="27" customFormat="1" ht="12">
      <c r="A452" s="29"/>
    </row>
    <row r="453" s="27" customFormat="1" ht="12">
      <c r="A453" s="29"/>
    </row>
    <row r="454" s="27" customFormat="1" ht="12">
      <c r="A454" s="29"/>
    </row>
    <row r="455" s="27" customFormat="1" ht="12">
      <c r="A455" s="29"/>
    </row>
    <row r="456" s="27" customFormat="1" ht="12">
      <c r="A456" s="29"/>
    </row>
    <row r="457" s="27" customFormat="1" ht="12">
      <c r="A457" s="29"/>
    </row>
    <row r="458" s="27" customFormat="1" ht="12">
      <c r="A458" s="29"/>
    </row>
    <row r="459" s="27" customFormat="1" ht="12">
      <c r="A459" s="29"/>
    </row>
    <row r="460" s="27" customFormat="1" ht="12">
      <c r="A460" s="29"/>
    </row>
    <row r="461" s="27" customFormat="1" ht="12">
      <c r="A461" s="29"/>
    </row>
    <row r="462" s="27" customFormat="1" ht="12">
      <c r="A462" s="29"/>
    </row>
    <row r="463" s="27" customFormat="1" ht="12">
      <c r="A463" s="29"/>
    </row>
    <row r="464" s="27" customFormat="1" ht="12">
      <c r="A464" s="29"/>
    </row>
    <row r="465" s="27" customFormat="1" ht="12">
      <c r="A465" s="29"/>
    </row>
    <row r="466" s="27" customFormat="1" ht="12">
      <c r="A466" s="29"/>
    </row>
    <row r="467" s="27" customFormat="1" ht="12">
      <c r="A467" s="29"/>
    </row>
    <row r="468" s="27" customFormat="1" ht="12">
      <c r="A468" s="29"/>
    </row>
    <row r="469" s="27" customFormat="1" ht="12">
      <c r="A469" s="29"/>
    </row>
    <row r="470" s="27" customFormat="1" ht="12">
      <c r="A470" s="29"/>
    </row>
    <row r="471" s="27" customFormat="1" ht="12">
      <c r="A471" s="29"/>
    </row>
    <row r="472" s="27" customFormat="1" ht="12">
      <c r="A472" s="29"/>
    </row>
    <row r="473" s="27" customFormat="1" ht="12">
      <c r="A473" s="29"/>
    </row>
    <row r="474" s="27" customFormat="1" ht="12">
      <c r="A474" s="29"/>
    </row>
    <row r="475" s="27" customFormat="1" ht="12">
      <c r="A475" s="29"/>
    </row>
    <row r="476" s="27" customFormat="1" ht="12">
      <c r="A476" s="29"/>
    </row>
    <row r="477" s="27" customFormat="1" ht="12">
      <c r="A477" s="29"/>
    </row>
    <row r="478" s="27" customFormat="1" ht="12">
      <c r="A478" s="29"/>
    </row>
    <row r="479" s="27" customFormat="1" ht="12">
      <c r="A479" s="29"/>
    </row>
    <row r="480" s="27" customFormat="1" ht="12">
      <c r="A480" s="29"/>
    </row>
    <row r="481" s="27" customFormat="1" ht="12">
      <c r="A481" s="29"/>
    </row>
    <row r="482" s="27" customFormat="1" ht="12">
      <c r="A482" s="29"/>
    </row>
    <row r="483" s="27" customFormat="1" ht="12">
      <c r="A483" s="29"/>
    </row>
    <row r="484" s="27" customFormat="1" ht="12">
      <c r="A484" s="29"/>
    </row>
    <row r="485" s="27" customFormat="1" ht="12">
      <c r="A485" s="29"/>
    </row>
    <row r="486" s="27" customFormat="1" ht="12">
      <c r="A486" s="29"/>
    </row>
    <row r="487" s="27" customFormat="1" ht="12">
      <c r="A487" s="29"/>
    </row>
    <row r="488" s="27" customFormat="1" ht="12">
      <c r="A488" s="29"/>
    </row>
    <row r="489" s="27" customFormat="1" ht="12">
      <c r="A489" s="29"/>
    </row>
    <row r="490" s="27" customFormat="1" ht="12">
      <c r="A490" s="29"/>
    </row>
    <row r="491" s="27" customFormat="1" ht="12">
      <c r="A491" s="29"/>
    </row>
    <row r="492" s="27" customFormat="1" ht="12">
      <c r="A492" s="29"/>
    </row>
    <row r="493" s="27" customFormat="1" ht="12">
      <c r="A493" s="29"/>
    </row>
    <row r="494" s="27" customFormat="1" ht="12">
      <c r="A494" s="29"/>
    </row>
    <row r="495" s="27" customFormat="1" ht="12">
      <c r="A495" s="29"/>
    </row>
    <row r="496" s="27" customFormat="1" ht="12">
      <c r="A496" s="29"/>
    </row>
    <row r="497" s="27" customFormat="1" ht="12">
      <c r="A497" s="29"/>
    </row>
    <row r="498" s="27" customFormat="1" ht="12">
      <c r="A498" s="29"/>
    </row>
    <row r="499" s="27" customFormat="1" ht="12">
      <c r="A499" s="29"/>
    </row>
    <row r="500" s="27" customFormat="1" ht="12">
      <c r="A500" s="29"/>
    </row>
    <row r="501" s="27" customFormat="1" ht="12">
      <c r="A501" s="29"/>
    </row>
    <row r="502" s="27" customFormat="1" ht="12">
      <c r="A502" s="29"/>
    </row>
    <row r="503" s="27" customFormat="1" ht="12">
      <c r="A503" s="29"/>
    </row>
    <row r="504" s="27" customFormat="1" ht="12">
      <c r="A504" s="29"/>
    </row>
    <row r="505" s="27" customFormat="1" ht="12">
      <c r="A505" s="29"/>
    </row>
    <row r="506" s="27" customFormat="1" ht="12">
      <c r="A506" s="29"/>
    </row>
    <row r="507" s="27" customFormat="1" ht="12">
      <c r="A507" s="29"/>
    </row>
    <row r="508" s="27" customFormat="1" ht="12">
      <c r="A508" s="29"/>
    </row>
    <row r="509" s="27" customFormat="1" ht="12">
      <c r="A509" s="29"/>
    </row>
    <row r="510" s="27" customFormat="1" ht="12">
      <c r="A510" s="29"/>
    </row>
    <row r="511" s="27" customFormat="1" ht="12">
      <c r="A511" s="29"/>
    </row>
    <row r="512" s="27" customFormat="1" ht="12">
      <c r="A512" s="29"/>
    </row>
    <row r="513" s="27" customFormat="1" ht="12">
      <c r="A513" s="29"/>
    </row>
    <row r="514" s="27" customFormat="1" ht="12">
      <c r="A514" s="29"/>
    </row>
    <row r="515" s="27" customFormat="1" ht="12">
      <c r="A515" s="29"/>
    </row>
    <row r="516" s="27" customFormat="1" ht="12">
      <c r="A516" s="29"/>
    </row>
    <row r="517" s="27" customFormat="1" ht="12">
      <c r="A517" s="29"/>
    </row>
    <row r="518" s="27" customFormat="1" ht="12">
      <c r="A518" s="29"/>
    </row>
    <row r="519" s="27" customFormat="1" ht="12">
      <c r="A519" s="29"/>
    </row>
    <row r="520" s="27" customFormat="1" ht="12">
      <c r="A520" s="29"/>
    </row>
    <row r="521" s="27" customFormat="1" ht="12">
      <c r="A521" s="29"/>
    </row>
    <row r="522" s="27" customFormat="1" ht="12">
      <c r="A522" s="29"/>
    </row>
    <row r="523" s="27" customFormat="1" ht="12">
      <c r="A523" s="29"/>
    </row>
    <row r="524" s="27" customFormat="1" ht="12">
      <c r="A524" s="29"/>
    </row>
    <row r="525" s="27" customFormat="1" ht="12">
      <c r="A525" s="29"/>
    </row>
    <row r="526" s="27" customFormat="1" ht="12">
      <c r="A526" s="29"/>
    </row>
    <row r="527" s="27" customFormat="1" ht="12">
      <c r="A527" s="29"/>
    </row>
    <row r="528" s="27" customFormat="1" ht="12">
      <c r="A528" s="29"/>
    </row>
    <row r="529" s="27" customFormat="1" ht="12">
      <c r="A529" s="29"/>
    </row>
    <row r="530" s="27" customFormat="1" ht="12">
      <c r="A530" s="29"/>
    </row>
    <row r="531" s="27" customFormat="1" ht="12">
      <c r="A531" s="29"/>
    </row>
    <row r="532" s="27" customFormat="1" ht="12">
      <c r="A532" s="29"/>
    </row>
    <row r="533" s="27" customFormat="1" ht="12">
      <c r="A533" s="29"/>
    </row>
    <row r="534" s="27" customFormat="1" ht="12">
      <c r="A534" s="29"/>
    </row>
    <row r="535" s="27" customFormat="1" ht="12">
      <c r="A535" s="29"/>
    </row>
    <row r="536" s="27" customFormat="1" ht="12">
      <c r="A536" s="29"/>
    </row>
    <row r="537" s="27" customFormat="1" ht="12">
      <c r="A537" s="29"/>
    </row>
    <row r="538" s="27" customFormat="1" ht="12">
      <c r="A538" s="29"/>
    </row>
    <row r="539" s="27" customFormat="1" ht="12">
      <c r="A539" s="29"/>
    </row>
    <row r="540" s="27" customFormat="1" ht="12">
      <c r="A540" s="29"/>
    </row>
    <row r="541" s="27" customFormat="1" ht="12">
      <c r="A541" s="29"/>
    </row>
    <row r="542" s="27" customFormat="1" ht="12">
      <c r="A542" s="29"/>
    </row>
    <row r="543" s="27" customFormat="1" ht="12">
      <c r="A543" s="29"/>
    </row>
    <row r="544" s="27" customFormat="1" ht="12">
      <c r="A544" s="29"/>
    </row>
    <row r="545" s="27" customFormat="1" ht="12">
      <c r="A545" s="29"/>
    </row>
    <row r="546" s="27" customFormat="1" ht="12">
      <c r="A546" s="29"/>
    </row>
    <row r="547" s="27" customFormat="1" ht="12">
      <c r="A547" s="29"/>
    </row>
    <row r="548" s="27" customFormat="1" ht="12">
      <c r="A548" s="29"/>
    </row>
    <row r="549" s="27" customFormat="1" ht="12">
      <c r="A549" s="29"/>
    </row>
    <row r="550" s="27" customFormat="1" ht="12">
      <c r="A550" s="29"/>
    </row>
    <row r="551" s="27" customFormat="1" ht="12">
      <c r="A551" s="29"/>
    </row>
    <row r="552" s="27" customFormat="1" ht="12">
      <c r="A552" s="29"/>
    </row>
    <row r="553" s="27" customFormat="1" ht="12">
      <c r="A553" s="29"/>
    </row>
    <row r="554" s="27" customFormat="1" ht="12">
      <c r="A554" s="29"/>
    </row>
    <row r="555" s="27" customFormat="1" ht="12">
      <c r="A555" s="29"/>
    </row>
    <row r="556" s="27" customFormat="1" ht="12">
      <c r="A556" s="29"/>
    </row>
    <row r="557" s="27" customFormat="1" ht="12">
      <c r="A557" s="29"/>
    </row>
    <row r="558" s="27" customFormat="1" ht="12">
      <c r="A558" s="29"/>
    </row>
    <row r="559" s="27" customFormat="1" ht="12">
      <c r="A559" s="29"/>
    </row>
    <row r="560" s="27" customFormat="1" ht="12">
      <c r="A560" s="29"/>
    </row>
    <row r="561" s="27" customFormat="1" ht="12">
      <c r="A561" s="29"/>
    </row>
    <row r="562" s="27" customFormat="1" ht="12">
      <c r="A562" s="29"/>
    </row>
    <row r="563" s="27" customFormat="1" ht="12">
      <c r="A563" s="29"/>
    </row>
    <row r="564" s="27" customFormat="1" ht="12">
      <c r="A564" s="29"/>
    </row>
    <row r="565" s="27" customFormat="1" ht="12">
      <c r="A565" s="29"/>
    </row>
    <row r="566" s="27" customFormat="1" ht="12">
      <c r="A566" s="29"/>
    </row>
    <row r="567" s="27" customFormat="1" ht="12">
      <c r="A567" s="29"/>
    </row>
    <row r="568" s="27" customFormat="1" ht="12">
      <c r="A568" s="29"/>
    </row>
    <row r="569" s="27" customFormat="1" ht="12">
      <c r="A569" s="29"/>
    </row>
    <row r="570" s="27" customFormat="1" ht="12">
      <c r="A570" s="29"/>
    </row>
    <row r="571" s="27" customFormat="1" ht="12">
      <c r="A571" s="29"/>
    </row>
    <row r="572" s="27" customFormat="1" ht="12">
      <c r="A572" s="29"/>
    </row>
    <row r="573" s="27" customFormat="1" ht="12">
      <c r="A573" s="29"/>
    </row>
    <row r="574" s="27" customFormat="1" ht="12">
      <c r="A574" s="29"/>
    </row>
    <row r="575" s="27" customFormat="1" ht="12">
      <c r="A575" s="29"/>
    </row>
    <row r="576" s="27" customFormat="1" ht="12">
      <c r="A576" s="29"/>
    </row>
    <row r="577" s="27" customFormat="1" ht="12">
      <c r="A577" s="29"/>
    </row>
    <row r="578" s="27" customFormat="1" ht="12">
      <c r="A578" s="29"/>
    </row>
    <row r="579" s="27" customFormat="1" ht="12">
      <c r="A579" s="29"/>
    </row>
    <row r="580" s="27" customFormat="1" ht="12">
      <c r="A580" s="29"/>
    </row>
    <row r="581" s="27" customFormat="1" ht="12">
      <c r="A581" s="29"/>
    </row>
    <row r="582" s="27" customFormat="1" ht="12">
      <c r="A582" s="29"/>
    </row>
    <row r="583" s="27" customFormat="1" ht="12">
      <c r="A583" s="29"/>
    </row>
    <row r="584" s="27" customFormat="1" ht="12">
      <c r="A584" s="29"/>
    </row>
    <row r="585" s="27" customFormat="1" ht="12">
      <c r="A585" s="29"/>
    </row>
    <row r="586" s="27" customFormat="1" ht="12">
      <c r="A586" s="29"/>
    </row>
    <row r="587" s="27" customFormat="1" ht="12">
      <c r="A587" s="29"/>
    </row>
    <row r="588" s="27" customFormat="1" ht="12">
      <c r="A588" s="29"/>
    </row>
    <row r="589" s="27" customFormat="1" ht="12">
      <c r="A589" s="29"/>
    </row>
    <row r="590" s="27" customFormat="1" ht="12">
      <c r="A590" s="29"/>
    </row>
    <row r="591" s="27" customFormat="1" ht="12">
      <c r="A591" s="29"/>
    </row>
    <row r="592" s="27" customFormat="1" ht="12">
      <c r="A592" s="29"/>
    </row>
    <row r="593" s="27" customFormat="1" ht="12">
      <c r="A593" s="29"/>
    </row>
    <row r="594" s="27" customFormat="1" ht="12">
      <c r="A594" s="29"/>
    </row>
    <row r="595" s="27" customFormat="1" ht="12">
      <c r="A595" s="29"/>
    </row>
    <row r="596" s="27" customFormat="1" ht="12">
      <c r="A596" s="29"/>
    </row>
    <row r="597" s="27" customFormat="1" ht="12">
      <c r="A597" s="29"/>
    </row>
    <row r="598" s="27" customFormat="1" ht="12">
      <c r="A598" s="29"/>
    </row>
    <row r="599" s="27" customFormat="1" ht="12">
      <c r="A599" s="29"/>
    </row>
    <row r="600" s="27" customFormat="1" ht="12">
      <c r="A600" s="29"/>
    </row>
    <row r="601" s="27" customFormat="1" ht="12">
      <c r="A601" s="29"/>
    </row>
    <row r="602" s="27" customFormat="1" ht="12">
      <c r="A602" s="29"/>
    </row>
    <row r="603" s="27" customFormat="1" ht="12">
      <c r="A603" s="29"/>
    </row>
    <row r="604" s="27" customFormat="1" ht="12">
      <c r="A604" s="29"/>
    </row>
    <row r="605" s="27" customFormat="1" ht="12">
      <c r="A605" s="29"/>
    </row>
    <row r="606" s="27" customFormat="1" ht="12">
      <c r="A606" s="29"/>
    </row>
    <row r="607" s="27" customFormat="1" ht="12">
      <c r="A607" s="29"/>
    </row>
    <row r="608" s="27" customFormat="1" ht="12">
      <c r="A608" s="29"/>
    </row>
    <row r="609" s="27" customFormat="1" ht="12">
      <c r="A609" s="29"/>
    </row>
    <row r="610" s="27" customFormat="1" ht="12">
      <c r="A610" s="29"/>
    </row>
    <row r="611" s="27" customFormat="1" ht="12">
      <c r="A611" s="29"/>
    </row>
    <row r="612" s="27" customFormat="1" ht="12">
      <c r="A612" s="29"/>
    </row>
    <row r="613" s="27" customFormat="1" ht="12">
      <c r="A613" s="29"/>
    </row>
    <row r="614" s="27" customFormat="1" ht="12">
      <c r="A614" s="29"/>
    </row>
    <row r="615" s="27" customFormat="1" ht="12">
      <c r="A615" s="29"/>
    </row>
    <row r="616" s="27" customFormat="1" ht="12">
      <c r="A616" s="29"/>
    </row>
    <row r="617" s="27" customFormat="1" ht="12">
      <c r="A617" s="29"/>
    </row>
    <row r="618" s="27" customFormat="1" ht="12">
      <c r="A618" s="29"/>
    </row>
    <row r="619" s="27" customFormat="1" ht="12">
      <c r="A619" s="29"/>
    </row>
    <row r="620" s="27" customFormat="1" ht="12">
      <c r="A620" s="29"/>
    </row>
    <row r="621" s="27" customFormat="1" ht="12">
      <c r="A621" s="29"/>
    </row>
    <row r="622" s="27" customFormat="1" ht="12">
      <c r="A622" s="29"/>
    </row>
    <row r="623" s="27" customFormat="1" ht="12">
      <c r="A623" s="29"/>
    </row>
    <row r="624" s="27" customFormat="1" ht="12">
      <c r="A624" s="29"/>
    </row>
    <row r="625" s="27" customFormat="1" ht="12">
      <c r="A625" s="29"/>
    </row>
    <row r="626" s="27" customFormat="1" ht="12">
      <c r="A626" s="29"/>
    </row>
    <row r="627" s="27" customFormat="1" ht="12">
      <c r="A627" s="29"/>
    </row>
    <row r="628" s="27" customFormat="1" ht="12">
      <c r="A628" s="29"/>
    </row>
    <row r="629" s="27" customFormat="1" ht="12">
      <c r="A629" s="29"/>
    </row>
    <row r="630" s="27" customFormat="1" ht="12">
      <c r="A630" s="29"/>
    </row>
    <row r="631" s="27" customFormat="1" ht="12">
      <c r="A631" s="29"/>
    </row>
    <row r="632" s="27" customFormat="1" ht="12">
      <c r="A632" s="29"/>
    </row>
    <row r="633" s="27" customFormat="1" ht="12">
      <c r="A633" s="29"/>
    </row>
    <row r="634" s="27" customFormat="1" ht="12">
      <c r="A634" s="29"/>
    </row>
    <row r="635" s="27" customFormat="1" ht="12">
      <c r="A635" s="29"/>
    </row>
    <row r="636" s="27" customFormat="1" ht="12">
      <c r="A636" s="29"/>
    </row>
    <row r="637" s="27" customFormat="1" ht="12">
      <c r="A637" s="29"/>
    </row>
    <row r="638" s="27" customFormat="1" ht="12">
      <c r="A638" s="29"/>
    </row>
    <row r="639" s="27" customFormat="1" ht="12">
      <c r="A639" s="29"/>
    </row>
    <row r="640" s="27" customFormat="1" ht="12">
      <c r="A640" s="29"/>
    </row>
    <row r="641" s="27" customFormat="1" ht="12">
      <c r="A641" s="29"/>
    </row>
    <row r="642" s="27" customFormat="1" ht="12">
      <c r="A642" s="29"/>
    </row>
    <row r="643" s="27" customFormat="1" ht="12">
      <c r="A643" s="29"/>
    </row>
    <row r="644" s="27" customFormat="1" ht="12">
      <c r="A644" s="29"/>
    </row>
    <row r="645" s="27" customFormat="1" ht="12">
      <c r="A645" s="29"/>
    </row>
    <row r="646" s="27" customFormat="1" ht="12">
      <c r="A646" s="29"/>
    </row>
    <row r="647" s="27" customFormat="1" ht="12">
      <c r="A647" s="29"/>
    </row>
    <row r="648" s="27" customFormat="1" ht="12">
      <c r="A648" s="29"/>
    </row>
    <row r="649" s="27" customFormat="1" ht="12">
      <c r="A649" s="29"/>
    </row>
    <row r="650" s="27" customFormat="1" ht="12">
      <c r="A650" s="29"/>
    </row>
    <row r="651" s="27" customFormat="1" ht="12">
      <c r="A651" s="29"/>
    </row>
    <row r="652" s="27" customFormat="1" ht="12">
      <c r="A652" s="29"/>
    </row>
    <row r="653" s="27" customFormat="1" ht="12">
      <c r="A653" s="29"/>
    </row>
    <row r="654" s="27" customFormat="1" ht="12">
      <c r="A654" s="29"/>
    </row>
    <row r="655" s="27" customFormat="1" ht="12">
      <c r="A655" s="29"/>
    </row>
    <row r="656" s="27" customFormat="1" ht="12">
      <c r="A656" s="29"/>
    </row>
    <row r="657" s="27" customFormat="1" ht="12">
      <c r="A657" s="29"/>
    </row>
    <row r="658" s="27" customFormat="1" ht="12">
      <c r="A658" s="29"/>
    </row>
    <row r="659" s="27" customFormat="1" ht="12">
      <c r="A659" s="29"/>
    </row>
    <row r="660" s="27" customFormat="1" ht="12">
      <c r="A660" s="29"/>
    </row>
    <row r="661" s="27" customFormat="1" ht="12">
      <c r="A661" s="29"/>
    </row>
    <row r="662" s="27" customFormat="1" ht="12">
      <c r="A662" s="29"/>
    </row>
    <row r="663" s="27" customFormat="1" ht="12">
      <c r="A663" s="29"/>
    </row>
    <row r="664" s="27" customFormat="1" ht="12">
      <c r="A664" s="29"/>
    </row>
    <row r="665" s="27" customFormat="1" ht="12">
      <c r="A665" s="29"/>
    </row>
    <row r="666" s="27" customFormat="1" ht="12">
      <c r="A666" s="29"/>
    </row>
    <row r="667" s="27" customFormat="1" ht="12">
      <c r="A667" s="29"/>
    </row>
    <row r="668" s="27" customFormat="1" ht="12">
      <c r="A668" s="29"/>
    </row>
    <row r="669" s="27" customFormat="1" ht="12">
      <c r="A669" s="29"/>
    </row>
    <row r="670" s="27" customFormat="1" ht="12">
      <c r="A670" s="29"/>
    </row>
    <row r="671" s="27" customFormat="1" ht="12">
      <c r="A671" s="29"/>
    </row>
    <row r="672" s="27" customFormat="1" ht="12">
      <c r="A672" s="29"/>
    </row>
    <row r="673" s="27" customFormat="1" ht="12">
      <c r="A673" s="29"/>
    </row>
    <row r="674" s="27" customFormat="1" ht="12">
      <c r="A674" s="29"/>
    </row>
    <row r="675" s="27" customFormat="1" ht="12">
      <c r="A675" s="29"/>
    </row>
    <row r="676" s="27" customFormat="1" ht="12">
      <c r="A676" s="29"/>
    </row>
    <row r="677" s="27" customFormat="1" ht="12">
      <c r="A677" s="29"/>
    </row>
    <row r="678" s="27" customFormat="1" ht="12">
      <c r="A678" s="29"/>
    </row>
    <row r="679" s="27" customFormat="1" ht="12">
      <c r="A679" s="29"/>
    </row>
    <row r="680" s="27" customFormat="1" ht="12">
      <c r="A680" s="29"/>
    </row>
    <row r="681" s="27" customFormat="1" ht="12">
      <c r="A681" s="29"/>
    </row>
    <row r="682" s="27" customFormat="1" ht="12">
      <c r="A682" s="29"/>
    </row>
    <row r="683" s="27" customFormat="1" ht="12">
      <c r="A683" s="29"/>
    </row>
    <row r="684" s="27" customFormat="1" ht="12">
      <c r="A684" s="29"/>
    </row>
    <row r="685" s="27" customFormat="1" ht="12">
      <c r="A685" s="29"/>
    </row>
    <row r="686" s="27" customFormat="1" ht="12">
      <c r="A686" s="29"/>
    </row>
    <row r="687" s="27" customFormat="1" ht="12">
      <c r="A687" s="29"/>
    </row>
    <row r="688" s="27" customFormat="1" ht="12">
      <c r="A688" s="29"/>
    </row>
    <row r="689" s="27" customFormat="1" ht="12">
      <c r="A689" s="29"/>
    </row>
    <row r="690" s="27" customFormat="1" ht="12">
      <c r="A690" s="29"/>
    </row>
    <row r="691" s="27" customFormat="1" ht="12">
      <c r="A691" s="29"/>
    </row>
    <row r="692" s="27" customFormat="1" ht="12">
      <c r="A692" s="29"/>
    </row>
    <row r="693" s="27" customFormat="1" ht="12">
      <c r="A693" s="29"/>
    </row>
    <row r="694" s="27" customFormat="1" ht="12">
      <c r="A694" s="29"/>
    </row>
    <row r="695" s="27" customFormat="1" ht="12">
      <c r="A695" s="29"/>
    </row>
    <row r="696" s="27" customFormat="1" ht="12">
      <c r="A696" s="29"/>
    </row>
    <row r="697" s="27" customFormat="1" ht="12">
      <c r="A697" s="29"/>
    </row>
    <row r="698" s="27" customFormat="1" ht="12">
      <c r="A698" s="29"/>
    </row>
    <row r="699" s="27" customFormat="1" ht="12">
      <c r="A699" s="29"/>
    </row>
    <row r="700" s="27" customFormat="1" ht="12">
      <c r="A700" s="29"/>
    </row>
    <row r="701" s="27" customFormat="1" ht="12">
      <c r="A701" s="29"/>
    </row>
    <row r="702" s="27" customFormat="1" ht="12">
      <c r="A702" s="29"/>
    </row>
    <row r="703" s="27" customFormat="1" ht="12">
      <c r="A703" s="29"/>
    </row>
    <row r="704" s="27" customFormat="1" ht="12">
      <c r="A704" s="29"/>
    </row>
    <row r="705" s="27" customFormat="1" ht="12">
      <c r="A705" s="29"/>
    </row>
    <row r="706" s="27" customFormat="1" ht="12">
      <c r="A706" s="29"/>
    </row>
    <row r="707" s="27" customFormat="1" ht="12">
      <c r="A707" s="29"/>
    </row>
    <row r="708" s="27" customFormat="1" ht="12">
      <c r="A708" s="29"/>
    </row>
    <row r="709" s="27" customFormat="1" ht="12">
      <c r="A709" s="29"/>
    </row>
    <row r="710" s="27" customFormat="1" ht="12">
      <c r="A710" s="29"/>
    </row>
    <row r="711" s="27" customFormat="1" ht="12">
      <c r="A711" s="29"/>
    </row>
    <row r="712" s="27" customFormat="1" ht="12">
      <c r="A712" s="29"/>
    </row>
    <row r="713" s="27" customFormat="1" ht="12">
      <c r="A713" s="29"/>
    </row>
    <row r="714" s="27" customFormat="1" ht="12">
      <c r="A714" s="29"/>
    </row>
    <row r="715" s="27" customFormat="1" ht="12">
      <c r="A715" s="29"/>
    </row>
    <row r="716" s="27" customFormat="1" ht="12">
      <c r="A716" s="29"/>
    </row>
    <row r="717" s="27" customFormat="1" ht="12">
      <c r="A717" s="29"/>
    </row>
    <row r="718" s="27" customFormat="1" ht="12">
      <c r="A718" s="29"/>
    </row>
    <row r="719" s="27" customFormat="1" ht="12">
      <c r="A719" s="29"/>
    </row>
    <row r="720" s="27" customFormat="1" ht="12">
      <c r="A720" s="29"/>
    </row>
    <row r="721" s="27" customFormat="1" ht="12">
      <c r="A721" s="29"/>
    </row>
    <row r="722" s="27" customFormat="1" ht="12">
      <c r="A722" s="29"/>
    </row>
    <row r="723" s="27" customFormat="1" ht="12">
      <c r="A723" s="29"/>
    </row>
    <row r="724" s="27" customFormat="1" ht="12">
      <c r="A724" s="29"/>
    </row>
    <row r="725" s="27" customFormat="1" ht="12">
      <c r="A725" s="29"/>
    </row>
    <row r="726" s="27" customFormat="1" ht="12">
      <c r="A726" s="29"/>
    </row>
    <row r="727" s="27" customFormat="1" ht="12">
      <c r="A727" s="29"/>
    </row>
    <row r="728" s="27" customFormat="1" ht="12">
      <c r="A728" s="29"/>
    </row>
    <row r="729" s="27" customFormat="1" ht="12">
      <c r="A729" s="29"/>
    </row>
    <row r="730" s="27" customFormat="1" ht="12">
      <c r="A730" s="29"/>
    </row>
    <row r="731" s="27" customFormat="1" ht="12">
      <c r="A731" s="29"/>
    </row>
    <row r="732" s="27" customFormat="1" ht="12">
      <c r="A732" s="29"/>
    </row>
    <row r="733" s="27" customFormat="1" ht="12">
      <c r="A733" s="29"/>
    </row>
    <row r="734" s="27" customFormat="1" ht="12">
      <c r="A734" s="29"/>
    </row>
    <row r="735" s="27" customFormat="1" ht="12">
      <c r="A735" s="29"/>
    </row>
    <row r="736" s="27" customFormat="1" ht="12">
      <c r="A736" s="29"/>
    </row>
    <row r="737" s="27" customFormat="1" ht="12">
      <c r="A737" s="29"/>
    </row>
    <row r="738" s="27" customFormat="1" ht="12">
      <c r="A738" s="29"/>
    </row>
    <row r="739" s="27" customFormat="1" ht="12">
      <c r="A739" s="29"/>
    </row>
    <row r="740" s="27" customFormat="1" ht="12">
      <c r="A740" s="29"/>
    </row>
    <row r="741" s="27" customFormat="1" ht="12">
      <c r="A741" s="29"/>
    </row>
    <row r="742" s="27" customFormat="1" ht="12">
      <c r="A742" s="29"/>
    </row>
    <row r="743" s="27" customFormat="1" ht="12">
      <c r="A743" s="29"/>
    </row>
    <row r="744" s="27" customFormat="1" ht="12">
      <c r="A744" s="29"/>
    </row>
    <row r="745" s="27" customFormat="1" ht="12">
      <c r="A745" s="29"/>
    </row>
    <row r="746" s="27" customFormat="1" ht="12">
      <c r="A746" s="29"/>
    </row>
    <row r="747" s="27" customFormat="1" ht="12">
      <c r="A747" s="29"/>
    </row>
    <row r="748" s="27" customFormat="1" ht="12">
      <c r="A748" s="29"/>
    </row>
    <row r="749" s="27" customFormat="1" ht="12">
      <c r="A749" s="29"/>
    </row>
    <row r="750" s="27" customFormat="1" ht="12">
      <c r="A750" s="29"/>
    </row>
    <row r="751" s="27" customFormat="1" ht="12">
      <c r="A751" s="29"/>
    </row>
    <row r="752" s="27" customFormat="1" ht="12">
      <c r="A752" s="29"/>
    </row>
    <row r="753" s="27" customFormat="1" ht="12">
      <c r="A753" s="29"/>
    </row>
    <row r="754" s="27" customFormat="1" ht="12">
      <c r="A754" s="29"/>
    </row>
    <row r="755" s="27" customFormat="1" ht="12">
      <c r="A755" s="29"/>
    </row>
    <row r="756" s="27" customFormat="1" ht="12">
      <c r="A756" s="29"/>
    </row>
    <row r="757" s="27" customFormat="1" ht="12">
      <c r="A757" s="29"/>
    </row>
    <row r="758" s="27" customFormat="1" ht="12">
      <c r="A758" s="29"/>
    </row>
    <row r="759" s="27" customFormat="1" ht="12">
      <c r="A759" s="29"/>
    </row>
    <row r="760" s="27" customFormat="1" ht="12">
      <c r="A760" s="29"/>
    </row>
    <row r="761" s="27" customFormat="1" ht="12">
      <c r="A761" s="29"/>
    </row>
    <row r="762" s="27" customFormat="1" ht="12">
      <c r="A762" s="29"/>
    </row>
    <row r="763" s="27" customFormat="1" ht="12">
      <c r="A763" s="29"/>
    </row>
    <row r="764" s="27" customFormat="1" ht="12">
      <c r="A764" s="29"/>
    </row>
    <row r="765" s="27" customFormat="1" ht="12">
      <c r="A765" s="29"/>
    </row>
    <row r="766" s="27" customFormat="1" ht="12">
      <c r="A766" s="29"/>
    </row>
    <row r="767" s="27" customFormat="1" ht="12">
      <c r="A767" s="29"/>
    </row>
    <row r="768" s="27" customFormat="1" ht="12">
      <c r="A768" s="29"/>
    </row>
    <row r="769" s="27" customFormat="1" ht="12">
      <c r="A769" s="29"/>
    </row>
    <row r="770" s="27" customFormat="1" ht="12">
      <c r="A770" s="29"/>
    </row>
    <row r="771" s="27" customFormat="1" ht="12">
      <c r="A771" s="29"/>
    </row>
    <row r="772" s="27" customFormat="1" ht="12">
      <c r="A772" s="29"/>
    </row>
    <row r="773" s="27" customFormat="1" ht="12">
      <c r="A773" s="29"/>
    </row>
    <row r="774" s="27" customFormat="1" ht="12">
      <c r="A774" s="29"/>
    </row>
    <row r="775" s="27" customFormat="1" ht="12">
      <c r="A775" s="29"/>
    </row>
    <row r="776" s="27" customFormat="1" ht="12">
      <c r="A776" s="29"/>
    </row>
    <row r="777" s="27" customFormat="1" ht="12">
      <c r="A777" s="29"/>
    </row>
    <row r="778" s="27" customFormat="1" ht="12">
      <c r="A778" s="29"/>
    </row>
    <row r="779" s="27" customFormat="1" ht="12">
      <c r="A779" s="29"/>
    </row>
    <row r="780" s="27" customFormat="1" ht="12">
      <c r="A780" s="29"/>
    </row>
    <row r="781" s="27" customFormat="1" ht="12">
      <c r="A781" s="29"/>
    </row>
    <row r="782" s="27" customFormat="1" ht="12">
      <c r="A782" s="29"/>
    </row>
    <row r="783" s="27" customFormat="1" ht="12">
      <c r="A783" s="29"/>
    </row>
    <row r="784" s="27" customFormat="1" ht="12">
      <c r="A784" s="29"/>
    </row>
    <row r="785" s="27" customFormat="1" ht="12">
      <c r="A785" s="29"/>
    </row>
    <row r="786" s="27" customFormat="1" ht="12">
      <c r="A786" s="29"/>
    </row>
    <row r="787" s="27" customFormat="1" ht="12">
      <c r="A787" s="29"/>
    </row>
    <row r="788" s="27" customFormat="1" ht="12">
      <c r="A788" s="29"/>
    </row>
    <row r="789" s="27" customFormat="1" ht="12">
      <c r="A789" s="29"/>
    </row>
    <row r="790" s="27" customFormat="1" ht="12">
      <c r="A790" s="29"/>
    </row>
    <row r="791" s="27" customFormat="1" ht="12">
      <c r="A791" s="29"/>
    </row>
    <row r="792" s="27" customFormat="1" ht="12">
      <c r="A792" s="29"/>
    </row>
    <row r="793" s="27" customFormat="1" ht="12">
      <c r="A793" s="29"/>
    </row>
    <row r="794" s="27" customFormat="1" ht="12">
      <c r="A794" s="29"/>
    </row>
    <row r="795" s="27" customFormat="1" ht="12">
      <c r="A795" s="29"/>
    </row>
    <row r="796" s="27" customFormat="1" ht="12">
      <c r="A796" s="29"/>
    </row>
    <row r="797" s="27" customFormat="1" ht="12">
      <c r="A797" s="29"/>
    </row>
    <row r="798" s="27" customFormat="1" ht="12">
      <c r="A798" s="29"/>
    </row>
    <row r="799" s="27" customFormat="1" ht="12">
      <c r="A799" s="29"/>
    </row>
    <row r="800" s="27" customFormat="1" ht="12">
      <c r="A800" s="29"/>
    </row>
    <row r="801" s="27" customFormat="1" ht="12">
      <c r="A801" s="29"/>
    </row>
    <row r="802" s="27" customFormat="1" ht="12">
      <c r="A802" s="29"/>
    </row>
    <row r="803" s="27" customFormat="1" ht="12">
      <c r="A803" s="29"/>
    </row>
    <row r="804" s="27" customFormat="1" ht="12">
      <c r="A804" s="29"/>
    </row>
    <row r="805" s="27" customFormat="1" ht="12">
      <c r="A805" s="29"/>
    </row>
    <row r="806" s="27" customFormat="1" ht="12">
      <c r="A806" s="29"/>
    </row>
    <row r="807" s="27" customFormat="1" ht="12">
      <c r="A807" s="29"/>
    </row>
    <row r="808" s="27" customFormat="1" ht="12">
      <c r="A808" s="29"/>
    </row>
    <row r="809" s="27" customFormat="1" ht="12">
      <c r="A809" s="29"/>
    </row>
    <row r="810" s="27" customFormat="1" ht="12">
      <c r="A810" s="29"/>
    </row>
    <row r="811" s="27" customFormat="1" ht="12">
      <c r="A811" s="29"/>
    </row>
    <row r="812" s="27" customFormat="1" ht="12">
      <c r="A812" s="29"/>
    </row>
    <row r="813" s="27" customFormat="1" ht="12">
      <c r="A813" s="29"/>
    </row>
    <row r="814" s="27" customFormat="1" ht="12">
      <c r="A814" s="29"/>
    </row>
    <row r="815" s="27" customFormat="1" ht="12">
      <c r="A815" s="29"/>
    </row>
    <row r="816" s="27" customFormat="1" ht="12">
      <c r="A816" s="29"/>
    </row>
    <row r="817" s="27" customFormat="1" ht="12">
      <c r="A817" s="29"/>
    </row>
    <row r="818" s="27" customFormat="1" ht="12">
      <c r="A818" s="29"/>
    </row>
    <row r="819" s="27" customFormat="1" ht="12">
      <c r="A819" s="29"/>
    </row>
    <row r="820" s="27" customFormat="1" ht="12">
      <c r="A820" s="29"/>
    </row>
    <row r="821" s="27" customFormat="1" ht="12">
      <c r="A821" s="29"/>
    </row>
    <row r="822" s="27" customFormat="1" ht="12">
      <c r="A822" s="29"/>
    </row>
    <row r="823" s="27" customFormat="1" ht="12">
      <c r="A823" s="29"/>
    </row>
    <row r="824" s="27" customFormat="1" ht="12">
      <c r="A824" s="29"/>
    </row>
    <row r="825" s="27" customFormat="1" ht="12">
      <c r="A825" s="29"/>
    </row>
    <row r="826" s="27" customFormat="1" ht="12">
      <c r="A826" s="29"/>
    </row>
    <row r="827" s="27" customFormat="1" ht="12">
      <c r="A827" s="29"/>
    </row>
    <row r="828" s="27" customFormat="1" ht="12">
      <c r="A828" s="29"/>
    </row>
    <row r="829" s="27" customFormat="1" ht="12">
      <c r="A829" s="29"/>
    </row>
    <row r="830" s="27" customFormat="1" ht="12">
      <c r="A830" s="29"/>
    </row>
    <row r="831" s="27" customFormat="1" ht="12">
      <c r="A831" s="29"/>
    </row>
    <row r="832" s="27" customFormat="1" ht="12">
      <c r="A832" s="29"/>
    </row>
    <row r="833" s="27" customFormat="1" ht="12">
      <c r="A833" s="29"/>
    </row>
    <row r="834" s="27" customFormat="1" ht="12">
      <c r="A834" s="29"/>
    </row>
    <row r="835" s="27" customFormat="1" ht="12">
      <c r="A835" s="29"/>
    </row>
    <row r="836" s="27" customFormat="1" ht="12">
      <c r="A836" s="29"/>
    </row>
    <row r="837" s="27" customFormat="1" ht="12">
      <c r="A837" s="29"/>
    </row>
    <row r="838" s="27" customFormat="1" ht="12">
      <c r="A838" s="29"/>
    </row>
    <row r="839" s="27" customFormat="1" ht="12">
      <c r="A839" s="29"/>
    </row>
    <row r="840" s="27" customFormat="1" ht="12">
      <c r="A840" s="29"/>
    </row>
    <row r="841" s="27" customFormat="1" ht="12">
      <c r="A841" s="29"/>
    </row>
    <row r="842" s="27" customFormat="1" ht="12">
      <c r="A842" s="29"/>
    </row>
    <row r="843" s="27" customFormat="1" ht="12">
      <c r="A843" s="29"/>
    </row>
    <row r="844" s="27" customFormat="1" ht="12">
      <c r="A844" s="29"/>
    </row>
    <row r="845" s="27" customFormat="1" ht="12">
      <c r="A845" s="29"/>
    </row>
    <row r="846" s="27" customFormat="1" ht="12">
      <c r="A846" s="29"/>
    </row>
    <row r="847" s="27" customFormat="1" ht="12">
      <c r="A847" s="29"/>
    </row>
    <row r="848" s="27" customFormat="1" ht="12">
      <c r="A848" s="29"/>
    </row>
    <row r="849" s="27" customFormat="1" ht="12">
      <c r="A849" s="29"/>
    </row>
    <row r="850" s="27" customFormat="1" ht="12">
      <c r="A850" s="29"/>
    </row>
    <row r="851" s="27" customFormat="1" ht="12">
      <c r="A851" s="29"/>
    </row>
    <row r="852" s="27" customFormat="1" ht="12">
      <c r="A852" s="29"/>
    </row>
    <row r="853" s="27" customFormat="1" ht="12">
      <c r="A853" s="29"/>
    </row>
    <row r="854" s="27" customFormat="1" ht="12">
      <c r="A854" s="29"/>
    </row>
    <row r="855" s="27" customFormat="1" ht="12">
      <c r="A855" s="29"/>
    </row>
    <row r="856" s="27" customFormat="1" ht="12">
      <c r="A856" s="29"/>
    </row>
    <row r="857" s="27" customFormat="1" ht="12">
      <c r="A857" s="29"/>
    </row>
    <row r="858" s="27" customFormat="1" ht="12">
      <c r="A858" s="29"/>
    </row>
    <row r="859" s="27" customFormat="1" ht="12">
      <c r="A859" s="29"/>
    </row>
    <row r="860" s="27" customFormat="1" ht="12">
      <c r="A860" s="29"/>
    </row>
    <row r="861" s="27" customFormat="1" ht="12">
      <c r="A861" s="29"/>
    </row>
    <row r="862" s="27" customFormat="1" ht="12">
      <c r="A862" s="29"/>
    </row>
    <row r="863" s="27" customFormat="1" ht="12">
      <c r="A863" s="29"/>
    </row>
    <row r="864" s="27" customFormat="1" ht="12">
      <c r="A864" s="29"/>
    </row>
    <row r="865" s="27" customFormat="1" ht="12">
      <c r="A865" s="29"/>
    </row>
    <row r="866" s="27" customFormat="1" ht="12">
      <c r="A866" s="29"/>
    </row>
    <row r="867" s="27" customFormat="1" ht="12">
      <c r="A867" s="29"/>
    </row>
    <row r="868" s="27" customFormat="1" ht="12">
      <c r="A868" s="29"/>
    </row>
    <row r="869" s="27" customFormat="1" ht="12">
      <c r="A869" s="29"/>
    </row>
    <row r="870" s="27" customFormat="1" ht="12">
      <c r="A870" s="29"/>
    </row>
    <row r="871" s="27" customFormat="1" ht="12">
      <c r="A871" s="29"/>
    </row>
    <row r="872" s="27" customFormat="1" ht="12">
      <c r="A872" s="29"/>
    </row>
    <row r="873" s="27" customFormat="1" ht="12">
      <c r="A873" s="29"/>
    </row>
    <row r="874" s="27" customFormat="1" ht="12">
      <c r="A874" s="29"/>
    </row>
    <row r="875" s="27" customFormat="1" ht="12">
      <c r="A875" s="29"/>
    </row>
    <row r="876" s="27" customFormat="1" ht="12">
      <c r="A876" s="29"/>
    </row>
    <row r="877" s="27" customFormat="1" ht="12">
      <c r="A877" s="29"/>
    </row>
    <row r="878" s="27" customFormat="1" ht="12">
      <c r="A878" s="29"/>
    </row>
    <row r="879" s="27" customFormat="1" ht="12">
      <c r="A879" s="29"/>
    </row>
    <row r="880" s="27" customFormat="1" ht="12">
      <c r="A880" s="29"/>
    </row>
    <row r="881" s="27" customFormat="1" ht="12">
      <c r="A881" s="29"/>
    </row>
    <row r="882" s="27" customFormat="1" ht="12">
      <c r="A882" s="29"/>
    </row>
    <row r="883" s="27" customFormat="1" ht="12">
      <c r="A883" s="29"/>
    </row>
    <row r="884" s="27" customFormat="1" ht="12">
      <c r="A884" s="29"/>
    </row>
    <row r="885" s="27" customFormat="1" ht="12">
      <c r="A885" s="29"/>
    </row>
    <row r="886" s="27" customFormat="1" ht="12">
      <c r="A886" s="29"/>
    </row>
    <row r="887" s="27" customFormat="1" ht="12">
      <c r="A887" s="29"/>
    </row>
    <row r="888" s="27" customFormat="1" ht="12">
      <c r="A888" s="29"/>
    </row>
    <row r="889" s="27" customFormat="1" ht="12">
      <c r="A889" s="29"/>
    </row>
    <row r="890" s="27" customFormat="1" ht="12">
      <c r="A890" s="29"/>
    </row>
    <row r="891" s="27" customFormat="1" ht="12">
      <c r="A891" s="29"/>
    </row>
    <row r="892" s="27" customFormat="1" ht="12">
      <c r="A892" s="29"/>
    </row>
    <row r="893" s="27" customFormat="1" ht="12">
      <c r="A893" s="29"/>
    </row>
    <row r="894" s="27" customFormat="1" ht="12">
      <c r="A894" s="29"/>
    </row>
    <row r="895" s="27" customFormat="1" ht="12">
      <c r="A895" s="29"/>
    </row>
    <row r="896" s="27" customFormat="1" ht="12">
      <c r="A896" s="29"/>
    </row>
    <row r="897" s="27" customFormat="1" ht="12">
      <c r="A897" s="29"/>
    </row>
    <row r="898" s="27" customFormat="1" ht="12">
      <c r="A898" s="29"/>
    </row>
    <row r="899" s="27" customFormat="1" ht="12">
      <c r="A899" s="29"/>
    </row>
    <row r="900" s="27" customFormat="1" ht="12">
      <c r="A900" s="29"/>
    </row>
    <row r="901" s="27" customFormat="1" ht="12">
      <c r="A901" s="29"/>
    </row>
    <row r="902" s="27" customFormat="1" ht="12">
      <c r="A902" s="29"/>
    </row>
    <row r="903" s="27" customFormat="1" ht="12">
      <c r="A903" s="29"/>
    </row>
    <row r="904" s="27" customFormat="1" ht="12">
      <c r="A904" s="29"/>
    </row>
    <row r="905" s="27" customFormat="1" ht="12">
      <c r="A905" s="29"/>
    </row>
    <row r="906" s="27" customFormat="1" ht="12">
      <c r="A906" s="29"/>
    </row>
    <row r="907" s="27" customFormat="1" ht="12">
      <c r="A907" s="29"/>
    </row>
    <row r="908" s="27" customFormat="1" ht="12">
      <c r="A908" s="29"/>
    </row>
    <row r="909" s="27" customFormat="1" ht="12">
      <c r="A909" s="29"/>
    </row>
    <row r="910" s="27" customFormat="1" ht="12">
      <c r="A910" s="29"/>
    </row>
    <row r="911" s="27" customFormat="1" ht="12">
      <c r="A911" s="29"/>
    </row>
    <row r="912" s="27" customFormat="1" ht="12">
      <c r="A912" s="29"/>
    </row>
    <row r="913" s="27" customFormat="1" ht="12">
      <c r="A913" s="29"/>
    </row>
    <row r="914" s="27" customFormat="1" ht="12">
      <c r="A914" s="29"/>
    </row>
    <row r="915" s="27" customFormat="1" ht="12">
      <c r="A915" s="29"/>
    </row>
    <row r="916" s="27" customFormat="1" ht="12">
      <c r="A916" s="29"/>
    </row>
    <row r="917" s="27" customFormat="1" ht="12">
      <c r="A917" s="29"/>
    </row>
    <row r="918" s="27" customFormat="1" ht="12">
      <c r="A918" s="29"/>
    </row>
    <row r="919" s="27" customFormat="1" ht="12">
      <c r="A919" s="29"/>
    </row>
    <row r="920" s="27" customFormat="1" ht="12">
      <c r="A920" s="29"/>
    </row>
    <row r="921" s="27" customFormat="1" ht="12">
      <c r="A921" s="29"/>
    </row>
    <row r="922" s="27" customFormat="1" ht="12">
      <c r="A922" s="29"/>
    </row>
    <row r="923" s="27" customFormat="1" ht="12">
      <c r="A923" s="29"/>
    </row>
    <row r="924" s="27" customFormat="1" ht="12">
      <c r="A924" s="29"/>
    </row>
    <row r="925" s="27" customFormat="1" ht="12">
      <c r="A925" s="29"/>
    </row>
    <row r="926" s="27" customFormat="1" ht="12">
      <c r="A926" s="29"/>
    </row>
    <row r="927" s="27" customFormat="1" ht="12">
      <c r="A927" s="29"/>
    </row>
    <row r="928" s="27" customFormat="1" ht="12">
      <c r="A928" s="29"/>
    </row>
    <row r="929" s="27" customFormat="1" ht="12">
      <c r="A929" s="29"/>
    </row>
    <row r="930" s="27" customFormat="1" ht="12">
      <c r="A930" s="29"/>
    </row>
    <row r="931" s="27" customFormat="1" ht="12">
      <c r="A931" s="29"/>
    </row>
    <row r="932" s="27" customFormat="1" ht="12">
      <c r="A932" s="29"/>
    </row>
    <row r="933" s="27" customFormat="1" ht="12">
      <c r="A933" s="29"/>
    </row>
    <row r="934" s="27" customFormat="1" ht="12">
      <c r="A934" s="29"/>
    </row>
    <row r="935" s="27" customFormat="1" ht="12">
      <c r="A935" s="29"/>
    </row>
    <row r="936" s="27" customFormat="1" ht="12">
      <c r="A936" s="29"/>
    </row>
    <row r="937" s="27" customFormat="1" ht="12">
      <c r="A937" s="29"/>
    </row>
    <row r="938" s="27" customFormat="1" ht="12">
      <c r="A938" s="29"/>
    </row>
    <row r="939" s="27" customFormat="1" ht="12">
      <c r="A939" s="29"/>
    </row>
    <row r="940" s="27" customFormat="1" ht="12">
      <c r="A940" s="29"/>
    </row>
    <row r="941" s="27" customFormat="1" ht="12">
      <c r="A941" s="29"/>
    </row>
    <row r="942" s="27" customFormat="1" ht="12">
      <c r="A942" s="29"/>
    </row>
    <row r="943" s="27" customFormat="1" ht="12">
      <c r="A943" s="29"/>
    </row>
    <row r="944" s="27" customFormat="1" ht="12">
      <c r="A944" s="29"/>
    </row>
    <row r="945" s="27" customFormat="1" ht="12">
      <c r="A945" s="29"/>
    </row>
    <row r="946" s="27" customFormat="1" ht="12">
      <c r="A946" s="29"/>
    </row>
    <row r="947" s="27" customFormat="1" ht="12">
      <c r="A947" s="29"/>
    </row>
    <row r="948" s="27" customFormat="1" ht="12">
      <c r="A948" s="29"/>
    </row>
    <row r="949" s="27" customFormat="1" ht="12">
      <c r="A949" s="29"/>
    </row>
    <row r="950" s="27" customFormat="1" ht="12">
      <c r="A950" s="29"/>
    </row>
    <row r="951" s="27" customFormat="1" ht="12">
      <c r="A951" s="29"/>
    </row>
    <row r="952" s="27" customFormat="1" ht="12">
      <c r="A952" s="29"/>
    </row>
    <row r="953" s="27" customFormat="1" ht="12">
      <c r="A953" s="29"/>
    </row>
    <row r="954" s="27" customFormat="1" ht="12">
      <c r="A954" s="29"/>
    </row>
    <row r="955" s="27" customFormat="1" ht="12">
      <c r="A955" s="29"/>
    </row>
    <row r="956" s="27" customFormat="1" ht="12">
      <c r="A956" s="29"/>
    </row>
    <row r="957" s="27" customFormat="1" ht="12">
      <c r="A957" s="29"/>
    </row>
    <row r="958" s="27" customFormat="1" ht="12">
      <c r="A958" s="29"/>
    </row>
    <row r="959" s="27" customFormat="1" ht="12">
      <c r="A959" s="29"/>
    </row>
    <row r="960" s="27" customFormat="1" ht="12">
      <c r="A960" s="29"/>
    </row>
    <row r="961" s="27" customFormat="1" ht="12">
      <c r="A961" s="29"/>
    </row>
    <row r="962" s="27" customFormat="1" ht="12">
      <c r="A962" s="29"/>
    </row>
    <row r="963" s="27" customFormat="1" ht="12">
      <c r="A963" s="29"/>
    </row>
    <row r="964" s="27" customFormat="1" ht="12">
      <c r="A964" s="29"/>
    </row>
    <row r="965" s="27" customFormat="1" ht="12">
      <c r="A965" s="29"/>
    </row>
    <row r="966" s="27" customFormat="1" ht="12">
      <c r="A966" s="29"/>
    </row>
    <row r="967" s="27" customFormat="1" ht="12">
      <c r="A967" s="29"/>
    </row>
    <row r="968" s="27" customFormat="1" ht="12">
      <c r="A968" s="29"/>
    </row>
    <row r="969" s="27" customFormat="1" ht="12">
      <c r="A969" s="29"/>
    </row>
    <row r="970" s="27" customFormat="1" ht="12">
      <c r="A970" s="29"/>
    </row>
    <row r="971" s="27" customFormat="1" ht="12">
      <c r="A971" s="29"/>
    </row>
    <row r="972" s="27" customFormat="1" ht="12">
      <c r="A972" s="29"/>
    </row>
    <row r="973" s="27" customFormat="1" ht="12">
      <c r="A973" s="29"/>
    </row>
    <row r="974" s="27" customFormat="1" ht="12">
      <c r="A974" s="29"/>
    </row>
    <row r="975" s="27" customFormat="1" ht="12">
      <c r="A975" s="29"/>
    </row>
    <row r="976" s="27" customFormat="1" ht="12">
      <c r="A976" s="29"/>
    </row>
    <row r="977" s="27" customFormat="1" ht="12">
      <c r="A977" s="29"/>
    </row>
    <row r="978" s="27" customFormat="1" ht="12">
      <c r="A978" s="29"/>
    </row>
    <row r="979" s="27" customFormat="1" ht="12">
      <c r="A979" s="29"/>
    </row>
    <row r="980" s="27" customFormat="1" ht="12">
      <c r="A980" s="29"/>
    </row>
    <row r="981" s="27" customFormat="1" ht="12">
      <c r="A981" s="29"/>
    </row>
    <row r="982" s="27" customFormat="1" ht="12">
      <c r="A982" s="29"/>
    </row>
    <row r="983" s="27" customFormat="1" ht="12">
      <c r="A983" s="29"/>
    </row>
    <row r="984" s="27" customFormat="1" ht="12">
      <c r="A984" s="29"/>
    </row>
    <row r="985" s="27" customFormat="1" ht="12">
      <c r="A985" s="29"/>
    </row>
    <row r="986" s="27" customFormat="1" ht="12">
      <c r="A986" s="29"/>
    </row>
    <row r="987" s="27" customFormat="1" ht="12">
      <c r="A987" s="29"/>
    </row>
    <row r="988" s="27" customFormat="1" ht="12">
      <c r="A988" s="29"/>
    </row>
    <row r="989" s="27" customFormat="1" ht="12">
      <c r="A989" s="29"/>
    </row>
    <row r="990" s="27" customFormat="1" ht="12">
      <c r="A990" s="29"/>
    </row>
    <row r="991" s="27" customFormat="1" ht="12">
      <c r="A991" s="29"/>
    </row>
    <row r="992" s="27" customFormat="1" ht="12">
      <c r="A992" s="29"/>
    </row>
    <row r="993" s="27" customFormat="1" ht="12">
      <c r="A993" s="29"/>
    </row>
    <row r="994" s="27" customFormat="1" ht="12">
      <c r="A994" s="29"/>
    </row>
    <row r="995" s="27" customFormat="1" ht="12">
      <c r="A995" s="29"/>
    </row>
    <row r="996" s="27" customFormat="1" ht="12">
      <c r="A996" s="29"/>
    </row>
    <row r="997" s="27" customFormat="1" ht="12">
      <c r="A997" s="29"/>
    </row>
    <row r="998" s="27" customFormat="1" ht="12">
      <c r="A998" s="29"/>
    </row>
    <row r="999" s="27" customFormat="1" ht="12">
      <c r="A999" s="29"/>
    </row>
    <row r="1000" s="27" customFormat="1" ht="12">
      <c r="A1000" s="29"/>
    </row>
    <row r="1001" s="27" customFormat="1" ht="12">
      <c r="A1001" s="29"/>
    </row>
    <row r="1002" s="27" customFormat="1" ht="12">
      <c r="A1002" s="29"/>
    </row>
    <row r="1003" s="27" customFormat="1" ht="12">
      <c r="A1003" s="29"/>
    </row>
    <row r="1004" s="27" customFormat="1" ht="12">
      <c r="A1004" s="29"/>
    </row>
    <row r="1005" s="27" customFormat="1" ht="12">
      <c r="A1005" s="29"/>
    </row>
    <row r="1006" s="27" customFormat="1" ht="12">
      <c r="A1006" s="29"/>
    </row>
    <row r="1007" s="27" customFormat="1" ht="12">
      <c r="A1007" s="29"/>
    </row>
    <row r="1008" s="27" customFormat="1" ht="12">
      <c r="A1008" s="29"/>
    </row>
    <row r="1009" s="27" customFormat="1" ht="12">
      <c r="A1009" s="29"/>
    </row>
    <row r="1010" s="27" customFormat="1" ht="12">
      <c r="A1010" s="29"/>
    </row>
    <row r="1011" s="27" customFormat="1" ht="12">
      <c r="A1011" s="29"/>
    </row>
    <row r="1012" s="27" customFormat="1" ht="12">
      <c r="A1012" s="29"/>
    </row>
    <row r="1013" s="27" customFormat="1" ht="12">
      <c r="A1013" s="29"/>
    </row>
    <row r="1014" s="27" customFormat="1" ht="12">
      <c r="A1014" s="29"/>
    </row>
    <row r="1015" s="27" customFormat="1" ht="12">
      <c r="A1015" s="29"/>
    </row>
    <row r="1016" s="27" customFormat="1" ht="12">
      <c r="A1016" s="29"/>
    </row>
    <row r="1017" s="27" customFormat="1" ht="12">
      <c r="A1017" s="29"/>
    </row>
    <row r="1018" s="27" customFormat="1" ht="12">
      <c r="A1018" s="29"/>
    </row>
    <row r="1019" s="27" customFormat="1" ht="12">
      <c r="A1019" s="29"/>
    </row>
    <row r="1020" s="27" customFormat="1" ht="12">
      <c r="A1020" s="29"/>
    </row>
    <row r="1021" s="27" customFormat="1" ht="12">
      <c r="A1021" s="29"/>
    </row>
    <row r="1022" s="27" customFormat="1" ht="12">
      <c r="A1022" s="29"/>
    </row>
    <row r="1023" s="27" customFormat="1" ht="12">
      <c r="A1023" s="29"/>
    </row>
    <row r="1024" s="27" customFormat="1" ht="12">
      <c r="A1024" s="29"/>
    </row>
    <row r="1025" s="27" customFormat="1" ht="12">
      <c r="A1025" s="29"/>
    </row>
    <row r="1026" s="27" customFormat="1" ht="12">
      <c r="A1026" s="29"/>
    </row>
    <row r="1027" s="27" customFormat="1" ht="12">
      <c r="A1027" s="29"/>
    </row>
    <row r="1028" s="27" customFormat="1" ht="12">
      <c r="A1028" s="29"/>
    </row>
    <row r="1029" s="27" customFormat="1" ht="12">
      <c r="A1029" s="29"/>
    </row>
    <row r="1030" s="27" customFormat="1" ht="12">
      <c r="A1030" s="29"/>
    </row>
    <row r="1031" s="27" customFormat="1" ht="12">
      <c r="A1031" s="29"/>
    </row>
    <row r="1032" s="27" customFormat="1" ht="12">
      <c r="A1032" s="29"/>
    </row>
    <row r="1033" s="27" customFormat="1" ht="12">
      <c r="A1033" s="29"/>
    </row>
    <row r="1034" s="27" customFormat="1" ht="12">
      <c r="A1034" s="29"/>
    </row>
    <row r="1035" s="27" customFormat="1" ht="12">
      <c r="A1035" s="29"/>
    </row>
    <row r="1036" s="27" customFormat="1" ht="12">
      <c r="A1036" s="29"/>
    </row>
    <row r="1037" s="27" customFormat="1" ht="12">
      <c r="A1037" s="29"/>
    </row>
    <row r="1038" s="27" customFormat="1" ht="12">
      <c r="A1038" s="29"/>
    </row>
    <row r="1039" s="27" customFormat="1" ht="12">
      <c r="A1039" s="29"/>
    </row>
    <row r="1040" s="27" customFormat="1" ht="12">
      <c r="A1040" s="29"/>
    </row>
    <row r="1041" s="27" customFormat="1" ht="12">
      <c r="A1041" s="29"/>
    </row>
    <row r="1042" s="27" customFormat="1" ht="12">
      <c r="A1042" s="29"/>
    </row>
    <row r="1043" s="27" customFormat="1" ht="12">
      <c r="A1043" s="29"/>
    </row>
    <row r="1044" s="27" customFormat="1" ht="12">
      <c r="A1044" s="29"/>
    </row>
    <row r="1045" s="27" customFormat="1" ht="12">
      <c r="A1045" s="29"/>
    </row>
    <row r="1046" s="27" customFormat="1" ht="12">
      <c r="A1046" s="29"/>
    </row>
    <row r="1047" s="27" customFormat="1" ht="12">
      <c r="A1047" s="29"/>
    </row>
    <row r="1048" s="27" customFormat="1" ht="12">
      <c r="A1048" s="29"/>
    </row>
    <row r="1049" s="27" customFormat="1" ht="12">
      <c r="A1049" s="29"/>
    </row>
    <row r="1050" s="27" customFormat="1" ht="12">
      <c r="A1050" s="29"/>
    </row>
    <row r="1051" s="27" customFormat="1" ht="12">
      <c r="A1051" s="29"/>
    </row>
    <row r="1052" s="27" customFormat="1" ht="12">
      <c r="A1052" s="29"/>
    </row>
    <row r="1053" s="27" customFormat="1" ht="12">
      <c r="A1053" s="29"/>
    </row>
    <row r="1054" s="27" customFormat="1" ht="12">
      <c r="A1054" s="29"/>
    </row>
    <row r="1055" s="27" customFormat="1" ht="12">
      <c r="A1055" s="29"/>
    </row>
    <row r="1056" s="27" customFormat="1" ht="12">
      <c r="A1056" s="29"/>
    </row>
    <row r="1057" s="27" customFormat="1" ht="12">
      <c r="A1057" s="29"/>
    </row>
    <row r="1058" s="27" customFormat="1" ht="12">
      <c r="A1058" s="29"/>
    </row>
    <row r="1059" s="27" customFormat="1" ht="12">
      <c r="A1059" s="29"/>
    </row>
    <row r="1060" s="27" customFormat="1" ht="12">
      <c r="A1060" s="29"/>
    </row>
    <row r="1061" s="27" customFormat="1" ht="12">
      <c r="A1061" s="29"/>
    </row>
    <row r="1062" s="27" customFormat="1" ht="12">
      <c r="A1062" s="29"/>
    </row>
    <row r="1063" s="27" customFormat="1" ht="12">
      <c r="A1063" s="29"/>
    </row>
    <row r="1064" s="27" customFormat="1" ht="12">
      <c r="A1064" s="29"/>
    </row>
    <row r="1065" s="27" customFormat="1" ht="12">
      <c r="A1065" s="29"/>
    </row>
    <row r="1066" s="27" customFormat="1" ht="12">
      <c r="A1066" s="29"/>
    </row>
    <row r="1067" s="27" customFormat="1" ht="12">
      <c r="A1067" s="29"/>
    </row>
    <row r="1068" s="27" customFormat="1" ht="12">
      <c r="A1068" s="29"/>
    </row>
    <row r="1069" s="27" customFormat="1" ht="12">
      <c r="A1069" s="29"/>
    </row>
    <row r="1070" s="27" customFormat="1" ht="12">
      <c r="A1070" s="29"/>
    </row>
    <row r="1071" s="27" customFormat="1" ht="12">
      <c r="A1071" s="29"/>
    </row>
    <row r="1072" s="27" customFormat="1" ht="12">
      <c r="A1072" s="29"/>
    </row>
    <row r="1073" s="27" customFormat="1" ht="12">
      <c r="A1073" s="29"/>
    </row>
    <row r="1074" s="27" customFormat="1" ht="12">
      <c r="A1074" s="29"/>
    </row>
    <row r="1075" s="27" customFormat="1" ht="12">
      <c r="A1075" s="29"/>
    </row>
    <row r="1076" s="27" customFormat="1" ht="12">
      <c r="A1076" s="29"/>
    </row>
    <row r="1077" s="27" customFormat="1" ht="12">
      <c r="A1077" s="29"/>
    </row>
    <row r="1078" s="27" customFormat="1" ht="12">
      <c r="A1078" s="29"/>
    </row>
    <row r="1079" s="27" customFormat="1" ht="12">
      <c r="A1079" s="29"/>
    </row>
    <row r="1080" s="27" customFormat="1" ht="12">
      <c r="A1080" s="29"/>
    </row>
    <row r="1081" s="27" customFormat="1" ht="12">
      <c r="A1081" s="29"/>
    </row>
    <row r="1082" s="27" customFormat="1" ht="12">
      <c r="A1082" s="29"/>
    </row>
    <row r="1083" s="27" customFormat="1" ht="12">
      <c r="A1083" s="29"/>
    </row>
    <row r="1084" s="27" customFormat="1" ht="12">
      <c r="A1084" s="29"/>
    </row>
    <row r="1085" s="27" customFormat="1" ht="12">
      <c r="A1085" s="29"/>
    </row>
    <row r="1086" s="27" customFormat="1" ht="12">
      <c r="A1086" s="29"/>
    </row>
    <row r="1087" s="27" customFormat="1" ht="12">
      <c r="A1087" s="29"/>
    </row>
    <row r="1088" s="27" customFormat="1" ht="12">
      <c r="A1088" s="29"/>
    </row>
    <row r="1089" s="27" customFormat="1" ht="12">
      <c r="A1089" s="29"/>
    </row>
    <row r="1090" s="27" customFormat="1" ht="12">
      <c r="A1090" s="29"/>
    </row>
    <row r="1091" s="27" customFormat="1" ht="12">
      <c r="A1091" s="29"/>
    </row>
    <row r="1092" s="27" customFormat="1" ht="12">
      <c r="A1092" s="29"/>
    </row>
    <row r="1093" s="27" customFormat="1" ht="12">
      <c r="A1093" s="29"/>
    </row>
    <row r="1094" s="27" customFormat="1" ht="12">
      <c r="A1094" s="29"/>
    </row>
    <row r="1095" s="27" customFormat="1" ht="12">
      <c r="A1095" s="29"/>
    </row>
    <row r="1096" s="27" customFormat="1" ht="12">
      <c r="A1096" s="29"/>
    </row>
    <row r="1097" s="27" customFormat="1" ht="12">
      <c r="A1097" s="29"/>
    </row>
    <row r="1098" s="27" customFormat="1" ht="12">
      <c r="A1098" s="29"/>
    </row>
    <row r="1099" s="27" customFormat="1" ht="12">
      <c r="A1099" s="29"/>
    </row>
    <row r="1100" s="27" customFormat="1" ht="12">
      <c r="A1100" s="29"/>
    </row>
    <row r="1101" s="27" customFormat="1" ht="12">
      <c r="A1101" s="29"/>
    </row>
    <row r="1102" s="27" customFormat="1" ht="12">
      <c r="A1102" s="29"/>
    </row>
    <row r="1103" s="27" customFormat="1" ht="12">
      <c r="A1103" s="29"/>
    </row>
    <row r="1104" s="27" customFormat="1" ht="12">
      <c r="A1104" s="29"/>
    </row>
    <row r="1105" s="27" customFormat="1" ht="12">
      <c r="A1105" s="29"/>
    </row>
    <row r="1106" s="27" customFormat="1" ht="12">
      <c r="A1106" s="29"/>
    </row>
    <row r="1107" s="27" customFormat="1" ht="12">
      <c r="A1107" s="29"/>
    </row>
    <row r="1108" s="27" customFormat="1" ht="12">
      <c r="A1108" s="29"/>
    </row>
    <row r="1109" s="27" customFormat="1" ht="12">
      <c r="A1109" s="29"/>
    </row>
    <row r="1110" s="27" customFormat="1" ht="12">
      <c r="A1110" s="29"/>
    </row>
    <row r="1111" s="27" customFormat="1" ht="12">
      <c r="A1111" s="29"/>
    </row>
    <row r="1112" s="27" customFormat="1" ht="12">
      <c r="A1112" s="29"/>
    </row>
    <row r="1113" s="27" customFormat="1" ht="12">
      <c r="A1113" s="29"/>
    </row>
    <row r="1114" s="27" customFormat="1" ht="12">
      <c r="A1114" s="29"/>
    </row>
    <row r="1115" s="27" customFormat="1" ht="12">
      <c r="A1115" s="29"/>
    </row>
    <row r="1116" s="27" customFormat="1" ht="12">
      <c r="A1116" s="29"/>
    </row>
    <row r="1117" s="27" customFormat="1" ht="12">
      <c r="A1117" s="29"/>
    </row>
    <row r="1118" s="27" customFormat="1" ht="12">
      <c r="A1118" s="29"/>
    </row>
    <row r="1119" s="27" customFormat="1" ht="12">
      <c r="A1119" s="29"/>
    </row>
    <row r="1120" s="27" customFormat="1" ht="12">
      <c r="A1120" s="29"/>
    </row>
    <row r="1121" s="27" customFormat="1" ht="12">
      <c r="A1121" s="29"/>
    </row>
    <row r="1122" s="27" customFormat="1" ht="12">
      <c r="A1122" s="29"/>
    </row>
    <row r="1123" s="27" customFormat="1" ht="12">
      <c r="A1123" s="29"/>
    </row>
    <row r="1124" s="27" customFormat="1" ht="12">
      <c r="A1124" s="29"/>
    </row>
    <row r="1125" s="27" customFormat="1" ht="12">
      <c r="A1125" s="29"/>
    </row>
    <row r="1126" s="27" customFormat="1" ht="12">
      <c r="A1126" s="29"/>
    </row>
    <row r="1127" s="27" customFormat="1" ht="12">
      <c r="A1127" s="29"/>
    </row>
    <row r="1128" s="27" customFormat="1" ht="12">
      <c r="A1128" s="29"/>
    </row>
    <row r="1129" s="27" customFormat="1" ht="12">
      <c r="A1129" s="29"/>
    </row>
    <row r="1130" s="27" customFormat="1" ht="12">
      <c r="A1130" s="29"/>
    </row>
    <row r="1131" s="27" customFormat="1" ht="12">
      <c r="A1131" s="29"/>
    </row>
    <row r="1132" s="27" customFormat="1" ht="12">
      <c r="A1132" s="29"/>
    </row>
    <row r="1133" s="27" customFormat="1" ht="12">
      <c r="A1133" s="29"/>
    </row>
    <row r="1134" s="27" customFormat="1" ht="12">
      <c r="A1134" s="29"/>
    </row>
    <row r="1135" s="27" customFormat="1" ht="12">
      <c r="A1135" s="29"/>
    </row>
    <row r="1136" s="27" customFormat="1" ht="12">
      <c r="A1136" s="29"/>
    </row>
    <row r="1137" s="27" customFormat="1" ht="12">
      <c r="A1137" s="29"/>
    </row>
    <row r="1138" s="27" customFormat="1" ht="12">
      <c r="A1138" s="29"/>
    </row>
    <row r="1139" s="27" customFormat="1" ht="12">
      <c r="A1139" s="29"/>
    </row>
    <row r="1140" s="27" customFormat="1" ht="12">
      <c r="A1140" s="29"/>
    </row>
    <row r="1141" s="27" customFormat="1" ht="12">
      <c r="A1141" s="29"/>
    </row>
    <row r="1142" s="27" customFormat="1" ht="12">
      <c r="A1142" s="29"/>
    </row>
    <row r="1143" s="27" customFormat="1" ht="12">
      <c r="A1143" s="29"/>
    </row>
    <row r="1144" s="27" customFormat="1" ht="12">
      <c r="A1144" s="29"/>
    </row>
    <row r="1145" s="27" customFormat="1" ht="12">
      <c r="A1145" s="29"/>
    </row>
    <row r="1146" s="27" customFormat="1" ht="12">
      <c r="A1146" s="29"/>
    </row>
    <row r="1147" s="27" customFormat="1" ht="12">
      <c r="A1147" s="29"/>
    </row>
    <row r="1148" s="27" customFormat="1" ht="12">
      <c r="A1148" s="29"/>
    </row>
    <row r="1149" s="27" customFormat="1" ht="12">
      <c r="A1149" s="29"/>
    </row>
    <row r="1150" s="27" customFormat="1" ht="12">
      <c r="A1150" s="29"/>
    </row>
    <row r="1151" s="27" customFormat="1" ht="12">
      <c r="A1151" s="29"/>
    </row>
    <row r="1152" s="27" customFormat="1" ht="12">
      <c r="A1152" s="29"/>
    </row>
    <row r="1153" s="27" customFormat="1" ht="12">
      <c r="A1153" s="29"/>
    </row>
    <row r="1154" s="27" customFormat="1" ht="12">
      <c r="A1154" s="29"/>
    </row>
    <row r="1155" s="27" customFormat="1" ht="12">
      <c r="A1155" s="29"/>
    </row>
    <row r="1156" s="27" customFormat="1" ht="12">
      <c r="A1156" s="29"/>
    </row>
    <row r="1157" s="27" customFormat="1" ht="12">
      <c r="A1157" s="29"/>
    </row>
    <row r="1158" s="27" customFormat="1" ht="12">
      <c r="A1158" s="29"/>
    </row>
    <row r="1159" s="27" customFormat="1" ht="12">
      <c r="A1159" s="29"/>
    </row>
    <row r="1160" s="27" customFormat="1" ht="12">
      <c r="A1160" s="29"/>
    </row>
    <row r="1161" s="27" customFormat="1" ht="12">
      <c r="A1161" s="29"/>
    </row>
    <row r="1162" s="27" customFormat="1" ht="12">
      <c r="A1162" s="29"/>
    </row>
    <row r="1163" s="27" customFormat="1" ht="12">
      <c r="A1163" s="29"/>
    </row>
    <row r="1164" s="27" customFormat="1" ht="12">
      <c r="A1164" s="29"/>
    </row>
    <row r="1165" s="27" customFormat="1" ht="12">
      <c r="A1165" s="29"/>
    </row>
    <row r="1166" s="27" customFormat="1" ht="12">
      <c r="A1166" s="29"/>
    </row>
    <row r="1167" s="27" customFormat="1" ht="12">
      <c r="A1167" s="29"/>
    </row>
    <row r="1168" s="27" customFormat="1" ht="12">
      <c r="A1168" s="29"/>
    </row>
    <row r="1169" s="27" customFormat="1" ht="12">
      <c r="A1169" s="29"/>
    </row>
    <row r="1170" s="27" customFormat="1" ht="12">
      <c r="A1170" s="29"/>
    </row>
    <row r="1171" s="27" customFormat="1" ht="12">
      <c r="A1171" s="29"/>
    </row>
    <row r="1172" s="27" customFormat="1" ht="12">
      <c r="A1172" s="29"/>
    </row>
    <row r="1173" s="27" customFormat="1" ht="12">
      <c r="A1173" s="29"/>
    </row>
    <row r="1174" s="27" customFormat="1" ht="12">
      <c r="A1174" s="29"/>
    </row>
    <row r="1175" s="27" customFormat="1" ht="12">
      <c r="A1175" s="29"/>
    </row>
    <row r="1176" s="27" customFormat="1" ht="12">
      <c r="A1176" s="29"/>
    </row>
    <row r="1177" s="27" customFormat="1" ht="12">
      <c r="A1177" s="29"/>
    </row>
    <row r="1178" s="27" customFormat="1" ht="12">
      <c r="A1178" s="29"/>
    </row>
    <row r="1179" s="27" customFormat="1" ht="12">
      <c r="A1179" s="29"/>
    </row>
    <row r="1180" s="27" customFormat="1" ht="12">
      <c r="A1180" s="29"/>
    </row>
    <row r="1181" s="27" customFormat="1" ht="12">
      <c r="A1181" s="29"/>
    </row>
    <row r="1182" s="27" customFormat="1" ht="12">
      <c r="A1182" s="29"/>
    </row>
    <row r="1183" s="27" customFormat="1" ht="12">
      <c r="A1183" s="29"/>
    </row>
    <row r="1184" s="27" customFormat="1" ht="12">
      <c r="A1184" s="29"/>
    </row>
    <row r="1185" s="27" customFormat="1" ht="12">
      <c r="A1185" s="29"/>
    </row>
    <row r="1186" s="27" customFormat="1" ht="12">
      <c r="A1186" s="29"/>
    </row>
    <row r="1187" s="27" customFormat="1" ht="12">
      <c r="A1187" s="29"/>
    </row>
    <row r="1188" s="27" customFormat="1" ht="12">
      <c r="A1188" s="29"/>
    </row>
    <row r="1189" s="27" customFormat="1" ht="12">
      <c r="A1189" s="29"/>
    </row>
    <row r="1190" s="27" customFormat="1" ht="12">
      <c r="A1190" s="29"/>
    </row>
    <row r="1191" s="27" customFormat="1" ht="12">
      <c r="A1191" s="29"/>
    </row>
    <row r="1192" s="27" customFormat="1" ht="12">
      <c r="A1192" s="29"/>
    </row>
    <row r="1193" s="27" customFormat="1" ht="12">
      <c r="A1193" s="29"/>
    </row>
    <row r="1194" s="27" customFormat="1" ht="12">
      <c r="A1194" s="29"/>
    </row>
    <row r="1195" s="27" customFormat="1" ht="12">
      <c r="A1195" s="29"/>
    </row>
    <row r="1196" s="27" customFormat="1" ht="12">
      <c r="A1196" s="29"/>
    </row>
    <row r="1197" s="27" customFormat="1" ht="12">
      <c r="A1197" s="29"/>
    </row>
    <row r="1198" s="27" customFormat="1" ht="12">
      <c r="A1198" s="29"/>
    </row>
    <row r="1199" s="27" customFormat="1" ht="12">
      <c r="A1199" s="29"/>
    </row>
    <row r="1200" s="27" customFormat="1" ht="12">
      <c r="A1200" s="29"/>
    </row>
    <row r="1201" s="27" customFormat="1" ht="12">
      <c r="A1201" s="29"/>
    </row>
    <row r="1202" s="27" customFormat="1" ht="12">
      <c r="A1202" s="29"/>
    </row>
    <row r="1203" s="27" customFormat="1" ht="12">
      <c r="A1203" s="29"/>
    </row>
    <row r="1204" s="27" customFormat="1" ht="12">
      <c r="A1204" s="29"/>
    </row>
    <row r="1205" s="27" customFormat="1" ht="12">
      <c r="A1205" s="29"/>
    </row>
    <row r="1206" s="27" customFormat="1" ht="12">
      <c r="A1206" s="29"/>
    </row>
    <row r="1207" s="27" customFormat="1" ht="12">
      <c r="A1207" s="29"/>
    </row>
    <row r="1208" s="27" customFormat="1" ht="12">
      <c r="A1208" s="29"/>
    </row>
    <row r="1209" s="27" customFormat="1" ht="12">
      <c r="A1209" s="29"/>
    </row>
    <row r="1210" s="27" customFormat="1" ht="12">
      <c r="A1210" s="29"/>
    </row>
    <row r="1211" s="27" customFormat="1" ht="12">
      <c r="A1211" s="29"/>
    </row>
    <row r="1212" s="27" customFormat="1" ht="12">
      <c r="A1212" s="29"/>
    </row>
    <row r="1213" s="27" customFormat="1" ht="12">
      <c r="A1213" s="29"/>
    </row>
    <row r="1214" s="27" customFormat="1" ht="12">
      <c r="A1214" s="29"/>
    </row>
    <row r="1215" s="27" customFormat="1" ht="12">
      <c r="A1215" s="29"/>
    </row>
    <row r="1216" s="27" customFormat="1" ht="12">
      <c r="A1216" s="29"/>
    </row>
    <row r="1217" s="27" customFormat="1" ht="12">
      <c r="A1217" s="29"/>
    </row>
    <row r="1218" s="27" customFormat="1" ht="12">
      <c r="A1218" s="29"/>
    </row>
    <row r="1219" s="27" customFormat="1" ht="12">
      <c r="A1219" s="29"/>
    </row>
    <row r="1220" s="27" customFormat="1" ht="12">
      <c r="A1220" s="29"/>
    </row>
    <row r="1221" s="27" customFormat="1" ht="12">
      <c r="A1221" s="29"/>
    </row>
    <row r="1222" s="27" customFormat="1" ht="12">
      <c r="A1222" s="29"/>
    </row>
    <row r="1223" s="27" customFormat="1" ht="12">
      <c r="A1223" s="29"/>
    </row>
    <row r="1224" s="27" customFormat="1" ht="12">
      <c r="A1224" s="29"/>
    </row>
    <row r="1225" s="27" customFormat="1" ht="12">
      <c r="A1225" s="29"/>
    </row>
    <row r="1226" s="27" customFormat="1" ht="12">
      <c r="A1226" s="29"/>
    </row>
    <row r="1227" s="27" customFormat="1" ht="12">
      <c r="A1227" s="29"/>
    </row>
    <row r="1228" s="27" customFormat="1" ht="12">
      <c r="A1228" s="29"/>
    </row>
    <row r="1229" s="27" customFormat="1" ht="12">
      <c r="A1229" s="29"/>
    </row>
    <row r="1230" s="27" customFormat="1" ht="12">
      <c r="A1230" s="29"/>
    </row>
    <row r="1231" s="27" customFormat="1" ht="12">
      <c r="A1231" s="29"/>
    </row>
    <row r="1232" s="27" customFormat="1" ht="12">
      <c r="A1232" s="29"/>
    </row>
    <row r="1233" s="27" customFormat="1" ht="12">
      <c r="A1233" s="29"/>
    </row>
    <row r="1234" s="27" customFormat="1" ht="12">
      <c r="A1234" s="29"/>
    </row>
    <row r="1235" s="27" customFormat="1" ht="12">
      <c r="A1235" s="29"/>
    </row>
    <row r="1236" s="27" customFormat="1" ht="12">
      <c r="A1236" s="29"/>
    </row>
    <row r="1237" s="27" customFormat="1" ht="12">
      <c r="A1237" s="29"/>
    </row>
    <row r="1238" s="27" customFormat="1" ht="12">
      <c r="A1238" s="29"/>
    </row>
    <row r="1239" s="27" customFormat="1" ht="12">
      <c r="A1239" s="29"/>
    </row>
    <row r="1240" s="27" customFormat="1" ht="12">
      <c r="A1240" s="29"/>
    </row>
    <row r="1241" s="27" customFormat="1" ht="12">
      <c r="A1241" s="29"/>
    </row>
    <row r="1242" s="27" customFormat="1" ht="12">
      <c r="A1242" s="29"/>
    </row>
    <row r="1243" s="27" customFormat="1" ht="12">
      <c r="A1243" s="29"/>
    </row>
    <row r="1244" s="27" customFormat="1" ht="12">
      <c r="A1244" s="29"/>
    </row>
    <row r="1245" s="27" customFormat="1" ht="12">
      <c r="A1245" s="29"/>
    </row>
    <row r="1246" s="27" customFormat="1" ht="12">
      <c r="A1246" s="29"/>
    </row>
    <row r="1247" s="27" customFormat="1" ht="12">
      <c r="A1247" s="29"/>
    </row>
    <row r="1248" s="27" customFormat="1" ht="12">
      <c r="A1248" s="29"/>
    </row>
    <row r="1249" s="27" customFormat="1" ht="12">
      <c r="A1249" s="29"/>
    </row>
    <row r="1250" s="27" customFormat="1" ht="12">
      <c r="A1250" s="29"/>
    </row>
    <row r="1251" s="27" customFormat="1" ht="12">
      <c r="A1251" s="29"/>
    </row>
    <row r="1252" s="27" customFormat="1" ht="12">
      <c r="A1252" s="29"/>
    </row>
    <row r="1253" s="27" customFormat="1" ht="12">
      <c r="A1253" s="29"/>
    </row>
    <row r="1254" s="27" customFormat="1" ht="12">
      <c r="A1254" s="29"/>
    </row>
    <row r="1255" s="27" customFormat="1" ht="12">
      <c r="A1255" s="29"/>
    </row>
    <row r="1256" s="27" customFormat="1" ht="12">
      <c r="A1256" s="29"/>
    </row>
    <row r="1257" s="27" customFormat="1" ht="12">
      <c r="A1257" s="29"/>
    </row>
    <row r="1258" s="27" customFormat="1" ht="12">
      <c r="A1258" s="29"/>
    </row>
    <row r="1259" s="27" customFormat="1" ht="12">
      <c r="A1259" s="29"/>
    </row>
    <row r="1260" s="27" customFormat="1" ht="12">
      <c r="A1260" s="29"/>
    </row>
    <row r="1261" s="27" customFormat="1" ht="12">
      <c r="A1261" s="29"/>
    </row>
    <row r="1262" s="27" customFormat="1" ht="12">
      <c r="A1262" s="29"/>
    </row>
    <row r="1263" s="27" customFormat="1" ht="12">
      <c r="A1263" s="29"/>
    </row>
    <row r="1264" s="27" customFormat="1" ht="12">
      <c r="A1264" s="29"/>
    </row>
    <row r="1265" s="27" customFormat="1" ht="12">
      <c r="A1265" s="29"/>
    </row>
    <row r="1266" s="27" customFormat="1" ht="12">
      <c r="A1266" s="29"/>
    </row>
    <row r="1267" s="27" customFormat="1" ht="12">
      <c r="A1267" s="29"/>
    </row>
    <row r="1268" s="27" customFormat="1" ht="12">
      <c r="A1268" s="29"/>
    </row>
    <row r="1269" s="27" customFormat="1" ht="12">
      <c r="A1269" s="29"/>
    </row>
    <row r="1270" s="27" customFormat="1" ht="12">
      <c r="A1270" s="29"/>
    </row>
    <row r="1271" s="27" customFormat="1" ht="12">
      <c r="A1271" s="29"/>
    </row>
    <row r="1272" s="27" customFormat="1" ht="12">
      <c r="A1272" s="29"/>
    </row>
    <row r="1273" s="27" customFormat="1" ht="12">
      <c r="A1273" s="29"/>
    </row>
    <row r="1274" s="27" customFormat="1" ht="12">
      <c r="A1274" s="29"/>
    </row>
    <row r="1275" s="27" customFormat="1" ht="12">
      <c r="A1275" s="29"/>
    </row>
    <row r="1276" s="27" customFormat="1" ht="12">
      <c r="A1276" s="29"/>
    </row>
    <row r="1277" s="27" customFormat="1" ht="12">
      <c r="A1277" s="29"/>
    </row>
    <row r="1278" s="27" customFormat="1" ht="12">
      <c r="A1278" s="29"/>
    </row>
    <row r="1279" s="27" customFormat="1" ht="12">
      <c r="A1279" s="29"/>
    </row>
    <row r="1280" s="27" customFormat="1" ht="12">
      <c r="A1280" s="29"/>
    </row>
    <row r="1281" s="27" customFormat="1" ht="12">
      <c r="A1281" s="29"/>
    </row>
    <row r="1282" s="27" customFormat="1" ht="12">
      <c r="A1282" s="29"/>
    </row>
    <row r="1283" s="27" customFormat="1" ht="12">
      <c r="A1283" s="29"/>
    </row>
    <row r="1284" s="27" customFormat="1" ht="12">
      <c r="A1284" s="29"/>
    </row>
    <row r="1285" s="27" customFormat="1" ht="12">
      <c r="A1285" s="29"/>
    </row>
    <row r="1286" s="27" customFormat="1" ht="12">
      <c r="A1286" s="29"/>
    </row>
    <row r="1287" s="27" customFormat="1" ht="12">
      <c r="A1287" s="29"/>
    </row>
    <row r="1288" s="27" customFormat="1" ht="12">
      <c r="A1288" s="29"/>
    </row>
    <row r="1289" s="27" customFormat="1" ht="12">
      <c r="A1289" s="29"/>
    </row>
    <row r="1290" s="27" customFormat="1" ht="12">
      <c r="A1290" s="29"/>
    </row>
    <row r="1291" s="27" customFormat="1" ht="12">
      <c r="A1291" s="29"/>
    </row>
    <row r="1292" s="27" customFormat="1" ht="12">
      <c r="A1292" s="29"/>
    </row>
    <row r="1293" s="27" customFormat="1" ht="12">
      <c r="A1293" s="29"/>
    </row>
    <row r="1294" s="27" customFormat="1" ht="12">
      <c r="A1294" s="29"/>
    </row>
    <row r="1295" s="27" customFormat="1" ht="12">
      <c r="A1295" s="29"/>
    </row>
    <row r="1296" s="27" customFormat="1" ht="12">
      <c r="A1296" s="29"/>
    </row>
    <row r="1297" s="27" customFormat="1" ht="12">
      <c r="A1297" s="29"/>
    </row>
    <row r="1298" s="27" customFormat="1" ht="12">
      <c r="A1298" s="29"/>
    </row>
    <row r="1299" s="27" customFormat="1" ht="12">
      <c r="A1299" s="29"/>
    </row>
    <row r="1300" s="27" customFormat="1" ht="12">
      <c r="A1300" s="29"/>
    </row>
    <row r="1301" s="27" customFormat="1" ht="12">
      <c r="A1301" s="29"/>
    </row>
    <row r="1302" s="27" customFormat="1" ht="12">
      <c r="A1302" s="29"/>
    </row>
    <row r="1303" s="27" customFormat="1" ht="12">
      <c r="A1303" s="29"/>
    </row>
    <row r="1304" s="27" customFormat="1" ht="12">
      <c r="A1304" s="29"/>
    </row>
    <row r="1305" s="27" customFormat="1" ht="12">
      <c r="A1305" s="29"/>
    </row>
    <row r="1306" s="27" customFormat="1" ht="12">
      <c r="A1306" s="29"/>
    </row>
    <row r="1307" s="27" customFormat="1" ht="12">
      <c r="A1307" s="29"/>
    </row>
    <row r="1308" s="27" customFormat="1" ht="12">
      <c r="A1308" s="29"/>
    </row>
    <row r="1309" s="27" customFormat="1" ht="12">
      <c r="A1309" s="29"/>
    </row>
    <row r="1310" s="27" customFormat="1" ht="12">
      <c r="A1310" s="29"/>
    </row>
    <row r="1311" s="27" customFormat="1" ht="12">
      <c r="A1311" s="29"/>
    </row>
    <row r="1312" s="27" customFormat="1" ht="12">
      <c r="A1312" s="29"/>
    </row>
    <row r="1313" s="27" customFormat="1" ht="12">
      <c r="A1313" s="29"/>
    </row>
    <row r="1314" s="27" customFormat="1" ht="12">
      <c r="A1314" s="29"/>
    </row>
    <row r="1315" s="27" customFormat="1" ht="12">
      <c r="A1315" s="29"/>
    </row>
    <row r="1316" s="27" customFormat="1" ht="12">
      <c r="A1316" s="29"/>
    </row>
    <row r="1317" s="27" customFormat="1" ht="12">
      <c r="A1317" s="29"/>
    </row>
    <row r="1318" s="27" customFormat="1" ht="12">
      <c r="A1318" s="29"/>
    </row>
    <row r="1319" s="27" customFormat="1" ht="12">
      <c r="A1319" s="29"/>
    </row>
    <row r="1320" s="27" customFormat="1" ht="12">
      <c r="A1320" s="29"/>
    </row>
    <row r="1321" s="27" customFormat="1" ht="12">
      <c r="A1321" s="29"/>
    </row>
    <row r="1322" s="27" customFormat="1" ht="12">
      <c r="A1322" s="29"/>
    </row>
    <row r="1323" s="27" customFormat="1" ht="12">
      <c r="A1323" s="29"/>
    </row>
    <row r="1324" s="27" customFormat="1" ht="12">
      <c r="A1324" s="29"/>
    </row>
    <row r="1325" s="27" customFormat="1" ht="12">
      <c r="A1325" s="29"/>
    </row>
    <row r="1326" s="27" customFormat="1" ht="12">
      <c r="A1326" s="29"/>
    </row>
    <row r="1327" s="27" customFormat="1" ht="12">
      <c r="A1327" s="29"/>
    </row>
    <row r="1328" s="27" customFormat="1" ht="12">
      <c r="A1328" s="29"/>
    </row>
    <row r="1329" s="27" customFormat="1" ht="12">
      <c r="A1329" s="29"/>
    </row>
    <row r="1330" s="27" customFormat="1" ht="12">
      <c r="A1330" s="29"/>
    </row>
    <row r="1331" s="27" customFormat="1" ht="12">
      <c r="A1331" s="29"/>
    </row>
    <row r="1332" s="27" customFormat="1" ht="12">
      <c r="A1332" s="29"/>
    </row>
    <row r="1333" s="27" customFormat="1" ht="12">
      <c r="A1333" s="29"/>
    </row>
    <row r="1334" s="27" customFormat="1" ht="12">
      <c r="A1334" s="29"/>
    </row>
    <row r="1335" s="27" customFormat="1" ht="12">
      <c r="A1335" s="29"/>
    </row>
    <row r="1336" s="27" customFormat="1" ht="12">
      <c r="A1336" s="29"/>
    </row>
    <row r="1337" s="27" customFormat="1" ht="12">
      <c r="A1337" s="29"/>
    </row>
    <row r="1338" s="27" customFormat="1" ht="12">
      <c r="A1338" s="29"/>
    </row>
    <row r="1339" s="27" customFormat="1" ht="12">
      <c r="A1339" s="29"/>
    </row>
    <row r="1340" s="27" customFormat="1" ht="12">
      <c r="A1340" s="29"/>
    </row>
    <row r="1341" s="27" customFormat="1" ht="12">
      <c r="A1341" s="29"/>
    </row>
    <row r="1342" s="27" customFormat="1" ht="12">
      <c r="A1342" s="29"/>
    </row>
    <row r="1343" s="27" customFormat="1" ht="12">
      <c r="A1343" s="29"/>
    </row>
    <row r="1344" s="27" customFormat="1" ht="12">
      <c r="A1344" s="29"/>
    </row>
    <row r="1345" s="27" customFormat="1" ht="12">
      <c r="A1345" s="29"/>
    </row>
    <row r="1346" s="27" customFormat="1" ht="12">
      <c r="A1346" s="29"/>
    </row>
    <row r="1347" s="27" customFormat="1" ht="12">
      <c r="A1347" s="29"/>
    </row>
    <row r="1348" s="27" customFormat="1" ht="12">
      <c r="A1348" s="29"/>
    </row>
    <row r="1349" s="27" customFormat="1" ht="12">
      <c r="A1349" s="29"/>
    </row>
    <row r="1350" s="27" customFormat="1" ht="12">
      <c r="A1350" s="29"/>
    </row>
    <row r="1351" s="27" customFormat="1" ht="12">
      <c r="A1351" s="29"/>
    </row>
    <row r="1352" s="27" customFormat="1" ht="12">
      <c r="A1352" s="29"/>
    </row>
    <row r="1353" s="27" customFormat="1" ht="12">
      <c r="A1353" s="29"/>
    </row>
    <row r="1354" s="27" customFormat="1" ht="12">
      <c r="A1354" s="29"/>
    </row>
    <row r="1355" s="27" customFormat="1" ht="12">
      <c r="A1355" s="29"/>
    </row>
    <row r="1356" s="27" customFormat="1" ht="12">
      <c r="A1356" s="29"/>
    </row>
    <row r="1357" s="27" customFormat="1" ht="12">
      <c r="A1357" s="29"/>
    </row>
    <row r="1358" s="27" customFormat="1" ht="12">
      <c r="A1358" s="29"/>
    </row>
    <row r="1359" s="27" customFormat="1" ht="12">
      <c r="A1359" s="29"/>
    </row>
    <row r="1360" s="27" customFormat="1" ht="12">
      <c r="A1360" s="29"/>
    </row>
  </sheetData>
  <sheetProtection/>
  <mergeCells count="2">
    <mergeCell ref="A4:H4"/>
    <mergeCell ref="A18:H18"/>
  </mergeCells>
  <printOptions/>
  <pageMargins left="0.2362204724409449" right="0.15748031496062992" top="0.984251968503937" bottom="0.4" header="0.5118110236220472" footer="0.236220472440944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view="pageBreakPreview" zoomScaleSheetLayoutView="100" zoomScalePageLayoutView="0" workbookViewId="0" topLeftCell="A1">
      <pane ySplit="2" topLeftCell="A3" activePane="bottomLeft" state="frozen"/>
      <selection pane="topLeft" activeCell="A2" sqref="A2:K2"/>
      <selection pane="bottomLeft" activeCell="C9" sqref="C9"/>
    </sheetView>
  </sheetViews>
  <sheetFormatPr defaultColWidth="8.88671875" defaultRowHeight="13.5"/>
  <cols>
    <col min="1" max="1" width="10.3359375" style="3" customWidth="1"/>
    <col min="2" max="2" width="37.77734375" style="3" bestFit="1" customWidth="1"/>
    <col min="3" max="3" width="10.88671875" style="4" customWidth="1"/>
    <col min="4" max="4" width="13.77734375" style="3" bestFit="1" customWidth="1"/>
    <col min="5" max="5" width="9.77734375" style="3" customWidth="1"/>
    <col min="6" max="6" width="8.88671875" style="3" customWidth="1"/>
    <col min="7" max="7" width="9.4453125" style="3" bestFit="1" customWidth="1"/>
    <col min="8" max="16384" width="8.88671875" style="3" customWidth="1"/>
  </cols>
  <sheetData>
    <row r="1" spans="1:6" s="18" customFormat="1" ht="30" customHeight="1" thickBot="1">
      <c r="A1" s="221" t="s">
        <v>26</v>
      </c>
      <c r="B1" s="221"/>
      <c r="C1" s="221"/>
      <c r="D1" s="1"/>
      <c r="E1" s="7" t="s">
        <v>22</v>
      </c>
      <c r="F1" s="1"/>
    </row>
    <row r="2" spans="1:5" s="11" customFormat="1" ht="27" customHeight="1">
      <c r="A2" s="14" t="s">
        <v>9</v>
      </c>
      <c r="B2" s="15" t="s">
        <v>10</v>
      </c>
      <c r="C2" s="19" t="s">
        <v>24</v>
      </c>
      <c r="D2" s="15" t="s">
        <v>11</v>
      </c>
      <c r="E2" s="16" t="s">
        <v>12</v>
      </c>
    </row>
    <row r="3" spans="1:5" s="32" customFormat="1" ht="27" customHeight="1">
      <c r="A3" s="208" t="s">
        <v>48</v>
      </c>
      <c r="B3" s="209"/>
      <c r="C3" s="209"/>
      <c r="D3" s="209"/>
      <c r="E3" s="210"/>
    </row>
    <row r="4" spans="1:5" s="32" customFormat="1" ht="27" customHeight="1">
      <c r="A4" s="135" t="s">
        <v>177</v>
      </c>
      <c r="B4" s="130" t="s">
        <v>65</v>
      </c>
      <c r="C4" s="190">
        <v>6600000</v>
      </c>
      <c r="D4" s="85"/>
      <c r="E4" s="91"/>
    </row>
    <row r="5" spans="1:5" s="32" customFormat="1" ht="27" customHeight="1">
      <c r="A5" s="135" t="s">
        <v>178</v>
      </c>
      <c r="B5" s="130" t="s">
        <v>65</v>
      </c>
      <c r="C5" s="190">
        <v>6600000</v>
      </c>
      <c r="D5" s="85"/>
      <c r="E5" s="91"/>
    </row>
    <row r="6" spans="1:5" s="30" customFormat="1" ht="27" customHeight="1">
      <c r="A6" s="135" t="s">
        <v>179</v>
      </c>
      <c r="B6" s="130" t="s">
        <v>65</v>
      </c>
      <c r="C6" s="190">
        <v>6600000</v>
      </c>
      <c r="D6" s="10"/>
      <c r="E6" s="13"/>
    </row>
    <row r="7" spans="1:5" s="32" customFormat="1" ht="27" customHeight="1">
      <c r="A7" s="135" t="s">
        <v>180</v>
      </c>
      <c r="B7" s="130" t="s">
        <v>65</v>
      </c>
      <c r="C7" s="190">
        <v>6600000</v>
      </c>
      <c r="D7" s="85"/>
      <c r="E7" s="91"/>
    </row>
    <row r="8" spans="1:5" s="32" customFormat="1" ht="27" customHeight="1">
      <c r="A8" s="135" t="s">
        <v>91</v>
      </c>
      <c r="B8" s="130" t="s">
        <v>181</v>
      </c>
      <c r="C8" s="190">
        <v>700000</v>
      </c>
      <c r="D8" s="85"/>
      <c r="E8" s="91"/>
    </row>
    <row r="9" spans="1:5" s="32" customFormat="1" ht="27" customHeight="1">
      <c r="A9" s="135" t="s">
        <v>182</v>
      </c>
      <c r="B9" s="130" t="s">
        <v>232</v>
      </c>
      <c r="C9" s="190">
        <v>1380000</v>
      </c>
      <c r="D9" s="85"/>
      <c r="E9" s="91"/>
    </row>
    <row r="10" spans="1:5" s="32" customFormat="1" ht="27" customHeight="1">
      <c r="A10" s="135" t="s">
        <v>182</v>
      </c>
      <c r="B10" s="130" t="s">
        <v>181</v>
      </c>
      <c r="C10" s="190">
        <v>17000</v>
      </c>
      <c r="D10" s="85"/>
      <c r="E10" s="91"/>
    </row>
    <row r="11" spans="1:5" s="32" customFormat="1" ht="27" customHeight="1">
      <c r="A11" s="135" t="s">
        <v>183</v>
      </c>
      <c r="B11" s="130" t="s">
        <v>181</v>
      </c>
      <c r="C11" s="190">
        <v>668500</v>
      </c>
      <c r="D11" s="85"/>
      <c r="E11" s="91"/>
    </row>
    <row r="12" spans="1:5" s="32" customFormat="1" ht="27" customHeight="1">
      <c r="A12" s="135" t="s">
        <v>184</v>
      </c>
      <c r="B12" s="130" t="s">
        <v>181</v>
      </c>
      <c r="C12" s="190">
        <v>654680</v>
      </c>
      <c r="D12" s="85"/>
      <c r="E12" s="91"/>
    </row>
    <row r="13" spans="1:5" s="32" customFormat="1" ht="27" customHeight="1">
      <c r="A13" s="135" t="s">
        <v>185</v>
      </c>
      <c r="B13" s="130" t="s">
        <v>233</v>
      </c>
      <c r="C13" s="190">
        <v>620000</v>
      </c>
      <c r="D13" s="85"/>
      <c r="E13" s="91"/>
    </row>
    <row r="14" spans="1:5" s="32" customFormat="1" ht="27" customHeight="1">
      <c r="A14" s="135" t="s">
        <v>186</v>
      </c>
      <c r="B14" s="130" t="s">
        <v>181</v>
      </c>
      <c r="C14" s="190">
        <v>15000</v>
      </c>
      <c r="D14" s="85"/>
      <c r="E14" s="91"/>
    </row>
    <row r="15" spans="1:5" s="32" customFormat="1" ht="27" customHeight="1">
      <c r="A15" s="135" t="s">
        <v>187</v>
      </c>
      <c r="B15" s="130" t="s">
        <v>181</v>
      </c>
      <c r="C15" s="190">
        <v>700000</v>
      </c>
      <c r="D15" s="85"/>
      <c r="E15" s="91"/>
    </row>
    <row r="16" spans="1:5" s="32" customFormat="1" ht="27" customHeight="1">
      <c r="A16" s="135" t="s">
        <v>188</v>
      </c>
      <c r="B16" s="130" t="s">
        <v>181</v>
      </c>
      <c r="C16" s="190">
        <v>685000</v>
      </c>
      <c r="D16" s="85"/>
      <c r="E16" s="91"/>
    </row>
    <row r="17" spans="1:5" s="32" customFormat="1" ht="27" customHeight="1">
      <c r="A17" s="135" t="s">
        <v>189</v>
      </c>
      <c r="B17" s="130" t="s">
        <v>181</v>
      </c>
      <c r="C17" s="190">
        <v>53320</v>
      </c>
      <c r="D17" s="85"/>
      <c r="E17" s="91"/>
    </row>
    <row r="18" spans="1:5" s="32" customFormat="1" ht="27" customHeight="1">
      <c r="A18" s="135" t="s">
        <v>94</v>
      </c>
      <c r="B18" s="130" t="s">
        <v>190</v>
      </c>
      <c r="C18" s="190">
        <v>200000</v>
      </c>
      <c r="D18" s="85"/>
      <c r="E18" s="91"/>
    </row>
    <row r="19" spans="1:5" s="32" customFormat="1" ht="27" customHeight="1">
      <c r="A19" s="135" t="s">
        <v>94</v>
      </c>
      <c r="B19" s="130" t="s">
        <v>191</v>
      </c>
      <c r="C19" s="190">
        <v>1080000</v>
      </c>
      <c r="D19" s="85"/>
      <c r="E19" s="91"/>
    </row>
    <row r="20" spans="1:5" s="32" customFormat="1" ht="27" customHeight="1">
      <c r="A20" s="135" t="s">
        <v>193</v>
      </c>
      <c r="B20" s="130" t="s">
        <v>190</v>
      </c>
      <c r="C20" s="190">
        <v>200000</v>
      </c>
      <c r="D20" s="85"/>
      <c r="E20" s="91"/>
    </row>
    <row r="21" spans="1:5" s="32" customFormat="1" ht="27" customHeight="1">
      <c r="A21" s="135" t="s">
        <v>192</v>
      </c>
      <c r="B21" s="130" t="s">
        <v>190</v>
      </c>
      <c r="C21" s="190">
        <v>200000</v>
      </c>
      <c r="D21" s="85"/>
      <c r="E21" s="91"/>
    </row>
    <row r="22" spans="1:5" s="32" customFormat="1" ht="27" customHeight="1">
      <c r="A22" s="135" t="s">
        <v>99</v>
      </c>
      <c r="B22" s="130" t="s">
        <v>65</v>
      </c>
      <c r="C22" s="190">
        <v>3000000</v>
      </c>
      <c r="D22" s="85"/>
      <c r="E22" s="91"/>
    </row>
    <row r="23" spans="1:5" s="32" customFormat="1" ht="27" customHeight="1">
      <c r="A23" s="135" t="s">
        <v>194</v>
      </c>
      <c r="B23" s="130" t="s">
        <v>197</v>
      </c>
      <c r="C23" s="190">
        <v>800000</v>
      </c>
      <c r="D23" s="85"/>
      <c r="E23" s="91"/>
    </row>
    <row r="24" spans="1:5" s="32" customFormat="1" ht="27" customHeight="1">
      <c r="A24" s="135" t="s">
        <v>195</v>
      </c>
      <c r="B24" s="130" t="s">
        <v>196</v>
      </c>
      <c r="C24" s="190">
        <v>400000</v>
      </c>
      <c r="D24" s="85"/>
      <c r="E24" s="91"/>
    </row>
    <row r="25" spans="1:5" s="32" customFormat="1" ht="27" customHeight="1">
      <c r="A25" s="135" t="s">
        <v>199</v>
      </c>
      <c r="B25" s="130" t="s">
        <v>181</v>
      </c>
      <c r="C25" s="190">
        <v>166460</v>
      </c>
      <c r="D25" s="85"/>
      <c r="E25" s="91"/>
    </row>
    <row r="26" spans="1:5" s="32" customFormat="1" ht="27" customHeight="1">
      <c r="A26" s="135" t="s">
        <v>198</v>
      </c>
      <c r="B26" s="130" t="s">
        <v>190</v>
      </c>
      <c r="C26" s="190">
        <v>200000</v>
      </c>
      <c r="D26" s="85"/>
      <c r="E26" s="91"/>
    </row>
    <row r="27" spans="1:5" s="32" customFormat="1" ht="27" customHeight="1">
      <c r="A27" s="135" t="s">
        <v>198</v>
      </c>
      <c r="B27" s="130" t="s">
        <v>65</v>
      </c>
      <c r="C27" s="190">
        <v>6600000</v>
      </c>
      <c r="D27" s="85"/>
      <c r="E27" s="91"/>
    </row>
    <row r="28" spans="1:5" s="32" customFormat="1" ht="27" customHeight="1" thickBot="1">
      <c r="A28" s="165" t="s">
        <v>209</v>
      </c>
      <c r="B28" s="166" t="s">
        <v>205</v>
      </c>
      <c r="C28" s="191">
        <v>101600</v>
      </c>
      <c r="D28" s="168"/>
      <c r="E28" s="169"/>
    </row>
    <row r="29" spans="1:5" s="32" customFormat="1" ht="27" customHeight="1">
      <c r="A29" s="170" t="s">
        <v>200</v>
      </c>
      <c r="B29" s="171" t="s">
        <v>65</v>
      </c>
      <c r="C29" s="192">
        <v>6600000</v>
      </c>
      <c r="D29" s="173"/>
      <c r="E29" s="174"/>
    </row>
    <row r="30" spans="1:5" s="32" customFormat="1" ht="27" customHeight="1">
      <c r="A30" s="135" t="s">
        <v>210</v>
      </c>
      <c r="B30" s="130" t="s">
        <v>211</v>
      </c>
      <c r="C30" s="190">
        <v>37100</v>
      </c>
      <c r="D30" s="85"/>
      <c r="E30" s="91"/>
    </row>
    <row r="31" spans="1:5" s="32" customFormat="1" ht="27" customHeight="1">
      <c r="A31" s="135" t="s">
        <v>201</v>
      </c>
      <c r="B31" s="130" t="s">
        <v>190</v>
      </c>
      <c r="C31" s="190">
        <v>200000</v>
      </c>
      <c r="D31" s="85"/>
      <c r="E31" s="91"/>
    </row>
    <row r="32" spans="1:5" s="32" customFormat="1" ht="27" customHeight="1">
      <c r="A32" s="135" t="s">
        <v>126</v>
      </c>
      <c r="B32" s="130" t="s">
        <v>181</v>
      </c>
      <c r="C32" s="190">
        <v>454900</v>
      </c>
      <c r="D32" s="85"/>
      <c r="E32" s="91"/>
    </row>
    <row r="33" spans="1:5" s="32" customFormat="1" ht="27" customHeight="1">
      <c r="A33" s="135" t="s">
        <v>202</v>
      </c>
      <c r="B33" s="130" t="s">
        <v>203</v>
      </c>
      <c r="C33" s="190">
        <v>100000</v>
      </c>
      <c r="D33" s="85"/>
      <c r="E33" s="91"/>
    </row>
    <row r="34" spans="1:5" s="32" customFormat="1" ht="27" customHeight="1">
      <c r="A34" s="135" t="s">
        <v>202</v>
      </c>
      <c r="B34" s="130" t="s">
        <v>65</v>
      </c>
      <c r="C34" s="190">
        <v>6600000</v>
      </c>
      <c r="D34" s="85"/>
      <c r="E34" s="91"/>
    </row>
    <row r="35" spans="1:5" s="32" customFormat="1" ht="27" customHeight="1">
      <c r="A35" s="135" t="s">
        <v>204</v>
      </c>
      <c r="B35" s="130" t="s">
        <v>205</v>
      </c>
      <c r="C35" s="190">
        <v>42100</v>
      </c>
      <c r="D35" s="85"/>
      <c r="E35" s="91"/>
    </row>
    <row r="36" spans="1:5" s="32" customFormat="1" ht="27" customHeight="1">
      <c r="A36" s="135" t="s">
        <v>204</v>
      </c>
      <c r="B36" s="130" t="s">
        <v>212</v>
      </c>
      <c r="C36" s="190">
        <v>52300</v>
      </c>
      <c r="D36" s="85"/>
      <c r="E36" s="91"/>
    </row>
    <row r="37" spans="1:5" s="32" customFormat="1" ht="27" customHeight="1">
      <c r="A37" s="161" t="s">
        <v>206</v>
      </c>
      <c r="B37" s="162" t="s">
        <v>190</v>
      </c>
      <c r="C37" s="193">
        <v>200000</v>
      </c>
      <c r="D37" s="85"/>
      <c r="E37" s="91"/>
    </row>
    <row r="38" spans="1:5" s="32" customFormat="1" ht="27" customHeight="1">
      <c r="A38" s="163" t="s">
        <v>207</v>
      </c>
      <c r="B38" s="164" t="s">
        <v>208</v>
      </c>
      <c r="C38" s="194">
        <v>77400</v>
      </c>
      <c r="D38" s="85"/>
      <c r="E38" s="91"/>
    </row>
    <row r="39" spans="1:5" s="32" customFormat="1" ht="27" customHeight="1">
      <c r="A39" s="163" t="s">
        <v>207</v>
      </c>
      <c r="B39" s="164" t="s">
        <v>213</v>
      </c>
      <c r="C39" s="194">
        <v>50400</v>
      </c>
      <c r="D39" s="85"/>
      <c r="E39" s="91"/>
    </row>
    <row r="40" spans="1:5" s="32" customFormat="1" ht="27" customHeight="1">
      <c r="A40" s="163" t="s">
        <v>214</v>
      </c>
      <c r="B40" s="164" t="s">
        <v>217</v>
      </c>
      <c r="C40" s="194">
        <v>26600</v>
      </c>
      <c r="D40" s="85"/>
      <c r="E40" s="91"/>
    </row>
    <row r="41" spans="1:5" s="32" customFormat="1" ht="27" customHeight="1">
      <c r="A41" s="163" t="s">
        <v>105</v>
      </c>
      <c r="B41" s="164" t="s">
        <v>215</v>
      </c>
      <c r="C41" s="194">
        <v>46100</v>
      </c>
      <c r="D41" s="85"/>
      <c r="E41" s="91"/>
    </row>
    <row r="42" spans="1:5" s="32" customFormat="1" ht="27" customHeight="1">
      <c r="A42" s="163" t="s">
        <v>105</v>
      </c>
      <c r="B42" s="164" t="s">
        <v>216</v>
      </c>
      <c r="C42" s="194">
        <v>55000</v>
      </c>
      <c r="D42" s="85"/>
      <c r="E42" s="91"/>
    </row>
    <row r="43" spans="1:5" s="30" customFormat="1" ht="27" customHeight="1">
      <c r="A43" s="63" t="s">
        <v>51</v>
      </c>
      <c r="B43" s="124"/>
      <c r="C43" s="134">
        <f>SUM(C4:C42)</f>
        <v>59383460</v>
      </c>
      <c r="D43" s="124"/>
      <c r="E43" s="58"/>
    </row>
    <row r="44" spans="1:5" s="30" customFormat="1" ht="27" customHeight="1">
      <c r="A44" s="135" t="s">
        <v>218</v>
      </c>
      <c r="B44" s="130" t="s">
        <v>219</v>
      </c>
      <c r="C44" s="122">
        <v>2000</v>
      </c>
      <c r="D44" s="10"/>
      <c r="E44" s="13"/>
    </row>
    <row r="45" spans="1:5" s="30" customFormat="1" ht="27" customHeight="1">
      <c r="A45" s="135" t="s">
        <v>220</v>
      </c>
      <c r="B45" s="130" t="s">
        <v>60</v>
      </c>
      <c r="C45" s="122">
        <v>55200</v>
      </c>
      <c r="D45" s="10"/>
      <c r="E45" s="13"/>
    </row>
    <row r="46" spans="1:5" s="30" customFormat="1" ht="27" customHeight="1">
      <c r="A46" s="135" t="s">
        <v>221</v>
      </c>
      <c r="B46" s="130" t="s">
        <v>222</v>
      </c>
      <c r="C46" s="122">
        <v>8000</v>
      </c>
      <c r="D46" s="10"/>
      <c r="E46" s="13"/>
    </row>
    <row r="47" spans="1:5" s="30" customFormat="1" ht="27" customHeight="1">
      <c r="A47" s="135" t="s">
        <v>189</v>
      </c>
      <c r="B47" s="130" t="s">
        <v>223</v>
      </c>
      <c r="C47" s="122">
        <v>42000</v>
      </c>
      <c r="D47" s="10"/>
      <c r="E47" s="13"/>
    </row>
    <row r="48" spans="1:5" s="30" customFormat="1" ht="27" customHeight="1">
      <c r="A48" s="135" t="s">
        <v>224</v>
      </c>
      <c r="B48" s="130" t="s">
        <v>225</v>
      </c>
      <c r="C48" s="122">
        <v>99000</v>
      </c>
      <c r="D48" s="10"/>
      <c r="E48" s="13"/>
    </row>
    <row r="49" spans="1:5" s="30" customFormat="1" ht="27" customHeight="1">
      <c r="A49" s="135" t="s">
        <v>226</v>
      </c>
      <c r="B49" s="130" t="s">
        <v>227</v>
      </c>
      <c r="C49" s="122">
        <v>39200</v>
      </c>
      <c r="D49" s="10"/>
      <c r="E49" s="13"/>
    </row>
    <row r="50" spans="1:5" s="30" customFormat="1" ht="27" customHeight="1">
      <c r="A50" s="135" t="s">
        <v>120</v>
      </c>
      <c r="B50" s="130" t="s">
        <v>228</v>
      </c>
      <c r="C50" s="122">
        <v>75000</v>
      </c>
      <c r="D50" s="10"/>
      <c r="E50" s="13"/>
    </row>
    <row r="51" spans="1:5" s="30" customFormat="1" ht="27" customHeight="1">
      <c r="A51" s="135" t="s">
        <v>122</v>
      </c>
      <c r="B51" s="130" t="s">
        <v>228</v>
      </c>
      <c r="C51" s="122">
        <v>150000</v>
      </c>
      <c r="D51" s="10"/>
      <c r="E51" s="13"/>
    </row>
    <row r="52" spans="1:5" s="30" customFormat="1" ht="27" customHeight="1">
      <c r="A52" s="135" t="s">
        <v>229</v>
      </c>
      <c r="B52" s="130" t="s">
        <v>230</v>
      </c>
      <c r="C52" s="122">
        <v>49500</v>
      </c>
      <c r="D52" s="10"/>
      <c r="E52" s="13"/>
    </row>
    <row r="53" spans="1:5" s="30" customFormat="1" ht="27" customHeight="1">
      <c r="A53" s="135" t="s">
        <v>146</v>
      </c>
      <c r="B53" s="130" t="s">
        <v>227</v>
      </c>
      <c r="C53" s="122">
        <v>79850</v>
      </c>
      <c r="D53" s="10"/>
      <c r="E53" s="13"/>
    </row>
    <row r="54" spans="1:5" s="30" customFormat="1" ht="27" customHeight="1" thickBot="1">
      <c r="A54" s="165" t="s">
        <v>231</v>
      </c>
      <c r="B54" s="166" t="s">
        <v>228</v>
      </c>
      <c r="C54" s="167">
        <v>150000</v>
      </c>
      <c r="D54" s="185"/>
      <c r="E54" s="158"/>
    </row>
    <row r="55" spans="1:5" s="30" customFormat="1" ht="27" customHeight="1">
      <c r="A55" s="170" t="s">
        <v>126</v>
      </c>
      <c r="B55" s="171" t="s">
        <v>228</v>
      </c>
      <c r="C55" s="172">
        <v>225000</v>
      </c>
      <c r="D55" s="151"/>
      <c r="E55" s="160"/>
    </row>
    <row r="56" spans="1:5" s="30" customFormat="1" ht="27" customHeight="1">
      <c r="A56" s="135" t="s">
        <v>207</v>
      </c>
      <c r="B56" s="164" t="s">
        <v>213</v>
      </c>
      <c r="C56" s="122">
        <v>53600</v>
      </c>
      <c r="D56" s="10"/>
      <c r="E56" s="13"/>
    </row>
    <row r="57" spans="1:5" s="30" customFormat="1" ht="27" customHeight="1">
      <c r="A57" s="63" t="s">
        <v>29</v>
      </c>
      <c r="B57" s="124"/>
      <c r="C57" s="134">
        <f>SUM(C44:C56)</f>
        <v>1028350</v>
      </c>
      <c r="D57" s="124"/>
      <c r="E57" s="58"/>
    </row>
    <row r="58" spans="1:5" s="30" customFormat="1" ht="27" customHeight="1" thickBot="1">
      <c r="A58" s="136" t="s">
        <v>73</v>
      </c>
      <c r="B58" s="129"/>
      <c r="C58" s="137">
        <f>SUM(C57,C43)</f>
        <v>60411810</v>
      </c>
      <c r="D58" s="129"/>
      <c r="E58" s="57"/>
    </row>
    <row r="59" spans="1:5" s="30" customFormat="1" ht="27" customHeight="1">
      <c r="A59" s="222" t="s">
        <v>50</v>
      </c>
      <c r="B59" s="223"/>
      <c r="C59" s="223"/>
      <c r="D59" s="223"/>
      <c r="E59" s="224"/>
    </row>
    <row r="60" spans="1:5" s="30" customFormat="1" ht="27" customHeight="1">
      <c r="A60" s="144" t="s">
        <v>108</v>
      </c>
      <c r="B60" s="131" t="s">
        <v>109</v>
      </c>
      <c r="C60" s="111">
        <v>1000000</v>
      </c>
      <c r="D60" s="112"/>
      <c r="E60" s="113"/>
    </row>
    <row r="61" spans="1:5" s="30" customFormat="1" ht="27" customHeight="1">
      <c r="A61" s="144" t="s">
        <v>111</v>
      </c>
      <c r="B61" s="131" t="s">
        <v>66</v>
      </c>
      <c r="C61" s="111">
        <v>100000</v>
      </c>
      <c r="D61" s="115"/>
      <c r="E61" s="116"/>
    </row>
    <row r="62" spans="1:5" s="30" customFormat="1" ht="27" customHeight="1">
      <c r="A62" s="144" t="s">
        <v>113</v>
      </c>
      <c r="B62" s="131" t="s">
        <v>112</v>
      </c>
      <c r="C62" s="111">
        <v>300000</v>
      </c>
      <c r="D62" s="115"/>
      <c r="E62" s="116"/>
    </row>
    <row r="63" spans="1:5" s="30" customFormat="1" ht="27" customHeight="1">
      <c r="A63" s="144" t="s">
        <v>82</v>
      </c>
      <c r="B63" s="131" t="s">
        <v>112</v>
      </c>
      <c r="C63" s="111">
        <v>300000</v>
      </c>
      <c r="D63" s="115"/>
      <c r="E63" s="116"/>
    </row>
    <row r="64" spans="1:5" s="30" customFormat="1" ht="27" customHeight="1">
      <c r="A64" s="144" t="s">
        <v>85</v>
      </c>
      <c r="B64" s="131" t="s">
        <v>112</v>
      </c>
      <c r="C64" s="111">
        <v>300000</v>
      </c>
      <c r="D64" s="115"/>
      <c r="E64" s="116"/>
    </row>
    <row r="65" spans="1:5" s="30" customFormat="1" ht="27" customHeight="1">
      <c r="A65" s="145" t="s">
        <v>86</v>
      </c>
      <c r="B65" s="131" t="s">
        <v>66</v>
      </c>
      <c r="C65" s="114">
        <v>100000</v>
      </c>
      <c r="D65" s="115"/>
      <c r="E65" s="116"/>
    </row>
    <row r="66" spans="1:5" s="30" customFormat="1" ht="27" customHeight="1">
      <c r="A66" s="144" t="s">
        <v>114</v>
      </c>
      <c r="B66" s="131" t="s">
        <v>112</v>
      </c>
      <c r="C66" s="111">
        <v>300000</v>
      </c>
      <c r="D66" s="115"/>
      <c r="E66" s="116"/>
    </row>
    <row r="67" spans="1:5" s="30" customFormat="1" ht="27" customHeight="1">
      <c r="A67" s="145" t="s">
        <v>89</v>
      </c>
      <c r="B67" s="131" t="s">
        <v>66</v>
      </c>
      <c r="C67" s="114">
        <v>100000</v>
      </c>
      <c r="D67" s="115"/>
      <c r="E67" s="116"/>
    </row>
    <row r="68" spans="1:5" s="30" customFormat="1" ht="27" customHeight="1">
      <c r="A68" s="144" t="s">
        <v>90</v>
      </c>
      <c r="B68" s="131" t="s">
        <v>112</v>
      </c>
      <c r="C68" s="111">
        <v>300000</v>
      </c>
      <c r="D68" s="115"/>
      <c r="E68" s="116"/>
    </row>
    <row r="69" spans="1:5" s="30" customFormat="1" ht="27" customHeight="1">
      <c r="A69" s="145" t="s">
        <v>115</v>
      </c>
      <c r="B69" s="131" t="s">
        <v>66</v>
      </c>
      <c r="C69" s="114">
        <v>100000</v>
      </c>
      <c r="D69" s="115"/>
      <c r="E69" s="116"/>
    </row>
    <row r="70" spans="1:5" s="30" customFormat="1" ht="27" customHeight="1">
      <c r="A70" s="144" t="s">
        <v>116</v>
      </c>
      <c r="B70" s="131" t="s">
        <v>112</v>
      </c>
      <c r="C70" s="111">
        <v>300000</v>
      </c>
      <c r="D70" s="115"/>
      <c r="E70" s="116"/>
    </row>
    <row r="71" spans="1:5" s="30" customFormat="1" ht="27" customHeight="1">
      <c r="A71" s="145" t="s">
        <v>117</v>
      </c>
      <c r="B71" s="131" t="s">
        <v>66</v>
      </c>
      <c r="C71" s="114">
        <v>100000</v>
      </c>
      <c r="D71" s="115"/>
      <c r="E71" s="116"/>
    </row>
    <row r="72" spans="1:5" s="30" customFormat="1" ht="27" customHeight="1">
      <c r="A72" s="144" t="s">
        <v>94</v>
      </c>
      <c r="B72" s="131" t="s">
        <v>112</v>
      </c>
      <c r="C72" s="111">
        <v>300000</v>
      </c>
      <c r="D72" s="115"/>
      <c r="E72" s="116"/>
    </row>
    <row r="73" spans="1:5" s="30" customFormat="1" ht="27" customHeight="1">
      <c r="A73" s="145" t="s">
        <v>118</v>
      </c>
      <c r="B73" s="131" t="s">
        <v>66</v>
      </c>
      <c r="C73" s="114">
        <v>100000</v>
      </c>
      <c r="D73" s="115"/>
      <c r="E73" s="116"/>
    </row>
    <row r="74" spans="1:5" s="32" customFormat="1" ht="27" customHeight="1">
      <c r="A74" s="144" t="s">
        <v>120</v>
      </c>
      <c r="B74" s="131" t="s">
        <v>112</v>
      </c>
      <c r="C74" s="111">
        <v>300000</v>
      </c>
      <c r="D74" s="115"/>
      <c r="E74" s="116"/>
    </row>
    <row r="75" spans="1:5" s="32" customFormat="1" ht="27" customHeight="1">
      <c r="A75" s="145" t="s">
        <v>121</v>
      </c>
      <c r="B75" s="131" t="s">
        <v>66</v>
      </c>
      <c r="C75" s="114">
        <v>100000</v>
      </c>
      <c r="D75" s="115"/>
      <c r="E75" s="116"/>
    </row>
    <row r="76" spans="1:5" s="30" customFormat="1" ht="27" customHeight="1">
      <c r="A76" s="144" t="s">
        <v>122</v>
      </c>
      <c r="B76" s="131" t="s">
        <v>112</v>
      </c>
      <c r="C76" s="111">
        <v>300000</v>
      </c>
      <c r="D76" s="115"/>
      <c r="E76" s="116"/>
    </row>
    <row r="77" spans="1:5" s="30" customFormat="1" ht="27" customHeight="1">
      <c r="A77" s="145" t="s">
        <v>123</v>
      </c>
      <c r="B77" s="131" t="s">
        <v>66</v>
      </c>
      <c r="C77" s="114">
        <v>100000</v>
      </c>
      <c r="D77" s="115"/>
      <c r="E77" s="116"/>
    </row>
    <row r="78" spans="1:5" s="30" customFormat="1" ht="27" customHeight="1">
      <c r="A78" s="144" t="s">
        <v>124</v>
      </c>
      <c r="B78" s="131" t="s">
        <v>112</v>
      </c>
      <c r="C78" s="111">
        <v>300000</v>
      </c>
      <c r="D78" s="115"/>
      <c r="E78" s="116"/>
    </row>
    <row r="79" spans="1:5" s="30" customFormat="1" ht="27" customHeight="1">
      <c r="A79" s="145" t="s">
        <v>125</v>
      </c>
      <c r="B79" s="131" t="s">
        <v>66</v>
      </c>
      <c r="C79" s="114">
        <v>100000</v>
      </c>
      <c r="D79" s="115"/>
      <c r="E79" s="116"/>
    </row>
    <row r="80" spans="1:5" s="30" customFormat="1" ht="27" customHeight="1" thickBot="1">
      <c r="A80" s="175" t="s">
        <v>126</v>
      </c>
      <c r="B80" s="176" t="s">
        <v>112</v>
      </c>
      <c r="C80" s="177">
        <v>300000</v>
      </c>
      <c r="D80" s="178"/>
      <c r="E80" s="179"/>
    </row>
    <row r="81" spans="1:5" s="30" customFormat="1" ht="27" customHeight="1">
      <c r="A81" s="180" t="s">
        <v>127</v>
      </c>
      <c r="B81" s="181" t="s">
        <v>66</v>
      </c>
      <c r="C81" s="182">
        <v>100000</v>
      </c>
      <c r="D81" s="183"/>
      <c r="E81" s="184"/>
    </row>
    <row r="82" spans="1:5" s="30" customFormat="1" ht="27" customHeight="1">
      <c r="A82" s="147" t="s">
        <v>128</v>
      </c>
      <c r="B82" s="132" t="s">
        <v>67</v>
      </c>
      <c r="C82" s="118">
        <v>300000</v>
      </c>
      <c r="D82" s="115"/>
      <c r="E82" s="113"/>
    </row>
    <row r="83" spans="1:5" s="30" customFormat="1" ht="27" customHeight="1">
      <c r="A83" s="63" t="s">
        <v>51</v>
      </c>
      <c r="B83" s="124"/>
      <c r="C83" s="134">
        <f>SUM(C60:C82)</f>
        <v>5600000</v>
      </c>
      <c r="D83" s="124"/>
      <c r="E83" s="58"/>
    </row>
    <row r="84" spans="1:5" s="30" customFormat="1" ht="27" customHeight="1">
      <c r="A84" s="146" t="s">
        <v>129</v>
      </c>
      <c r="B84" s="133" t="s">
        <v>130</v>
      </c>
      <c r="C84" s="117">
        <v>6000</v>
      </c>
      <c r="D84" s="115"/>
      <c r="E84" s="113"/>
    </row>
    <row r="85" spans="1:5" s="30" customFormat="1" ht="27" customHeight="1">
      <c r="A85" s="147" t="s">
        <v>81</v>
      </c>
      <c r="B85" s="133" t="s">
        <v>131</v>
      </c>
      <c r="C85" s="118">
        <v>1800</v>
      </c>
      <c r="D85" s="115"/>
      <c r="E85" s="113"/>
    </row>
    <row r="86" spans="1:5" s="30" customFormat="1" ht="27" customHeight="1">
      <c r="A86" s="146" t="s">
        <v>96</v>
      </c>
      <c r="B86" s="133" t="s">
        <v>132</v>
      </c>
      <c r="C86" s="117">
        <v>15500</v>
      </c>
      <c r="D86" s="115"/>
      <c r="E86" s="113"/>
    </row>
    <row r="87" spans="1:5" s="30" customFormat="1" ht="27" customHeight="1">
      <c r="A87" s="147" t="s">
        <v>133</v>
      </c>
      <c r="B87" s="133" t="s">
        <v>68</v>
      </c>
      <c r="C87" s="118">
        <v>26600</v>
      </c>
      <c r="D87" s="115"/>
      <c r="E87" s="113"/>
    </row>
    <row r="88" spans="1:5" s="30" customFormat="1" ht="27" customHeight="1">
      <c r="A88" s="146" t="s">
        <v>134</v>
      </c>
      <c r="B88" s="133" t="s">
        <v>135</v>
      </c>
      <c r="C88" s="117">
        <v>29600</v>
      </c>
      <c r="D88" s="115"/>
      <c r="E88" s="113"/>
    </row>
    <row r="89" spans="1:5" s="30" customFormat="1" ht="27" customHeight="1">
      <c r="A89" s="147" t="s">
        <v>134</v>
      </c>
      <c r="B89" s="133" t="s">
        <v>136</v>
      </c>
      <c r="C89" s="118">
        <v>100000</v>
      </c>
      <c r="D89" s="115"/>
      <c r="E89" s="113"/>
    </row>
    <row r="90" spans="1:5" s="30" customFormat="1" ht="27" customHeight="1">
      <c r="A90" s="147" t="s">
        <v>134</v>
      </c>
      <c r="B90" s="133" t="s">
        <v>69</v>
      </c>
      <c r="C90" s="118">
        <v>5300</v>
      </c>
      <c r="D90" s="112"/>
      <c r="E90" s="113"/>
    </row>
    <row r="91" spans="1:5" s="30" customFormat="1" ht="27" customHeight="1">
      <c r="A91" s="146" t="s">
        <v>119</v>
      </c>
      <c r="B91" s="133" t="s">
        <v>137</v>
      </c>
      <c r="C91" s="117">
        <v>5900</v>
      </c>
      <c r="D91" s="115"/>
      <c r="E91" s="113"/>
    </row>
    <row r="92" spans="1:5" s="30" customFormat="1" ht="27" customHeight="1">
      <c r="A92" s="147" t="s">
        <v>119</v>
      </c>
      <c r="B92" s="133" t="s">
        <v>138</v>
      </c>
      <c r="C92" s="118">
        <v>2100</v>
      </c>
      <c r="D92" s="115"/>
      <c r="E92" s="113"/>
    </row>
    <row r="93" spans="1:5" s="30" customFormat="1" ht="27" customHeight="1">
      <c r="A93" s="63" t="s">
        <v>29</v>
      </c>
      <c r="B93" s="124"/>
      <c r="C93" s="134">
        <f>SUM(C84:C92)</f>
        <v>192800</v>
      </c>
      <c r="D93" s="124"/>
      <c r="E93" s="58"/>
    </row>
    <row r="94" spans="1:5" s="30" customFormat="1" ht="27" customHeight="1">
      <c r="A94" s="63" t="s">
        <v>74</v>
      </c>
      <c r="B94" s="124"/>
      <c r="C94" s="134">
        <f>SUM(C93,C83)</f>
        <v>5792800</v>
      </c>
      <c r="D94" s="124"/>
      <c r="E94" s="58"/>
    </row>
    <row r="95" spans="1:5" s="30" customFormat="1" ht="27" customHeight="1" thickBot="1">
      <c r="A95" s="70" t="s">
        <v>61</v>
      </c>
      <c r="B95" s="71"/>
      <c r="C95" s="72">
        <f>SUM(C43,C57,C83,C93)</f>
        <v>66204610</v>
      </c>
      <c r="D95" s="71"/>
      <c r="E95" s="73"/>
    </row>
    <row r="96" spans="1:5" s="30" customFormat="1" ht="18" customHeight="1">
      <c r="A96" s="3"/>
      <c r="B96" s="3"/>
      <c r="C96" s="4"/>
      <c r="D96" s="3"/>
      <c r="E96" s="3"/>
    </row>
    <row r="97" spans="1:5" s="30" customFormat="1" ht="18" customHeight="1">
      <c r="A97" s="3"/>
      <c r="B97" s="3"/>
      <c r="C97" s="4"/>
      <c r="D97" s="3"/>
      <c r="E97" s="3"/>
    </row>
    <row r="98" spans="1:5" s="30" customFormat="1" ht="26.25" customHeight="1">
      <c r="A98" s="3"/>
      <c r="B98" s="3"/>
      <c r="C98" s="4"/>
      <c r="D98" s="3"/>
      <c r="E98" s="3"/>
    </row>
    <row r="99" spans="1:5" s="30" customFormat="1" ht="18" customHeight="1">
      <c r="A99" s="3"/>
      <c r="B99" s="3"/>
      <c r="C99" s="4"/>
      <c r="D99" s="3"/>
      <c r="E99" s="3"/>
    </row>
    <row r="100" spans="1:5" s="30" customFormat="1" ht="18" customHeight="1">
      <c r="A100" s="3"/>
      <c r="B100" s="3"/>
      <c r="C100" s="4"/>
      <c r="D100" s="3"/>
      <c r="E100" s="3"/>
    </row>
    <row r="101" spans="1:5" s="30" customFormat="1" ht="18" customHeight="1">
      <c r="A101" s="3"/>
      <c r="B101" s="3"/>
      <c r="C101" s="4"/>
      <c r="D101" s="3"/>
      <c r="E101" s="3"/>
    </row>
    <row r="102" spans="1:5" s="30" customFormat="1" ht="18" customHeight="1">
      <c r="A102" s="3"/>
      <c r="B102" s="3"/>
      <c r="C102" s="4"/>
      <c r="D102" s="3"/>
      <c r="E102" s="3"/>
    </row>
    <row r="103" spans="1:5" s="30" customFormat="1" ht="18" customHeight="1">
      <c r="A103" s="3"/>
      <c r="B103" s="3"/>
      <c r="C103" s="4"/>
      <c r="D103" s="3"/>
      <c r="E103" s="3"/>
    </row>
    <row r="104" spans="1:5" s="30" customFormat="1" ht="18" customHeight="1">
      <c r="A104" s="3"/>
      <c r="B104" s="3"/>
      <c r="C104" s="4"/>
      <c r="D104" s="3"/>
      <c r="E104" s="3"/>
    </row>
    <row r="105" spans="1:5" s="32" customFormat="1" ht="18" customHeight="1">
      <c r="A105" s="3"/>
      <c r="B105" s="3"/>
      <c r="C105" s="4"/>
      <c r="D105" s="3"/>
      <c r="E105" s="3"/>
    </row>
    <row r="106" spans="1:5" s="30" customFormat="1" ht="18" customHeight="1">
      <c r="A106" s="3"/>
      <c r="B106" s="3"/>
      <c r="C106" s="4"/>
      <c r="D106" s="3"/>
      <c r="E106" s="3"/>
    </row>
    <row r="107" spans="1:5" s="30" customFormat="1" ht="18" customHeight="1">
      <c r="A107" s="3"/>
      <c r="B107" s="3"/>
      <c r="C107" s="4"/>
      <c r="D107" s="3"/>
      <c r="E107" s="3"/>
    </row>
    <row r="108" spans="1:5" s="30" customFormat="1" ht="26.25" customHeight="1">
      <c r="A108" s="3"/>
      <c r="B108" s="3"/>
      <c r="C108" s="4"/>
      <c r="D108" s="3"/>
      <c r="E108" s="3"/>
    </row>
    <row r="109" spans="1:5" s="30" customFormat="1" ht="26.25" customHeight="1">
      <c r="A109" s="3"/>
      <c r="B109" s="3"/>
      <c r="C109" s="4"/>
      <c r="D109" s="3"/>
      <c r="E109" s="3"/>
    </row>
    <row r="110" spans="1:7" s="37" customFormat="1" ht="22.5" customHeight="1">
      <c r="A110" s="3"/>
      <c r="B110" s="3"/>
      <c r="C110" s="4"/>
      <c r="D110" s="3"/>
      <c r="E110" s="3"/>
      <c r="G110" s="81"/>
    </row>
  </sheetData>
  <sheetProtection/>
  <mergeCells count="3">
    <mergeCell ref="A1:C1"/>
    <mergeCell ref="A59:E59"/>
    <mergeCell ref="A3:E3"/>
  </mergeCells>
  <printOptions/>
  <pageMargins left="0.5905511811023623" right="0.5905511811023623" top="0.984251968503937" bottom="0.4330708661417323" header="0.5118110236220472" footer="0.2362204724409449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22"/>
  <sheetViews>
    <sheetView view="pageBreakPreview" zoomScale="130" zoomScaleSheetLayoutView="130" zoomScalePageLayoutView="0" workbookViewId="0" topLeftCell="A1">
      <pane ySplit="3" topLeftCell="A13" activePane="bottomLeft" state="frozen"/>
      <selection pane="topLeft" activeCell="A2" sqref="A2:K2"/>
      <selection pane="bottomLeft" activeCell="D16" sqref="D16"/>
    </sheetView>
  </sheetViews>
  <sheetFormatPr defaultColWidth="8.88671875" defaultRowHeight="13.5"/>
  <cols>
    <col min="1" max="1" width="9.77734375" style="24" customWidth="1"/>
    <col min="2" max="2" width="16.99609375" style="24" customWidth="1"/>
    <col min="3" max="3" width="28.4453125" style="24" customWidth="1"/>
    <col min="4" max="4" width="10.3359375" style="24" customWidth="1"/>
    <col min="5" max="5" width="9.77734375" style="24" customWidth="1"/>
    <col min="6" max="6" width="10.77734375" style="24" customWidth="1"/>
    <col min="7" max="16384" width="8.88671875" style="24" customWidth="1"/>
  </cols>
  <sheetData>
    <row r="1" ht="14.25">
      <c r="A1" s="52" t="s">
        <v>38</v>
      </c>
    </row>
    <row r="2" ht="14.25" thickBot="1"/>
    <row r="3" spans="1:48" s="48" customFormat="1" ht="30" customHeight="1">
      <c r="A3" s="53" t="s">
        <v>39</v>
      </c>
      <c r="B3" s="46" t="s">
        <v>40</v>
      </c>
      <c r="C3" s="46" t="s">
        <v>41</v>
      </c>
      <c r="D3" s="46" t="s">
        <v>42</v>
      </c>
      <c r="E3" s="46" t="s">
        <v>43</v>
      </c>
      <c r="F3" s="47" t="s">
        <v>44</v>
      </c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</row>
    <row r="4" spans="1:48" s="32" customFormat="1" ht="25.5" customHeight="1">
      <c r="A4" s="218" t="s">
        <v>48</v>
      </c>
      <c r="B4" s="219"/>
      <c r="C4" s="219"/>
      <c r="D4" s="219"/>
      <c r="E4" s="219"/>
      <c r="F4" s="220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</row>
    <row r="5" spans="1:48" s="48" customFormat="1" ht="24" customHeight="1">
      <c r="A5" s="89" t="s">
        <v>240</v>
      </c>
      <c r="B5" s="87" t="s">
        <v>242</v>
      </c>
      <c r="C5" s="25" t="s">
        <v>269</v>
      </c>
      <c r="D5" s="87">
        <v>2</v>
      </c>
      <c r="E5" s="87" t="s">
        <v>243</v>
      </c>
      <c r="F5" s="26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</row>
    <row r="6" spans="1:48" s="48" customFormat="1" ht="24" customHeight="1">
      <c r="A6" s="89" t="s">
        <v>240</v>
      </c>
      <c r="B6" s="87" t="s">
        <v>244</v>
      </c>
      <c r="C6" s="25" t="s">
        <v>269</v>
      </c>
      <c r="D6" s="87">
        <v>1</v>
      </c>
      <c r="E6" s="87" t="s">
        <v>243</v>
      </c>
      <c r="F6" s="123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</row>
    <row r="7" spans="1:48" s="48" customFormat="1" ht="24" customHeight="1">
      <c r="A7" s="89" t="s">
        <v>240</v>
      </c>
      <c r="B7" s="87" t="s">
        <v>246</v>
      </c>
      <c r="C7" s="25" t="s">
        <v>269</v>
      </c>
      <c r="D7" s="87">
        <v>2</v>
      </c>
      <c r="E7" s="87" t="s">
        <v>243</v>
      </c>
      <c r="F7" s="123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</row>
    <row r="8" spans="1:48" s="48" customFormat="1" ht="24" customHeight="1">
      <c r="A8" s="89" t="s">
        <v>240</v>
      </c>
      <c r="B8" s="87" t="s">
        <v>247</v>
      </c>
      <c r="C8" s="25" t="s">
        <v>269</v>
      </c>
      <c r="D8" s="87">
        <v>1</v>
      </c>
      <c r="E8" s="87" t="s">
        <v>243</v>
      </c>
      <c r="F8" s="123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</row>
    <row r="9" spans="1:48" s="48" customFormat="1" ht="24" customHeight="1">
      <c r="A9" s="89" t="s">
        <v>240</v>
      </c>
      <c r="B9" s="87" t="s">
        <v>248</v>
      </c>
      <c r="C9" s="25" t="s">
        <v>269</v>
      </c>
      <c r="D9" s="87">
        <v>1</v>
      </c>
      <c r="E9" s="87" t="s">
        <v>243</v>
      </c>
      <c r="F9" s="123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</row>
    <row r="10" spans="1:48" s="48" customFormat="1" ht="24" customHeight="1">
      <c r="A10" s="89" t="s">
        <v>240</v>
      </c>
      <c r="B10" s="87" t="s">
        <v>245</v>
      </c>
      <c r="C10" s="25" t="s">
        <v>269</v>
      </c>
      <c r="D10" s="87">
        <v>3</v>
      </c>
      <c r="E10" s="87" t="s">
        <v>243</v>
      </c>
      <c r="F10" s="123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</row>
    <row r="11" spans="1:48" s="48" customFormat="1" ht="24" customHeight="1">
      <c r="A11" s="89" t="s">
        <v>240</v>
      </c>
      <c r="B11" s="87" t="s">
        <v>249</v>
      </c>
      <c r="C11" s="25" t="s">
        <v>269</v>
      </c>
      <c r="D11" s="87">
        <v>1</v>
      </c>
      <c r="E11" s="87" t="s">
        <v>243</v>
      </c>
      <c r="F11" s="123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</row>
    <row r="12" spans="1:48" s="48" customFormat="1" ht="24" customHeight="1">
      <c r="A12" s="89" t="s">
        <v>240</v>
      </c>
      <c r="B12" s="87" t="s">
        <v>250</v>
      </c>
      <c r="C12" s="25" t="s">
        <v>269</v>
      </c>
      <c r="D12" s="87">
        <v>3</v>
      </c>
      <c r="E12" s="87" t="s">
        <v>243</v>
      </c>
      <c r="F12" s="123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</row>
    <row r="13" spans="1:48" s="48" customFormat="1" ht="24" customHeight="1">
      <c r="A13" s="89" t="s">
        <v>267</v>
      </c>
      <c r="B13" s="87" t="s">
        <v>263</v>
      </c>
      <c r="C13" s="25" t="s">
        <v>269</v>
      </c>
      <c r="D13" s="87">
        <v>4</v>
      </c>
      <c r="E13" s="87" t="s">
        <v>265</v>
      </c>
      <c r="F13" s="123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</row>
    <row r="14" spans="1:48" s="48" customFormat="1" ht="24" customHeight="1">
      <c r="A14" s="189" t="s">
        <v>268</v>
      </c>
      <c r="B14" s="197" t="s">
        <v>266</v>
      </c>
      <c r="C14" s="25" t="s">
        <v>269</v>
      </c>
      <c r="D14" s="197">
        <v>1</v>
      </c>
      <c r="E14" s="197" t="s">
        <v>265</v>
      </c>
      <c r="F14" s="123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</row>
    <row r="15" spans="1:48" s="48" customFormat="1" ht="24" customHeight="1">
      <c r="A15" s="89" t="s">
        <v>278</v>
      </c>
      <c r="B15" s="87" t="s">
        <v>274</v>
      </c>
      <c r="C15" s="25" t="s">
        <v>276</v>
      </c>
      <c r="D15" s="87">
        <v>4</v>
      </c>
      <c r="E15" s="87" t="s">
        <v>275</v>
      </c>
      <c r="F15" s="26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</row>
    <row r="16" spans="1:48" s="48" customFormat="1" ht="24" customHeight="1">
      <c r="A16" s="121" t="s">
        <v>279</v>
      </c>
      <c r="B16" s="187" t="s">
        <v>280</v>
      </c>
      <c r="C16" s="195" t="s">
        <v>269</v>
      </c>
      <c r="D16" s="187">
        <v>1</v>
      </c>
      <c r="E16" s="187" t="s">
        <v>281</v>
      </c>
      <c r="F16" s="196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</row>
    <row r="17" spans="1:48" s="11" customFormat="1" ht="24" customHeight="1" thickBot="1">
      <c r="A17" s="136" t="s">
        <v>37</v>
      </c>
      <c r="B17" s="129"/>
      <c r="C17" s="129"/>
      <c r="D17" s="129">
        <f>SUM(D5:D15)</f>
        <v>23</v>
      </c>
      <c r="E17" s="51"/>
      <c r="F17" s="57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</row>
    <row r="18" spans="1:48" s="32" customFormat="1" ht="25.5" customHeight="1">
      <c r="A18" s="218" t="s">
        <v>270</v>
      </c>
      <c r="B18" s="219"/>
      <c r="C18" s="219"/>
      <c r="D18" s="219"/>
      <c r="E18" s="219"/>
      <c r="F18" s="220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</row>
    <row r="19" spans="1:48" s="48" customFormat="1" ht="24" customHeight="1">
      <c r="A19" s="89" t="s">
        <v>252</v>
      </c>
      <c r="B19" s="87" t="s">
        <v>254</v>
      </c>
      <c r="C19" s="25" t="s">
        <v>269</v>
      </c>
      <c r="D19" s="87">
        <v>85</v>
      </c>
      <c r="E19" s="87" t="s">
        <v>255</v>
      </c>
      <c r="F19" s="26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</row>
    <row r="20" spans="1:48" s="48" customFormat="1" ht="24" customHeight="1">
      <c r="A20" s="89" t="s">
        <v>257</v>
      </c>
      <c r="B20" s="87" t="s">
        <v>254</v>
      </c>
      <c r="C20" s="25" t="s">
        <v>269</v>
      </c>
      <c r="D20" s="87">
        <v>31</v>
      </c>
      <c r="E20" s="87" t="s">
        <v>255</v>
      </c>
      <c r="F20" s="123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</row>
    <row r="21" spans="1:48" s="48" customFormat="1" ht="24" customHeight="1">
      <c r="A21" s="89" t="s">
        <v>256</v>
      </c>
      <c r="B21" s="87" t="s">
        <v>254</v>
      </c>
      <c r="C21" s="25" t="s">
        <v>269</v>
      </c>
      <c r="D21" s="87">
        <v>21</v>
      </c>
      <c r="E21" s="87" t="s">
        <v>255</v>
      </c>
      <c r="F21" s="123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</row>
    <row r="22" spans="1:48" s="11" customFormat="1" ht="24" customHeight="1" thickBot="1">
      <c r="A22" s="136" t="s">
        <v>37</v>
      </c>
      <c r="B22" s="129"/>
      <c r="C22" s="129"/>
      <c r="D22" s="129">
        <f>SUM(D19:D21)</f>
        <v>137</v>
      </c>
      <c r="E22" s="51"/>
      <c r="F22" s="57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</row>
    <row r="23" s="48" customFormat="1" ht="12"/>
    <row r="24" s="48" customFormat="1" ht="12"/>
    <row r="25" s="48" customFormat="1" ht="12"/>
    <row r="26" s="48" customFormat="1" ht="12"/>
    <row r="27" s="48" customFormat="1" ht="12"/>
    <row r="28" s="48" customFormat="1" ht="12"/>
    <row r="29" s="48" customFormat="1" ht="12"/>
    <row r="30" s="48" customFormat="1" ht="12"/>
    <row r="31" s="48" customFormat="1" ht="12"/>
    <row r="32" s="48" customFormat="1" ht="12"/>
    <row r="33" s="48" customFormat="1" ht="12"/>
    <row r="34" s="48" customFormat="1" ht="12"/>
    <row r="35" s="48" customFormat="1" ht="12"/>
    <row r="36" s="48" customFormat="1" ht="12"/>
    <row r="37" s="48" customFormat="1" ht="12"/>
    <row r="38" s="48" customFormat="1" ht="12"/>
    <row r="39" s="48" customFormat="1" ht="12"/>
    <row r="40" s="48" customFormat="1" ht="12"/>
    <row r="41" s="48" customFormat="1" ht="12"/>
    <row r="42" s="48" customFormat="1" ht="12"/>
    <row r="43" s="48" customFormat="1" ht="12"/>
    <row r="44" s="48" customFormat="1" ht="12"/>
    <row r="45" s="48" customFormat="1" ht="12"/>
    <row r="46" s="48" customFormat="1" ht="12"/>
    <row r="47" s="48" customFormat="1" ht="12"/>
    <row r="48" s="48" customFormat="1" ht="12"/>
    <row r="49" s="48" customFormat="1" ht="12"/>
    <row r="50" s="48" customFormat="1" ht="12"/>
    <row r="51" s="48" customFormat="1" ht="12"/>
    <row r="52" s="48" customFormat="1" ht="12"/>
    <row r="53" s="48" customFormat="1" ht="12"/>
    <row r="54" s="48" customFormat="1" ht="12"/>
    <row r="55" s="48" customFormat="1" ht="12"/>
    <row r="56" s="48" customFormat="1" ht="12"/>
    <row r="57" s="48" customFormat="1" ht="12"/>
    <row r="58" s="48" customFormat="1" ht="12"/>
    <row r="59" s="48" customFormat="1" ht="12"/>
    <row r="60" s="48" customFormat="1" ht="12"/>
    <row r="61" s="48" customFormat="1" ht="12"/>
    <row r="62" s="48" customFormat="1" ht="12"/>
    <row r="63" s="48" customFormat="1" ht="12"/>
    <row r="64" s="48" customFormat="1" ht="12"/>
    <row r="65" s="48" customFormat="1" ht="12"/>
    <row r="66" s="48" customFormat="1" ht="12"/>
    <row r="67" s="48" customFormat="1" ht="12"/>
    <row r="68" s="48" customFormat="1" ht="12"/>
    <row r="69" s="48" customFormat="1" ht="12"/>
    <row r="70" s="48" customFormat="1" ht="12"/>
    <row r="71" s="48" customFormat="1" ht="12"/>
    <row r="72" s="48" customFormat="1" ht="12"/>
    <row r="73" s="48" customFormat="1" ht="12"/>
    <row r="74" s="48" customFormat="1" ht="12"/>
    <row r="75" s="48" customFormat="1" ht="12"/>
    <row r="76" s="48" customFormat="1" ht="12"/>
    <row r="77" s="48" customFormat="1" ht="12"/>
    <row r="78" s="48" customFormat="1" ht="12"/>
    <row r="79" s="48" customFormat="1" ht="12"/>
    <row r="80" s="48" customFormat="1" ht="12"/>
    <row r="81" s="48" customFormat="1" ht="12"/>
    <row r="82" s="48" customFormat="1" ht="12"/>
    <row r="83" s="48" customFormat="1" ht="12"/>
    <row r="84" s="48" customFormat="1" ht="12"/>
    <row r="85" s="48" customFormat="1" ht="12"/>
    <row r="86" s="48" customFormat="1" ht="12"/>
    <row r="87" s="48" customFormat="1" ht="12"/>
    <row r="88" s="48" customFormat="1" ht="12"/>
    <row r="89" s="48" customFormat="1" ht="12"/>
    <row r="90" s="48" customFormat="1" ht="12"/>
    <row r="91" s="48" customFormat="1" ht="12"/>
    <row r="92" s="48" customFormat="1" ht="12"/>
    <row r="93" s="48" customFormat="1" ht="12"/>
    <row r="94" s="48" customFormat="1" ht="12"/>
    <row r="95" s="48" customFormat="1" ht="12"/>
    <row r="96" s="48" customFormat="1" ht="12"/>
    <row r="97" s="48" customFormat="1" ht="12"/>
    <row r="98" s="48" customFormat="1" ht="12"/>
    <row r="99" s="48" customFormat="1" ht="12"/>
    <row r="100" s="48" customFormat="1" ht="12"/>
    <row r="101" s="48" customFormat="1" ht="12"/>
    <row r="102" s="48" customFormat="1" ht="12"/>
    <row r="103" s="48" customFormat="1" ht="12"/>
    <row r="104" s="48" customFormat="1" ht="12"/>
    <row r="105" s="48" customFormat="1" ht="12"/>
    <row r="106" s="48" customFormat="1" ht="12"/>
    <row r="107" s="48" customFormat="1" ht="12"/>
    <row r="108" s="48" customFormat="1" ht="12"/>
    <row r="109" s="48" customFormat="1" ht="12"/>
    <row r="110" s="48" customFormat="1" ht="12"/>
    <row r="111" s="48" customFormat="1" ht="12"/>
    <row r="112" s="48" customFormat="1" ht="12"/>
    <row r="113" s="48" customFormat="1" ht="12"/>
    <row r="114" s="48" customFormat="1" ht="12"/>
    <row r="115" s="48" customFormat="1" ht="12"/>
    <row r="116" s="48" customFormat="1" ht="12"/>
    <row r="117" s="48" customFormat="1" ht="12"/>
    <row r="118" s="48" customFormat="1" ht="12"/>
    <row r="119" s="48" customFormat="1" ht="12"/>
    <row r="120" s="48" customFormat="1" ht="12"/>
    <row r="121" s="48" customFormat="1" ht="12"/>
    <row r="122" s="48" customFormat="1" ht="12"/>
    <row r="123" s="48" customFormat="1" ht="12"/>
    <row r="124" s="48" customFormat="1" ht="12"/>
    <row r="125" s="48" customFormat="1" ht="12"/>
    <row r="126" s="48" customFormat="1" ht="12"/>
    <row r="127" s="48" customFormat="1" ht="12"/>
    <row r="128" s="48" customFormat="1" ht="12"/>
    <row r="129" s="48" customFormat="1" ht="12"/>
    <row r="130" s="48" customFormat="1" ht="12"/>
    <row r="131" s="48" customFormat="1" ht="12"/>
    <row r="132" s="48" customFormat="1" ht="12"/>
    <row r="133" s="48" customFormat="1" ht="12"/>
    <row r="134" s="48" customFormat="1" ht="12"/>
    <row r="135" s="48" customFormat="1" ht="12"/>
    <row r="136" s="48" customFormat="1" ht="12"/>
    <row r="137" s="48" customFormat="1" ht="12"/>
    <row r="138" s="48" customFormat="1" ht="12"/>
    <row r="139" s="48" customFormat="1" ht="12"/>
    <row r="140" s="48" customFormat="1" ht="12"/>
    <row r="141" s="48" customFormat="1" ht="12"/>
    <row r="142" s="48" customFormat="1" ht="12"/>
    <row r="143" s="48" customFormat="1" ht="12"/>
    <row r="144" s="48" customFormat="1" ht="12"/>
    <row r="145" s="48" customFormat="1" ht="12"/>
    <row r="146" s="48" customFormat="1" ht="12"/>
    <row r="147" s="48" customFormat="1" ht="12"/>
    <row r="148" s="48" customFormat="1" ht="12"/>
    <row r="149" s="48" customFormat="1" ht="12"/>
    <row r="150" s="48" customFormat="1" ht="12"/>
    <row r="151" s="48" customFormat="1" ht="12"/>
    <row r="152" s="48" customFormat="1" ht="12"/>
    <row r="153" s="48" customFormat="1" ht="12"/>
    <row r="154" s="48" customFormat="1" ht="12"/>
    <row r="155" s="48" customFormat="1" ht="12"/>
    <row r="156" s="48" customFormat="1" ht="12"/>
    <row r="157" s="48" customFormat="1" ht="12"/>
    <row r="158" s="48" customFormat="1" ht="12"/>
    <row r="159" s="48" customFormat="1" ht="12"/>
    <row r="160" s="48" customFormat="1" ht="12"/>
    <row r="161" s="48" customFormat="1" ht="12"/>
    <row r="162" s="48" customFormat="1" ht="12"/>
    <row r="163" s="48" customFormat="1" ht="12"/>
    <row r="164" s="48" customFormat="1" ht="12"/>
    <row r="165" s="48" customFormat="1" ht="12"/>
    <row r="166" s="48" customFormat="1" ht="12"/>
    <row r="167" s="48" customFormat="1" ht="12"/>
    <row r="168" s="48" customFormat="1" ht="12"/>
    <row r="169" s="48" customFormat="1" ht="12"/>
    <row r="170" s="48" customFormat="1" ht="12"/>
    <row r="171" s="48" customFormat="1" ht="12"/>
    <row r="172" s="48" customFormat="1" ht="12"/>
    <row r="173" s="48" customFormat="1" ht="12"/>
    <row r="174" s="48" customFormat="1" ht="12"/>
    <row r="175" s="48" customFormat="1" ht="12"/>
    <row r="176" s="48" customFormat="1" ht="12"/>
    <row r="177" s="48" customFormat="1" ht="12"/>
    <row r="178" s="48" customFormat="1" ht="12"/>
    <row r="179" s="48" customFormat="1" ht="12"/>
    <row r="180" s="48" customFormat="1" ht="12"/>
    <row r="181" s="48" customFormat="1" ht="12"/>
    <row r="182" s="48" customFormat="1" ht="12"/>
    <row r="183" s="48" customFormat="1" ht="12"/>
    <row r="184" s="48" customFormat="1" ht="12"/>
    <row r="185" s="48" customFormat="1" ht="12"/>
    <row r="186" s="48" customFormat="1" ht="12"/>
    <row r="187" s="48" customFormat="1" ht="12"/>
    <row r="188" s="48" customFormat="1" ht="12"/>
    <row r="189" s="48" customFormat="1" ht="12"/>
    <row r="190" s="48" customFormat="1" ht="12"/>
    <row r="191" s="48" customFormat="1" ht="12"/>
    <row r="192" s="48" customFormat="1" ht="12"/>
    <row r="193" s="48" customFormat="1" ht="12"/>
    <row r="194" s="48" customFormat="1" ht="12"/>
    <row r="195" s="48" customFormat="1" ht="12"/>
    <row r="196" s="48" customFormat="1" ht="12"/>
    <row r="197" s="48" customFormat="1" ht="12"/>
    <row r="198" s="48" customFormat="1" ht="12"/>
    <row r="199" s="48" customFormat="1" ht="12"/>
    <row r="200" s="48" customFormat="1" ht="12"/>
    <row r="201" s="48" customFormat="1" ht="12"/>
    <row r="202" s="48" customFormat="1" ht="12"/>
    <row r="203" s="48" customFormat="1" ht="12"/>
    <row r="204" s="48" customFormat="1" ht="12"/>
    <row r="205" s="48" customFormat="1" ht="12"/>
    <row r="206" s="48" customFormat="1" ht="12"/>
    <row r="207" s="48" customFormat="1" ht="12"/>
    <row r="208" s="48" customFormat="1" ht="12"/>
    <row r="209" s="48" customFormat="1" ht="12"/>
    <row r="210" s="48" customFormat="1" ht="12"/>
    <row r="211" s="48" customFormat="1" ht="12"/>
    <row r="212" s="48" customFormat="1" ht="12"/>
    <row r="213" s="48" customFormat="1" ht="12"/>
    <row r="214" s="48" customFormat="1" ht="12"/>
    <row r="215" s="48" customFormat="1" ht="12"/>
    <row r="216" s="48" customFormat="1" ht="12"/>
    <row r="217" s="48" customFormat="1" ht="12"/>
    <row r="218" s="48" customFormat="1" ht="12"/>
    <row r="219" s="48" customFormat="1" ht="12"/>
    <row r="220" s="48" customFormat="1" ht="12"/>
    <row r="221" s="48" customFormat="1" ht="12"/>
    <row r="222" s="48" customFormat="1" ht="12"/>
    <row r="223" s="48" customFormat="1" ht="12"/>
    <row r="224" s="48" customFormat="1" ht="12"/>
    <row r="225" s="48" customFormat="1" ht="12"/>
    <row r="226" s="48" customFormat="1" ht="12"/>
    <row r="227" s="48" customFormat="1" ht="12"/>
    <row r="228" s="48" customFormat="1" ht="12"/>
    <row r="229" s="48" customFormat="1" ht="12"/>
    <row r="230" s="48" customFormat="1" ht="12"/>
    <row r="231" s="48" customFormat="1" ht="12"/>
    <row r="232" s="48" customFormat="1" ht="12"/>
    <row r="233" s="48" customFormat="1" ht="12"/>
    <row r="234" s="48" customFormat="1" ht="12"/>
    <row r="235" s="48" customFormat="1" ht="12"/>
    <row r="236" s="48" customFormat="1" ht="12"/>
    <row r="237" s="48" customFormat="1" ht="12"/>
    <row r="238" s="48" customFormat="1" ht="12"/>
    <row r="239" s="48" customFormat="1" ht="12"/>
    <row r="240" s="48" customFormat="1" ht="12"/>
    <row r="241" s="48" customFormat="1" ht="12"/>
    <row r="242" s="48" customFormat="1" ht="12"/>
    <row r="243" s="48" customFormat="1" ht="12"/>
    <row r="244" s="48" customFormat="1" ht="12"/>
    <row r="245" s="48" customFormat="1" ht="12"/>
    <row r="246" s="48" customFormat="1" ht="12"/>
    <row r="247" s="48" customFormat="1" ht="12"/>
    <row r="248" s="48" customFormat="1" ht="12"/>
    <row r="249" s="48" customFormat="1" ht="12"/>
    <row r="250" s="48" customFormat="1" ht="12"/>
    <row r="251" s="48" customFormat="1" ht="12"/>
    <row r="252" s="48" customFormat="1" ht="12"/>
    <row r="253" s="48" customFormat="1" ht="12"/>
    <row r="254" s="48" customFormat="1" ht="12"/>
    <row r="255" s="48" customFormat="1" ht="12"/>
    <row r="256" s="48" customFormat="1" ht="12"/>
    <row r="257" s="48" customFormat="1" ht="12"/>
    <row r="258" s="48" customFormat="1" ht="12"/>
    <row r="259" s="48" customFormat="1" ht="12"/>
    <row r="260" s="48" customFormat="1" ht="12"/>
    <row r="261" s="48" customFormat="1" ht="12"/>
    <row r="262" s="48" customFormat="1" ht="12"/>
    <row r="263" s="48" customFormat="1" ht="12"/>
    <row r="264" s="48" customFormat="1" ht="12"/>
    <row r="265" s="48" customFormat="1" ht="12"/>
    <row r="266" s="48" customFormat="1" ht="12"/>
    <row r="267" s="48" customFormat="1" ht="12"/>
    <row r="268" s="48" customFormat="1" ht="12"/>
    <row r="269" s="48" customFormat="1" ht="12"/>
    <row r="270" s="48" customFormat="1" ht="12"/>
    <row r="271" s="48" customFormat="1" ht="12"/>
    <row r="272" s="48" customFormat="1" ht="12"/>
    <row r="273" s="48" customFormat="1" ht="12"/>
    <row r="274" s="48" customFormat="1" ht="12"/>
    <row r="275" s="48" customFormat="1" ht="12"/>
    <row r="276" s="48" customFormat="1" ht="12"/>
    <row r="277" s="48" customFormat="1" ht="12"/>
    <row r="278" s="48" customFormat="1" ht="12"/>
    <row r="279" s="48" customFormat="1" ht="12"/>
    <row r="280" s="48" customFormat="1" ht="12"/>
    <row r="281" s="48" customFormat="1" ht="12"/>
    <row r="282" s="48" customFormat="1" ht="12"/>
    <row r="283" s="48" customFormat="1" ht="12"/>
    <row r="284" s="48" customFormat="1" ht="12"/>
    <row r="285" s="48" customFormat="1" ht="12"/>
    <row r="286" s="48" customFormat="1" ht="12"/>
    <row r="287" s="48" customFormat="1" ht="12"/>
    <row r="288" s="48" customFormat="1" ht="12"/>
    <row r="289" s="48" customFormat="1" ht="12"/>
    <row r="290" s="48" customFormat="1" ht="12"/>
    <row r="291" s="48" customFormat="1" ht="12"/>
    <row r="292" s="48" customFormat="1" ht="12"/>
    <row r="293" s="48" customFormat="1" ht="12"/>
    <row r="294" s="48" customFormat="1" ht="12"/>
    <row r="295" s="48" customFormat="1" ht="12"/>
    <row r="296" s="48" customFormat="1" ht="12"/>
    <row r="297" s="48" customFormat="1" ht="12"/>
    <row r="298" s="48" customFormat="1" ht="12"/>
    <row r="299" s="48" customFormat="1" ht="12"/>
    <row r="300" s="48" customFormat="1" ht="12"/>
    <row r="301" s="48" customFormat="1" ht="12"/>
    <row r="302" s="48" customFormat="1" ht="12"/>
    <row r="303" s="48" customFormat="1" ht="12"/>
    <row r="304" s="48" customFormat="1" ht="12"/>
    <row r="305" s="48" customFormat="1" ht="12"/>
    <row r="306" s="48" customFormat="1" ht="12"/>
    <row r="307" s="48" customFormat="1" ht="12"/>
    <row r="308" s="48" customFormat="1" ht="12"/>
    <row r="309" s="48" customFormat="1" ht="12"/>
    <row r="310" s="48" customFormat="1" ht="12"/>
    <row r="311" s="48" customFormat="1" ht="12"/>
    <row r="312" s="48" customFormat="1" ht="12"/>
    <row r="313" s="48" customFormat="1" ht="12"/>
    <row r="314" s="48" customFormat="1" ht="12"/>
    <row r="315" s="48" customFormat="1" ht="12"/>
    <row r="316" s="48" customFormat="1" ht="12"/>
    <row r="317" s="48" customFormat="1" ht="12"/>
    <row r="318" s="48" customFormat="1" ht="12"/>
    <row r="319" s="48" customFormat="1" ht="12"/>
    <row r="320" s="48" customFormat="1" ht="12"/>
    <row r="321" s="48" customFormat="1" ht="12"/>
    <row r="322" s="48" customFormat="1" ht="12"/>
    <row r="323" s="48" customFormat="1" ht="12"/>
    <row r="324" s="48" customFormat="1" ht="12"/>
    <row r="325" s="48" customFormat="1" ht="12"/>
    <row r="326" s="48" customFormat="1" ht="12"/>
    <row r="327" s="48" customFormat="1" ht="12"/>
    <row r="328" s="48" customFormat="1" ht="12"/>
    <row r="329" s="48" customFormat="1" ht="12"/>
    <row r="330" s="48" customFormat="1" ht="12"/>
    <row r="331" s="48" customFormat="1" ht="12"/>
    <row r="332" s="48" customFormat="1" ht="12"/>
    <row r="333" s="48" customFormat="1" ht="12"/>
    <row r="334" s="48" customFormat="1" ht="12"/>
    <row r="335" s="48" customFormat="1" ht="12"/>
    <row r="336" s="48" customFormat="1" ht="12"/>
    <row r="337" s="48" customFormat="1" ht="12"/>
    <row r="338" s="48" customFormat="1" ht="12"/>
    <row r="339" s="48" customFormat="1" ht="12"/>
    <row r="340" s="48" customFormat="1" ht="12"/>
    <row r="341" s="48" customFormat="1" ht="12"/>
    <row r="342" s="48" customFormat="1" ht="12"/>
    <row r="343" s="48" customFormat="1" ht="12"/>
    <row r="344" s="48" customFormat="1" ht="12"/>
    <row r="345" s="48" customFormat="1" ht="12"/>
    <row r="346" s="48" customFormat="1" ht="12"/>
    <row r="347" s="48" customFormat="1" ht="12"/>
    <row r="348" s="48" customFormat="1" ht="12"/>
    <row r="349" s="48" customFormat="1" ht="12"/>
    <row r="350" s="48" customFormat="1" ht="12"/>
    <row r="351" s="48" customFormat="1" ht="12"/>
    <row r="352" s="48" customFormat="1" ht="12"/>
    <row r="353" s="48" customFormat="1" ht="12"/>
    <row r="354" s="48" customFormat="1" ht="12"/>
    <row r="355" s="48" customFormat="1" ht="12"/>
    <row r="356" s="48" customFormat="1" ht="12"/>
    <row r="357" s="48" customFormat="1" ht="12"/>
    <row r="358" s="48" customFormat="1" ht="12"/>
    <row r="359" s="48" customFormat="1" ht="12"/>
    <row r="360" s="48" customFormat="1" ht="12"/>
    <row r="361" s="48" customFormat="1" ht="12"/>
    <row r="362" s="48" customFormat="1" ht="12"/>
    <row r="363" s="48" customFormat="1" ht="12"/>
    <row r="364" s="48" customFormat="1" ht="12"/>
    <row r="365" s="48" customFormat="1" ht="12"/>
    <row r="366" s="48" customFormat="1" ht="12"/>
    <row r="367" s="48" customFormat="1" ht="12"/>
    <row r="368" s="48" customFormat="1" ht="12"/>
    <row r="369" s="48" customFormat="1" ht="12"/>
    <row r="370" s="48" customFormat="1" ht="12"/>
    <row r="371" s="48" customFormat="1" ht="12"/>
    <row r="372" s="48" customFormat="1" ht="12"/>
    <row r="373" s="48" customFormat="1" ht="12"/>
    <row r="374" s="48" customFormat="1" ht="12"/>
    <row r="375" s="48" customFormat="1" ht="12"/>
    <row r="376" s="48" customFormat="1" ht="12"/>
    <row r="377" s="48" customFormat="1" ht="12"/>
    <row r="378" s="48" customFormat="1" ht="12"/>
    <row r="379" s="48" customFormat="1" ht="12"/>
    <row r="380" s="48" customFormat="1" ht="12"/>
    <row r="381" s="48" customFormat="1" ht="12"/>
    <row r="382" s="48" customFormat="1" ht="12"/>
    <row r="383" s="48" customFormat="1" ht="12"/>
    <row r="384" s="48" customFormat="1" ht="12"/>
    <row r="385" s="48" customFormat="1" ht="12"/>
    <row r="386" s="48" customFormat="1" ht="12"/>
    <row r="387" s="48" customFormat="1" ht="12"/>
    <row r="388" s="48" customFormat="1" ht="12"/>
    <row r="389" s="48" customFormat="1" ht="12"/>
    <row r="390" s="48" customFormat="1" ht="12"/>
    <row r="391" s="48" customFormat="1" ht="12"/>
    <row r="392" s="48" customFormat="1" ht="12"/>
    <row r="393" s="48" customFormat="1" ht="12"/>
    <row r="394" s="48" customFormat="1" ht="12"/>
    <row r="395" s="48" customFormat="1" ht="12"/>
    <row r="396" s="48" customFormat="1" ht="12"/>
    <row r="397" s="48" customFormat="1" ht="12"/>
    <row r="398" s="48" customFormat="1" ht="12"/>
    <row r="399" s="48" customFormat="1" ht="12"/>
    <row r="400" s="48" customFormat="1" ht="12"/>
    <row r="401" s="48" customFormat="1" ht="12"/>
    <row r="402" s="48" customFormat="1" ht="12"/>
    <row r="403" s="48" customFormat="1" ht="12"/>
    <row r="404" s="48" customFormat="1" ht="12"/>
    <row r="405" s="48" customFormat="1" ht="12"/>
    <row r="406" s="48" customFormat="1" ht="12"/>
    <row r="407" s="48" customFormat="1" ht="12"/>
    <row r="408" s="48" customFormat="1" ht="12"/>
    <row r="409" s="48" customFormat="1" ht="12"/>
    <row r="410" s="48" customFormat="1" ht="12"/>
    <row r="411" s="48" customFormat="1" ht="12"/>
    <row r="412" s="48" customFormat="1" ht="12"/>
    <row r="413" s="48" customFormat="1" ht="12"/>
    <row r="414" s="48" customFormat="1" ht="12"/>
    <row r="415" s="48" customFormat="1" ht="12"/>
    <row r="416" s="48" customFormat="1" ht="12"/>
    <row r="417" s="48" customFormat="1" ht="12"/>
    <row r="418" s="48" customFormat="1" ht="12"/>
    <row r="419" s="48" customFormat="1" ht="12"/>
    <row r="420" s="48" customFormat="1" ht="12"/>
    <row r="421" s="48" customFormat="1" ht="12"/>
    <row r="422" s="48" customFormat="1" ht="12"/>
    <row r="423" s="48" customFormat="1" ht="12"/>
    <row r="424" s="48" customFormat="1" ht="12"/>
    <row r="425" s="48" customFormat="1" ht="12"/>
    <row r="426" s="48" customFormat="1" ht="12"/>
    <row r="427" s="48" customFormat="1" ht="12"/>
    <row r="428" s="48" customFormat="1" ht="12"/>
    <row r="429" s="48" customFormat="1" ht="12"/>
    <row r="430" s="48" customFormat="1" ht="12"/>
    <row r="431" s="48" customFormat="1" ht="12"/>
    <row r="432" s="48" customFormat="1" ht="12"/>
    <row r="433" s="48" customFormat="1" ht="12"/>
    <row r="434" s="48" customFormat="1" ht="12"/>
    <row r="435" s="48" customFormat="1" ht="12"/>
    <row r="436" s="48" customFormat="1" ht="12"/>
    <row r="437" s="48" customFormat="1" ht="12"/>
    <row r="438" s="48" customFormat="1" ht="12"/>
    <row r="439" s="48" customFormat="1" ht="12"/>
    <row r="440" s="48" customFormat="1" ht="12"/>
    <row r="441" s="48" customFormat="1" ht="12"/>
    <row r="442" s="48" customFormat="1" ht="12"/>
    <row r="443" s="48" customFormat="1" ht="12"/>
    <row r="444" s="48" customFormat="1" ht="12"/>
    <row r="445" s="48" customFormat="1" ht="12"/>
    <row r="446" s="48" customFormat="1" ht="12"/>
    <row r="447" s="48" customFormat="1" ht="12"/>
    <row r="448" s="48" customFormat="1" ht="12"/>
    <row r="449" s="48" customFormat="1" ht="12"/>
    <row r="450" s="48" customFormat="1" ht="12"/>
    <row r="451" s="48" customFormat="1" ht="12"/>
    <row r="452" s="48" customFormat="1" ht="12"/>
    <row r="453" s="48" customFormat="1" ht="12"/>
    <row r="454" s="48" customFormat="1" ht="12"/>
    <row r="455" s="48" customFormat="1" ht="12"/>
    <row r="456" s="48" customFormat="1" ht="12"/>
    <row r="457" s="48" customFormat="1" ht="12"/>
    <row r="458" s="48" customFormat="1" ht="12"/>
    <row r="459" s="48" customFormat="1" ht="12"/>
    <row r="460" s="48" customFormat="1" ht="12"/>
    <row r="461" s="48" customFormat="1" ht="12"/>
    <row r="462" s="48" customFormat="1" ht="12"/>
    <row r="463" s="48" customFormat="1" ht="12"/>
    <row r="464" s="48" customFormat="1" ht="12"/>
    <row r="465" s="48" customFormat="1" ht="12"/>
    <row r="466" s="48" customFormat="1" ht="12"/>
    <row r="467" s="48" customFormat="1" ht="12"/>
    <row r="468" s="48" customFormat="1" ht="12"/>
    <row r="469" s="48" customFormat="1" ht="12"/>
    <row r="470" s="48" customFormat="1" ht="12"/>
    <row r="471" s="48" customFormat="1" ht="12"/>
    <row r="472" s="48" customFormat="1" ht="12"/>
    <row r="473" s="48" customFormat="1" ht="12"/>
    <row r="474" s="48" customFormat="1" ht="12"/>
    <row r="475" s="48" customFormat="1" ht="12"/>
    <row r="476" s="48" customFormat="1" ht="12"/>
    <row r="477" s="48" customFormat="1" ht="12"/>
    <row r="478" s="48" customFormat="1" ht="12"/>
    <row r="479" s="48" customFormat="1" ht="12"/>
    <row r="480" s="48" customFormat="1" ht="12"/>
    <row r="481" s="48" customFormat="1" ht="12"/>
    <row r="482" s="48" customFormat="1" ht="12"/>
    <row r="483" s="48" customFormat="1" ht="12"/>
    <row r="484" s="48" customFormat="1" ht="12"/>
    <row r="485" s="48" customFormat="1" ht="12"/>
    <row r="486" s="48" customFormat="1" ht="12"/>
    <row r="487" s="48" customFormat="1" ht="12"/>
    <row r="488" s="48" customFormat="1" ht="12"/>
    <row r="489" s="48" customFormat="1" ht="12"/>
    <row r="490" s="48" customFormat="1" ht="12"/>
    <row r="491" s="48" customFormat="1" ht="12"/>
    <row r="492" s="48" customFormat="1" ht="12"/>
    <row r="493" s="48" customFormat="1" ht="12"/>
    <row r="494" s="48" customFormat="1" ht="12"/>
    <row r="495" s="48" customFormat="1" ht="12"/>
    <row r="496" s="48" customFormat="1" ht="12"/>
    <row r="497" s="48" customFormat="1" ht="12"/>
    <row r="498" s="48" customFormat="1" ht="12"/>
    <row r="499" s="48" customFormat="1" ht="12"/>
    <row r="500" s="48" customFormat="1" ht="12"/>
    <row r="501" s="48" customFormat="1" ht="12"/>
    <row r="502" s="48" customFormat="1" ht="12"/>
    <row r="503" s="48" customFormat="1" ht="12"/>
    <row r="504" s="48" customFormat="1" ht="12"/>
    <row r="505" s="48" customFormat="1" ht="12"/>
    <row r="506" s="48" customFormat="1" ht="12"/>
    <row r="507" s="48" customFormat="1" ht="12"/>
    <row r="508" s="48" customFormat="1" ht="12"/>
    <row r="509" s="48" customFormat="1" ht="12"/>
    <row r="510" s="48" customFormat="1" ht="12"/>
    <row r="511" s="48" customFormat="1" ht="12"/>
    <row r="512" s="48" customFormat="1" ht="12"/>
    <row r="513" s="48" customFormat="1" ht="12"/>
    <row r="514" s="48" customFormat="1" ht="12"/>
    <row r="515" s="48" customFormat="1" ht="12"/>
    <row r="516" s="48" customFormat="1" ht="12"/>
    <row r="517" s="48" customFormat="1" ht="12"/>
    <row r="518" s="48" customFormat="1" ht="12"/>
    <row r="519" s="48" customFormat="1" ht="12"/>
    <row r="520" s="48" customFormat="1" ht="12"/>
    <row r="521" s="48" customFormat="1" ht="12"/>
    <row r="522" s="48" customFormat="1" ht="12"/>
    <row r="523" s="48" customFormat="1" ht="12"/>
    <row r="524" s="48" customFormat="1" ht="12"/>
    <row r="525" s="48" customFormat="1" ht="12"/>
    <row r="526" s="48" customFormat="1" ht="12"/>
    <row r="527" s="48" customFormat="1" ht="12"/>
    <row r="528" s="48" customFormat="1" ht="12"/>
    <row r="529" s="48" customFormat="1" ht="12"/>
    <row r="530" s="48" customFormat="1" ht="12"/>
    <row r="531" s="48" customFormat="1" ht="12"/>
    <row r="532" s="48" customFormat="1" ht="12"/>
    <row r="533" s="48" customFormat="1" ht="12"/>
    <row r="534" s="48" customFormat="1" ht="12"/>
    <row r="535" s="48" customFormat="1" ht="12"/>
    <row r="536" s="48" customFormat="1" ht="12"/>
    <row r="537" s="48" customFormat="1" ht="12"/>
    <row r="538" s="48" customFormat="1" ht="12"/>
    <row r="539" s="48" customFormat="1" ht="12"/>
    <row r="540" s="48" customFormat="1" ht="12"/>
    <row r="541" s="48" customFormat="1" ht="12"/>
    <row r="542" s="48" customFormat="1" ht="12"/>
    <row r="543" s="48" customFormat="1" ht="12"/>
    <row r="544" s="48" customFormat="1" ht="12"/>
    <row r="545" s="48" customFormat="1" ht="12"/>
    <row r="546" s="48" customFormat="1" ht="12"/>
    <row r="547" s="48" customFormat="1" ht="12"/>
    <row r="548" s="48" customFormat="1" ht="12"/>
    <row r="549" s="48" customFormat="1" ht="12"/>
    <row r="550" s="48" customFormat="1" ht="12"/>
    <row r="551" s="48" customFormat="1" ht="12"/>
    <row r="552" s="48" customFormat="1" ht="12"/>
    <row r="553" s="48" customFormat="1" ht="12"/>
    <row r="554" s="48" customFormat="1" ht="12"/>
    <row r="555" s="48" customFormat="1" ht="12"/>
    <row r="556" s="48" customFormat="1" ht="12"/>
    <row r="557" s="48" customFormat="1" ht="12"/>
    <row r="558" s="48" customFormat="1" ht="12"/>
    <row r="559" s="48" customFormat="1" ht="12"/>
    <row r="560" s="48" customFormat="1" ht="12"/>
    <row r="561" s="48" customFormat="1" ht="12"/>
    <row r="562" s="48" customFormat="1" ht="12"/>
    <row r="563" s="48" customFormat="1" ht="12"/>
    <row r="564" s="48" customFormat="1" ht="12"/>
    <row r="565" s="48" customFormat="1" ht="12"/>
    <row r="566" s="48" customFormat="1" ht="12"/>
    <row r="567" s="48" customFormat="1" ht="12"/>
    <row r="568" s="48" customFormat="1" ht="12"/>
    <row r="569" s="48" customFormat="1" ht="12"/>
    <row r="570" s="48" customFormat="1" ht="12"/>
    <row r="571" s="48" customFormat="1" ht="12"/>
    <row r="572" s="48" customFormat="1" ht="12"/>
    <row r="573" s="48" customFormat="1" ht="12"/>
    <row r="574" s="48" customFormat="1" ht="12"/>
    <row r="575" s="48" customFormat="1" ht="12"/>
    <row r="576" s="48" customFormat="1" ht="12"/>
    <row r="577" s="48" customFormat="1" ht="12"/>
    <row r="578" s="48" customFormat="1" ht="12"/>
    <row r="579" s="48" customFormat="1" ht="12"/>
    <row r="580" s="48" customFormat="1" ht="12"/>
    <row r="581" s="48" customFormat="1" ht="12"/>
    <row r="582" s="48" customFormat="1" ht="12"/>
    <row r="583" s="48" customFormat="1" ht="12"/>
    <row r="584" s="48" customFormat="1" ht="12"/>
    <row r="585" s="48" customFormat="1" ht="12"/>
    <row r="586" s="48" customFormat="1" ht="12"/>
    <row r="587" s="48" customFormat="1" ht="12"/>
    <row r="588" s="48" customFormat="1" ht="12"/>
    <row r="589" s="48" customFormat="1" ht="12"/>
    <row r="590" s="48" customFormat="1" ht="12"/>
    <row r="591" s="48" customFormat="1" ht="12"/>
    <row r="592" s="48" customFormat="1" ht="12"/>
    <row r="593" s="48" customFormat="1" ht="12"/>
    <row r="594" s="48" customFormat="1" ht="12"/>
    <row r="595" s="48" customFormat="1" ht="12"/>
    <row r="596" s="48" customFormat="1" ht="12"/>
    <row r="597" s="48" customFormat="1" ht="12"/>
    <row r="598" s="48" customFormat="1" ht="12"/>
    <row r="599" s="48" customFormat="1" ht="12"/>
    <row r="600" s="48" customFormat="1" ht="12"/>
    <row r="601" s="48" customFormat="1" ht="12"/>
    <row r="602" s="48" customFormat="1" ht="12"/>
    <row r="603" s="48" customFormat="1" ht="12"/>
    <row r="604" s="48" customFormat="1" ht="12"/>
    <row r="605" s="48" customFormat="1" ht="12"/>
    <row r="606" s="48" customFormat="1" ht="12"/>
    <row r="607" s="48" customFormat="1" ht="12"/>
    <row r="608" s="48" customFormat="1" ht="12"/>
    <row r="609" s="48" customFormat="1" ht="12"/>
    <row r="610" s="48" customFormat="1" ht="12"/>
    <row r="611" s="48" customFormat="1" ht="12"/>
    <row r="612" s="48" customFormat="1" ht="12"/>
    <row r="613" s="48" customFormat="1" ht="12"/>
    <row r="614" s="48" customFormat="1" ht="12"/>
    <row r="615" s="48" customFormat="1" ht="12"/>
    <row r="616" s="48" customFormat="1" ht="12"/>
    <row r="617" s="48" customFormat="1" ht="12"/>
  </sheetData>
  <sheetProtection/>
  <mergeCells count="2">
    <mergeCell ref="A4:F4"/>
    <mergeCell ref="A18:F18"/>
  </mergeCells>
  <printOptions/>
  <pageMargins left="0.26" right="0.17" top="0.984251968503937" bottom="0.4" header="0.5118110236220472" footer="0.2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="115" zoomScaleSheetLayoutView="115" zoomScalePageLayoutView="0" workbookViewId="0" topLeftCell="A1">
      <selection activeCell="E10" sqref="E10"/>
    </sheetView>
  </sheetViews>
  <sheetFormatPr defaultColWidth="8.88671875" defaultRowHeight="13.5"/>
  <cols>
    <col min="1" max="1" width="25.77734375" style="0" customWidth="1"/>
    <col min="2" max="2" width="15.3359375" style="0" customWidth="1"/>
    <col min="3" max="3" width="19.21484375" style="0" customWidth="1"/>
    <col min="4" max="4" width="25.21484375" style="0" customWidth="1"/>
  </cols>
  <sheetData>
    <row r="1" s="24" customFormat="1" ht="20.25" customHeight="1">
      <c r="A1" s="52" t="s">
        <v>13</v>
      </c>
    </row>
    <row r="2" spans="1:4" s="3" customFormat="1" ht="25.5" customHeight="1" thickBot="1">
      <c r="A2" s="23"/>
      <c r="B2" s="23"/>
      <c r="C2" s="23"/>
      <c r="D2" s="23"/>
    </row>
    <row r="3" spans="1:4" s="55" customFormat="1" ht="30" customHeight="1">
      <c r="A3" s="14" t="s">
        <v>1</v>
      </c>
      <c r="B3" s="17" t="s">
        <v>53</v>
      </c>
      <c r="C3" s="17" t="s">
        <v>14</v>
      </c>
      <c r="D3" s="76" t="s">
        <v>15</v>
      </c>
    </row>
    <row r="4" spans="1:4" s="3" customFormat="1" ht="39.75" customHeight="1">
      <c r="A4" s="96" t="s">
        <v>48</v>
      </c>
      <c r="B4" s="75" t="s">
        <v>54</v>
      </c>
      <c r="C4" s="103" t="s">
        <v>55</v>
      </c>
      <c r="D4" s="77" t="s">
        <v>48</v>
      </c>
    </row>
    <row r="5" spans="1:4" s="3" customFormat="1" ht="39.75" customHeight="1" thickBot="1">
      <c r="A5" s="97" t="s">
        <v>47</v>
      </c>
      <c r="B5" s="78" t="s">
        <v>54</v>
      </c>
      <c r="C5" s="106" t="s">
        <v>56</v>
      </c>
      <c r="D5" s="79" t="s">
        <v>25</v>
      </c>
    </row>
    <row r="6" spans="2:4" s="34" customFormat="1" ht="12">
      <c r="B6" s="35"/>
      <c r="C6" s="35"/>
      <c r="D6" s="35"/>
    </row>
    <row r="7" spans="2:4" s="34" customFormat="1" ht="12">
      <c r="B7" s="35"/>
      <c r="C7" s="35"/>
      <c r="D7" s="35"/>
    </row>
    <row r="8" spans="2:4" s="34" customFormat="1" ht="12">
      <c r="B8" s="35"/>
      <c r="C8" s="35"/>
      <c r="D8" s="35"/>
    </row>
    <row r="9" spans="2:4" s="34" customFormat="1" ht="12">
      <c r="B9" s="35"/>
      <c r="C9" s="35"/>
      <c r="D9" s="35"/>
    </row>
    <row r="10" spans="2:4" s="34" customFormat="1" ht="12">
      <c r="B10" s="35"/>
      <c r="C10" s="35"/>
      <c r="D10" s="35"/>
    </row>
    <row r="11" spans="2:4" s="34" customFormat="1" ht="12">
      <c r="B11" s="35"/>
      <c r="C11" s="35"/>
      <c r="D11" s="35"/>
    </row>
    <row r="12" spans="2:4" s="34" customFormat="1" ht="12">
      <c r="B12" s="35"/>
      <c r="C12" s="35"/>
      <c r="D12" s="35"/>
    </row>
    <row r="13" spans="2:4" s="34" customFormat="1" ht="12">
      <c r="B13" s="35"/>
      <c r="C13" s="35"/>
      <c r="D13" s="35"/>
    </row>
    <row r="14" spans="2:4" ht="13.5">
      <c r="B14" s="74"/>
      <c r="C14" s="74"/>
      <c r="D14" s="74"/>
    </row>
    <row r="15" spans="2:4" ht="13.5">
      <c r="B15" s="74"/>
      <c r="C15" s="74"/>
      <c r="D15" s="74"/>
    </row>
    <row r="16" spans="2:4" ht="13.5">
      <c r="B16" s="74"/>
      <c r="C16" s="74"/>
      <c r="D16" s="74"/>
    </row>
    <row r="17" spans="2:4" ht="13.5">
      <c r="B17" s="74"/>
      <c r="C17" s="74"/>
      <c r="D17" s="74"/>
    </row>
    <row r="18" spans="2:4" ht="13.5">
      <c r="B18" s="74"/>
      <c r="C18" s="74"/>
      <c r="D18" s="74"/>
    </row>
    <row r="19" spans="2:4" ht="13.5">
      <c r="B19" s="74"/>
      <c r="C19" s="74"/>
      <c r="D19" s="74"/>
    </row>
    <row r="20" spans="2:4" ht="13.5">
      <c r="B20" s="74"/>
      <c r="C20" s="74"/>
      <c r="D20" s="74"/>
    </row>
    <row r="21" spans="2:4" ht="13.5">
      <c r="B21" s="74"/>
      <c r="C21" s="74"/>
      <c r="D21" s="74"/>
    </row>
    <row r="22" spans="2:4" ht="13.5">
      <c r="B22" s="74"/>
      <c r="C22" s="74"/>
      <c r="D22" s="74"/>
    </row>
    <row r="23" spans="2:4" ht="13.5">
      <c r="B23" s="74"/>
      <c r="C23" s="74"/>
      <c r="D23" s="74"/>
    </row>
    <row r="24" spans="2:4" ht="13.5">
      <c r="B24" s="74"/>
      <c r="C24" s="74"/>
      <c r="D24" s="74"/>
    </row>
    <row r="25" spans="2:4" ht="13.5">
      <c r="B25" s="74"/>
      <c r="C25" s="74"/>
      <c r="D25" s="74"/>
    </row>
    <row r="26" spans="2:4" ht="13.5">
      <c r="B26" s="74"/>
      <c r="C26" s="74"/>
      <c r="D26" s="74"/>
    </row>
    <row r="27" spans="2:4" ht="13.5">
      <c r="B27" s="74"/>
      <c r="C27" s="74"/>
      <c r="D27" s="74"/>
    </row>
    <row r="28" spans="2:4" ht="13.5">
      <c r="B28" s="74"/>
      <c r="C28" s="74"/>
      <c r="D28" s="74"/>
    </row>
    <row r="29" spans="2:4" ht="13.5">
      <c r="B29" s="74"/>
      <c r="C29" s="74"/>
      <c r="D29" s="74"/>
    </row>
    <row r="30" spans="2:4" ht="13.5">
      <c r="B30" s="74"/>
      <c r="C30" s="74"/>
      <c r="D30" s="74"/>
    </row>
    <row r="31" spans="2:4" ht="13.5">
      <c r="B31" s="74"/>
      <c r="C31" s="74"/>
      <c r="D31" s="74"/>
    </row>
    <row r="32" spans="2:4" ht="13.5">
      <c r="B32" s="74"/>
      <c r="C32" s="74"/>
      <c r="D32" s="74"/>
    </row>
    <row r="33" spans="2:4" ht="13.5">
      <c r="B33" s="74"/>
      <c r="C33" s="74"/>
      <c r="D33" s="74"/>
    </row>
    <row r="34" spans="2:4" ht="13.5">
      <c r="B34" s="74"/>
      <c r="C34" s="74"/>
      <c r="D34" s="74"/>
    </row>
    <row r="35" spans="2:4" ht="13.5">
      <c r="B35" s="74"/>
      <c r="C35" s="74"/>
      <c r="D35" s="74"/>
    </row>
    <row r="36" spans="2:4" ht="13.5">
      <c r="B36" s="74"/>
      <c r="C36" s="74"/>
      <c r="D36" s="74"/>
    </row>
    <row r="37" spans="2:4" ht="13.5">
      <c r="B37" s="74"/>
      <c r="C37" s="74"/>
      <c r="D37" s="74"/>
    </row>
    <row r="38" spans="2:4" ht="13.5">
      <c r="B38" s="74"/>
      <c r="C38" s="74"/>
      <c r="D38" s="74"/>
    </row>
    <row r="39" spans="2:4" ht="13.5">
      <c r="B39" s="74"/>
      <c r="C39" s="74"/>
      <c r="D39" s="74"/>
    </row>
    <row r="40" spans="2:4" ht="13.5">
      <c r="B40" s="74"/>
      <c r="C40" s="74"/>
      <c r="D40" s="74"/>
    </row>
    <row r="41" spans="2:4" ht="13.5">
      <c r="B41" s="74"/>
      <c r="C41" s="74"/>
      <c r="D41" s="74"/>
    </row>
    <row r="42" spans="2:4" ht="13.5">
      <c r="B42" s="74"/>
      <c r="C42" s="74"/>
      <c r="D42" s="74"/>
    </row>
    <row r="43" spans="2:4" ht="13.5">
      <c r="B43" s="74"/>
      <c r="C43" s="74"/>
      <c r="D43" s="74"/>
    </row>
    <row r="44" spans="2:4" ht="13.5">
      <c r="B44" s="74"/>
      <c r="C44" s="74"/>
      <c r="D44" s="74"/>
    </row>
  </sheetData>
  <sheetProtection/>
  <printOptions/>
  <pageMargins left="0.28" right="0.1968503937007874" top="0.905511811023622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이희승</cp:lastModifiedBy>
  <cp:lastPrinted>2014-02-25T11:15:37Z</cp:lastPrinted>
  <dcterms:created xsi:type="dcterms:W3CDTF">2004-07-07T03:56:44Z</dcterms:created>
  <dcterms:modified xsi:type="dcterms:W3CDTF">2014-02-27T00:51:27Z</dcterms:modified>
  <cp:category/>
  <cp:version/>
  <cp:contentType/>
  <cp:contentStatus/>
</cp:coreProperties>
</file>