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161" yWindow="75" windowWidth="10815" windowHeight="6825" tabRatio="973" activeTab="0"/>
  </bookViews>
  <sheets>
    <sheet name="예산총괄표" sheetId="25" r:id="rId1"/>
    <sheet name="세입결산서" sheetId="23" r:id="rId2"/>
    <sheet name="세출결산서" sheetId="24" r:id="rId3"/>
  </sheets>
  <definedNames/>
  <calcPr calcId="145621"/>
</workbook>
</file>

<file path=xl/sharedStrings.xml><?xml version="1.0" encoding="utf-8"?>
<sst xmlns="http://schemas.openxmlformats.org/spreadsheetml/2006/main" count="121" uniqueCount="74">
  <si>
    <t>(단위 : 원)</t>
  </si>
  <si>
    <t>사업수입</t>
  </si>
  <si>
    <t>교육재활사업</t>
  </si>
  <si>
    <t>보조금수입</t>
  </si>
  <si>
    <t>운영비</t>
  </si>
  <si>
    <t>종사자수당</t>
  </si>
  <si>
    <t>후원금수입</t>
  </si>
  <si>
    <t>법인전입금</t>
  </si>
  <si>
    <t>이월금</t>
  </si>
  <si>
    <t>잡수입</t>
  </si>
  <si>
    <t>기타잡수입</t>
  </si>
  <si>
    <t>사무비</t>
  </si>
  <si>
    <t>인건비</t>
  </si>
  <si>
    <t>급여</t>
  </si>
  <si>
    <t>제수당</t>
  </si>
  <si>
    <t>기타후생경비</t>
  </si>
  <si>
    <t>기관운영비</t>
  </si>
  <si>
    <t>회의비</t>
  </si>
  <si>
    <t>여비</t>
  </si>
  <si>
    <t>공공요금</t>
  </si>
  <si>
    <t>제세공과금</t>
  </si>
  <si>
    <t>차량비</t>
  </si>
  <si>
    <t>시설비</t>
  </si>
  <si>
    <t>자산취득비</t>
  </si>
  <si>
    <t>사업비</t>
  </si>
  <si>
    <t>직업재활사업비</t>
  </si>
  <si>
    <t>관</t>
  </si>
  <si>
    <t>항</t>
  </si>
  <si>
    <t>목</t>
  </si>
  <si>
    <t>예산액(원)</t>
  </si>
  <si>
    <t>전 년 도</t>
  </si>
  <si>
    <t>당해년도</t>
  </si>
  <si>
    <t>증 감 액</t>
  </si>
  <si>
    <t>합 계</t>
  </si>
  <si>
    <t>입소자</t>
  </si>
  <si>
    <t>부담금수입</t>
  </si>
  <si>
    <t>입소</t>
  </si>
  <si>
    <t>비용수입</t>
  </si>
  <si>
    <t>이용료수입</t>
  </si>
  <si>
    <t>점심식대수입</t>
  </si>
  <si>
    <t>수익사업수입</t>
  </si>
  <si>
    <t>후원금</t>
  </si>
  <si>
    <t>전년도 이월금</t>
  </si>
  <si>
    <t>비고</t>
  </si>
  <si>
    <t>세 입 결 산 서 (브솔시냇가)</t>
  </si>
  <si>
    <t>예 산 액 (원)</t>
  </si>
  <si>
    <t>상여</t>
  </si>
  <si>
    <t>수용비 및 수수료</t>
  </si>
  <si>
    <t>생계비</t>
  </si>
  <si>
    <t>급식사업비</t>
  </si>
  <si>
    <t>의료재활사업비</t>
  </si>
  <si>
    <t>사회심리재활사업</t>
  </si>
  <si>
    <t>정신보건수련사업비</t>
  </si>
  <si>
    <t>기타사업비</t>
  </si>
  <si>
    <t>보조금</t>
  </si>
  <si>
    <t>보조금반환</t>
  </si>
  <si>
    <t>퇴직금및퇴직적립</t>
  </si>
  <si>
    <t>사회보험부담금</t>
  </si>
  <si>
    <t>재산조성비</t>
  </si>
  <si>
    <t>보조금반환</t>
  </si>
  <si>
    <t>비고</t>
  </si>
  <si>
    <t>세 출 결 산 서 (브솔시냇가)</t>
  </si>
  <si>
    <t>일반사업비</t>
  </si>
  <si>
    <t>업무추진비</t>
  </si>
  <si>
    <t>세 입</t>
  </si>
  <si>
    <t>세 출</t>
  </si>
  <si>
    <t>전년도</t>
  </si>
  <si>
    <t>증감액</t>
  </si>
  <si>
    <t>입소자부담금</t>
  </si>
  <si>
    <t>입소비용수입</t>
  </si>
  <si>
    <t>업무추진비</t>
  </si>
  <si>
    <t>재산조성비</t>
  </si>
  <si>
    <t>일반사업비</t>
  </si>
  <si>
    <t>예 산 총 괄 표 (브솔시냇가)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</si>
</sst>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sz val="10"/>
      <color indexed="8"/>
      <name val="굴림"/>
      <family val="3"/>
    </font>
    <font>
      <sz val="11"/>
      <color theme="1"/>
      <name val="Calibri"/>
      <family val="3"/>
      <scheme val="minor"/>
    </font>
    <font>
      <sz val="10"/>
      <color rgb="FF000000"/>
      <name val="함초롬바탕"/>
      <family val="3"/>
    </font>
    <font>
      <sz val="9"/>
      <color rgb="FF000000"/>
      <name val="새굴림"/>
      <family val="1"/>
    </font>
    <font>
      <sz val="9"/>
      <color rgb="FF000000"/>
      <name val="함초롬바탕"/>
      <family val="3"/>
    </font>
    <font>
      <sz val="10"/>
      <color rgb="FF0000FF"/>
      <name val="새굴림"/>
      <family val="1"/>
    </font>
    <font>
      <sz val="8"/>
      <color rgb="FF000000"/>
      <name val="함초롬바탕"/>
      <family val="3"/>
    </font>
    <font>
      <b/>
      <sz val="10"/>
      <color rgb="FF000000"/>
      <name val="함초롬바탕"/>
      <family val="3"/>
    </font>
    <font>
      <b/>
      <sz val="8"/>
      <color rgb="FF000000"/>
      <name val="함초롬바탕"/>
      <family val="3"/>
    </font>
    <font>
      <b/>
      <sz val="11"/>
      <name val="돋움"/>
      <family val="3"/>
    </font>
    <font>
      <b/>
      <sz val="9"/>
      <color rgb="FF00000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3" fontId="13" fillId="0" borderId="1" xfId="0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3" fontId="13" fillId="0" borderId="2" xfId="0" applyNumberFormat="1" applyFont="1" applyBorder="1" applyAlignment="1">
      <alignment horizontal="right" vertical="center" shrinkToFit="1"/>
    </xf>
    <xf numFmtId="0" fontId="16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3" fontId="8" fillId="0" borderId="2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10" xfId="21"/>
    <cellStyle name="표준 2" xfId="22"/>
    <cellStyle name="표준 3" xfId="23"/>
    <cellStyle name="표준 4" xfId="24"/>
    <cellStyle name="표준 5" xfId="25"/>
    <cellStyle name="표준 6" xfId="26"/>
    <cellStyle name="표준 7" xfId="27"/>
    <cellStyle name="표준 8" xfId="28"/>
    <cellStyle name="표준 9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A1" sqref="A1:J1"/>
    </sheetView>
  </sheetViews>
  <sheetFormatPr defaultColWidth="10.77734375" defaultRowHeight="24.75" customHeight="1"/>
  <cols>
    <col min="1" max="16384" width="10.77734375" style="2" customWidth="1"/>
  </cols>
  <sheetData>
    <row r="1" spans="1:10" s="1" customFormat="1" ht="24.95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24.9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>
      <c r="A3" s="30" t="s">
        <v>64</v>
      </c>
      <c r="B3" s="31"/>
      <c r="C3" s="31"/>
      <c r="D3" s="31"/>
      <c r="E3" s="32"/>
      <c r="F3" s="30" t="s">
        <v>65</v>
      </c>
      <c r="G3" s="31"/>
      <c r="H3" s="31"/>
      <c r="I3" s="31"/>
      <c r="J3" s="32"/>
    </row>
    <row r="4" spans="1:10" ht="24.95" customHeight="1">
      <c r="A4" s="3" t="s">
        <v>26</v>
      </c>
      <c r="B4" s="3" t="s">
        <v>27</v>
      </c>
      <c r="C4" s="3" t="s">
        <v>66</v>
      </c>
      <c r="D4" s="3" t="s">
        <v>31</v>
      </c>
      <c r="E4" s="3" t="s">
        <v>67</v>
      </c>
      <c r="F4" s="3" t="s">
        <v>26</v>
      </c>
      <c r="G4" s="3" t="s">
        <v>27</v>
      </c>
      <c r="H4" s="3" t="s">
        <v>66</v>
      </c>
      <c r="I4" s="3" t="s">
        <v>31</v>
      </c>
      <c r="J4" s="3" t="s">
        <v>67</v>
      </c>
    </row>
    <row r="5" spans="1:10" s="5" customFormat="1" ht="24.95" customHeight="1">
      <c r="A5" s="33" t="s">
        <v>33</v>
      </c>
      <c r="B5" s="34"/>
      <c r="C5" s="4">
        <v>178683585</v>
      </c>
      <c r="D5" s="4">
        <v>157486000</v>
      </c>
      <c r="E5" s="4">
        <f>D5-C5</f>
        <v>-21197585</v>
      </c>
      <c r="F5" s="33" t="s">
        <v>33</v>
      </c>
      <c r="G5" s="34"/>
      <c r="H5" s="4">
        <v>157545932</v>
      </c>
      <c r="I5" s="4">
        <v>157486000</v>
      </c>
      <c r="J5" s="4">
        <v>-59932</v>
      </c>
    </row>
    <row r="6" spans="1:10" ht="24.95" customHeight="1">
      <c r="A6" s="3" t="s">
        <v>3</v>
      </c>
      <c r="B6" s="3" t="s">
        <v>3</v>
      </c>
      <c r="C6" s="6">
        <v>37600000</v>
      </c>
      <c r="D6" s="6">
        <v>43086000</v>
      </c>
      <c r="E6" s="6">
        <f aca="true" t="shared" si="0" ref="E6:E12">D6-C6</f>
        <v>5486000</v>
      </c>
      <c r="F6" s="27" t="s">
        <v>11</v>
      </c>
      <c r="G6" s="3" t="s">
        <v>12</v>
      </c>
      <c r="H6" s="6">
        <v>110839760</v>
      </c>
      <c r="I6" s="6">
        <v>89433360</v>
      </c>
      <c r="J6" s="6">
        <v>-21406400</v>
      </c>
    </row>
    <row r="7" spans="1:10" ht="24.95" customHeight="1">
      <c r="A7" s="3" t="s">
        <v>68</v>
      </c>
      <c r="B7" s="3" t="s">
        <v>69</v>
      </c>
      <c r="C7" s="6">
        <v>8236600</v>
      </c>
      <c r="D7" s="6">
        <v>11400000</v>
      </c>
      <c r="E7" s="6">
        <f t="shared" si="0"/>
        <v>3163400</v>
      </c>
      <c r="F7" s="28"/>
      <c r="G7" s="3" t="s">
        <v>4</v>
      </c>
      <c r="H7" s="6">
        <v>8633130</v>
      </c>
      <c r="I7" s="6">
        <v>17760000</v>
      </c>
      <c r="J7" s="6">
        <v>9126870</v>
      </c>
    </row>
    <row r="8" spans="1:10" ht="24.95" customHeight="1">
      <c r="A8" s="3" t="s">
        <v>1</v>
      </c>
      <c r="B8" s="3" t="s">
        <v>1</v>
      </c>
      <c r="C8" s="6">
        <v>2613510</v>
      </c>
      <c r="D8" s="6">
        <v>3600000</v>
      </c>
      <c r="E8" s="6">
        <f t="shared" si="0"/>
        <v>986490</v>
      </c>
      <c r="F8" s="29"/>
      <c r="G8" s="3" t="s">
        <v>70</v>
      </c>
      <c r="H8" s="6">
        <v>955760</v>
      </c>
      <c r="I8" s="6">
        <v>3350000</v>
      </c>
      <c r="J8" s="6">
        <v>2394240</v>
      </c>
    </row>
    <row r="9" spans="1:10" ht="24.95" customHeight="1">
      <c r="A9" s="3" t="s">
        <v>6</v>
      </c>
      <c r="B9" s="3" t="s">
        <v>41</v>
      </c>
      <c r="C9" s="6">
        <v>78839620</v>
      </c>
      <c r="D9" s="6">
        <v>70400000</v>
      </c>
      <c r="E9" s="6">
        <f t="shared" si="0"/>
        <v>-8439620</v>
      </c>
      <c r="F9" s="3" t="s">
        <v>71</v>
      </c>
      <c r="G9" s="3" t="s">
        <v>22</v>
      </c>
      <c r="H9" s="6">
        <v>2682310</v>
      </c>
      <c r="I9" s="6">
        <v>5240000</v>
      </c>
      <c r="J9" s="6">
        <v>2557690</v>
      </c>
    </row>
    <row r="10" spans="1:10" ht="24.95" customHeight="1">
      <c r="A10" s="3" t="s">
        <v>9</v>
      </c>
      <c r="B10" s="3" t="s">
        <v>9</v>
      </c>
      <c r="C10" s="6">
        <v>4267524</v>
      </c>
      <c r="D10" s="6">
        <v>1873669</v>
      </c>
      <c r="E10" s="6">
        <f t="shared" si="0"/>
        <v>-2393855</v>
      </c>
      <c r="F10" s="27" t="s">
        <v>24</v>
      </c>
      <c r="G10" s="3" t="s">
        <v>48</v>
      </c>
      <c r="H10" s="6">
        <v>8580840</v>
      </c>
      <c r="I10" s="6">
        <v>11000000</v>
      </c>
      <c r="J10" s="6">
        <v>2419160</v>
      </c>
    </row>
    <row r="11" spans="1:10" ht="24.95" customHeight="1">
      <c r="A11" s="3" t="s">
        <v>8</v>
      </c>
      <c r="B11" s="3" t="s">
        <v>8</v>
      </c>
      <c r="C11" s="6">
        <v>27126331</v>
      </c>
      <c r="D11" s="6">
        <v>27126331</v>
      </c>
      <c r="E11" s="6">
        <f t="shared" si="0"/>
        <v>0</v>
      </c>
      <c r="F11" s="29"/>
      <c r="G11" s="3" t="s">
        <v>72</v>
      </c>
      <c r="H11" s="6">
        <v>25602032</v>
      </c>
      <c r="I11" s="6">
        <v>30702640</v>
      </c>
      <c r="J11" s="6">
        <v>5100608</v>
      </c>
    </row>
    <row r="12" spans="1:10" ht="24.95" customHeight="1">
      <c r="A12" s="3" t="s">
        <v>7</v>
      </c>
      <c r="B12" s="3" t="s">
        <v>7</v>
      </c>
      <c r="C12" s="6">
        <v>20000000</v>
      </c>
      <c r="D12" s="7">
        <v>0</v>
      </c>
      <c r="E12" s="6">
        <f t="shared" si="0"/>
        <v>-20000000</v>
      </c>
      <c r="F12" s="3" t="s">
        <v>55</v>
      </c>
      <c r="G12" s="3" t="s">
        <v>55</v>
      </c>
      <c r="H12" s="6">
        <v>252100</v>
      </c>
      <c r="I12" s="7">
        <v>0</v>
      </c>
      <c r="J12" s="6">
        <v>-252100</v>
      </c>
    </row>
  </sheetData>
  <mergeCells count="8">
    <mergeCell ref="A1:J1"/>
    <mergeCell ref="A2:J2"/>
    <mergeCell ref="F6:F8"/>
    <mergeCell ref="F10:F11"/>
    <mergeCell ref="A3:E3"/>
    <mergeCell ref="F3:J3"/>
    <mergeCell ref="A5:B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>
      <selection activeCell="A1" sqref="A1:G1"/>
    </sheetView>
  </sheetViews>
  <sheetFormatPr defaultColWidth="12.77734375" defaultRowHeight="24.75" customHeight="1"/>
  <cols>
    <col min="1" max="16384" width="12.77734375" style="12" customWidth="1"/>
  </cols>
  <sheetData>
    <row r="1" spans="1:8" s="9" customFormat="1" ht="24.95" customHeight="1">
      <c r="A1" s="25" t="s">
        <v>44</v>
      </c>
      <c r="B1" s="25"/>
      <c r="C1" s="25"/>
      <c r="D1" s="25"/>
      <c r="E1" s="25"/>
      <c r="F1" s="25"/>
      <c r="G1" s="25"/>
      <c r="H1" s="8"/>
    </row>
    <row r="2" spans="1:7" s="9" customFormat="1" ht="24.95" customHeight="1">
      <c r="A2" s="10"/>
      <c r="B2" s="10"/>
      <c r="C2" s="10"/>
      <c r="D2" s="10"/>
      <c r="E2" s="10"/>
      <c r="F2" s="10"/>
      <c r="G2" s="11" t="s">
        <v>0</v>
      </c>
    </row>
    <row r="3" spans="1:7" ht="24.95" customHeight="1">
      <c r="A3" s="35" t="s">
        <v>26</v>
      </c>
      <c r="B3" s="36" t="s">
        <v>27</v>
      </c>
      <c r="C3" s="35" t="s">
        <v>28</v>
      </c>
      <c r="D3" s="35" t="s">
        <v>29</v>
      </c>
      <c r="E3" s="35"/>
      <c r="F3" s="35"/>
      <c r="G3" s="35" t="s">
        <v>43</v>
      </c>
    </row>
    <row r="4" spans="1:7" ht="24.95" customHeight="1">
      <c r="A4" s="35"/>
      <c r="B4" s="36"/>
      <c r="C4" s="35"/>
      <c r="D4" s="13" t="s">
        <v>30</v>
      </c>
      <c r="E4" s="13" t="s">
        <v>31</v>
      </c>
      <c r="F4" s="13" t="s">
        <v>32</v>
      </c>
      <c r="G4" s="35"/>
    </row>
    <row r="5" spans="1:7" s="16" customFormat="1" ht="24.95" customHeight="1">
      <c r="A5" s="37" t="s">
        <v>33</v>
      </c>
      <c r="B5" s="37"/>
      <c r="C5" s="37"/>
      <c r="D5" s="14">
        <v>178683585</v>
      </c>
      <c r="E5" s="14">
        <v>157486000</v>
      </c>
      <c r="F5" s="14">
        <f>E5-D5</f>
        <v>-21197585</v>
      </c>
      <c r="G5" s="15"/>
    </row>
    <row r="6" spans="1:7" ht="24.95" customHeight="1">
      <c r="A6" s="35" t="s">
        <v>3</v>
      </c>
      <c r="B6" s="35" t="s">
        <v>3</v>
      </c>
      <c r="C6" s="17" t="s">
        <v>4</v>
      </c>
      <c r="D6" s="18">
        <v>34240000</v>
      </c>
      <c r="E6" s="18">
        <v>36366000</v>
      </c>
      <c r="F6" s="18">
        <f aca="true" t="shared" si="0" ref="F6:F14">E6-D6</f>
        <v>2126000</v>
      </c>
      <c r="G6" s="17"/>
    </row>
    <row r="7" spans="1:7" ht="24.95" customHeight="1">
      <c r="A7" s="35"/>
      <c r="B7" s="35"/>
      <c r="C7" s="17" t="s">
        <v>5</v>
      </c>
      <c r="D7" s="18">
        <v>3360000</v>
      </c>
      <c r="E7" s="18">
        <v>6720000</v>
      </c>
      <c r="F7" s="18">
        <f t="shared" si="0"/>
        <v>3360000</v>
      </c>
      <c r="G7" s="17"/>
    </row>
    <row r="8" spans="1:7" ht="24.95" customHeight="1">
      <c r="A8" s="13" t="s">
        <v>34</v>
      </c>
      <c r="B8" s="13" t="s">
        <v>36</v>
      </c>
      <c r="C8" s="13" t="s">
        <v>38</v>
      </c>
      <c r="D8" s="18">
        <v>2726500</v>
      </c>
      <c r="E8" s="18">
        <v>6000000</v>
      </c>
      <c r="F8" s="18">
        <f t="shared" si="0"/>
        <v>3273500</v>
      </c>
      <c r="G8" s="13"/>
    </row>
    <row r="9" spans="1:7" ht="24.95" customHeight="1">
      <c r="A9" s="13" t="s">
        <v>35</v>
      </c>
      <c r="B9" s="13" t="s">
        <v>37</v>
      </c>
      <c r="C9" s="13" t="s">
        <v>39</v>
      </c>
      <c r="D9" s="18">
        <v>5510100</v>
      </c>
      <c r="E9" s="18">
        <v>5400000</v>
      </c>
      <c r="F9" s="18">
        <f t="shared" si="0"/>
        <v>-110100</v>
      </c>
      <c r="G9" s="13"/>
    </row>
    <row r="10" spans="1:7" ht="24.95" customHeight="1">
      <c r="A10" s="13" t="s">
        <v>1</v>
      </c>
      <c r="B10" s="13" t="s">
        <v>1</v>
      </c>
      <c r="C10" s="13" t="s">
        <v>40</v>
      </c>
      <c r="D10" s="18">
        <v>2613510</v>
      </c>
      <c r="E10" s="18">
        <v>3600000</v>
      </c>
      <c r="F10" s="18">
        <f t="shared" si="0"/>
        <v>986490</v>
      </c>
      <c r="G10" s="13"/>
    </row>
    <row r="11" spans="1:7" ht="24.95" customHeight="1">
      <c r="A11" s="13" t="s">
        <v>6</v>
      </c>
      <c r="B11" s="13" t="s">
        <v>41</v>
      </c>
      <c r="C11" s="13" t="s">
        <v>41</v>
      </c>
      <c r="D11" s="18">
        <v>78839620</v>
      </c>
      <c r="E11" s="18">
        <v>70400000</v>
      </c>
      <c r="F11" s="18">
        <f t="shared" si="0"/>
        <v>-8439620</v>
      </c>
      <c r="G11" s="13"/>
    </row>
    <row r="12" spans="1:7" ht="24.95" customHeight="1">
      <c r="A12" s="13" t="s">
        <v>9</v>
      </c>
      <c r="B12" s="13" t="s">
        <v>9</v>
      </c>
      <c r="C12" s="13" t="s">
        <v>10</v>
      </c>
      <c r="D12" s="18">
        <v>4267524</v>
      </c>
      <c r="E12" s="18">
        <v>1873669</v>
      </c>
      <c r="F12" s="18">
        <f t="shared" si="0"/>
        <v>-2393855</v>
      </c>
      <c r="G12" s="19"/>
    </row>
    <row r="13" spans="1:7" ht="24.95" customHeight="1">
      <c r="A13" s="13" t="s">
        <v>8</v>
      </c>
      <c r="B13" s="13" t="s">
        <v>8</v>
      </c>
      <c r="C13" s="13" t="s">
        <v>42</v>
      </c>
      <c r="D13" s="18">
        <v>27126331</v>
      </c>
      <c r="E13" s="18">
        <v>27126331</v>
      </c>
      <c r="F13" s="18">
        <f t="shared" si="0"/>
        <v>0</v>
      </c>
      <c r="G13" s="19"/>
    </row>
    <row r="14" spans="1:7" ht="24.95" customHeight="1">
      <c r="A14" s="13" t="s">
        <v>7</v>
      </c>
      <c r="B14" s="13" t="s">
        <v>7</v>
      </c>
      <c r="C14" s="13" t="s">
        <v>7</v>
      </c>
      <c r="D14" s="18">
        <v>20000000</v>
      </c>
      <c r="E14" s="20">
        <v>0</v>
      </c>
      <c r="F14" s="18">
        <f t="shared" si="0"/>
        <v>-20000000</v>
      </c>
      <c r="G14" s="19"/>
    </row>
  </sheetData>
  <mergeCells count="9">
    <mergeCell ref="A1:G1"/>
    <mergeCell ref="A6:A7"/>
    <mergeCell ref="B6:B7"/>
    <mergeCell ref="A3:A4"/>
    <mergeCell ref="B3:B4"/>
    <mergeCell ref="C3:C4"/>
    <mergeCell ref="D3:F3"/>
    <mergeCell ref="G3:G4"/>
    <mergeCell ref="A5:C5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 topLeftCell="A1">
      <selection activeCell="A1" sqref="A1:G1"/>
    </sheetView>
  </sheetViews>
  <sheetFormatPr defaultColWidth="12.77734375" defaultRowHeight="24.75" customHeight="1"/>
  <cols>
    <col min="1" max="2" width="12.77734375" style="12" customWidth="1"/>
    <col min="3" max="3" width="12.77734375" style="2" customWidth="1"/>
    <col min="4" max="16384" width="12.77734375" style="12" customWidth="1"/>
  </cols>
  <sheetData>
    <row r="1" spans="1:8" s="9" customFormat="1" ht="24.95" customHeight="1">
      <c r="A1" s="25" t="s">
        <v>61</v>
      </c>
      <c r="B1" s="25"/>
      <c r="C1" s="25"/>
      <c r="D1" s="25"/>
      <c r="E1" s="25"/>
      <c r="F1" s="25"/>
      <c r="G1" s="25"/>
      <c r="H1" s="8"/>
    </row>
    <row r="2" spans="1:7" s="9" customFormat="1" ht="24.95" customHeight="1">
      <c r="A2" s="10"/>
      <c r="B2" s="10"/>
      <c r="C2" s="10"/>
      <c r="D2" s="10"/>
      <c r="E2" s="10"/>
      <c r="F2" s="10"/>
      <c r="G2" s="11" t="s">
        <v>0</v>
      </c>
    </row>
    <row r="3" spans="1:7" ht="24.95" customHeight="1">
      <c r="A3" s="35" t="s">
        <v>26</v>
      </c>
      <c r="B3" s="35" t="s">
        <v>27</v>
      </c>
      <c r="C3" s="35" t="s">
        <v>28</v>
      </c>
      <c r="D3" s="35" t="s">
        <v>45</v>
      </c>
      <c r="E3" s="35"/>
      <c r="F3" s="35"/>
      <c r="G3" s="35" t="s">
        <v>60</v>
      </c>
    </row>
    <row r="4" spans="1:7" ht="24.95" customHeight="1">
      <c r="A4" s="35"/>
      <c r="B4" s="35"/>
      <c r="C4" s="35"/>
      <c r="D4" s="13" t="s">
        <v>30</v>
      </c>
      <c r="E4" s="13" t="s">
        <v>31</v>
      </c>
      <c r="F4" s="13" t="s">
        <v>32</v>
      </c>
      <c r="G4" s="35"/>
    </row>
    <row r="5" spans="1:7" s="16" customFormat="1" ht="24.95" customHeight="1">
      <c r="A5" s="37" t="s">
        <v>33</v>
      </c>
      <c r="B5" s="37"/>
      <c r="C5" s="37"/>
      <c r="D5" s="14">
        <v>157545932</v>
      </c>
      <c r="E5" s="14">
        <v>157486000</v>
      </c>
      <c r="F5" s="14">
        <f>E5-D5</f>
        <v>-59932</v>
      </c>
      <c r="G5" s="21"/>
    </row>
    <row r="6" spans="1:7" ht="24.95" customHeight="1">
      <c r="A6" s="38" t="s">
        <v>11</v>
      </c>
      <c r="B6" s="36" t="s">
        <v>12</v>
      </c>
      <c r="C6" s="13" t="s">
        <v>13</v>
      </c>
      <c r="D6" s="18">
        <v>67757699</v>
      </c>
      <c r="E6" s="18">
        <v>64542000</v>
      </c>
      <c r="F6" s="18">
        <f aca="true" t="shared" si="0" ref="F6:F27">E6-D6</f>
        <v>-3215699</v>
      </c>
      <c r="G6" s="22"/>
    </row>
    <row r="7" spans="1:7" ht="24.95" customHeight="1">
      <c r="A7" s="39"/>
      <c r="B7" s="36"/>
      <c r="C7" s="13" t="s">
        <v>46</v>
      </c>
      <c r="D7" s="18">
        <v>4400000</v>
      </c>
      <c r="E7" s="18">
        <v>4400000</v>
      </c>
      <c r="F7" s="18">
        <f t="shared" si="0"/>
        <v>0</v>
      </c>
      <c r="G7" s="22"/>
    </row>
    <row r="8" spans="1:7" ht="24.95" customHeight="1">
      <c r="A8" s="39"/>
      <c r="B8" s="36"/>
      <c r="C8" s="13" t="s">
        <v>14</v>
      </c>
      <c r="D8" s="18">
        <v>14803501</v>
      </c>
      <c r="E8" s="18">
        <v>8160000</v>
      </c>
      <c r="F8" s="18">
        <f t="shared" si="0"/>
        <v>-6643501</v>
      </c>
      <c r="G8" s="22"/>
    </row>
    <row r="9" spans="1:7" ht="24.95" customHeight="1">
      <c r="A9" s="39"/>
      <c r="B9" s="36"/>
      <c r="C9" s="17" t="s">
        <v>56</v>
      </c>
      <c r="D9" s="18">
        <v>12958700</v>
      </c>
      <c r="E9" s="18">
        <v>5104000</v>
      </c>
      <c r="F9" s="18">
        <f t="shared" si="0"/>
        <v>-7854700</v>
      </c>
      <c r="G9" s="22"/>
    </row>
    <row r="10" spans="1:7" ht="24.95" customHeight="1">
      <c r="A10" s="39"/>
      <c r="B10" s="36"/>
      <c r="C10" s="17" t="s">
        <v>57</v>
      </c>
      <c r="D10" s="18">
        <v>10919860</v>
      </c>
      <c r="E10" s="18">
        <v>7227360</v>
      </c>
      <c r="F10" s="18">
        <f t="shared" si="0"/>
        <v>-3692500</v>
      </c>
      <c r="G10" s="22"/>
    </row>
    <row r="11" spans="1:7" ht="24.95" customHeight="1">
      <c r="A11" s="39"/>
      <c r="B11" s="35" t="s">
        <v>4</v>
      </c>
      <c r="C11" s="13" t="s">
        <v>19</v>
      </c>
      <c r="D11" s="18">
        <v>1724110</v>
      </c>
      <c r="E11" s="18">
        <v>3000000</v>
      </c>
      <c r="F11" s="18">
        <f t="shared" si="0"/>
        <v>1275890</v>
      </c>
      <c r="G11" s="22"/>
    </row>
    <row r="12" spans="1:7" ht="24.95" customHeight="1">
      <c r="A12" s="39"/>
      <c r="B12" s="35"/>
      <c r="C12" s="13" t="s">
        <v>47</v>
      </c>
      <c r="D12" s="18">
        <v>2399250</v>
      </c>
      <c r="E12" s="18">
        <v>6160000</v>
      </c>
      <c r="F12" s="18">
        <f t="shared" si="0"/>
        <v>3760750</v>
      </c>
      <c r="G12" s="22"/>
    </row>
    <row r="13" spans="1:7" ht="24.95" customHeight="1">
      <c r="A13" s="39"/>
      <c r="B13" s="35"/>
      <c r="C13" s="13" t="s">
        <v>18</v>
      </c>
      <c r="D13" s="18">
        <v>579100</v>
      </c>
      <c r="E13" s="18">
        <v>3000000</v>
      </c>
      <c r="F13" s="18">
        <f t="shared" si="0"/>
        <v>2420900</v>
      </c>
      <c r="G13" s="22"/>
    </row>
    <row r="14" spans="1:7" ht="24.95" customHeight="1">
      <c r="A14" s="39"/>
      <c r="B14" s="35"/>
      <c r="C14" s="17" t="s">
        <v>20</v>
      </c>
      <c r="D14" s="18">
        <v>1150000</v>
      </c>
      <c r="E14" s="18">
        <v>1200000</v>
      </c>
      <c r="F14" s="18">
        <f t="shared" si="0"/>
        <v>50000</v>
      </c>
      <c r="G14" s="22"/>
    </row>
    <row r="15" spans="1:7" ht="24.95" customHeight="1">
      <c r="A15" s="39"/>
      <c r="B15" s="35"/>
      <c r="C15" s="17" t="s">
        <v>21</v>
      </c>
      <c r="D15" s="18">
        <v>2780670</v>
      </c>
      <c r="E15" s="18">
        <v>4400000</v>
      </c>
      <c r="F15" s="18">
        <f t="shared" si="0"/>
        <v>1619330</v>
      </c>
      <c r="G15" s="22"/>
    </row>
    <row r="16" spans="1:7" ht="24.95" customHeight="1">
      <c r="A16" s="39"/>
      <c r="B16" s="36" t="s">
        <v>63</v>
      </c>
      <c r="C16" s="17" t="s">
        <v>15</v>
      </c>
      <c r="D16" s="20">
        <v>0</v>
      </c>
      <c r="E16" s="18">
        <v>1000000</v>
      </c>
      <c r="F16" s="18">
        <f t="shared" si="0"/>
        <v>1000000</v>
      </c>
      <c r="G16" s="22"/>
    </row>
    <row r="17" spans="1:7" ht="24.95" customHeight="1">
      <c r="A17" s="39"/>
      <c r="B17" s="36"/>
      <c r="C17" s="17" t="s">
        <v>16</v>
      </c>
      <c r="D17" s="18">
        <v>921960</v>
      </c>
      <c r="E17" s="18">
        <v>1000000</v>
      </c>
      <c r="F17" s="18">
        <f t="shared" si="0"/>
        <v>78040</v>
      </c>
      <c r="G17" s="22"/>
    </row>
    <row r="18" spans="1:7" ht="24.95" customHeight="1">
      <c r="A18" s="40"/>
      <c r="B18" s="36"/>
      <c r="C18" s="17" t="s">
        <v>17</v>
      </c>
      <c r="D18" s="18">
        <v>33800</v>
      </c>
      <c r="E18" s="18">
        <v>1350000</v>
      </c>
      <c r="F18" s="18">
        <f t="shared" si="0"/>
        <v>1316200</v>
      </c>
      <c r="G18" s="22"/>
    </row>
    <row r="19" spans="1:7" ht="24.95" customHeight="1">
      <c r="A19" s="13" t="s">
        <v>58</v>
      </c>
      <c r="B19" s="17" t="s">
        <v>22</v>
      </c>
      <c r="C19" s="17" t="s">
        <v>23</v>
      </c>
      <c r="D19" s="18">
        <v>2682310</v>
      </c>
      <c r="E19" s="18">
        <v>5240000</v>
      </c>
      <c r="F19" s="18">
        <f t="shared" si="0"/>
        <v>2557690</v>
      </c>
      <c r="G19" s="22"/>
    </row>
    <row r="20" spans="1:7" ht="24.95" customHeight="1">
      <c r="A20" s="35" t="s">
        <v>24</v>
      </c>
      <c r="B20" s="13" t="s">
        <v>48</v>
      </c>
      <c r="C20" s="13" t="s">
        <v>49</v>
      </c>
      <c r="D20" s="18">
        <v>8580840</v>
      </c>
      <c r="E20" s="18">
        <v>11000000</v>
      </c>
      <c r="F20" s="18">
        <f t="shared" si="0"/>
        <v>2419160</v>
      </c>
      <c r="G20" s="22"/>
    </row>
    <row r="21" spans="1:7" ht="24.95" customHeight="1">
      <c r="A21" s="35"/>
      <c r="B21" s="36" t="s">
        <v>62</v>
      </c>
      <c r="C21" s="13" t="s">
        <v>50</v>
      </c>
      <c r="D21" s="18">
        <v>1130100</v>
      </c>
      <c r="E21" s="18">
        <v>800000</v>
      </c>
      <c r="F21" s="18">
        <f t="shared" si="0"/>
        <v>-330100</v>
      </c>
      <c r="G21" s="22"/>
    </row>
    <row r="22" spans="1:7" ht="24.95" customHeight="1">
      <c r="A22" s="35"/>
      <c r="B22" s="36"/>
      <c r="C22" s="13" t="s">
        <v>51</v>
      </c>
      <c r="D22" s="18">
        <v>8224705</v>
      </c>
      <c r="E22" s="18">
        <v>15500000</v>
      </c>
      <c r="F22" s="18">
        <f t="shared" si="0"/>
        <v>7275295</v>
      </c>
      <c r="G22" s="22"/>
    </row>
    <row r="23" spans="1:7" ht="24.95" customHeight="1">
      <c r="A23" s="35"/>
      <c r="B23" s="36"/>
      <c r="C23" s="17" t="s">
        <v>2</v>
      </c>
      <c r="D23" s="18">
        <v>5971207</v>
      </c>
      <c r="E23" s="18">
        <v>3200000</v>
      </c>
      <c r="F23" s="18">
        <f t="shared" si="0"/>
        <v>-2771207</v>
      </c>
      <c r="G23" s="22"/>
    </row>
    <row r="24" spans="1:7" ht="24.95" customHeight="1">
      <c r="A24" s="35"/>
      <c r="B24" s="36"/>
      <c r="C24" s="17" t="s">
        <v>25</v>
      </c>
      <c r="D24" s="18">
        <v>3170300</v>
      </c>
      <c r="E24" s="18">
        <v>3000000</v>
      </c>
      <c r="F24" s="18">
        <f t="shared" si="0"/>
        <v>-170300</v>
      </c>
      <c r="G24" s="22"/>
    </row>
    <row r="25" spans="1:7" ht="24.95" customHeight="1">
      <c r="A25" s="35"/>
      <c r="B25" s="36"/>
      <c r="C25" s="17" t="s">
        <v>52</v>
      </c>
      <c r="D25" s="18">
        <v>7105720</v>
      </c>
      <c r="E25" s="18">
        <v>8200000</v>
      </c>
      <c r="F25" s="18">
        <f t="shared" si="0"/>
        <v>1094280</v>
      </c>
      <c r="G25" s="22"/>
    </row>
    <row r="26" spans="1:7" ht="24.95" customHeight="1">
      <c r="A26" s="35"/>
      <c r="B26" s="36"/>
      <c r="C26" s="17" t="s">
        <v>53</v>
      </c>
      <c r="D26" s="20">
        <v>0</v>
      </c>
      <c r="E26" s="18">
        <v>2640</v>
      </c>
      <c r="F26" s="18">
        <f t="shared" si="0"/>
        <v>2640</v>
      </c>
      <c r="G26" s="22"/>
    </row>
    <row r="27" spans="1:7" ht="24.95" customHeight="1">
      <c r="A27" s="13" t="s">
        <v>59</v>
      </c>
      <c r="B27" s="17" t="s">
        <v>54</v>
      </c>
      <c r="C27" s="17" t="s">
        <v>55</v>
      </c>
      <c r="D27" s="18">
        <v>252100</v>
      </c>
      <c r="E27" s="20">
        <v>0</v>
      </c>
      <c r="F27" s="18">
        <f t="shared" si="0"/>
        <v>-252100</v>
      </c>
      <c r="G27" s="23"/>
    </row>
    <row r="28" spans="4:6" ht="24.95" customHeight="1">
      <c r="D28" s="24"/>
      <c r="E28" s="24"/>
      <c r="F28" s="24"/>
    </row>
  </sheetData>
  <mergeCells count="13">
    <mergeCell ref="A1:G1"/>
    <mergeCell ref="B21:B26"/>
    <mergeCell ref="B16:B18"/>
    <mergeCell ref="A20:A26"/>
    <mergeCell ref="B11:B15"/>
    <mergeCell ref="B6:B10"/>
    <mergeCell ref="A3:A4"/>
    <mergeCell ref="B3:B4"/>
    <mergeCell ref="C3:C4"/>
    <mergeCell ref="D3:F3"/>
    <mergeCell ref="G3:G4"/>
    <mergeCell ref="A5:C5"/>
    <mergeCell ref="A6:A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win7</cp:lastModifiedBy>
  <cp:lastPrinted>2014-03-31T05:31:31Z</cp:lastPrinted>
  <dcterms:created xsi:type="dcterms:W3CDTF">2007-02-06T08:46:48Z</dcterms:created>
  <dcterms:modified xsi:type="dcterms:W3CDTF">2014-03-31T08:47:25Z</dcterms:modified>
  <cp:category/>
  <cp:version/>
  <cp:contentType/>
  <cp:contentStatus/>
</cp:coreProperties>
</file>