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5" windowWidth="11835" windowHeight="9630" activeTab="0"/>
  </bookViews>
  <sheets>
    <sheet name="2015예산총괄표" sheetId="1" r:id="rId1"/>
    <sheet name="세입예산서" sheetId="3" r:id="rId2"/>
    <sheet name="세출예산서" sheetId="2" r:id="rId3"/>
    <sheet name="Sheet1" sheetId="4" r:id="rId4"/>
  </sheets>
  <definedNames/>
  <calcPr calcId="145621"/>
</workbook>
</file>

<file path=xl/sharedStrings.xml><?xml version="1.0" encoding="utf-8"?>
<sst xmlns="http://schemas.openxmlformats.org/spreadsheetml/2006/main" count="129" uniqueCount="56">
  <si>
    <t>순번</t>
  </si>
  <si>
    <t>관</t>
  </si>
  <si>
    <t>항</t>
  </si>
  <si>
    <t>목</t>
  </si>
  <si>
    <t>세목</t>
  </si>
  <si>
    <t>보조금</t>
  </si>
  <si>
    <t>자부담</t>
  </si>
  <si>
    <t>후원금</t>
  </si>
  <si>
    <t>수익사업</t>
  </si>
  <si>
    <t>후원금수입</t>
  </si>
  <si>
    <t>지정후원금</t>
  </si>
  <si>
    <t>이월금</t>
  </si>
  <si>
    <t>전년도이월금(후원금)</t>
  </si>
  <si>
    <t>잡수입</t>
  </si>
  <si>
    <t>기타예금이자수입</t>
  </si>
  <si>
    <t>재산조성비</t>
  </si>
  <si>
    <t>시설비</t>
  </si>
  <si>
    <t>전출금</t>
  </si>
  <si>
    <t>시설전출금</t>
  </si>
  <si>
    <t>예비비 및 기타</t>
  </si>
  <si>
    <t>예비비</t>
  </si>
  <si>
    <t>(단위:원)</t>
  </si>
  <si>
    <t>예산총액</t>
  </si>
  <si>
    <t>합계</t>
  </si>
  <si>
    <t>비지정후원금</t>
  </si>
  <si>
    <t>기타잡수입</t>
  </si>
  <si>
    <t>2015년 일신복지재단 예산 총괄표</t>
  </si>
  <si>
    <t>2015년 일신복지재단 세입예산서</t>
  </si>
  <si>
    <t>2015년 일신복지재단 세출예산서</t>
  </si>
  <si>
    <t>전년도예산액</t>
  </si>
  <si>
    <t>예산액</t>
  </si>
  <si>
    <t>보조금수입</t>
  </si>
  <si>
    <t>시군구보조금</t>
  </si>
  <si>
    <t>전년도이월금</t>
  </si>
  <si>
    <t>합계</t>
  </si>
  <si>
    <t>합계</t>
  </si>
  <si>
    <t>전년도예산액</t>
  </si>
  <si>
    <t>계 정 과 목</t>
  </si>
  <si>
    <t>예산금액</t>
  </si>
  <si>
    <t>증감</t>
  </si>
  <si>
    <t>사무비</t>
  </si>
  <si>
    <t>운영비</t>
  </si>
  <si>
    <t>수용비 및 수수료</t>
  </si>
  <si>
    <t>자산취득비</t>
  </si>
  <si>
    <t>반환금</t>
  </si>
  <si>
    <t>예산액</t>
  </si>
  <si>
    <t>△68,871,177</t>
  </si>
  <si>
    <r>
      <rPr>
        <sz val="9"/>
        <color rgb="FFFF0000"/>
        <rFont val="맑은 고딕"/>
        <family val="3"/>
      </rPr>
      <t>△</t>
    </r>
    <r>
      <rPr>
        <sz val="9"/>
        <color rgb="FFFF0000"/>
        <rFont val="굴림"/>
        <family val="3"/>
      </rPr>
      <t>26,312,000</t>
    </r>
  </si>
  <si>
    <t>△3,019,366</t>
  </si>
  <si>
    <t>△39,777,246</t>
  </si>
  <si>
    <t>△1,437</t>
  </si>
  <si>
    <t>△900</t>
  </si>
  <si>
    <t>△42,760,430</t>
  </si>
  <si>
    <t>△26,179,390</t>
  </si>
  <si>
    <t>△35,282</t>
  </si>
  <si>
    <t>(단위/원)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</si>
</sst>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286892"/>
      <name val="굴림"/>
      <family val="3"/>
    </font>
    <font>
      <b/>
      <sz val="20"/>
      <color theme="1"/>
      <name val="Calibri"/>
      <family val="3"/>
      <scheme val="minor"/>
    </font>
    <font>
      <sz val="9"/>
      <color rgb="FF000000"/>
      <name val="굴림"/>
      <family val="3"/>
    </font>
    <font>
      <sz val="9"/>
      <color theme="4"/>
      <name val="굴림"/>
      <family val="3"/>
    </font>
    <font>
      <sz val="9"/>
      <color rgb="FF286892"/>
      <name val="굴림"/>
      <family val="3"/>
    </font>
    <font>
      <sz val="9"/>
      <color theme="1"/>
      <name val="굴림"/>
      <family val="3"/>
    </font>
    <font>
      <sz val="11"/>
      <color theme="1"/>
      <name val="굴림"/>
      <family val="3"/>
    </font>
    <font>
      <b/>
      <sz val="9"/>
      <color theme="3"/>
      <name val="굴림체"/>
      <family val="3"/>
    </font>
    <font>
      <b/>
      <sz val="9"/>
      <color theme="3"/>
      <name val="굴림"/>
      <family val="3"/>
    </font>
    <font>
      <sz val="9"/>
      <color rgb="FFFF0000"/>
      <name val="맑은 고딕"/>
      <family val="3"/>
    </font>
    <font>
      <sz val="9"/>
      <color rgb="FFFF0000"/>
      <name val="굴림"/>
      <family val="3"/>
    </font>
    <font>
      <sz val="13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69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right" vertical="center" wrapText="1"/>
    </xf>
    <xf numFmtId="176" fontId="8" fillId="3" borderId="2" xfId="0" applyNumberFormat="1" applyFont="1" applyFill="1" applyBorder="1" applyAlignment="1">
      <alignment horizontal="right" vertical="center" wrapText="1"/>
    </xf>
    <xf numFmtId="176" fontId="8" fillId="2" borderId="2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176" fontId="8" fillId="3" borderId="5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76" fontId="13" fillId="2" borderId="1" xfId="0" applyNumberFormat="1" applyFont="1" applyFill="1" applyBorder="1" applyAlignment="1">
      <alignment horizontal="right" vertical="center" wrapText="1"/>
    </xf>
    <xf numFmtId="176" fontId="14" fillId="2" borderId="1" xfId="0" applyNumberFormat="1" applyFont="1" applyFill="1" applyBorder="1" applyAlignment="1">
      <alignment horizontal="right" vertical="center" wrapText="1"/>
    </xf>
    <xf numFmtId="41" fontId="14" fillId="0" borderId="1" xfId="20" applyFont="1" applyBorder="1" applyAlignment="1">
      <alignment horizontal="right" vertical="center" wrapText="1"/>
    </xf>
    <xf numFmtId="176" fontId="14" fillId="2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6" fillId="3" borderId="5" xfId="0" applyNumberFormat="1" applyFont="1" applyFill="1" applyBorder="1" applyAlignment="1">
      <alignment horizontal="right" vertical="center" wrapText="1"/>
    </xf>
    <xf numFmtId="176" fontId="16" fillId="3" borderId="2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 topLeftCell="B1">
      <selection activeCell="L18" sqref="L17:L18"/>
    </sheetView>
  </sheetViews>
  <sheetFormatPr defaultColWidth="9.140625" defaultRowHeight="15"/>
  <cols>
    <col min="1" max="1" width="4.57421875" style="0" customWidth="1"/>
    <col min="2" max="2" width="9.00390625" style="0" bestFit="1" customWidth="1"/>
    <col min="3" max="3" width="8.57421875" style="0" customWidth="1"/>
    <col min="4" max="4" width="10.28125" style="0" bestFit="1" customWidth="1"/>
    <col min="5" max="5" width="11.57421875" style="0" customWidth="1"/>
    <col min="6" max="6" width="10.421875" style="0" bestFit="1" customWidth="1"/>
    <col min="7" max="7" width="10.140625" style="0" bestFit="1" customWidth="1"/>
    <col min="8" max="8" width="11.421875" style="0" bestFit="1" customWidth="1"/>
    <col min="13" max="14" width="10.421875" style="0" bestFit="1" customWidth="1"/>
    <col min="15" max="15" width="11.7109375" style="0" bestFit="1" customWidth="1"/>
    <col min="16" max="16" width="10.28125" style="0" bestFit="1" customWidth="1"/>
  </cols>
  <sheetData>
    <row r="1" spans="1:15" ht="42.75" customHeight="1">
      <c r="A1" s="58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8" t="s">
        <v>55</v>
      </c>
    </row>
    <row r="3" spans="1:15" ht="42.75" customHeight="1">
      <c r="A3" s="52" t="s">
        <v>0</v>
      </c>
      <c r="B3" s="57" t="s">
        <v>37</v>
      </c>
      <c r="C3" s="55"/>
      <c r="D3" s="55"/>
      <c r="E3" s="56"/>
      <c r="F3" s="57" t="s">
        <v>38</v>
      </c>
      <c r="G3" s="56"/>
      <c r="H3" s="59" t="s">
        <v>39</v>
      </c>
      <c r="I3" s="54" t="s">
        <v>37</v>
      </c>
      <c r="J3" s="55"/>
      <c r="K3" s="55"/>
      <c r="L3" s="56"/>
      <c r="M3" s="57" t="s">
        <v>38</v>
      </c>
      <c r="N3" s="56"/>
      <c r="O3" s="52" t="s">
        <v>39</v>
      </c>
    </row>
    <row r="4" spans="1:15" ht="28.5" customHeight="1">
      <c r="A4" s="53"/>
      <c r="B4" s="27" t="s">
        <v>1</v>
      </c>
      <c r="C4" s="27" t="s">
        <v>2</v>
      </c>
      <c r="D4" s="27" t="s">
        <v>3</v>
      </c>
      <c r="E4" s="28" t="s">
        <v>4</v>
      </c>
      <c r="F4" s="29" t="s">
        <v>36</v>
      </c>
      <c r="G4" s="29" t="s">
        <v>30</v>
      </c>
      <c r="H4" s="60"/>
      <c r="I4" s="30" t="s">
        <v>1</v>
      </c>
      <c r="J4" s="31" t="s">
        <v>2</v>
      </c>
      <c r="K4" s="31" t="s">
        <v>3</v>
      </c>
      <c r="L4" s="31" t="s">
        <v>4</v>
      </c>
      <c r="M4" s="31" t="s">
        <v>29</v>
      </c>
      <c r="N4" s="31" t="s">
        <v>45</v>
      </c>
      <c r="O4" s="53"/>
    </row>
    <row r="5" spans="1:15" ht="28.5" customHeight="1">
      <c r="A5" s="32">
        <v>1</v>
      </c>
      <c r="B5" s="23" t="s">
        <v>31</v>
      </c>
      <c r="C5" s="23" t="s">
        <v>31</v>
      </c>
      <c r="D5" s="33" t="s">
        <v>32</v>
      </c>
      <c r="E5" s="23" t="s">
        <v>32</v>
      </c>
      <c r="F5" s="20">
        <v>26312000</v>
      </c>
      <c r="G5" s="34">
        <v>0</v>
      </c>
      <c r="H5" s="47" t="s">
        <v>47</v>
      </c>
      <c r="I5" s="35" t="s">
        <v>40</v>
      </c>
      <c r="J5" s="25" t="s">
        <v>41</v>
      </c>
      <c r="K5" s="24" t="s">
        <v>42</v>
      </c>
      <c r="L5" s="23" t="s">
        <v>42</v>
      </c>
      <c r="M5" s="20">
        <v>900</v>
      </c>
      <c r="N5" s="20">
        <v>0</v>
      </c>
      <c r="O5" s="48" t="s">
        <v>51</v>
      </c>
    </row>
    <row r="6" spans="1:15" ht="15">
      <c r="A6" s="36">
        <v>2</v>
      </c>
      <c r="B6" s="33" t="s">
        <v>9</v>
      </c>
      <c r="C6" s="33" t="s">
        <v>9</v>
      </c>
      <c r="D6" s="23" t="s">
        <v>10</v>
      </c>
      <c r="E6" s="33" t="s">
        <v>10</v>
      </c>
      <c r="F6" s="37">
        <v>4019366</v>
      </c>
      <c r="G6" s="37">
        <v>1000000</v>
      </c>
      <c r="H6" s="47" t="s">
        <v>48</v>
      </c>
      <c r="I6" s="38" t="s">
        <v>15</v>
      </c>
      <c r="J6" s="24" t="s">
        <v>16</v>
      </c>
      <c r="K6" s="25" t="s">
        <v>16</v>
      </c>
      <c r="L6" s="24" t="s">
        <v>16</v>
      </c>
      <c r="M6" s="21">
        <v>43760430</v>
      </c>
      <c r="N6" s="21">
        <v>1000000</v>
      </c>
      <c r="O6" s="48" t="s">
        <v>52</v>
      </c>
    </row>
    <row r="7" spans="1:15" ht="15">
      <c r="A7" s="32">
        <v>3</v>
      </c>
      <c r="B7" s="33"/>
      <c r="C7" s="33"/>
      <c r="D7" s="23" t="s">
        <v>24</v>
      </c>
      <c r="E7" s="33" t="s">
        <v>24</v>
      </c>
      <c r="F7" s="37">
        <v>1000000</v>
      </c>
      <c r="G7" s="37">
        <v>1000000</v>
      </c>
      <c r="H7" s="26">
        <v>0</v>
      </c>
      <c r="I7" s="38"/>
      <c r="J7" s="24"/>
      <c r="K7" s="25" t="s">
        <v>43</v>
      </c>
      <c r="L7" s="24" t="s">
        <v>43</v>
      </c>
      <c r="M7" s="21">
        <v>26179390</v>
      </c>
      <c r="N7" s="21">
        <v>0</v>
      </c>
      <c r="O7" s="48" t="s">
        <v>53</v>
      </c>
    </row>
    <row r="8" spans="1:15" ht="15">
      <c r="A8" s="36">
        <v>4</v>
      </c>
      <c r="B8" s="23" t="s">
        <v>11</v>
      </c>
      <c r="C8" s="23" t="s">
        <v>11</v>
      </c>
      <c r="D8" s="33" t="s">
        <v>33</v>
      </c>
      <c r="E8" s="23" t="s">
        <v>33</v>
      </c>
      <c r="F8" s="20">
        <v>39777246</v>
      </c>
      <c r="G8" s="20">
        <v>0</v>
      </c>
      <c r="H8" s="47" t="s">
        <v>49</v>
      </c>
      <c r="I8" s="35" t="s">
        <v>17</v>
      </c>
      <c r="J8" s="25" t="s">
        <v>17</v>
      </c>
      <c r="K8" s="24" t="s">
        <v>18</v>
      </c>
      <c r="L8" s="25" t="s">
        <v>18</v>
      </c>
      <c r="M8" s="22">
        <v>1000000</v>
      </c>
      <c r="N8" s="22">
        <v>1000000</v>
      </c>
      <c r="O8" s="21">
        <v>0</v>
      </c>
    </row>
    <row r="9" spans="1:15" ht="22.5">
      <c r="A9" s="32">
        <v>5</v>
      </c>
      <c r="B9" s="23"/>
      <c r="C9" s="23"/>
      <c r="D9" s="33" t="s">
        <v>12</v>
      </c>
      <c r="E9" s="23" t="s">
        <v>12</v>
      </c>
      <c r="F9" s="20">
        <v>1437</v>
      </c>
      <c r="G9" s="20">
        <v>0</v>
      </c>
      <c r="H9" s="47" t="s">
        <v>50</v>
      </c>
      <c r="I9" s="38" t="s">
        <v>19</v>
      </c>
      <c r="J9" s="24" t="s">
        <v>19</v>
      </c>
      <c r="K9" s="25" t="s">
        <v>20</v>
      </c>
      <c r="L9" s="24" t="s">
        <v>20</v>
      </c>
      <c r="M9" s="21">
        <v>145175</v>
      </c>
      <c r="N9" s="21">
        <v>250000</v>
      </c>
      <c r="O9" s="21">
        <v>104825</v>
      </c>
    </row>
    <row r="10" spans="1:15" ht="22.5">
      <c r="A10" s="36">
        <v>6</v>
      </c>
      <c r="B10" s="33" t="s">
        <v>13</v>
      </c>
      <c r="C10" s="33" t="s">
        <v>13</v>
      </c>
      <c r="D10" s="23" t="s">
        <v>14</v>
      </c>
      <c r="E10" s="33" t="s">
        <v>14</v>
      </c>
      <c r="F10" s="37">
        <v>10000</v>
      </c>
      <c r="G10" s="37">
        <v>10000</v>
      </c>
      <c r="H10" s="26">
        <v>0</v>
      </c>
      <c r="I10" s="38"/>
      <c r="J10" s="24"/>
      <c r="K10" s="25" t="s">
        <v>44</v>
      </c>
      <c r="L10" s="24" t="s">
        <v>44</v>
      </c>
      <c r="M10" s="21">
        <v>35282</v>
      </c>
      <c r="N10" s="21">
        <v>0</v>
      </c>
      <c r="O10" s="48" t="s">
        <v>54</v>
      </c>
    </row>
    <row r="11" spans="1:15" ht="15">
      <c r="A11" s="32">
        <v>7</v>
      </c>
      <c r="B11" s="33"/>
      <c r="C11" s="33"/>
      <c r="D11" s="23" t="s">
        <v>25</v>
      </c>
      <c r="E11" s="33" t="s">
        <v>25</v>
      </c>
      <c r="F11" s="37">
        <v>1128</v>
      </c>
      <c r="G11" s="37">
        <v>240000</v>
      </c>
      <c r="H11" s="26">
        <v>238872</v>
      </c>
      <c r="I11" s="39"/>
      <c r="J11" s="40"/>
      <c r="K11" s="40"/>
      <c r="L11" s="40"/>
      <c r="M11" s="40"/>
      <c r="N11" s="40"/>
      <c r="O11" s="21">
        <v>0</v>
      </c>
    </row>
    <row r="12" spans="1:15" ht="22.5" customHeight="1">
      <c r="A12" s="61" t="s">
        <v>35</v>
      </c>
      <c r="B12" s="50"/>
      <c r="C12" s="50"/>
      <c r="D12" s="50"/>
      <c r="E12" s="51"/>
      <c r="F12" s="42">
        <f>SUM(F5:F11)</f>
        <v>71121177</v>
      </c>
      <c r="G12" s="43">
        <f>SUM(G5:G11)</f>
        <v>2250000</v>
      </c>
      <c r="H12" s="47" t="s">
        <v>46</v>
      </c>
      <c r="I12" s="49" t="s">
        <v>34</v>
      </c>
      <c r="J12" s="50"/>
      <c r="K12" s="50"/>
      <c r="L12" s="51"/>
      <c r="M12" s="44">
        <f>SUM(M5:M10)</f>
        <v>71121177</v>
      </c>
      <c r="N12" s="44">
        <f>SUM(N5:N10)</f>
        <v>2250000</v>
      </c>
      <c r="O12" s="48" t="s">
        <v>46</v>
      </c>
    </row>
    <row r="13" ht="15">
      <c r="O13" s="46"/>
    </row>
  </sheetData>
  <mergeCells count="10">
    <mergeCell ref="I12:L12"/>
    <mergeCell ref="O3:O4"/>
    <mergeCell ref="I3:L3"/>
    <mergeCell ref="M3:N3"/>
    <mergeCell ref="A1:O1"/>
    <mergeCell ref="A3:A4"/>
    <mergeCell ref="B3:E3"/>
    <mergeCell ref="F3:G3"/>
    <mergeCell ref="H3:H4"/>
    <mergeCell ref="A12:E1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 topLeftCell="A1">
      <selection activeCell="G19" sqref="G19"/>
    </sheetView>
  </sheetViews>
  <sheetFormatPr defaultColWidth="9.140625" defaultRowHeight="15"/>
  <cols>
    <col min="4" max="4" width="12.8515625" style="0" customWidth="1"/>
    <col min="5" max="5" width="13.421875" style="0" customWidth="1"/>
    <col min="6" max="6" width="6.57421875" style="0" customWidth="1"/>
    <col min="7" max="7" width="7.57421875" style="0" customWidth="1"/>
    <col min="9" max="9" width="7.00390625" style="0" customWidth="1"/>
    <col min="10" max="10" width="10.28125" style="0" bestFit="1" customWidth="1"/>
  </cols>
  <sheetData>
    <row r="1" spans="1:10" ht="39.75" customHeight="1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</row>
    <row r="2" ht="15" customHeight="1">
      <c r="J2" s="1" t="s">
        <v>21</v>
      </c>
    </row>
    <row r="3" spans="1:10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22</v>
      </c>
    </row>
    <row r="4" spans="1:10" ht="15">
      <c r="A4" s="3">
        <v>1</v>
      </c>
      <c r="B4" s="16" t="s">
        <v>9</v>
      </c>
      <c r="C4" s="16" t="s">
        <v>9</v>
      </c>
      <c r="D4" s="4" t="s">
        <v>10</v>
      </c>
      <c r="E4" s="5" t="s">
        <v>10</v>
      </c>
      <c r="F4" s="6">
        <v>0</v>
      </c>
      <c r="G4" s="6">
        <v>0</v>
      </c>
      <c r="H4" s="6">
        <v>1000000</v>
      </c>
      <c r="I4" s="6">
        <v>0</v>
      </c>
      <c r="J4" s="6">
        <f>F4+G4+H4+I4</f>
        <v>1000000</v>
      </c>
    </row>
    <row r="5" spans="1:10" ht="15">
      <c r="A5" s="7">
        <v>2</v>
      </c>
      <c r="B5" s="17"/>
      <c r="C5" s="17"/>
      <c r="D5" s="8" t="s">
        <v>24</v>
      </c>
      <c r="E5" s="9" t="s">
        <v>24</v>
      </c>
      <c r="F5" s="10">
        <v>0</v>
      </c>
      <c r="G5" s="10">
        <v>0</v>
      </c>
      <c r="H5" s="10">
        <v>1000000</v>
      </c>
      <c r="I5" s="10">
        <v>0</v>
      </c>
      <c r="J5" s="6">
        <f aca="true" t="shared" si="0" ref="J5:J9">F5+G5+H5+I5</f>
        <v>1000000</v>
      </c>
    </row>
    <row r="6" spans="1:10" ht="20.25" customHeight="1">
      <c r="A6" s="11">
        <v>3</v>
      </c>
      <c r="B6" s="12" t="s">
        <v>11</v>
      </c>
      <c r="C6" s="12" t="s">
        <v>11</v>
      </c>
      <c r="D6" s="12" t="s">
        <v>12</v>
      </c>
      <c r="E6" s="13" t="s">
        <v>12</v>
      </c>
      <c r="F6" s="14">
        <v>0</v>
      </c>
      <c r="G6" s="14">
        <v>0</v>
      </c>
      <c r="H6" s="14">
        <v>0</v>
      </c>
      <c r="I6" s="14">
        <v>0</v>
      </c>
      <c r="J6" s="6">
        <f t="shared" si="0"/>
        <v>0</v>
      </c>
    </row>
    <row r="7" spans="1:10" ht="15">
      <c r="A7" s="7">
        <v>4</v>
      </c>
      <c r="B7" s="18" t="s">
        <v>13</v>
      </c>
      <c r="C7" s="18" t="s">
        <v>13</v>
      </c>
      <c r="D7" s="8" t="s">
        <v>14</v>
      </c>
      <c r="E7" s="9" t="s">
        <v>14</v>
      </c>
      <c r="F7" s="10">
        <v>0</v>
      </c>
      <c r="G7" s="10">
        <v>10000</v>
      </c>
      <c r="H7" s="10">
        <v>0</v>
      </c>
      <c r="I7" s="10">
        <v>0</v>
      </c>
      <c r="J7" s="6">
        <f t="shared" si="0"/>
        <v>10000</v>
      </c>
    </row>
    <row r="8" spans="1:10" ht="15">
      <c r="A8" s="11">
        <v>5</v>
      </c>
      <c r="B8" s="19"/>
      <c r="C8" s="19"/>
      <c r="D8" s="12" t="s">
        <v>25</v>
      </c>
      <c r="E8" s="13" t="s">
        <v>25</v>
      </c>
      <c r="F8" s="14">
        <v>0</v>
      </c>
      <c r="G8" s="14">
        <v>240000</v>
      </c>
      <c r="H8" s="14">
        <v>0</v>
      </c>
      <c r="I8" s="14">
        <v>0</v>
      </c>
      <c r="J8" s="6">
        <f t="shared" si="0"/>
        <v>240000</v>
      </c>
    </row>
    <row r="9" spans="1:10" ht="15">
      <c r="A9" s="63" t="s">
        <v>23</v>
      </c>
      <c r="B9" s="64"/>
      <c r="C9" s="64"/>
      <c r="D9" s="64"/>
      <c r="E9" s="65"/>
      <c r="F9" s="15">
        <v>0</v>
      </c>
      <c r="G9" s="15">
        <f>SUM(G4:G8)</f>
        <v>250000</v>
      </c>
      <c r="H9" s="15">
        <f>SUM(H4:H8)</f>
        <v>2000000</v>
      </c>
      <c r="I9" s="15">
        <f>SUM(I4:I8)</f>
        <v>0</v>
      </c>
      <c r="J9" s="41">
        <f t="shared" si="0"/>
        <v>2250000</v>
      </c>
    </row>
  </sheetData>
  <mergeCells count="2">
    <mergeCell ref="A1:J1"/>
    <mergeCell ref="A9:E9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 topLeftCell="A1">
      <selection activeCell="I11" sqref="I11"/>
    </sheetView>
  </sheetViews>
  <sheetFormatPr defaultColWidth="9.140625" defaultRowHeight="15"/>
  <cols>
    <col min="10" max="10" width="10.28125" style="0" bestFit="1" customWidth="1"/>
  </cols>
  <sheetData>
    <row r="1" spans="1:10" ht="41.25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</row>
    <row r="2" ht="30" customHeight="1">
      <c r="J2" s="1" t="s">
        <v>21</v>
      </c>
    </row>
    <row r="3" spans="1:10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22</v>
      </c>
    </row>
    <row r="4" spans="1:10" ht="15">
      <c r="A4" s="3">
        <v>1</v>
      </c>
      <c r="B4" s="4" t="s">
        <v>15</v>
      </c>
      <c r="C4" s="4" t="s">
        <v>16</v>
      </c>
      <c r="D4" s="4" t="s">
        <v>16</v>
      </c>
      <c r="E4" s="5" t="s">
        <v>16</v>
      </c>
      <c r="F4" s="6">
        <v>0</v>
      </c>
      <c r="G4" s="6"/>
      <c r="H4" s="6">
        <v>1000000</v>
      </c>
      <c r="I4" s="6">
        <v>0</v>
      </c>
      <c r="J4" s="6">
        <f>I4+H4+G4+F4</f>
        <v>1000000</v>
      </c>
    </row>
    <row r="5" spans="1:10" ht="15">
      <c r="A5" s="7">
        <v>2</v>
      </c>
      <c r="B5" s="8" t="s">
        <v>17</v>
      </c>
      <c r="C5" s="8" t="s">
        <v>17</v>
      </c>
      <c r="D5" s="8" t="s">
        <v>18</v>
      </c>
      <c r="E5" s="9" t="s">
        <v>18</v>
      </c>
      <c r="F5" s="10">
        <v>0</v>
      </c>
      <c r="G5" s="10"/>
      <c r="H5" s="10">
        <v>1000000</v>
      </c>
      <c r="I5" s="10">
        <v>0</v>
      </c>
      <c r="J5" s="6">
        <f aca="true" t="shared" si="0" ref="J5:J7">I5+H5+G5+F5</f>
        <v>1000000</v>
      </c>
    </row>
    <row r="6" spans="1:10" ht="22.5">
      <c r="A6" s="11">
        <v>3</v>
      </c>
      <c r="B6" s="12" t="s">
        <v>19</v>
      </c>
      <c r="C6" s="12" t="s">
        <v>19</v>
      </c>
      <c r="D6" s="12" t="s">
        <v>20</v>
      </c>
      <c r="E6" s="13" t="s">
        <v>20</v>
      </c>
      <c r="F6" s="14">
        <v>0</v>
      </c>
      <c r="G6" s="14">
        <v>250000</v>
      </c>
      <c r="H6" s="14">
        <v>0</v>
      </c>
      <c r="I6" s="14">
        <v>0</v>
      </c>
      <c r="J6" s="6">
        <f t="shared" si="0"/>
        <v>250000</v>
      </c>
    </row>
    <row r="7" spans="1:10" ht="15">
      <c r="A7" s="63" t="s">
        <v>23</v>
      </c>
      <c r="B7" s="64"/>
      <c r="C7" s="64"/>
      <c r="D7" s="64"/>
      <c r="E7" s="65"/>
      <c r="F7" s="15">
        <v>0</v>
      </c>
      <c r="G7" s="15">
        <f>SUM(G4:G6)</f>
        <v>250000</v>
      </c>
      <c r="H7" s="15">
        <f>SUM(H4:H6)</f>
        <v>2000000</v>
      </c>
      <c r="I7" s="15">
        <f>SUM(I4:I6)</f>
        <v>0</v>
      </c>
      <c r="J7" s="41">
        <f t="shared" si="0"/>
        <v>2250000</v>
      </c>
    </row>
  </sheetData>
  <mergeCells count="2">
    <mergeCell ref="A1:J1"/>
    <mergeCell ref="A7:E7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yeong chan</dc:creator>
  <cp:keywords/>
  <dc:description/>
  <cp:lastModifiedBy>ryu</cp:lastModifiedBy>
  <cp:lastPrinted>2014-12-22T23:00:45Z</cp:lastPrinted>
  <dcterms:created xsi:type="dcterms:W3CDTF">2013-12-24T08:27:47Z</dcterms:created>
  <dcterms:modified xsi:type="dcterms:W3CDTF">2014-12-22T23:03:56Z</dcterms:modified>
  <cp:category/>
  <cp:version/>
  <cp:contentType/>
  <cp:contentStatus/>
</cp:coreProperties>
</file>