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120" windowWidth="14865" windowHeight="787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<sst xmlns="http://schemas.openxmlformats.org/spreadsheetml/2006/main" count="39" uniqueCount="32">
  <si>
    <t xml:space="preserve">세       입    </t>
  </si>
  <si>
    <t>세       출</t>
  </si>
  <si>
    <t>관 별</t>
  </si>
  <si>
    <t>증감
(B-A)</t>
  </si>
  <si>
    <t>액수</t>
  </si>
  <si>
    <t>비율(%)</t>
  </si>
  <si>
    <t>합    계</t>
  </si>
  <si>
    <t>입 소 자
부담금수입</t>
  </si>
  <si>
    <t>사 무 비</t>
  </si>
  <si>
    <t>사업수입</t>
  </si>
  <si>
    <t>재    산
조 성 비</t>
  </si>
  <si>
    <t>과 년 도
수    입</t>
  </si>
  <si>
    <t>사 업 비</t>
  </si>
  <si>
    <t>보 조 금
수    입</t>
  </si>
  <si>
    <t>전 출 금</t>
  </si>
  <si>
    <t>후원금
수    입</t>
  </si>
  <si>
    <t>과 년 도
지    출</t>
  </si>
  <si>
    <t>요   양
급여수입</t>
  </si>
  <si>
    <t>상 환 금</t>
  </si>
  <si>
    <t>차 입 금</t>
  </si>
  <si>
    <t>잡 지 출</t>
  </si>
  <si>
    <t>전 입 금</t>
  </si>
  <si>
    <t>예 비 비</t>
  </si>
  <si>
    <t>이 월 금</t>
  </si>
  <si>
    <t>적 립 금</t>
  </si>
  <si>
    <t>잡 수 입</t>
  </si>
  <si>
    <t>준 비 금</t>
  </si>
  <si>
    <t>   </t>
  </si>
  <si>
    <r>
      <t xml:space="preserve">(1) 세입 세출 총괄  </t>
    </r>
    <r>
      <rPr>
        <sz val="11"/>
        <color indexed="8"/>
        <rFont val="굴림"/>
        <family val="3"/>
      </rPr>
      <t xml:space="preserve">                                                                                                                                                                                         (단위:    원)</t>
    </r>
  </si>
  <si>
    <t xml:space="preserve"> 2014년도  포항원광보은의집 2차 추경예산총괄표</t>
  </si>
  <si>
    <t>2014년도
2차추경예산(B)</t>
  </si>
  <si>
    <t>2014년도
1차추경예산(A)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</si>
</sst>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0."/>
    <numFmt numFmtId="177" formatCode="#,##0_);[Red]\(#,##0\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11"/>
      <color indexed="8"/>
      <name val="굴림"/>
      <family val="3"/>
    </font>
    <font>
      <sz val="10"/>
      <name val="굴림체"/>
      <family val="3"/>
    </font>
    <font>
      <b/>
      <sz val="11"/>
      <color indexed="8"/>
      <name val="굴림"/>
      <family val="3"/>
    </font>
    <font>
      <sz val="20"/>
      <color indexed="8"/>
      <name val="돋움체"/>
      <family val="3"/>
    </font>
    <font>
      <sz val="11"/>
      <name val="돋움체"/>
      <family val="3"/>
    </font>
    <font>
      <b/>
      <sz val="10"/>
      <name val="굴림체"/>
      <family val="3"/>
    </font>
    <font>
      <b/>
      <sz val="18"/>
      <name val="돋움체"/>
      <family val="3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0" fontId="2" fillId="0" borderId="0">
      <alignment/>
      <protection/>
    </xf>
    <xf numFmtId="0" fontId="2" fillId="0" borderId="0">
      <alignment vertical="center"/>
      <protection/>
    </xf>
  </cellStyleXfs>
  <cellXfs count="50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177" fontId="4" fillId="0" borderId="1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vertical="center"/>
      <protection/>
    </xf>
    <xf numFmtId="0" fontId="2" fillId="0" borderId="0" xfId="20" applyAlignment="1">
      <alignment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  <xf numFmtId="177" fontId="4" fillId="0" borderId="2" xfId="20" applyNumberFormat="1" applyFont="1" applyBorder="1" applyAlignment="1">
      <alignment horizontal="right" vertical="center"/>
      <protection/>
    </xf>
    <xf numFmtId="177" fontId="4" fillId="0" borderId="2" xfId="20" applyNumberFormat="1" applyFont="1" applyBorder="1" applyAlignment="1">
      <alignment vertical="center"/>
      <protection/>
    </xf>
    <xf numFmtId="0" fontId="4" fillId="0" borderId="3" xfId="20" applyNumberFormat="1" applyFont="1" applyBorder="1" applyAlignment="1">
      <alignment horizontal="right" vertical="center"/>
      <protection/>
    </xf>
    <xf numFmtId="0" fontId="4" fillId="0" borderId="4" xfId="20" applyNumberFormat="1" applyFont="1" applyBorder="1" applyAlignment="1">
      <alignment horizontal="right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20" applyFont="1" applyBorder="1" applyAlignment="1">
      <alignment horizontal="center" vertical="center" wrapText="1"/>
      <protection/>
    </xf>
    <xf numFmtId="177" fontId="4" fillId="0" borderId="2" xfId="20" applyNumberFormat="1" applyFont="1" applyBorder="1" applyAlignment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4" fillId="0" borderId="5" xfId="20" applyNumberFormat="1" applyFont="1" applyBorder="1" applyAlignment="1">
      <alignment horizontal="center" vertical="center"/>
      <protection/>
    </xf>
    <xf numFmtId="0" fontId="4" fillId="0" borderId="6" xfId="20" applyNumberFormat="1" applyFont="1" applyBorder="1" applyAlignment="1">
      <alignment horizontal="center" vertical="center"/>
      <protection/>
    </xf>
    <xf numFmtId="9" fontId="2" fillId="0" borderId="0" xfId="20" applyNumberFormat="1" applyAlignment="1">
      <alignment vertical="center"/>
      <protection/>
    </xf>
    <xf numFmtId="0" fontId="4" fillId="0" borderId="7" xfId="20" applyNumberFormat="1" applyFont="1" applyBorder="1" applyAlignment="1">
      <alignment horizontal="center" vertical="center"/>
      <protection/>
    </xf>
    <xf numFmtId="177" fontId="2" fillId="0" borderId="0" xfId="20" applyNumberFormat="1" applyAlignment="1">
      <alignment vertical="center"/>
      <protection/>
    </xf>
    <xf numFmtId="177" fontId="4" fillId="0" borderId="1" xfId="20" applyNumberFormat="1" applyFont="1" applyFill="1" applyBorder="1" applyAlignment="1">
      <alignment horizontal="right" vertical="center"/>
      <protection/>
    </xf>
    <xf numFmtId="177" fontId="4" fillId="0" borderId="1" xfId="20" applyNumberFormat="1" applyFont="1" applyFill="1" applyBorder="1" applyAlignment="1">
      <alignment vertical="center"/>
      <protection/>
    </xf>
    <xf numFmtId="177" fontId="8" fillId="2" borderId="1" xfId="20" applyNumberFormat="1" applyFont="1" applyFill="1" applyBorder="1" applyAlignment="1">
      <alignment horizontal="right" vertical="center"/>
      <protection/>
    </xf>
    <xf numFmtId="9" fontId="8" fillId="2" borderId="3" xfId="20" applyNumberFormat="1" applyFont="1" applyFill="1" applyBorder="1" applyAlignment="1">
      <alignment horizontal="right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8" fillId="2" borderId="5" xfId="20" applyFont="1" applyFill="1" applyBorder="1" applyAlignment="1">
      <alignment horizontal="center" vertical="center"/>
      <protection/>
    </xf>
    <xf numFmtId="0" fontId="8" fillId="2" borderId="1" xfId="20" applyFont="1" applyFill="1" applyBorder="1" applyAlignment="1">
      <alignment horizontal="center" vertical="center"/>
      <protection/>
    </xf>
    <xf numFmtId="177" fontId="8" fillId="2" borderId="6" xfId="20" applyNumberFormat="1" applyFont="1" applyFill="1" applyBorder="1" applyAlignment="1">
      <alignment horizontal="center" vertical="center"/>
      <protection/>
    </xf>
    <xf numFmtId="177" fontId="8" fillId="2" borderId="1" xfId="20" applyNumberFormat="1" applyFont="1" applyFill="1" applyBorder="1" applyAlignment="1">
      <alignment horizontal="center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0" borderId="0" xfId="20" applyAlignment="1">
      <alignment vertical="center"/>
      <protection/>
    </xf>
    <xf numFmtId="0" fontId="2" fillId="0" borderId="8" xfId="20" applyBorder="1" applyAlignment="1">
      <alignment vertical="center"/>
      <protection/>
    </xf>
    <xf numFmtId="0" fontId="2" fillId="0" borderId="0" xfId="20" applyBorder="1" applyAlignment="1">
      <alignment vertical="center"/>
      <protection/>
    </xf>
    <xf numFmtId="0" fontId="3" fillId="0" borderId="0" xfId="20" applyFont="1" applyBorder="1" applyAlignment="1">
      <alignment horizontal="justify" vertical="center"/>
      <protection/>
    </xf>
    <xf numFmtId="177" fontId="4" fillId="0" borderId="1" xfId="20" applyNumberFormat="1" applyFont="1" applyBorder="1" applyAlignment="1">
      <alignment horizontal="center" vertical="center" wrapText="1"/>
      <protection/>
    </xf>
    <xf numFmtId="176" fontId="4" fillId="0" borderId="9" xfId="20" applyNumberFormat="1" applyFont="1" applyBorder="1" applyAlignment="1">
      <alignment horizontal="center" vertical="center"/>
      <protection/>
    </xf>
    <xf numFmtId="176" fontId="4" fillId="0" borderId="10" xfId="20" applyNumberFormat="1" applyFont="1" applyBorder="1" applyAlignment="1">
      <alignment horizontal="center" vertical="center"/>
      <protection/>
    </xf>
    <xf numFmtId="176" fontId="4" fillId="0" borderId="11" xfId="20" applyNumberFormat="1" applyFont="1" applyBorder="1" applyAlignment="1">
      <alignment horizontal="center" vertical="center"/>
      <protection/>
    </xf>
    <xf numFmtId="177" fontId="4" fillId="0" borderId="3" xfId="20" applyNumberFormat="1" applyFont="1" applyBorder="1" applyAlignment="1">
      <alignment horizontal="center" vertical="center" wrapText="1"/>
      <protection/>
    </xf>
    <xf numFmtId="177" fontId="4" fillId="0" borderId="12" xfId="20" applyNumberFormat="1" applyFont="1" applyBorder="1" applyAlignment="1">
      <alignment horizontal="center" vertical="center"/>
      <protection/>
    </xf>
    <xf numFmtId="177" fontId="4" fillId="0" borderId="13" xfId="20" applyNumberFormat="1" applyFont="1" applyBorder="1" applyAlignment="1">
      <alignment horizontal="center" vertical="center"/>
      <protection/>
    </xf>
    <xf numFmtId="177" fontId="4" fillId="0" borderId="14" xfId="20" applyNumberFormat="1" applyFont="1" applyBorder="1" applyAlignment="1">
      <alignment horizontal="center" vertical="center"/>
      <protection/>
    </xf>
    <xf numFmtId="0" fontId="4" fillId="0" borderId="5" xfId="20" applyFont="1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/>
      <protection/>
    </xf>
    <xf numFmtId="177" fontId="4" fillId="0" borderId="6" xfId="20" applyNumberFormat="1" applyFont="1" applyBorder="1" applyAlignment="1">
      <alignment horizontal="center" vertical="center"/>
      <protection/>
    </xf>
    <xf numFmtId="177" fontId="4" fillId="0" borderId="1" xfId="20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표준 2 2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workbookViewId="0" topLeftCell="A4">
      <selection activeCell="I16" sqref="I16"/>
    </sheetView>
  </sheetViews>
  <sheetFormatPr defaultColWidth="9.140625" defaultRowHeight="15"/>
  <cols>
    <col min="3" max="3" width="15.140625" style="0" customWidth="1"/>
    <col min="4" max="4" width="14.57421875" style="0" customWidth="1"/>
    <col min="5" max="5" width="13.00390625" style="0" customWidth="1"/>
    <col min="9" max="9" width="18.140625" style="0" customWidth="1"/>
    <col min="10" max="10" width="16.8515625" style="0" customWidth="1"/>
    <col min="11" max="11" width="12.421875" style="0" customWidth="1"/>
    <col min="12" max="12" width="10.00390625" style="0" customWidth="1"/>
  </cols>
  <sheetData>
    <row r="1" spans="1:12" ht="25.5">
      <c r="A1" s="1"/>
      <c r="B1" s="17"/>
      <c r="C1" s="1"/>
      <c r="D1" s="27" t="s">
        <v>29</v>
      </c>
      <c r="E1" s="27"/>
      <c r="F1" s="27"/>
      <c r="G1" s="27"/>
      <c r="H1" s="27"/>
      <c r="I1" s="27"/>
      <c r="J1" s="16"/>
      <c r="K1" s="17"/>
      <c r="L1" s="1"/>
    </row>
    <row r="2" spans="1:12" ht="15">
      <c r="A2" s="32" t="s">
        <v>28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5"/>
      <c r="B3" s="35"/>
      <c r="C3" s="35"/>
      <c r="D3" s="35"/>
      <c r="E3" s="35"/>
      <c r="F3" s="35"/>
      <c r="G3" s="36"/>
      <c r="H3" s="36"/>
      <c r="I3" s="36"/>
      <c r="J3" s="36"/>
      <c r="K3" s="36"/>
      <c r="L3" s="1"/>
    </row>
    <row r="4" spans="1:12" ht="15">
      <c r="A4" s="39" t="s">
        <v>0</v>
      </c>
      <c r="B4" s="40"/>
      <c r="C4" s="40"/>
      <c r="D4" s="40"/>
      <c r="E4" s="40"/>
      <c r="F4" s="41"/>
      <c r="G4" s="43" t="s">
        <v>1</v>
      </c>
      <c r="H4" s="44"/>
      <c r="I4" s="44"/>
      <c r="J4" s="44"/>
      <c r="K4" s="44"/>
      <c r="L4" s="45"/>
    </row>
    <row r="5" spans="1:12" ht="24.75" customHeight="1">
      <c r="A5" s="46" t="s">
        <v>2</v>
      </c>
      <c r="B5" s="47"/>
      <c r="C5" s="38" t="s">
        <v>31</v>
      </c>
      <c r="D5" s="38" t="s">
        <v>30</v>
      </c>
      <c r="E5" s="38" t="s">
        <v>3</v>
      </c>
      <c r="F5" s="42"/>
      <c r="G5" s="48" t="s">
        <v>2</v>
      </c>
      <c r="H5" s="49"/>
      <c r="I5" s="38" t="s">
        <v>31</v>
      </c>
      <c r="J5" s="38" t="s">
        <v>30</v>
      </c>
      <c r="K5" s="38" t="s">
        <v>3</v>
      </c>
      <c r="L5" s="42"/>
    </row>
    <row r="6" spans="1:12" ht="15">
      <c r="A6" s="46"/>
      <c r="B6" s="47"/>
      <c r="C6" s="38"/>
      <c r="D6" s="38"/>
      <c r="E6" s="5" t="s">
        <v>4</v>
      </c>
      <c r="F6" s="12" t="s">
        <v>5</v>
      </c>
      <c r="G6" s="48"/>
      <c r="H6" s="49"/>
      <c r="I6" s="38"/>
      <c r="J6" s="38"/>
      <c r="K6" s="5" t="s">
        <v>4</v>
      </c>
      <c r="L6" s="12" t="s">
        <v>5</v>
      </c>
    </row>
    <row r="7" spans="1:12" ht="15">
      <c r="A7" s="28" t="s">
        <v>6</v>
      </c>
      <c r="B7" s="29"/>
      <c r="C7" s="25">
        <f>SUM(C8:C17)</f>
        <v>1447304640</v>
      </c>
      <c r="D7" s="25">
        <f>SUM(D8:D17)</f>
        <v>1455934260</v>
      </c>
      <c r="E7" s="25">
        <f>SUM(E8:E17)</f>
        <v>8629620</v>
      </c>
      <c r="F7" s="26">
        <v>1</v>
      </c>
      <c r="G7" s="30" t="s">
        <v>6</v>
      </c>
      <c r="H7" s="31"/>
      <c r="I7" s="25">
        <f>SUM(I8:I17)</f>
        <v>1447304640</v>
      </c>
      <c r="J7" s="25">
        <f aca="true" t="shared" si="0" ref="J7">SUM(J8:J17)</f>
        <v>1455934260</v>
      </c>
      <c r="K7" s="25">
        <v>8629620</v>
      </c>
      <c r="L7" s="26">
        <v>1</v>
      </c>
    </row>
    <row r="8" spans="1:12" ht="36">
      <c r="A8" s="18">
        <v>1</v>
      </c>
      <c r="B8" s="13" t="s">
        <v>7</v>
      </c>
      <c r="C8" s="2">
        <v>294973760</v>
      </c>
      <c r="D8" s="2">
        <v>284118240</v>
      </c>
      <c r="E8" s="2">
        <v>-10855520</v>
      </c>
      <c r="F8" s="9">
        <v>19.5</v>
      </c>
      <c r="G8" s="19">
        <v>1</v>
      </c>
      <c r="H8" s="6" t="s">
        <v>8</v>
      </c>
      <c r="I8" s="3">
        <v>1173089180</v>
      </c>
      <c r="J8" s="3">
        <v>1171072526</v>
      </c>
      <c r="K8" s="3">
        <v>-2016654</v>
      </c>
      <c r="L8" s="9">
        <v>80.4</v>
      </c>
    </row>
    <row r="9" spans="1:12" ht="24">
      <c r="A9" s="18">
        <v>2</v>
      </c>
      <c r="B9" s="5" t="s">
        <v>9</v>
      </c>
      <c r="C9" s="2">
        <v>0</v>
      </c>
      <c r="D9" s="2">
        <v>0</v>
      </c>
      <c r="E9" s="2">
        <v>0</v>
      </c>
      <c r="F9" s="9">
        <v>0</v>
      </c>
      <c r="G9" s="19">
        <v>2</v>
      </c>
      <c r="H9" s="11" t="s">
        <v>10</v>
      </c>
      <c r="I9" s="3">
        <v>17527760</v>
      </c>
      <c r="J9" s="3">
        <v>18765920</v>
      </c>
      <c r="K9" s="3">
        <v>1238160</v>
      </c>
      <c r="L9" s="9">
        <v>1.3</v>
      </c>
    </row>
    <row r="10" spans="1:12" ht="24">
      <c r="A10" s="18">
        <v>3</v>
      </c>
      <c r="B10" s="13" t="s">
        <v>11</v>
      </c>
      <c r="C10" s="2">
        <v>0</v>
      </c>
      <c r="D10" s="2">
        <v>0</v>
      </c>
      <c r="E10" s="2">
        <v>0</v>
      </c>
      <c r="F10" s="9">
        <v>0</v>
      </c>
      <c r="G10" s="19">
        <v>3</v>
      </c>
      <c r="H10" s="6" t="s">
        <v>12</v>
      </c>
      <c r="I10" s="3">
        <v>212327380</v>
      </c>
      <c r="J10" s="24">
        <v>215805814</v>
      </c>
      <c r="K10" s="3">
        <v>3478434</v>
      </c>
      <c r="L10" s="9">
        <v>14.8</v>
      </c>
    </row>
    <row r="11" spans="1:12" ht="24">
      <c r="A11" s="18">
        <v>4</v>
      </c>
      <c r="B11" s="13" t="s">
        <v>13</v>
      </c>
      <c r="C11" s="2">
        <v>95853262</v>
      </c>
      <c r="D11" s="2">
        <v>97078380</v>
      </c>
      <c r="E11" s="2">
        <v>1225118</v>
      </c>
      <c r="F11" s="9">
        <v>6.7</v>
      </c>
      <c r="G11" s="19">
        <v>4</v>
      </c>
      <c r="H11" s="6" t="s">
        <v>14</v>
      </c>
      <c r="I11" s="3">
        <v>0</v>
      </c>
      <c r="J11" s="3">
        <v>0</v>
      </c>
      <c r="K11" s="3">
        <v>0</v>
      </c>
      <c r="L11" s="9">
        <v>0</v>
      </c>
    </row>
    <row r="12" spans="1:12" ht="24">
      <c r="A12" s="18">
        <v>5</v>
      </c>
      <c r="B12" s="13" t="s">
        <v>15</v>
      </c>
      <c r="C12" s="2">
        <v>11918460</v>
      </c>
      <c r="D12" s="23">
        <v>12869572</v>
      </c>
      <c r="E12" s="2">
        <v>951112</v>
      </c>
      <c r="F12" s="9">
        <v>0.9</v>
      </c>
      <c r="G12" s="19">
        <v>5</v>
      </c>
      <c r="H12" s="11" t="s">
        <v>16</v>
      </c>
      <c r="I12" s="3">
        <v>0</v>
      </c>
      <c r="J12" s="3">
        <v>0</v>
      </c>
      <c r="K12" s="3">
        <v>0</v>
      </c>
      <c r="L12" s="9">
        <v>0</v>
      </c>
    </row>
    <row r="13" spans="1:12" ht="24">
      <c r="A13" s="18">
        <v>6</v>
      </c>
      <c r="B13" s="13" t="s">
        <v>17</v>
      </c>
      <c r="C13" s="2">
        <v>991536830</v>
      </c>
      <c r="D13" s="2">
        <v>1006998740</v>
      </c>
      <c r="E13" s="2">
        <v>15461910</v>
      </c>
      <c r="F13" s="9">
        <v>69.2</v>
      </c>
      <c r="G13" s="19">
        <v>6</v>
      </c>
      <c r="H13" s="6" t="s">
        <v>18</v>
      </c>
      <c r="I13" s="3">
        <v>0</v>
      </c>
      <c r="J13" s="3">
        <v>0</v>
      </c>
      <c r="K13" s="3">
        <v>0</v>
      </c>
      <c r="L13" s="9">
        <v>0</v>
      </c>
    </row>
    <row r="14" spans="1:12" ht="15">
      <c r="A14" s="18">
        <v>7</v>
      </c>
      <c r="B14" s="13" t="s">
        <v>19</v>
      </c>
      <c r="C14" s="2">
        <v>0</v>
      </c>
      <c r="D14" s="2">
        <v>0</v>
      </c>
      <c r="E14" s="2">
        <v>0</v>
      </c>
      <c r="F14" s="9">
        <v>0</v>
      </c>
      <c r="G14" s="19">
        <v>7</v>
      </c>
      <c r="H14" s="6" t="s">
        <v>20</v>
      </c>
      <c r="I14" s="3">
        <v>0</v>
      </c>
      <c r="J14" s="3">
        <v>290000</v>
      </c>
      <c r="K14" s="3">
        <v>290000</v>
      </c>
      <c r="L14" s="9">
        <v>0</v>
      </c>
    </row>
    <row r="15" spans="1:12" ht="15">
      <c r="A15" s="18">
        <v>8</v>
      </c>
      <c r="B15" s="13" t="s">
        <v>21</v>
      </c>
      <c r="C15" s="2">
        <v>0</v>
      </c>
      <c r="D15" s="2">
        <v>0</v>
      </c>
      <c r="E15" s="2">
        <v>0</v>
      </c>
      <c r="F15" s="9">
        <v>0</v>
      </c>
      <c r="G15" s="19">
        <v>8</v>
      </c>
      <c r="H15" s="6" t="s">
        <v>22</v>
      </c>
      <c r="I15" s="3">
        <v>2360320</v>
      </c>
      <c r="J15" s="3">
        <v>8000000</v>
      </c>
      <c r="K15" s="3">
        <v>5639680</v>
      </c>
      <c r="L15" s="9">
        <v>0.5</v>
      </c>
    </row>
    <row r="16" spans="1:12" ht="15">
      <c r="A16" s="18">
        <v>9</v>
      </c>
      <c r="B16" s="13" t="s">
        <v>23</v>
      </c>
      <c r="C16" s="2">
        <v>25461828</v>
      </c>
      <c r="D16" s="2">
        <v>25461828</v>
      </c>
      <c r="E16" s="2">
        <v>0</v>
      </c>
      <c r="F16" s="9">
        <v>1.7</v>
      </c>
      <c r="G16" s="19">
        <v>9</v>
      </c>
      <c r="H16" s="6" t="s">
        <v>24</v>
      </c>
      <c r="I16" s="3">
        <v>0</v>
      </c>
      <c r="J16" s="3">
        <v>0</v>
      </c>
      <c r="K16" s="3">
        <v>0</v>
      </c>
      <c r="L16" s="9">
        <v>0</v>
      </c>
    </row>
    <row r="17" spans="1:12" ht="15">
      <c r="A17" s="21">
        <v>10</v>
      </c>
      <c r="B17" s="14" t="s">
        <v>25</v>
      </c>
      <c r="C17" s="7">
        <v>27560500</v>
      </c>
      <c r="D17" s="7">
        <v>29407500</v>
      </c>
      <c r="E17" s="7">
        <v>1847000</v>
      </c>
      <c r="F17" s="10">
        <v>2</v>
      </c>
      <c r="G17" s="21">
        <v>10</v>
      </c>
      <c r="H17" s="15" t="s">
        <v>26</v>
      </c>
      <c r="I17" s="8">
        <v>42000000</v>
      </c>
      <c r="J17" s="8">
        <v>42000000</v>
      </c>
      <c r="K17" s="8">
        <v>0</v>
      </c>
      <c r="L17" s="10">
        <v>2.9</v>
      </c>
    </row>
    <row r="18" spans="1:12" ht="15">
      <c r="A18" s="37" t="s">
        <v>27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1"/>
    </row>
    <row r="19" spans="1:12" ht="1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1"/>
    </row>
    <row r="20" spans="1:12" ht="15">
      <c r="A20" s="1"/>
      <c r="B20" s="1"/>
      <c r="C20" s="1"/>
      <c r="D20" s="22"/>
      <c r="E20" s="1"/>
      <c r="F20" s="1"/>
      <c r="G20" s="1"/>
      <c r="H20" s="1"/>
      <c r="I20" s="1"/>
      <c r="J20" s="22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22"/>
      <c r="J21" s="1"/>
      <c r="K21" s="1"/>
      <c r="L21" s="1"/>
    </row>
    <row r="22" spans="1:12" ht="1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20"/>
    </row>
  </sheetData>
  <mergeCells count="17">
    <mergeCell ref="D5:D6"/>
    <mergeCell ref="D1:I1"/>
    <mergeCell ref="A7:B7"/>
    <mergeCell ref="G7:H7"/>
    <mergeCell ref="A2:L2"/>
    <mergeCell ref="A19:K19"/>
    <mergeCell ref="A3:K3"/>
    <mergeCell ref="A18:K18"/>
    <mergeCell ref="C5:C6"/>
    <mergeCell ref="A4:F4"/>
    <mergeCell ref="K5:L5"/>
    <mergeCell ref="G4:L4"/>
    <mergeCell ref="A5:B6"/>
    <mergeCell ref="I5:I6"/>
    <mergeCell ref="J5:J6"/>
    <mergeCell ref="G5:H6"/>
    <mergeCell ref="E5:F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호박죽</dc:creator>
  <cp:keywords/>
  <dc:description/>
  <cp:lastModifiedBy>master</cp:lastModifiedBy>
  <dcterms:created xsi:type="dcterms:W3CDTF">2014-01-06T03:06:52Z</dcterms:created>
  <dcterms:modified xsi:type="dcterms:W3CDTF">2014-12-24T03:32:13Z</dcterms:modified>
  <cp:category/>
  <cp:version/>
  <cp:contentType/>
  <cp:contentStatus/>
</cp:coreProperties>
</file>