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현재_통합_문서"/>
  <bookViews>
    <workbookView xWindow="64426" yWindow="165" windowWidth="15420" windowHeight="10950" activeTab="2"/>
  </bookViews>
  <sheets>
    <sheet name="표지" sheetId="1" r:id="rId1"/>
    <sheet name="총괄표" sheetId="2" r:id="rId2"/>
    <sheet name="세출" sheetId="3" r:id="rId3"/>
  </sheets>
  <definedNames>
    <definedName name="_xlnm.Print_Area" localSheetId="1">'총괄표'!$A$1:$J$11</definedName>
    <definedName name="_xlnm.Print_Area" localSheetId="0">'표지'!$A$4:$M$38</definedName>
    <definedName name="_xlnm.Print_Titles" localSheetId="2">'세출'!$1:$5</definedName>
    <definedName name="단위">'표지'!$O$1:$O$12</definedName>
    <definedName name="자금원천">'표지'!$N$1:$N$5</definedName>
  </definedNames>
  <calcPr fullCalcOnLoad="1"/>
</workbook>
</file>

<file path=xl/sharedStrings.xml><?xml version="1.0" encoding="utf-8"?>
<sst xmlns="http://schemas.openxmlformats.org/spreadsheetml/2006/main" count="216" uniqueCount="91">
  <si>
    <t>향기마을</t>
  </si>
  <si>
    <t>(단위 : 천원)</t>
  </si>
  <si>
    <t>세           입</t>
  </si>
  <si>
    <t>세           출</t>
  </si>
  <si>
    <t>과 목
(관)</t>
  </si>
  <si>
    <t>증감(B)-(A)</t>
  </si>
  <si>
    <t>과 목
(관)</t>
  </si>
  <si>
    <t>증감(B)-(A)</t>
  </si>
  <si>
    <t>금액</t>
  </si>
  <si>
    <t>계</t>
  </si>
  <si>
    <t>01.사무비</t>
  </si>
  <si>
    <t>02.재산조성비</t>
  </si>
  <si>
    <t>(예산단위 : 천원, 산출기초 : 원)</t>
  </si>
  <si>
    <t>과목</t>
  </si>
  <si>
    <t>비교증감</t>
  </si>
  <si>
    <t>산출기초</t>
  </si>
  <si>
    <t>관</t>
  </si>
  <si>
    <t>항</t>
  </si>
  <si>
    <t>목</t>
  </si>
  <si>
    <t>계</t>
  </si>
  <si>
    <t>01.사무비</t>
  </si>
  <si>
    <t>보</t>
  </si>
  <si>
    <t>08.예비비및기타</t>
  </si>
  <si>
    <t>비율
(%)</t>
  </si>
  <si>
    <t>원X</t>
  </si>
  <si>
    <t>원X</t>
  </si>
  <si>
    <t>명X</t>
  </si>
  <si>
    <t>명X</t>
  </si>
  <si>
    <t>월X</t>
  </si>
  <si>
    <t>명</t>
  </si>
  <si>
    <t>월</t>
  </si>
  <si>
    <t>월</t>
  </si>
  <si>
    <t>회</t>
  </si>
  <si>
    <t>대</t>
  </si>
  <si>
    <t>식</t>
  </si>
  <si>
    <t>식</t>
  </si>
  <si>
    <t>보</t>
  </si>
  <si>
    <t>대X</t>
  </si>
  <si>
    <t>시간</t>
  </si>
  <si>
    <t>실</t>
  </si>
  <si>
    <t>대X</t>
  </si>
  <si>
    <t>후(지)</t>
  </si>
  <si>
    <t>수</t>
  </si>
  <si>
    <t>잡</t>
  </si>
  <si>
    <t>잡</t>
  </si>
  <si>
    <t>후(비)</t>
  </si>
  <si>
    <t>후(비)</t>
  </si>
  <si>
    <t>일</t>
  </si>
  <si>
    <t>=</t>
  </si>
  <si>
    <t>○</t>
  </si>
  <si>
    <t>(</t>
  </si>
  <si>
    <t>)</t>
  </si>
  <si>
    <t>-</t>
  </si>
  <si>
    <t>=</t>
  </si>
  <si>
    <t>경정예산</t>
  </si>
  <si>
    <t>(B)</t>
  </si>
  <si>
    <t>기정예산</t>
  </si>
  <si>
    <t>(A)</t>
  </si>
  <si>
    <t>(B)-(A)</t>
  </si>
  <si>
    <t>세출 예산</t>
  </si>
  <si>
    <t>경정</t>
  </si>
  <si>
    <t>기정</t>
  </si>
  <si>
    <t>11.인건비</t>
  </si>
  <si>
    <t>116.사회보험부담비용</t>
  </si>
  <si>
    <t>사회보험</t>
  </si>
  <si>
    <t>116.수용비및수수료</t>
  </si>
  <si>
    <t>사무용품비(복사용지외 2종)</t>
  </si>
  <si>
    <t>기타수수료</t>
  </si>
  <si>
    <t>135.차량비</t>
  </si>
  <si>
    <t>차량관리유지비</t>
  </si>
  <si>
    <t>13.운영비</t>
  </si>
  <si>
    <t>02.재산조성비</t>
  </si>
  <si>
    <t>21.시설비</t>
  </si>
  <si>
    <t>211.시설비</t>
  </si>
  <si>
    <t>시설관리비</t>
  </si>
  <si>
    <t>08.예비비 및 기타</t>
  </si>
  <si>
    <t>81.예비비 및 기타</t>
  </si>
  <si>
    <t>812.반환금</t>
  </si>
  <si>
    <t>정부보조금 반환금</t>
  </si>
  <si>
    <t>경정예산</t>
  </si>
  <si>
    <t>(A)</t>
  </si>
  <si>
    <t>기정예산</t>
  </si>
  <si>
    <t>(B)</t>
  </si>
  <si>
    <t>정리추경 세입ㆍ세출 예산</t>
  </si>
  <si>
    <t>2014년 정리추경 세입·세출 예산 총괄표</t>
  </si>
  <si>
    <t>차량유류비</t>
  </si>
  <si>
    <t>01.입소자부담금</t>
  </si>
  <si>
    <t>03.후원금수입</t>
  </si>
  <si>
    <t>04.보조금수입</t>
  </si>
  <si>
    <t>09.이월금</t>
  </si>
  <si>
    <t>10.잡수입</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</si>
</sst>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Red]\(#,##0\)"/>
    <numFmt numFmtId="177" formatCode="#,###"/>
    <numFmt numFmtId="178" formatCode="0&quot;년&quot;"/>
    <numFmt numFmtId="179" formatCode="0.0_ "/>
    <numFmt numFmtId="180" formatCode="#,##0;[Black]&quot;△&quot;#,##0"/>
    <numFmt numFmtId="181" formatCode="0&quot;년&quot;\ &quot;세&quot;&quot;입&quot;\ &quot;예&quot;&quot;산&quot;"/>
    <numFmt numFmtId="182" formatCode="&quot;○ &quot;@"/>
    <numFmt numFmtId="183" formatCode="\(@\)"/>
    <numFmt numFmtId="184" formatCode="#,##0&quot;원&quot;\X"/>
    <numFmt numFmtId="185" formatCode="0&quot;년&quot;\ &quot;세&quot;&quot;출&quot;\ &quot;예&quot;&quot;산&quot;"/>
    <numFmt numFmtId="186" formatCode="\(&quot;자&quot;\)#,###"/>
    <numFmt numFmtId="187" formatCode="\(&quot;후&quot;\)#,###"/>
    <numFmt numFmtId="188" formatCode="#,##0;[Red]&quot;△&quot;#,##0"/>
    <numFmt numFmtId="189" formatCode="0_ "/>
    <numFmt numFmtId="190" formatCode="&quot;₩&quot;#,##0"/>
    <numFmt numFmtId="191" formatCode="[$-412]yyyy&quot;년&quot;\ m&quot;월&quot;\ d&quot;일&quot;\ dddd"/>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mm&quot;월&quot;\ dd&quot;일&quot;"/>
    <numFmt numFmtId="198" formatCode="[$-412]AM/PM\ h:mm:ss"/>
    <numFmt numFmtId="199" formatCode="General&quot;년&quot;"/>
    <numFmt numFmtId="200" formatCode="#,###&quot;원&quot;"/>
    <numFmt numFmtId="201" formatCode="0&quot;대&quot;"/>
    <numFmt numFmtId="202" formatCode="\X0&quot;월&quot;"/>
  </numFmts>
  <fonts count="45">
    <font>
      <sz val="11"/>
      <name val="돋움"/>
      <family val="3"/>
    </font>
    <font>
      <sz val="8"/>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돋움"/>
      <family val="3"/>
    </font>
    <font>
      <sz val="12"/>
      <name val="굴림체"/>
      <family val="3"/>
    </font>
    <font>
      <sz val="8"/>
      <name val="맑은 고딕"/>
      <family val="3"/>
    </font>
    <font>
      <b/>
      <sz val="30"/>
      <color indexed="8"/>
      <name val="HY헤드라인M"/>
      <family val="1"/>
    </font>
    <font>
      <b/>
      <sz val="24"/>
      <color indexed="8"/>
      <name val="HY헤드라인M"/>
      <family val="1"/>
    </font>
    <font>
      <b/>
      <sz val="12"/>
      <name val="굴림체"/>
      <family val="3"/>
    </font>
    <font>
      <b/>
      <sz val="30"/>
      <name val="HY헤드라인M"/>
      <family val="1"/>
    </font>
    <font>
      <b/>
      <sz val="24"/>
      <name val="HY헤드라인M"/>
      <family val="1"/>
    </font>
    <font>
      <sz val="12"/>
      <color indexed="8"/>
      <name val="굴림체"/>
      <family val="3"/>
    </font>
    <font>
      <b/>
      <sz val="12"/>
      <color indexed="8"/>
      <name val="굴림체"/>
      <family val="3"/>
    </font>
    <font>
      <b/>
      <sz val="24"/>
      <name val="굴림"/>
      <family val="3"/>
    </font>
    <font>
      <b/>
      <sz val="12"/>
      <name val="굴림"/>
      <family val="3"/>
    </font>
    <font>
      <sz val="11"/>
      <name val="굴림"/>
      <family val="3"/>
    </font>
    <font>
      <sz val="12"/>
      <name val="굴림"/>
      <family val="3"/>
    </font>
    <font>
      <b/>
      <sz val="20"/>
      <name val="굴림"/>
      <family val="3"/>
    </font>
    <font>
      <b/>
      <sz val="11"/>
      <name val="굴림"/>
      <family val="3"/>
    </font>
    <font>
      <b/>
      <sz val="22"/>
      <name val="굴림"/>
      <family val="3"/>
    </font>
    <font>
      <sz val="11"/>
      <color indexed="8"/>
      <name val="굴림"/>
      <family val="3"/>
    </font>
    <font>
      <sz val="10"/>
      <name val="굴림"/>
      <family val="3"/>
    </font>
    <font>
      <sz val="11"/>
      <color indexed="10"/>
      <name val="돋움"/>
      <family val="3"/>
    </font>
    <font>
      <b/>
      <sz val="12"/>
      <color indexed="10"/>
      <name val="굴림"/>
      <family val="3"/>
    </font>
    <font>
      <b/>
      <sz val="11"/>
      <color indexed="10"/>
      <name val="굴림"/>
      <family val="3"/>
    </font>
    <font>
      <sz val="11"/>
      <color rgb="FFFF0000"/>
      <name val="돋움"/>
      <family val="3"/>
    </font>
    <font>
      <b/>
      <sz val="12"/>
      <color rgb="FFFF0000"/>
      <name val="굴림"/>
      <family val="3"/>
    </font>
    <font>
      <b/>
      <sz val="11"/>
      <color rgb="FFFF0000"/>
      <name val="굴림"/>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medium"/>
      <right style="thin"/>
      <top style="thin"/>
      <bottom/>
    </border>
    <border>
      <left style="medium"/>
      <right style="thin"/>
      <top/>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color indexed="63"/>
      </top>
      <bottom style="thin"/>
    </border>
    <border>
      <left style="thin"/>
      <right style="medium"/>
      <top style="thin"/>
      <bottom style="medium"/>
    </border>
    <border>
      <left style="thin"/>
      <right style="thin"/>
      <top>
        <color indexed="63"/>
      </top>
      <bottom style="medium"/>
    </border>
    <border>
      <left>
        <color indexed="63"/>
      </left>
      <right style="medium"/>
      <top>
        <color indexed="63"/>
      </top>
      <bottom>
        <color indexed="63"/>
      </bottom>
    </border>
    <border>
      <left/>
      <right/>
      <top style="thin"/>
      <bottom style="thin"/>
    </border>
    <border>
      <left>
        <color indexed="63"/>
      </left>
      <right style="medium"/>
      <top style="thin"/>
      <bottom style="thin"/>
    </border>
    <border>
      <left style="medium"/>
      <right>
        <color indexed="63"/>
      </right>
      <top>
        <color indexed="63"/>
      </top>
      <bottom style="medium"/>
    </border>
    <border>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right style="medium"/>
      <top style="thin"/>
      <bottom>
        <color indexed="63"/>
      </bottom>
    </border>
    <border>
      <left style="thin"/>
      <right style="thin"/>
      <top>
        <color indexed="63"/>
      </top>
      <bottom style="thin"/>
    </border>
    <border>
      <left>
        <color indexed="63"/>
      </left>
      <right style="thin"/>
      <top>
        <color indexed="63"/>
      </top>
      <bottom style="medium"/>
    </border>
    <border>
      <left style="medium"/>
      <right style="thin"/>
      <top style="medium"/>
      <bottom style="thin"/>
    </border>
    <border>
      <left style="medium"/>
      <right style="thin"/>
      <top style="thin"/>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7" fillId="22" borderId="0" applyNumberFormat="0" applyBorder="0" applyAlignment="0" applyProtection="0"/>
    <xf numFmtId="0" fontId="8" fillId="0" borderId="0" applyNumberFormat="0" applyFill="0" applyBorder="0" applyAlignment="0" applyProtection="0"/>
    <xf numFmtId="0" fontId="9"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4" applyNumberFormat="0" applyFill="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 fillId="0" borderId="0">
      <alignment vertical="center"/>
      <protection/>
    </xf>
    <xf numFmtId="0" fontId="20" fillId="0" borderId="0" applyNumberFormat="0" applyFill="0" applyBorder="0" applyAlignment="0" applyProtection="0"/>
  </cellStyleXfs>
  <cellXfs count="189">
    <xf numFmtId="0" fontId="0" fillId="0" borderId="0" xfId="0" applyAlignment="1">
      <alignment vertical="center"/>
    </xf>
    <xf numFmtId="0" fontId="24" fillId="0" borderId="0" xfId="0" applyFont="1" applyAlignment="1">
      <alignment horizontal="left" vertical="center"/>
    </xf>
    <xf numFmtId="0" fontId="42" fillId="0" borderId="0" xfId="0" applyFont="1" applyAlignment="1">
      <alignment vertical="center"/>
    </xf>
    <xf numFmtId="0" fontId="25" fillId="0" borderId="0" xfId="0" applyFont="1" applyAlignment="1">
      <alignment horizontal="center" vertical="center"/>
    </xf>
    <xf numFmtId="0" fontId="21" fillId="0" borderId="0" xfId="0" applyFont="1" applyFill="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2" fillId="0" borderId="0" xfId="0" applyFont="1" applyFill="1" applyAlignment="1">
      <alignment horizontal="left" vertical="center"/>
    </xf>
    <xf numFmtId="177" fontId="31" fillId="0" borderId="0" xfId="0" applyNumberFormat="1" applyFont="1" applyFill="1" applyAlignment="1">
      <alignment vertical="center" shrinkToFit="1"/>
    </xf>
    <xf numFmtId="177" fontId="31" fillId="0" borderId="0" xfId="0" applyNumberFormat="1" applyFont="1" applyFill="1" applyAlignment="1">
      <alignment horizontal="left" vertical="center" shrinkToFit="1"/>
    </xf>
    <xf numFmtId="181" fontId="30" fillId="0" borderId="0" xfId="0" applyNumberFormat="1" applyFont="1" applyFill="1" applyAlignment="1">
      <alignment vertical="center" shrinkToFit="1"/>
    </xf>
    <xf numFmtId="181" fontId="30" fillId="0" borderId="0" xfId="0" applyNumberFormat="1" applyFont="1" applyFill="1" applyAlignment="1">
      <alignment horizontal="left" vertical="center" shrinkToFit="1"/>
    </xf>
    <xf numFmtId="181" fontId="30" fillId="0" borderId="0" xfId="0" applyNumberFormat="1" applyFont="1" applyFill="1" applyAlignment="1">
      <alignment horizontal="center" vertical="center" shrinkToFit="1"/>
    </xf>
    <xf numFmtId="0" fontId="32" fillId="0" borderId="0" xfId="0" applyFont="1" applyFill="1" applyAlignment="1">
      <alignment vertical="center" shrinkToFit="1"/>
    </xf>
    <xf numFmtId="0" fontId="32" fillId="0" borderId="0" xfId="0" applyFont="1" applyFill="1" applyAlignment="1">
      <alignment vertical="center"/>
    </xf>
    <xf numFmtId="0" fontId="33" fillId="0" borderId="0" xfId="0" applyFont="1" applyFill="1" applyAlignment="1">
      <alignment vertical="center" shrinkToFit="1"/>
    </xf>
    <xf numFmtId="0" fontId="34" fillId="0" borderId="0" xfId="62" applyFont="1" applyFill="1" applyAlignment="1">
      <alignment horizontal="left" vertical="center"/>
      <protection/>
    </xf>
    <xf numFmtId="0" fontId="32" fillId="0" borderId="0" xfId="0" applyFont="1" applyFill="1" applyAlignment="1">
      <alignment horizontal="center" vertical="center" shrinkToFit="1"/>
    </xf>
    <xf numFmtId="178" fontId="31" fillId="0" borderId="10" xfId="48" applyNumberFormat="1" applyFont="1" applyFill="1" applyBorder="1" applyAlignment="1">
      <alignment horizontal="center" vertical="center" shrinkToFit="1"/>
    </xf>
    <xf numFmtId="0" fontId="31" fillId="0" borderId="11" xfId="62" applyFont="1" applyFill="1" applyBorder="1" applyAlignment="1">
      <alignment horizontal="center" vertical="center"/>
      <protection/>
    </xf>
    <xf numFmtId="0" fontId="31" fillId="0" borderId="12" xfId="62" applyFont="1" applyFill="1" applyBorder="1" applyAlignment="1">
      <alignment horizontal="center" vertical="center"/>
      <protection/>
    </xf>
    <xf numFmtId="0" fontId="31" fillId="0" borderId="12" xfId="62" applyFont="1" applyFill="1" applyBorder="1" applyAlignment="1">
      <alignment horizontal="center" vertical="center" shrinkToFit="1"/>
      <protection/>
    </xf>
    <xf numFmtId="180" fontId="31" fillId="0" borderId="10" xfId="62" applyNumberFormat="1" applyFont="1" applyFill="1" applyBorder="1" applyAlignment="1">
      <alignment vertical="center" shrinkToFit="1"/>
      <protection/>
    </xf>
    <xf numFmtId="3" fontId="33" fillId="0" borderId="13" xfId="62" applyNumberFormat="1" applyFont="1" applyFill="1" applyBorder="1" applyAlignment="1">
      <alignment vertical="center" shrinkToFit="1"/>
      <protection/>
    </xf>
    <xf numFmtId="3" fontId="33" fillId="0" borderId="14" xfId="0" applyNumberFormat="1" applyFont="1" applyFill="1" applyBorder="1" applyAlignment="1">
      <alignment horizontal="right" vertical="center" shrinkToFit="1"/>
    </xf>
    <xf numFmtId="0" fontId="33" fillId="0" borderId="15" xfId="62" applyFont="1" applyFill="1" applyBorder="1" applyAlignment="1">
      <alignment horizontal="left" vertical="center"/>
      <protection/>
    </xf>
    <xf numFmtId="3" fontId="31" fillId="0" borderId="14" xfId="0" applyNumberFormat="1" applyFont="1" applyFill="1" applyBorder="1" applyAlignment="1">
      <alignment horizontal="right" vertical="center" shrinkToFit="1"/>
    </xf>
    <xf numFmtId="0" fontId="33" fillId="0" borderId="16" xfId="62" applyFont="1" applyFill="1" applyBorder="1" applyAlignment="1">
      <alignment horizontal="left" vertical="center"/>
      <protection/>
    </xf>
    <xf numFmtId="0" fontId="33" fillId="0" borderId="14" xfId="62" applyFont="1" applyFill="1" applyBorder="1" applyAlignment="1">
      <alignment horizontal="left" vertical="center"/>
      <protection/>
    </xf>
    <xf numFmtId="0" fontId="33" fillId="0" borderId="17" xfId="62" applyFont="1" applyFill="1" applyBorder="1" applyAlignment="1">
      <alignment horizontal="left" vertical="center"/>
      <protection/>
    </xf>
    <xf numFmtId="3" fontId="33" fillId="0" borderId="17" xfId="0" applyNumberFormat="1" applyFont="1" applyFill="1" applyBorder="1" applyAlignment="1">
      <alignment horizontal="right" vertical="center" shrinkToFit="1"/>
    </xf>
    <xf numFmtId="0" fontId="33" fillId="0" borderId="18" xfId="62" applyNumberFormat="1" applyFont="1" applyFill="1" applyBorder="1" applyAlignment="1">
      <alignment horizontal="center" vertical="center" shrinkToFit="1"/>
      <protection/>
    </xf>
    <xf numFmtId="177" fontId="33" fillId="0" borderId="0" xfId="48" applyNumberFormat="1" applyFont="1" applyFill="1" applyBorder="1" applyAlignment="1">
      <alignment horizontal="right" vertical="center" shrinkToFit="1"/>
    </xf>
    <xf numFmtId="177" fontId="33" fillId="0" borderId="0" xfId="48" applyNumberFormat="1" applyFont="1" applyFill="1" applyBorder="1" applyAlignment="1">
      <alignment horizontal="left" vertical="center" shrinkToFit="1"/>
    </xf>
    <xf numFmtId="0" fontId="33" fillId="0" borderId="0" xfId="62" applyNumberFormat="1" applyFont="1" applyFill="1" applyBorder="1" applyAlignment="1">
      <alignment vertical="center" shrinkToFit="1"/>
      <protection/>
    </xf>
    <xf numFmtId="0" fontId="33" fillId="0" borderId="19" xfId="62" applyFont="1" applyFill="1" applyBorder="1" applyAlignment="1">
      <alignment horizontal="left" vertical="center"/>
      <protection/>
    </xf>
    <xf numFmtId="177" fontId="33" fillId="0" borderId="20" xfId="62" applyNumberFormat="1" applyFont="1" applyFill="1" applyBorder="1" applyAlignment="1">
      <alignment horizontal="center" vertical="center" shrinkToFit="1"/>
      <protection/>
    </xf>
    <xf numFmtId="177" fontId="33" fillId="0" borderId="0" xfId="62" applyNumberFormat="1" applyFont="1" applyFill="1" applyBorder="1" applyAlignment="1">
      <alignment horizontal="center" vertical="center" shrinkToFit="1"/>
      <protection/>
    </xf>
    <xf numFmtId="0" fontId="32" fillId="0" borderId="0" xfId="0" applyFont="1" applyAlignment="1">
      <alignment vertical="center"/>
    </xf>
    <xf numFmtId="0" fontId="36" fillId="0" borderId="0" xfId="63" applyFont="1" applyAlignment="1">
      <alignment vertical="center"/>
      <protection/>
    </xf>
    <xf numFmtId="177" fontId="43" fillId="24" borderId="0" xfId="0" applyNumberFormat="1" applyFont="1" applyFill="1" applyAlignment="1">
      <alignment vertical="center"/>
    </xf>
    <xf numFmtId="0" fontId="33" fillId="0" borderId="0" xfId="0" applyFont="1" applyAlignment="1">
      <alignment horizontal="center" vertical="center"/>
    </xf>
    <xf numFmtId="0" fontId="36" fillId="0" borderId="21" xfId="63" applyFont="1" applyBorder="1" applyAlignment="1">
      <alignment vertical="center"/>
      <protection/>
    </xf>
    <xf numFmtId="0" fontId="37" fillId="0" borderId="0" xfId="0" applyFont="1" applyAlignment="1">
      <alignment vertical="center"/>
    </xf>
    <xf numFmtId="41" fontId="35" fillId="0" borderId="17" xfId="48" applyNumberFormat="1" applyFont="1" applyFill="1" applyBorder="1" applyAlignment="1">
      <alignment horizontal="center" vertical="center" wrapText="1" shrinkToFit="1"/>
    </xf>
    <xf numFmtId="0" fontId="35" fillId="0" borderId="14" xfId="0" applyFont="1" applyBorder="1" applyAlignment="1">
      <alignment horizontal="center" vertical="center"/>
    </xf>
    <xf numFmtId="179" fontId="35" fillId="0" borderId="22" xfId="0" applyNumberFormat="1" applyFont="1" applyBorder="1" applyAlignment="1">
      <alignment horizontal="center" vertical="center" wrapText="1"/>
    </xf>
    <xf numFmtId="180" fontId="35" fillId="0" borderId="23" xfId="0" applyNumberFormat="1" applyFont="1" applyBorder="1" applyAlignment="1">
      <alignment horizontal="right" vertical="center"/>
    </xf>
    <xf numFmtId="180" fontId="35" fillId="0" borderId="24" xfId="0" applyNumberFormat="1" applyFont="1" applyBorder="1" applyAlignment="1">
      <alignment horizontal="center" vertical="center"/>
    </xf>
    <xf numFmtId="3" fontId="35" fillId="0" borderId="25" xfId="0" applyNumberFormat="1" applyFont="1" applyBorder="1" applyAlignment="1">
      <alignment horizontal="right" vertical="center"/>
    </xf>
    <xf numFmtId="177" fontId="32" fillId="0" borderId="13" xfId="0" applyNumberFormat="1" applyFont="1" applyBorder="1" applyAlignment="1">
      <alignment horizontal="right" vertical="center"/>
    </xf>
    <xf numFmtId="180" fontId="32" fillId="0" borderId="14" xfId="62" applyNumberFormat="1" applyFont="1" applyBorder="1" applyAlignment="1">
      <alignment horizontal="right" vertical="center" shrinkToFit="1"/>
      <protection/>
    </xf>
    <xf numFmtId="180" fontId="32" fillId="0" borderId="26" xfId="0" applyNumberFormat="1" applyFont="1" applyBorder="1" applyAlignment="1">
      <alignment horizontal="right" vertical="center"/>
    </xf>
    <xf numFmtId="3" fontId="37" fillId="0" borderId="13" xfId="0" applyNumberFormat="1" applyFont="1" applyBorder="1" applyAlignment="1">
      <alignment horizontal="right" vertical="center"/>
    </xf>
    <xf numFmtId="3" fontId="32" fillId="0" borderId="13" xfId="0" applyNumberFormat="1" applyFont="1" applyBorder="1" applyAlignment="1">
      <alignment horizontal="right" vertical="center"/>
    </xf>
    <xf numFmtId="3" fontId="37" fillId="0" borderId="14" xfId="0" applyNumberFormat="1" applyFont="1" applyBorder="1" applyAlignment="1">
      <alignment horizontal="right" vertical="center"/>
    </xf>
    <xf numFmtId="180" fontId="32" fillId="0" borderId="22" xfId="0" applyNumberFormat="1" applyFont="1" applyBorder="1" applyAlignment="1">
      <alignment horizontal="right" vertical="center"/>
    </xf>
    <xf numFmtId="177" fontId="37" fillId="0" borderId="12" xfId="0" applyNumberFormat="1" applyFont="1" applyBorder="1" applyAlignment="1">
      <alignment horizontal="right" vertical="center"/>
    </xf>
    <xf numFmtId="180" fontId="32" fillId="0" borderId="27" xfId="0" applyNumberFormat="1" applyFont="1" applyBorder="1" applyAlignment="1">
      <alignment horizontal="right" vertical="center"/>
    </xf>
    <xf numFmtId="0" fontId="37" fillId="0" borderId="11" xfId="0" applyFont="1" applyBorder="1" applyAlignment="1">
      <alignment vertical="center"/>
    </xf>
    <xf numFmtId="0" fontId="37" fillId="0" borderId="12" xfId="0" applyFont="1" applyBorder="1" applyAlignment="1">
      <alignment vertical="center"/>
    </xf>
    <xf numFmtId="0" fontId="37" fillId="0" borderId="27" xfId="0" applyFont="1" applyBorder="1" applyAlignment="1">
      <alignment vertical="center"/>
    </xf>
    <xf numFmtId="0" fontId="32" fillId="0" borderId="0" xfId="0" applyFont="1" applyBorder="1" applyAlignment="1">
      <alignment vertical="center"/>
    </xf>
    <xf numFmtId="3" fontId="32" fillId="0" borderId="0" xfId="0" applyNumberFormat="1" applyFont="1" applyBorder="1" applyAlignment="1">
      <alignment vertical="center"/>
    </xf>
    <xf numFmtId="180" fontId="32" fillId="0" borderId="0" xfId="0" applyNumberFormat="1" applyFont="1" applyBorder="1" applyAlignment="1">
      <alignment vertical="center"/>
    </xf>
    <xf numFmtId="179" fontId="38" fillId="0" borderId="0" xfId="0" applyNumberFormat="1" applyFont="1" applyBorder="1" applyAlignment="1">
      <alignment vertical="center"/>
    </xf>
    <xf numFmtId="179" fontId="32" fillId="0" borderId="0" xfId="0" applyNumberFormat="1" applyFont="1" applyBorder="1" applyAlignment="1">
      <alignment horizontal="center" vertical="center"/>
    </xf>
    <xf numFmtId="179" fontId="32" fillId="0" borderId="0" xfId="0" applyNumberFormat="1" applyFont="1" applyBorder="1" applyAlignment="1">
      <alignment vertical="center"/>
    </xf>
    <xf numFmtId="41" fontId="32" fillId="0" borderId="0" xfId="0" applyNumberFormat="1" applyFont="1" applyFill="1" applyAlignment="1">
      <alignment vertical="center" shrinkToFit="1"/>
    </xf>
    <xf numFmtId="181" fontId="30" fillId="0" borderId="0" xfId="0" applyNumberFormat="1" applyFont="1" applyFill="1" applyAlignment="1">
      <alignment horizontal="right" vertical="center" shrinkToFit="1"/>
    </xf>
    <xf numFmtId="181" fontId="44" fillId="0" borderId="21" xfId="0" applyNumberFormat="1" applyFont="1" applyFill="1" applyBorder="1" applyAlignment="1">
      <alignment horizontal="center" vertical="center" shrinkToFit="1"/>
    </xf>
    <xf numFmtId="181" fontId="30" fillId="0" borderId="21" xfId="0" applyNumberFormat="1" applyFont="1" applyFill="1" applyBorder="1" applyAlignment="1">
      <alignment vertical="center" shrinkToFit="1"/>
    </xf>
    <xf numFmtId="41" fontId="31" fillId="0" borderId="10" xfId="48" applyNumberFormat="1" applyFont="1" applyFill="1" applyBorder="1" applyAlignment="1">
      <alignment horizontal="center" vertical="center" shrinkToFit="1"/>
    </xf>
    <xf numFmtId="41" fontId="31" fillId="0" borderId="28" xfId="48" applyNumberFormat="1" applyFont="1" applyFill="1" applyBorder="1" applyAlignment="1">
      <alignment horizontal="center" vertical="center" shrinkToFit="1"/>
    </xf>
    <xf numFmtId="3" fontId="31" fillId="0" borderId="17" xfId="62" applyNumberFormat="1" applyFont="1" applyFill="1" applyBorder="1" applyAlignment="1">
      <alignment horizontal="right" vertical="center" shrinkToFit="1"/>
      <protection/>
    </xf>
    <xf numFmtId="0" fontId="32" fillId="0" borderId="0" xfId="0" applyFont="1" applyFill="1" applyAlignment="1">
      <alignment horizontal="left" vertical="center" shrinkToFit="1"/>
    </xf>
    <xf numFmtId="0" fontId="32" fillId="0" borderId="0" xfId="0" applyFont="1" applyFill="1" applyAlignment="1">
      <alignment horizontal="right" vertical="center" shrinkToFit="1"/>
    </xf>
    <xf numFmtId="3" fontId="32" fillId="0" borderId="29" xfId="0" applyNumberFormat="1" applyFont="1" applyFill="1" applyBorder="1" applyAlignment="1">
      <alignment horizontal="right" vertical="center" shrinkToFit="1"/>
    </xf>
    <xf numFmtId="3" fontId="33" fillId="0" borderId="13" xfId="48" applyNumberFormat="1" applyFont="1" applyFill="1" applyBorder="1" applyAlignment="1">
      <alignment vertical="center" shrinkToFit="1"/>
    </xf>
    <xf numFmtId="0" fontId="33" fillId="0" borderId="30" xfId="0" applyFont="1" applyFill="1" applyBorder="1" applyAlignment="1">
      <alignment vertical="center" shrinkToFit="1"/>
    </xf>
    <xf numFmtId="0" fontId="33" fillId="0" borderId="30" xfId="0" applyNumberFormat="1" applyFont="1" applyFill="1" applyBorder="1" applyAlignment="1">
      <alignment vertical="center" shrinkToFit="1"/>
    </xf>
    <xf numFmtId="0" fontId="33" fillId="0" borderId="30" xfId="0" applyFont="1" applyFill="1" applyBorder="1" applyAlignment="1">
      <alignment horizontal="left" vertical="center" shrinkToFit="1"/>
    </xf>
    <xf numFmtId="0" fontId="33" fillId="0" borderId="30" xfId="0" applyFont="1" applyFill="1" applyBorder="1" applyAlignment="1">
      <alignment horizontal="center" vertical="center" shrinkToFit="1"/>
    </xf>
    <xf numFmtId="0" fontId="33" fillId="0" borderId="31" xfId="0" applyFont="1" applyFill="1" applyBorder="1" applyAlignment="1">
      <alignment vertical="center" shrinkToFit="1"/>
    </xf>
    <xf numFmtId="0" fontId="33" fillId="0" borderId="14" xfId="62" applyFont="1" applyFill="1" applyBorder="1" applyAlignment="1">
      <alignment horizontal="left" vertical="center" shrinkToFit="1"/>
      <protection/>
    </xf>
    <xf numFmtId="3" fontId="33" fillId="0" borderId="14" xfId="48" applyNumberFormat="1" applyFont="1" applyFill="1" applyBorder="1" applyAlignment="1">
      <alignment vertical="center" shrinkToFit="1"/>
    </xf>
    <xf numFmtId="180" fontId="33" fillId="0" borderId="17" xfId="62" applyNumberFormat="1" applyFont="1" applyFill="1" applyBorder="1" applyAlignment="1">
      <alignment horizontal="right" vertical="center" shrinkToFit="1"/>
      <protection/>
    </xf>
    <xf numFmtId="177" fontId="33" fillId="0" borderId="29" xfId="0" applyNumberFormat="1" applyFont="1" applyFill="1" applyBorder="1" applyAlignment="1">
      <alignment horizontal="right" vertical="center" shrinkToFit="1"/>
    </xf>
    <xf numFmtId="3" fontId="33" fillId="0" borderId="28" xfId="0" applyNumberFormat="1" applyFont="1" applyFill="1" applyBorder="1" applyAlignment="1">
      <alignment horizontal="right" vertical="center" shrinkToFit="1"/>
    </xf>
    <xf numFmtId="0" fontId="33" fillId="0" borderId="28" xfId="62" applyFont="1" applyFill="1" applyBorder="1" applyAlignment="1">
      <alignment horizontal="left" vertical="center"/>
      <protection/>
    </xf>
    <xf numFmtId="0" fontId="33" fillId="0" borderId="32" xfId="62" applyFont="1" applyFill="1" applyBorder="1" applyAlignment="1">
      <alignment horizontal="left" vertical="center"/>
      <protection/>
    </xf>
    <xf numFmtId="181" fontId="30" fillId="0" borderId="21" xfId="0" applyNumberFormat="1" applyFont="1" applyFill="1" applyBorder="1" applyAlignment="1">
      <alignment horizontal="center" vertical="center" shrinkToFit="1"/>
    </xf>
    <xf numFmtId="180" fontId="37" fillId="0" borderId="33" xfId="0" applyNumberFormat="1" applyFont="1" applyBorder="1" applyAlignment="1">
      <alignment horizontal="left" vertical="center"/>
    </xf>
    <xf numFmtId="0" fontId="32" fillId="0" borderId="15" xfId="0" applyFont="1" applyBorder="1" applyAlignment="1">
      <alignment vertical="center"/>
    </xf>
    <xf numFmtId="180" fontId="37" fillId="0" borderId="15" xfId="0" applyNumberFormat="1" applyFont="1" applyBorder="1" applyAlignment="1">
      <alignment horizontal="left" vertical="center"/>
    </xf>
    <xf numFmtId="0" fontId="37" fillId="0" borderId="11" xfId="0" applyFont="1" applyBorder="1" applyAlignment="1">
      <alignment vertical="center"/>
    </xf>
    <xf numFmtId="186" fontId="33" fillId="0" borderId="30" xfId="0" applyNumberFormat="1" applyFont="1" applyFill="1" applyBorder="1" applyAlignment="1">
      <alignment vertical="center" shrinkToFit="1"/>
    </xf>
    <xf numFmtId="187" fontId="33" fillId="0" borderId="30" xfId="0" applyNumberFormat="1" applyFont="1" applyFill="1" applyBorder="1" applyAlignment="1">
      <alignment vertical="center" shrinkToFit="1"/>
    </xf>
    <xf numFmtId="0" fontId="32" fillId="0" borderId="0" xfId="0" applyFont="1" applyFill="1" applyBorder="1" applyAlignment="1">
      <alignment vertical="center" shrinkToFit="1"/>
    </xf>
    <xf numFmtId="0" fontId="33" fillId="0" borderId="34" xfId="0" applyFont="1" applyFill="1" applyBorder="1" applyAlignment="1">
      <alignment horizontal="center" vertical="center" shrinkToFit="1"/>
    </xf>
    <xf numFmtId="0" fontId="33" fillId="0" borderId="35" xfId="62" applyNumberFormat="1" applyFont="1" applyFill="1" applyBorder="1" applyAlignment="1">
      <alignment horizontal="center" vertical="center" shrinkToFit="1"/>
      <protection/>
    </xf>
    <xf numFmtId="178" fontId="35" fillId="0" borderId="14" xfId="48" applyNumberFormat="1" applyFont="1" applyFill="1" applyBorder="1" applyAlignment="1">
      <alignment horizontal="center" shrinkToFit="1"/>
    </xf>
    <xf numFmtId="0" fontId="32" fillId="0" borderId="0" xfId="0" applyFont="1" applyFill="1" applyBorder="1" applyAlignment="1">
      <alignment horizontal="center" vertical="center" shrinkToFit="1"/>
    </xf>
    <xf numFmtId="0" fontId="33" fillId="0" borderId="36" xfId="62" applyFont="1" applyFill="1" applyBorder="1" applyAlignment="1">
      <alignment horizontal="left" vertical="center" shrinkToFit="1"/>
      <protection/>
    </xf>
    <xf numFmtId="3" fontId="33" fillId="0" borderId="17" xfId="48" applyNumberFormat="1" applyFont="1" applyFill="1" applyBorder="1" applyAlignment="1">
      <alignment vertical="center" shrinkToFit="1"/>
    </xf>
    <xf numFmtId="180" fontId="33" fillId="0" borderId="14" xfId="0" applyNumberFormat="1" applyFont="1" applyFill="1" applyBorder="1" applyAlignment="1">
      <alignment vertical="center" shrinkToFit="1"/>
    </xf>
    <xf numFmtId="180" fontId="33" fillId="0" borderId="17" xfId="0" applyNumberFormat="1" applyFont="1" applyFill="1" applyBorder="1" applyAlignment="1">
      <alignment vertical="center" shrinkToFit="1"/>
    </xf>
    <xf numFmtId="177" fontId="33" fillId="0" borderId="37" xfId="0" applyNumberFormat="1" applyFont="1" applyFill="1" applyBorder="1" applyAlignment="1">
      <alignment horizontal="right" vertical="center" shrinkToFit="1"/>
    </xf>
    <xf numFmtId="41" fontId="32" fillId="0" borderId="36" xfId="0" applyNumberFormat="1" applyFont="1" applyFill="1" applyBorder="1" applyAlignment="1">
      <alignment vertical="center" shrinkToFit="1"/>
    </xf>
    <xf numFmtId="180" fontId="33" fillId="0" borderId="36" xfId="0" applyNumberFormat="1" applyFont="1" applyFill="1" applyBorder="1" applyAlignment="1">
      <alignment vertical="center" shrinkToFit="1"/>
    </xf>
    <xf numFmtId="180" fontId="33" fillId="0" borderId="36" xfId="62" applyNumberFormat="1" applyFont="1" applyFill="1" applyBorder="1" applyAlignment="1">
      <alignment horizontal="right" vertical="center" shrinkToFit="1"/>
      <protection/>
    </xf>
    <xf numFmtId="0" fontId="33" fillId="0" borderId="17" xfId="62" applyFont="1" applyFill="1" applyBorder="1" applyAlignment="1">
      <alignment horizontal="left" vertical="center" shrinkToFit="1"/>
      <protection/>
    </xf>
    <xf numFmtId="0" fontId="32" fillId="0" borderId="17" xfId="0" applyFont="1" applyFill="1" applyBorder="1" applyAlignment="1">
      <alignment vertical="center"/>
    </xf>
    <xf numFmtId="0" fontId="32" fillId="0" borderId="17" xfId="0" applyFont="1" applyFill="1" applyBorder="1" applyAlignment="1">
      <alignment vertical="center" shrinkToFit="1"/>
    </xf>
    <xf numFmtId="41" fontId="32" fillId="0" borderId="17" xfId="0" applyNumberFormat="1" applyFont="1" applyFill="1" applyBorder="1" applyAlignment="1">
      <alignment vertical="center" shrinkToFit="1"/>
    </xf>
    <xf numFmtId="0" fontId="32" fillId="0" borderId="38" xfId="0" applyFont="1" applyFill="1" applyBorder="1" applyAlignment="1">
      <alignment vertical="center"/>
    </xf>
    <xf numFmtId="0" fontId="32" fillId="0" borderId="38" xfId="0" applyFont="1" applyFill="1" applyBorder="1" applyAlignment="1">
      <alignment vertical="center" shrinkToFit="1"/>
    </xf>
    <xf numFmtId="41" fontId="32" fillId="0" borderId="38" xfId="0" applyNumberFormat="1" applyFont="1" applyFill="1" applyBorder="1" applyAlignment="1">
      <alignment vertical="center" shrinkToFit="1"/>
    </xf>
    <xf numFmtId="0" fontId="32" fillId="0" borderId="0" xfId="0" applyFont="1" applyFill="1" applyBorder="1" applyAlignment="1">
      <alignment horizontal="left" vertical="center" shrinkToFit="1"/>
    </xf>
    <xf numFmtId="0" fontId="32" fillId="0" borderId="0" xfId="0" applyNumberFormat="1" applyFont="1" applyFill="1" applyBorder="1" applyAlignment="1">
      <alignment horizontal="right" vertical="center" shrinkToFit="1"/>
    </xf>
    <xf numFmtId="0" fontId="32" fillId="0" borderId="0" xfId="0" applyFont="1" applyFill="1" applyBorder="1" applyAlignment="1">
      <alignment horizontal="right" vertical="center" shrinkToFit="1"/>
    </xf>
    <xf numFmtId="0" fontId="32" fillId="0" borderId="19" xfId="0" applyFont="1" applyFill="1" applyBorder="1" applyAlignment="1">
      <alignment horizontal="left" vertical="center"/>
    </xf>
    <xf numFmtId="41" fontId="32" fillId="0" borderId="0" xfId="0" applyNumberFormat="1" applyFont="1" applyFill="1" applyBorder="1" applyAlignment="1">
      <alignment vertical="center" shrinkToFit="1"/>
    </xf>
    <xf numFmtId="0" fontId="33" fillId="0" borderId="28" xfId="62" applyFont="1" applyFill="1" applyBorder="1" applyAlignment="1">
      <alignment horizontal="left" vertical="center" shrinkToFit="1"/>
      <protection/>
    </xf>
    <xf numFmtId="3" fontId="33" fillId="0" borderId="28" xfId="48" applyNumberFormat="1" applyFont="1" applyFill="1" applyBorder="1" applyAlignment="1">
      <alignment vertical="center" shrinkToFit="1"/>
    </xf>
    <xf numFmtId="180" fontId="33" fillId="0" borderId="39" xfId="62" applyNumberFormat="1" applyFont="1" applyFill="1" applyBorder="1" applyAlignment="1">
      <alignment horizontal="right" vertical="center" shrinkToFit="1"/>
      <protection/>
    </xf>
    <xf numFmtId="0" fontId="32" fillId="0" borderId="32" xfId="0" applyFont="1" applyFill="1" applyBorder="1" applyAlignment="1">
      <alignment horizontal="left" vertical="center"/>
    </xf>
    <xf numFmtId="0" fontId="32" fillId="0" borderId="28" xfId="0" applyFont="1" applyFill="1" applyBorder="1" applyAlignment="1">
      <alignment vertical="center"/>
    </xf>
    <xf numFmtId="180" fontId="33" fillId="0" borderId="28" xfId="62" applyNumberFormat="1" applyFont="1" applyFill="1" applyBorder="1" applyAlignment="1">
      <alignment horizontal="right" vertical="center" shrinkToFit="1"/>
      <protection/>
    </xf>
    <xf numFmtId="180" fontId="35" fillId="0" borderId="40" xfId="0" applyNumberFormat="1" applyFont="1" applyBorder="1" applyAlignment="1">
      <alignment horizontal="center" vertical="center"/>
    </xf>
    <xf numFmtId="180" fontId="37" fillId="0" borderId="41" xfId="0" applyNumberFormat="1" applyFont="1" applyBorder="1" applyAlignment="1">
      <alignment horizontal="left" vertical="center"/>
    </xf>
    <xf numFmtId="180" fontId="33" fillId="0" borderId="12" xfId="0" applyNumberFormat="1" applyFont="1" applyFill="1" applyBorder="1" applyAlignment="1">
      <alignment vertical="center" shrinkToFit="1"/>
    </xf>
    <xf numFmtId="180" fontId="31" fillId="0" borderId="25" xfId="0" applyNumberFormat="1" applyFont="1" applyFill="1" applyBorder="1" applyAlignment="1">
      <alignment vertical="center" shrinkToFit="1"/>
    </xf>
    <xf numFmtId="178" fontId="26" fillId="0" borderId="0" xfId="0" applyNumberFormat="1" applyFont="1" applyAlignment="1">
      <alignment horizontal="left" vertical="center"/>
    </xf>
    <xf numFmtId="0" fontId="23" fillId="0" borderId="0" xfId="0" applyFont="1" applyAlignment="1">
      <alignment horizontal="left" vertical="center"/>
    </xf>
    <xf numFmtId="0" fontId="27" fillId="0" borderId="0" xfId="0" applyFont="1" applyAlignment="1">
      <alignment horizontal="center" vertical="center"/>
    </xf>
    <xf numFmtId="0" fontId="35" fillId="0" borderId="4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34" xfId="0" applyFont="1" applyBorder="1" applyAlignment="1">
      <alignment horizontal="center" vertical="center"/>
    </xf>
    <xf numFmtId="0" fontId="35" fillId="0" borderId="31" xfId="0" applyFont="1" applyBorder="1" applyAlignment="1">
      <alignment horizontal="center" vertical="center"/>
    </xf>
    <xf numFmtId="0" fontId="32" fillId="0" borderId="21" xfId="0" applyFont="1" applyBorder="1" applyAlignment="1">
      <alignment horizontal="right"/>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6" fillId="0" borderId="0" xfId="63" applyFont="1" applyAlignment="1">
      <alignment horizontal="left" vertical="center"/>
      <protection/>
    </xf>
    <xf numFmtId="0" fontId="36" fillId="0" borderId="21" xfId="63" applyFont="1" applyBorder="1" applyAlignment="1">
      <alignment horizontal="left" vertical="center"/>
      <protection/>
    </xf>
    <xf numFmtId="180" fontId="33" fillId="0" borderId="29" xfId="0" applyNumberFormat="1" applyFont="1" applyFill="1" applyBorder="1" applyAlignment="1">
      <alignment horizontal="right" vertical="center" shrinkToFit="1"/>
    </xf>
    <xf numFmtId="180" fontId="33" fillId="0" borderId="46" xfId="0" applyNumberFormat="1" applyFont="1" applyFill="1" applyBorder="1" applyAlignment="1">
      <alignment horizontal="right" vertical="center" shrinkToFit="1"/>
    </xf>
    <xf numFmtId="177" fontId="33" fillId="0" borderId="46" xfId="0" applyNumberFormat="1" applyFont="1" applyFill="1" applyBorder="1" applyAlignment="1">
      <alignment horizontal="center" vertical="center" shrinkToFit="1"/>
    </xf>
    <xf numFmtId="177" fontId="33" fillId="0" borderId="21" xfId="0" applyNumberFormat="1" applyFont="1" applyFill="1" applyBorder="1" applyAlignment="1">
      <alignment horizontal="center" vertical="center" shrinkToFit="1"/>
    </xf>
    <xf numFmtId="0" fontId="33" fillId="0" borderId="34" xfId="62" applyFont="1" applyFill="1" applyBorder="1" applyAlignment="1">
      <alignment horizontal="left" vertical="center"/>
      <protection/>
    </xf>
    <xf numFmtId="0" fontId="33" fillId="0" borderId="33" xfId="62" applyFont="1" applyFill="1" applyBorder="1" applyAlignment="1">
      <alignment horizontal="left" vertical="center"/>
      <protection/>
    </xf>
    <xf numFmtId="177" fontId="33" fillId="0" borderId="20" xfId="48" applyNumberFormat="1" applyFont="1" applyFill="1" applyBorder="1" applyAlignment="1">
      <alignment horizontal="left" vertical="center" shrinkToFit="1"/>
    </xf>
    <xf numFmtId="0" fontId="33" fillId="0" borderId="20" xfId="62" applyNumberFormat="1" applyFont="1" applyFill="1" applyBorder="1" applyAlignment="1">
      <alignment horizontal="center" vertical="center" shrinkToFit="1"/>
      <protection/>
    </xf>
    <xf numFmtId="177" fontId="33" fillId="0" borderId="0" xfId="48" applyNumberFormat="1" applyFont="1" applyFill="1" applyBorder="1" applyAlignment="1">
      <alignment horizontal="center" vertical="center" shrinkToFit="1"/>
    </xf>
    <xf numFmtId="177" fontId="33" fillId="0" borderId="0" xfId="62" applyNumberFormat="1" applyFont="1" applyFill="1" applyBorder="1" applyAlignment="1">
      <alignment horizontal="center" vertical="center" shrinkToFit="1"/>
      <protection/>
    </xf>
    <xf numFmtId="0" fontId="33" fillId="0" borderId="18" xfId="62" applyNumberFormat="1" applyFont="1" applyFill="1" applyBorder="1" applyAlignment="1">
      <alignment horizontal="center" vertical="center" shrinkToFit="1"/>
      <protection/>
    </xf>
    <xf numFmtId="0" fontId="33" fillId="0" borderId="47" xfId="62" applyNumberFormat="1" applyFont="1" applyFill="1" applyBorder="1" applyAlignment="1">
      <alignment horizontal="center" vertical="center" shrinkToFit="1"/>
      <protection/>
    </xf>
    <xf numFmtId="177" fontId="33" fillId="0" borderId="21" xfId="62" applyNumberFormat="1" applyFont="1" applyFill="1" applyBorder="1" applyAlignment="1">
      <alignment horizontal="center" vertical="center" shrinkToFit="1"/>
      <protection/>
    </xf>
    <xf numFmtId="0" fontId="33" fillId="0" borderId="0" xfId="62" applyNumberFormat="1" applyFont="1" applyFill="1" applyBorder="1" applyAlignment="1">
      <alignment horizontal="center" vertical="center" shrinkToFit="1"/>
      <protection/>
    </xf>
    <xf numFmtId="0" fontId="33" fillId="0" borderId="21" xfId="62" applyNumberFormat="1" applyFont="1" applyFill="1" applyBorder="1" applyAlignment="1">
      <alignment horizontal="center" vertical="center" shrinkToFit="1"/>
      <protection/>
    </xf>
    <xf numFmtId="177" fontId="33" fillId="0" borderId="29" xfId="0" applyNumberFormat="1" applyFont="1" applyFill="1" applyBorder="1" applyAlignment="1">
      <alignment horizontal="center" vertical="center" shrinkToFit="1"/>
    </xf>
    <xf numFmtId="177" fontId="33" fillId="0" borderId="0" xfId="0" applyNumberFormat="1" applyFont="1" applyFill="1" applyBorder="1" applyAlignment="1">
      <alignment horizontal="center" vertical="center" shrinkToFit="1"/>
    </xf>
    <xf numFmtId="0" fontId="33" fillId="0" borderId="48" xfId="62" applyFont="1" applyFill="1" applyBorder="1" applyAlignment="1">
      <alignment horizontal="left" vertical="center" wrapText="1"/>
      <protection/>
    </xf>
    <xf numFmtId="0" fontId="33" fillId="0" borderId="30" xfId="62" applyFont="1" applyFill="1" applyBorder="1" applyAlignment="1">
      <alignment horizontal="left" vertical="center" wrapText="1"/>
      <protection/>
    </xf>
    <xf numFmtId="0" fontId="33" fillId="0" borderId="33" xfId="62" applyFont="1" applyFill="1" applyBorder="1" applyAlignment="1">
      <alignment horizontal="left" vertical="center" wrapText="1"/>
      <protection/>
    </xf>
    <xf numFmtId="177" fontId="33" fillId="0" borderId="0" xfId="48" applyNumberFormat="1" applyFont="1" applyFill="1" applyBorder="1" applyAlignment="1">
      <alignment horizontal="left" vertical="center" shrinkToFit="1"/>
    </xf>
    <xf numFmtId="0" fontId="33" fillId="0" borderId="49" xfId="62" applyNumberFormat="1" applyFont="1" applyFill="1" applyBorder="1" applyAlignment="1">
      <alignment horizontal="center" vertical="center" shrinkToFit="1"/>
      <protection/>
    </xf>
    <xf numFmtId="177" fontId="33" fillId="0" borderId="50" xfId="62" applyNumberFormat="1" applyFont="1" applyFill="1" applyBorder="1" applyAlignment="1">
      <alignment horizontal="center" vertical="center" shrinkToFit="1"/>
      <protection/>
    </xf>
    <xf numFmtId="180" fontId="33" fillId="0" borderId="51" xfId="0" applyNumberFormat="1" applyFont="1" applyFill="1" applyBorder="1" applyAlignment="1">
      <alignment horizontal="right" vertical="center" shrinkToFit="1"/>
    </xf>
    <xf numFmtId="177" fontId="33" fillId="0" borderId="51" xfId="0" applyNumberFormat="1" applyFont="1" applyFill="1" applyBorder="1" applyAlignment="1">
      <alignment horizontal="center" vertical="center" shrinkToFit="1"/>
    </xf>
    <xf numFmtId="177" fontId="33" fillId="0" borderId="50" xfId="0" applyNumberFormat="1" applyFont="1" applyFill="1" applyBorder="1" applyAlignment="1">
      <alignment horizontal="center" vertical="center" shrinkToFit="1"/>
    </xf>
    <xf numFmtId="0" fontId="33" fillId="0" borderId="50" xfId="62" applyNumberFormat="1" applyFont="1" applyFill="1" applyBorder="1" applyAlignment="1">
      <alignment horizontal="center" vertical="center" shrinkToFit="1"/>
      <protection/>
    </xf>
    <xf numFmtId="181" fontId="30" fillId="0" borderId="0" xfId="0" applyNumberFormat="1" applyFont="1" applyFill="1" applyAlignment="1">
      <alignment horizontal="center" vertical="center" shrinkToFit="1"/>
    </xf>
    <xf numFmtId="181" fontId="30" fillId="0" borderId="21" xfId="0" applyNumberFormat="1" applyFont="1" applyFill="1" applyBorder="1" applyAlignment="1">
      <alignment horizontal="center" vertical="center" shrinkToFit="1"/>
    </xf>
    <xf numFmtId="0" fontId="33" fillId="0" borderId="21" xfId="62" applyFont="1" applyFill="1" applyBorder="1" applyAlignment="1">
      <alignment horizontal="right" vertical="center" shrinkToFit="1"/>
      <protection/>
    </xf>
    <xf numFmtId="0" fontId="31" fillId="0" borderId="40" xfId="62" applyFont="1" applyFill="1" applyBorder="1" applyAlignment="1">
      <alignment horizontal="center" vertical="center"/>
      <protection/>
    </xf>
    <xf numFmtId="0" fontId="31" fillId="0" borderId="25" xfId="62" applyFont="1" applyFill="1" applyBorder="1" applyAlignment="1">
      <alignment horizontal="center" vertical="center"/>
      <protection/>
    </xf>
    <xf numFmtId="0" fontId="31" fillId="0" borderId="52" xfId="62" applyFont="1" applyFill="1" applyBorder="1" applyAlignment="1">
      <alignment horizontal="center" vertical="center" shrinkToFit="1"/>
      <protection/>
    </xf>
    <xf numFmtId="0" fontId="31" fillId="0" borderId="44" xfId="62" applyFont="1" applyFill="1" applyBorder="1" applyAlignment="1">
      <alignment horizontal="center" vertical="center" shrinkToFit="1"/>
      <protection/>
    </xf>
    <xf numFmtId="0" fontId="31" fillId="0" borderId="45" xfId="62" applyFont="1" applyFill="1" applyBorder="1" applyAlignment="1">
      <alignment horizontal="center" vertical="center" shrinkToFit="1"/>
      <protection/>
    </xf>
    <xf numFmtId="0" fontId="31" fillId="0" borderId="47" xfId="62" applyFont="1" applyFill="1" applyBorder="1" applyAlignment="1">
      <alignment horizontal="center" vertical="center" shrinkToFit="1"/>
      <protection/>
    </xf>
    <xf numFmtId="0" fontId="31" fillId="0" borderId="21" xfId="62" applyFont="1" applyFill="1" applyBorder="1" applyAlignment="1">
      <alignment horizontal="center" vertical="center" shrinkToFit="1"/>
      <protection/>
    </xf>
    <xf numFmtId="0" fontId="31" fillId="0" borderId="46" xfId="62" applyFont="1" applyFill="1" applyBorder="1" applyAlignment="1">
      <alignment horizontal="center" vertical="center" shrinkToFit="1"/>
      <protection/>
    </xf>
    <xf numFmtId="0" fontId="31" fillId="0" borderId="19" xfId="62" applyFont="1" applyFill="1" applyBorder="1" applyAlignment="1">
      <alignment horizontal="center" vertical="center"/>
      <protection/>
    </xf>
    <xf numFmtId="0" fontId="31" fillId="0" borderId="0" xfId="62" applyFont="1" applyFill="1" applyBorder="1" applyAlignment="1">
      <alignment horizontal="center" vertical="center"/>
      <protection/>
    </xf>
    <xf numFmtId="0" fontId="31" fillId="0" borderId="36" xfId="62" applyFont="1" applyFill="1" applyBorder="1" applyAlignment="1">
      <alignment horizontal="center" vertical="center"/>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표준_2009년법인예산서양식" xfId="63"/>
    <cellStyle name="Hyperlink"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9525</xdr:rowOff>
    </xdr:from>
    <xdr:to>
      <xdr:col>12</xdr:col>
      <xdr:colOff>552450</xdr:colOff>
      <xdr:row>36</xdr:row>
      <xdr:rowOff>85725</xdr:rowOff>
    </xdr:to>
    <xdr:pic>
      <xdr:nvPicPr>
        <xdr:cNvPr id="1" name="Picture 1"/>
        <xdr:cNvPicPr preferRelativeResize="1">
          <a:picLocks noChangeAspect="1"/>
        </xdr:cNvPicPr>
      </xdr:nvPicPr>
      <xdr:blipFill>
        <a:blip r:embed="rId1"/>
        <a:stretch>
          <a:fillRect/>
        </a:stretch>
      </xdr:blipFill>
      <xdr:spPr>
        <a:xfrm>
          <a:off x="0" y="1381125"/>
          <a:ext cx="9696450" cy="581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2"/>
  <sheetViews>
    <sheetView zoomScalePageLayoutView="0" workbookViewId="0" topLeftCell="A1">
      <pane ySplit="3" topLeftCell="A4" activePane="bottomLeft" state="frozen"/>
      <selection pane="topLeft" activeCell="A1" sqref="A1"/>
      <selection pane="bottomLeft" activeCell="Q23" sqref="Q23"/>
    </sheetView>
  </sheetViews>
  <sheetFormatPr defaultColWidth="8.88671875" defaultRowHeight="13.5"/>
  <cols>
    <col min="13" max="13" width="7.21484375" style="0" customWidth="1"/>
  </cols>
  <sheetData>
    <row r="1" spans="1:15" ht="38.25">
      <c r="A1" s="133">
        <v>2014</v>
      </c>
      <c r="B1" s="133"/>
      <c r="C1" s="2"/>
      <c r="D1" s="2"/>
      <c r="E1" s="2"/>
      <c r="F1" s="2"/>
      <c r="G1" s="2"/>
      <c r="N1" s="3" t="s">
        <v>21</v>
      </c>
      <c r="O1" s="3" t="s">
        <v>25</v>
      </c>
    </row>
    <row r="2" spans="1:15" ht="31.5">
      <c r="A2" s="135" t="s">
        <v>83</v>
      </c>
      <c r="B2" s="135"/>
      <c r="C2" s="135"/>
      <c r="D2" s="135"/>
      <c r="E2" s="135"/>
      <c r="F2" s="135"/>
      <c r="G2" s="135"/>
      <c r="N2" s="3" t="s">
        <v>42</v>
      </c>
      <c r="O2" s="3" t="s">
        <v>27</v>
      </c>
    </row>
    <row r="3" spans="1:15" ht="38.25">
      <c r="A3" s="134" t="s">
        <v>0</v>
      </c>
      <c r="B3" s="134"/>
      <c r="C3" s="134"/>
      <c r="D3" s="1"/>
      <c r="E3" s="1"/>
      <c r="F3" s="1"/>
      <c r="N3" s="3" t="s">
        <v>44</v>
      </c>
      <c r="O3" s="3" t="s">
        <v>28</v>
      </c>
    </row>
    <row r="4" spans="14:15" ht="14.25">
      <c r="N4" s="3" t="s">
        <v>41</v>
      </c>
      <c r="O4" s="3" t="s">
        <v>40</v>
      </c>
    </row>
    <row r="5" spans="14:15" ht="14.25">
      <c r="N5" s="3" t="s">
        <v>45</v>
      </c>
      <c r="O5" s="3" t="s">
        <v>29</v>
      </c>
    </row>
    <row r="6" spans="14:15" ht="14.25">
      <c r="N6" s="3"/>
      <c r="O6" s="3" t="s">
        <v>31</v>
      </c>
    </row>
    <row r="7" spans="14:15" ht="14.25">
      <c r="N7" s="3"/>
      <c r="O7" s="3" t="s">
        <v>32</v>
      </c>
    </row>
    <row r="8" spans="14:15" ht="14.25">
      <c r="N8" s="3"/>
      <c r="O8" s="3" t="s">
        <v>33</v>
      </c>
    </row>
    <row r="9" spans="14:15" ht="14.25">
      <c r="N9" s="3"/>
      <c r="O9" s="3" t="s">
        <v>39</v>
      </c>
    </row>
    <row r="10" spans="14:15" ht="14.25">
      <c r="N10" s="4"/>
      <c r="O10" s="3" t="s">
        <v>38</v>
      </c>
    </row>
    <row r="11" spans="14:15" ht="14.25">
      <c r="N11" s="4"/>
      <c r="O11" s="3" t="s">
        <v>47</v>
      </c>
    </row>
    <row r="12" spans="14:15" ht="14.25">
      <c r="N12" s="5"/>
      <c r="O12" s="6" t="s">
        <v>35</v>
      </c>
    </row>
  </sheetData>
  <sheetProtection password="CCF1" sheet="1"/>
  <mergeCells count="3">
    <mergeCell ref="A1:B1"/>
    <mergeCell ref="A3:C3"/>
    <mergeCell ref="A2:G2"/>
  </mergeCells>
  <printOptions/>
  <pageMargins left="0.7086614173228347" right="0.7086614173228347" top="0.7480314960629921" bottom="0.7480314960629921" header="0.31496062992125984" footer="0.31496062992125984"/>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K23"/>
  <sheetViews>
    <sheetView workbookViewId="0" topLeftCell="A1">
      <pane ySplit="6" topLeftCell="A7" activePane="bottomLeft" state="frozen"/>
      <selection pane="topLeft" activeCell="A1" sqref="A1"/>
      <selection pane="bottomLeft" activeCell="J8" sqref="J8"/>
    </sheetView>
  </sheetViews>
  <sheetFormatPr defaultColWidth="8.88671875" defaultRowHeight="37.5" customHeight="1"/>
  <cols>
    <col min="1" max="1" width="18.77734375" style="38" customWidth="1"/>
    <col min="2" max="3" width="10.4453125" style="38" customWidth="1"/>
    <col min="4" max="4" width="8.88671875" style="38" customWidth="1"/>
    <col min="5" max="5" width="7.6640625" style="38" customWidth="1"/>
    <col min="6" max="6" width="15.10546875" style="38" customWidth="1"/>
    <col min="7" max="8" width="10.4453125" style="38" customWidth="1"/>
    <col min="9" max="9" width="8.88671875" style="38" customWidth="1"/>
    <col min="10" max="10" width="8.3359375" style="38" customWidth="1"/>
    <col min="11" max="11" width="10.10546875" style="41" customWidth="1"/>
    <col min="12" max="12" width="8.88671875" style="41" customWidth="1"/>
    <col min="13" max="16384" width="8.88671875" style="38" customWidth="1"/>
  </cols>
  <sheetData>
    <row r="1" spans="2:11" ht="37.5" customHeight="1">
      <c r="B1" s="39"/>
      <c r="C1" s="146" t="s">
        <v>84</v>
      </c>
      <c r="D1" s="146"/>
      <c r="E1" s="146"/>
      <c r="F1" s="146"/>
      <c r="G1" s="146"/>
      <c r="H1" s="146"/>
      <c r="K1" s="40"/>
    </row>
    <row r="2" spans="1:10" ht="37.5" customHeight="1" thickBot="1">
      <c r="A2" s="42"/>
      <c r="B2" s="42"/>
      <c r="C2" s="147"/>
      <c r="D2" s="147"/>
      <c r="E2" s="147"/>
      <c r="F2" s="147"/>
      <c r="G2" s="147"/>
      <c r="H2" s="147"/>
      <c r="I2" s="140" t="s">
        <v>1</v>
      </c>
      <c r="J2" s="140"/>
    </row>
    <row r="3" spans="1:10" s="43" customFormat="1" ht="37.5" customHeight="1">
      <c r="A3" s="141" t="s">
        <v>2</v>
      </c>
      <c r="B3" s="142"/>
      <c r="C3" s="142"/>
      <c r="D3" s="142"/>
      <c r="E3" s="143"/>
      <c r="F3" s="142" t="s">
        <v>3</v>
      </c>
      <c r="G3" s="142"/>
      <c r="H3" s="142"/>
      <c r="I3" s="142"/>
      <c r="J3" s="143"/>
    </row>
    <row r="4" spans="1:10" s="43" customFormat="1" ht="37.5" customHeight="1">
      <c r="A4" s="144" t="s">
        <v>4</v>
      </c>
      <c r="B4" s="101" t="s">
        <v>79</v>
      </c>
      <c r="C4" s="101" t="s">
        <v>81</v>
      </c>
      <c r="D4" s="138" t="s">
        <v>5</v>
      </c>
      <c r="E4" s="139"/>
      <c r="F4" s="136" t="s">
        <v>6</v>
      </c>
      <c r="G4" s="101" t="s">
        <v>79</v>
      </c>
      <c r="H4" s="101" t="s">
        <v>81</v>
      </c>
      <c r="I4" s="138" t="s">
        <v>7</v>
      </c>
      <c r="J4" s="139"/>
    </row>
    <row r="5" spans="1:10" s="43" customFormat="1" ht="37.5" customHeight="1" thickBot="1">
      <c r="A5" s="145"/>
      <c r="B5" s="44" t="s">
        <v>82</v>
      </c>
      <c r="C5" s="44" t="s">
        <v>80</v>
      </c>
      <c r="D5" s="45" t="s">
        <v>8</v>
      </c>
      <c r="E5" s="46" t="s">
        <v>23</v>
      </c>
      <c r="F5" s="137"/>
      <c r="G5" s="44" t="s">
        <v>82</v>
      </c>
      <c r="H5" s="44" t="s">
        <v>80</v>
      </c>
      <c r="I5" s="45" t="s">
        <v>8</v>
      </c>
      <c r="J5" s="46" t="s">
        <v>23</v>
      </c>
    </row>
    <row r="6" spans="1:10" s="43" customFormat="1" ht="37.5" customHeight="1">
      <c r="A6" s="129" t="s">
        <v>9</v>
      </c>
      <c r="B6" s="49">
        <v>1448989</v>
      </c>
      <c r="C6" s="49">
        <v>1448989</v>
      </c>
      <c r="D6" s="132">
        <f aca="true" t="shared" si="0" ref="D6:D11">B6-C6</f>
        <v>0</v>
      </c>
      <c r="E6" s="47">
        <v>0</v>
      </c>
      <c r="F6" s="48" t="s">
        <v>9</v>
      </c>
      <c r="G6" s="49">
        <v>1448989</v>
      </c>
      <c r="H6" s="49">
        <v>1448989</v>
      </c>
      <c r="I6" s="132">
        <f>G6-H6</f>
        <v>0</v>
      </c>
      <c r="J6" s="47">
        <v>0</v>
      </c>
    </row>
    <row r="7" spans="1:10" s="43" customFormat="1" ht="37.5" customHeight="1">
      <c r="A7" s="130" t="s">
        <v>86</v>
      </c>
      <c r="B7" s="50">
        <v>47232</v>
      </c>
      <c r="C7" s="50">
        <v>47232</v>
      </c>
      <c r="D7" s="105">
        <f t="shared" si="0"/>
        <v>0</v>
      </c>
      <c r="E7" s="52">
        <v>0</v>
      </c>
      <c r="F7" s="92" t="s">
        <v>10</v>
      </c>
      <c r="G7" s="53">
        <v>1257452</v>
      </c>
      <c r="H7" s="53">
        <v>1252754</v>
      </c>
      <c r="I7" s="105">
        <f>G7-H7</f>
        <v>4698</v>
      </c>
      <c r="J7" s="52">
        <f>I7/H7*100</f>
        <v>0.3750137696626792</v>
      </c>
    </row>
    <row r="8" spans="1:10" s="43" customFormat="1" ht="37.5" customHeight="1">
      <c r="A8" s="130" t="s">
        <v>88</v>
      </c>
      <c r="B8" s="50">
        <v>1303614</v>
      </c>
      <c r="C8" s="50">
        <v>1303614</v>
      </c>
      <c r="D8" s="105">
        <f t="shared" si="0"/>
        <v>0</v>
      </c>
      <c r="E8" s="52">
        <v>0</v>
      </c>
      <c r="F8" s="92" t="s">
        <v>11</v>
      </c>
      <c r="G8" s="53">
        <v>32052</v>
      </c>
      <c r="H8" s="53">
        <v>41750</v>
      </c>
      <c r="I8" s="105">
        <f>G8-H8</f>
        <v>-9698</v>
      </c>
      <c r="J8" s="52">
        <f>I8/H8*100</f>
        <v>-23.22874251497006</v>
      </c>
    </row>
    <row r="9" spans="1:10" s="43" customFormat="1" ht="37.5" customHeight="1">
      <c r="A9" s="94" t="s">
        <v>87</v>
      </c>
      <c r="B9" s="50">
        <v>32000</v>
      </c>
      <c r="C9" s="50">
        <v>32000</v>
      </c>
      <c r="D9" s="105">
        <f t="shared" si="0"/>
        <v>0</v>
      </c>
      <c r="E9" s="52">
        <v>0</v>
      </c>
      <c r="F9" s="94" t="s">
        <v>22</v>
      </c>
      <c r="G9" s="55">
        <v>5150</v>
      </c>
      <c r="H9" s="55">
        <v>150</v>
      </c>
      <c r="I9" s="105">
        <f>G9-H9</f>
        <v>5000</v>
      </c>
      <c r="J9" s="56">
        <f>I9/H9*100</f>
        <v>3333.3333333333335</v>
      </c>
    </row>
    <row r="10" spans="1:10" s="43" customFormat="1" ht="37.5" customHeight="1">
      <c r="A10" s="93" t="s">
        <v>89</v>
      </c>
      <c r="B10" s="54">
        <v>40313</v>
      </c>
      <c r="C10" s="54">
        <v>40313</v>
      </c>
      <c r="D10" s="105">
        <f t="shared" si="0"/>
        <v>0</v>
      </c>
      <c r="E10" s="52">
        <v>0</v>
      </c>
      <c r="F10" s="94"/>
      <c r="G10" s="55"/>
      <c r="H10" s="55"/>
      <c r="I10" s="51"/>
      <c r="J10" s="56"/>
    </row>
    <row r="11" spans="1:10" s="43" customFormat="1" ht="37.5" customHeight="1" thickBot="1">
      <c r="A11" s="95" t="s">
        <v>90</v>
      </c>
      <c r="B11" s="57">
        <v>25830</v>
      </c>
      <c r="C11" s="57">
        <v>25830</v>
      </c>
      <c r="D11" s="131">
        <f t="shared" si="0"/>
        <v>0</v>
      </c>
      <c r="E11" s="58">
        <v>0</v>
      </c>
      <c r="F11" s="59"/>
      <c r="G11" s="60"/>
      <c r="H11" s="60"/>
      <c r="I11" s="60"/>
      <c r="J11" s="61"/>
    </row>
    <row r="12" spans="1:10" ht="37.5" customHeight="1">
      <c r="A12" s="62"/>
      <c r="B12" s="63"/>
      <c r="C12" s="63"/>
      <c r="D12" s="64"/>
      <c r="E12" s="65"/>
      <c r="F12" s="62"/>
      <c r="G12" s="63"/>
      <c r="H12" s="63"/>
      <c r="I12" s="64"/>
      <c r="J12" s="66"/>
    </row>
    <row r="13" spans="1:10" ht="37.5" customHeight="1">
      <c r="A13" s="62"/>
      <c r="B13" s="62"/>
      <c r="C13" s="62"/>
      <c r="D13" s="62"/>
      <c r="E13" s="67"/>
      <c r="F13" s="62"/>
      <c r="G13" s="63"/>
      <c r="H13" s="63"/>
      <c r="I13" s="64"/>
      <c r="J13" s="67"/>
    </row>
    <row r="14" spans="1:10" ht="37.5" customHeight="1">
      <c r="A14" s="62"/>
      <c r="B14" s="62"/>
      <c r="C14" s="62"/>
      <c r="D14" s="62"/>
      <c r="E14" s="67"/>
      <c r="F14" s="62"/>
      <c r="G14" s="62"/>
      <c r="H14" s="62"/>
      <c r="I14" s="62"/>
      <c r="J14" s="67"/>
    </row>
    <row r="15" spans="1:10" ht="37.5" customHeight="1">
      <c r="A15" s="62"/>
      <c r="B15" s="62"/>
      <c r="C15" s="62"/>
      <c r="D15" s="62"/>
      <c r="E15" s="67"/>
      <c r="F15" s="62"/>
      <c r="G15" s="62"/>
      <c r="H15" s="62"/>
      <c r="I15" s="62"/>
      <c r="J15" s="67"/>
    </row>
    <row r="16" spans="1:10" ht="37.5" customHeight="1">
      <c r="A16" s="62"/>
      <c r="B16" s="62"/>
      <c r="C16" s="62"/>
      <c r="D16" s="62"/>
      <c r="E16" s="67"/>
      <c r="F16" s="62"/>
      <c r="G16" s="62"/>
      <c r="H16" s="62"/>
      <c r="I16" s="62"/>
      <c r="J16" s="67"/>
    </row>
    <row r="17" spans="1:10" ht="37.5" customHeight="1">
      <c r="A17" s="62"/>
      <c r="B17" s="62"/>
      <c r="C17" s="62"/>
      <c r="D17" s="62"/>
      <c r="E17" s="67"/>
      <c r="F17" s="62"/>
      <c r="G17" s="62"/>
      <c r="H17" s="62"/>
      <c r="I17" s="62"/>
      <c r="J17" s="67"/>
    </row>
    <row r="18" spans="1:10" ht="37.5" customHeight="1">
      <c r="A18" s="62"/>
      <c r="B18" s="62"/>
      <c r="C18" s="62"/>
      <c r="D18" s="62"/>
      <c r="E18" s="67"/>
      <c r="F18" s="62"/>
      <c r="G18" s="62"/>
      <c r="H18" s="62"/>
      <c r="I18" s="62"/>
      <c r="J18" s="67"/>
    </row>
    <row r="19" spans="1:10" ht="37.5" customHeight="1">
      <c r="A19" s="62"/>
      <c r="B19" s="62"/>
      <c r="C19" s="62"/>
      <c r="D19" s="62"/>
      <c r="E19" s="67"/>
      <c r="F19" s="62"/>
      <c r="G19" s="62"/>
      <c r="H19" s="62"/>
      <c r="I19" s="62"/>
      <c r="J19" s="67"/>
    </row>
    <row r="20" spans="1:10" ht="37.5" customHeight="1">
      <c r="A20" s="62"/>
      <c r="B20" s="62"/>
      <c r="C20" s="62"/>
      <c r="D20" s="62"/>
      <c r="E20" s="67"/>
      <c r="F20" s="62"/>
      <c r="G20" s="62"/>
      <c r="H20" s="62"/>
      <c r="I20" s="62"/>
      <c r="J20" s="67"/>
    </row>
    <row r="21" spans="1:10" ht="37.5" customHeight="1">
      <c r="A21" s="62"/>
      <c r="B21" s="62"/>
      <c r="C21" s="62"/>
      <c r="D21" s="62"/>
      <c r="E21" s="67"/>
      <c r="F21" s="62"/>
      <c r="G21" s="62"/>
      <c r="H21" s="62"/>
      <c r="I21" s="62"/>
      <c r="J21" s="67"/>
    </row>
    <row r="22" spans="1:10" ht="37.5" customHeight="1">
      <c r="A22" s="62"/>
      <c r="B22" s="62"/>
      <c r="C22" s="62"/>
      <c r="D22" s="62"/>
      <c r="E22" s="67"/>
      <c r="F22" s="62"/>
      <c r="G22" s="62"/>
      <c r="H22" s="62"/>
      <c r="I22" s="62"/>
      <c r="J22" s="67"/>
    </row>
    <row r="23" spans="1:10" ht="37.5" customHeight="1">
      <c r="A23" s="62"/>
      <c r="B23" s="62"/>
      <c r="C23" s="62"/>
      <c r="D23" s="62"/>
      <c r="E23" s="67"/>
      <c r="F23" s="62"/>
      <c r="G23" s="62"/>
      <c r="H23" s="62"/>
      <c r="I23" s="62"/>
      <c r="J23" s="67"/>
    </row>
  </sheetData>
  <sheetProtection password="CCF1" sheet="1"/>
  <mergeCells count="8">
    <mergeCell ref="F4:F5"/>
    <mergeCell ref="I4:J4"/>
    <mergeCell ref="I2:J2"/>
    <mergeCell ref="A3:E3"/>
    <mergeCell ref="F3:J3"/>
    <mergeCell ref="A4:A5"/>
    <mergeCell ref="D4:E4"/>
    <mergeCell ref="C1:H2"/>
  </mergeCells>
  <printOptions horizontalCentered="1"/>
  <pageMargins left="1.1811023622047245" right="0.1968503937007874" top="1.1811023622047245" bottom="0.5905511811023623" header="0.31496062992125984" footer="0.31496062992125984"/>
  <pageSetup horizontalDpi="600" verticalDpi="600" orientation="landscape" paperSize="9" r:id="rId1"/>
  <headerFooter>
    <oddFooter>&amp;C-&amp;[1-&amp;R향기마을</oddFooter>
  </headerFooter>
</worksheet>
</file>

<file path=xl/worksheets/sheet3.xml><?xml version="1.0" encoding="utf-8"?>
<worksheet xmlns="http://schemas.openxmlformats.org/spreadsheetml/2006/main" xmlns:r="http://schemas.openxmlformats.org/officeDocument/2006/relationships">
  <dimension ref="A1:Z49"/>
  <sheetViews>
    <sheetView tabSelected="1" zoomScale="90" zoomScaleNormal="90" workbookViewId="0" topLeftCell="A1">
      <pane ySplit="6" topLeftCell="A7" activePane="bottomLeft" state="frozen"/>
      <selection pane="topLeft" activeCell="A1" sqref="A1"/>
      <selection pane="bottomLeft" activeCell="H14" sqref="H14:M14"/>
    </sheetView>
  </sheetViews>
  <sheetFormatPr defaultColWidth="8.88671875" defaultRowHeight="13.5"/>
  <cols>
    <col min="1" max="1" width="2.21484375" style="7" customWidth="1"/>
    <col min="2" max="2" width="2.21484375" style="14" customWidth="1"/>
    <col min="3" max="3" width="14.5546875" style="13" customWidth="1"/>
    <col min="4" max="5" width="8.4453125" style="68" customWidth="1"/>
    <col min="6" max="6" width="8.88671875" style="68" customWidth="1"/>
    <col min="7" max="7" width="1.99609375" style="17" customWidth="1"/>
    <col min="8" max="8" width="8.88671875" style="17" customWidth="1"/>
    <col min="9" max="9" width="3.3359375" style="75" customWidth="1"/>
    <col min="10" max="10" width="2.6640625" style="76" customWidth="1"/>
    <col min="11" max="11" width="3.3359375" style="75" customWidth="1"/>
    <col min="12" max="12" width="2.6640625" style="76" customWidth="1"/>
    <col min="13" max="13" width="3.3359375" style="75" customWidth="1"/>
    <col min="14" max="14" width="1.5625" style="17" customWidth="1"/>
    <col min="15" max="15" width="1.88671875" style="17" customWidth="1"/>
    <col min="16" max="16" width="1.4375" style="17" customWidth="1"/>
    <col min="17" max="17" width="8.88671875" style="17" customWidth="1"/>
    <col min="18" max="18" width="3.3359375" style="17" customWidth="1"/>
    <col min="19" max="19" width="2.6640625" style="17" customWidth="1"/>
    <col min="20" max="20" width="3.3359375" style="17" customWidth="1"/>
    <col min="21" max="21" width="2.6640625" style="17" customWidth="1"/>
    <col min="22" max="22" width="3.3359375" style="17" customWidth="1"/>
    <col min="23" max="23" width="1.5625" style="17" customWidth="1"/>
    <col min="24" max="24" width="1.88671875" style="17" customWidth="1"/>
    <col min="25" max="25" width="10.88671875" style="17" customWidth="1"/>
    <col min="26" max="26" width="8.88671875" style="13" customWidth="1"/>
    <col min="27" max="32" width="8.88671875" style="14" customWidth="1"/>
    <col min="33" max="16384" width="8.88671875" style="14" customWidth="1"/>
  </cols>
  <sheetData>
    <row r="1" spans="2:26" ht="22.5" customHeight="1">
      <c r="B1" s="10"/>
      <c r="C1" s="175" t="s">
        <v>59</v>
      </c>
      <c r="G1" s="12"/>
      <c r="H1" s="8"/>
      <c r="I1" s="9"/>
      <c r="J1" s="10"/>
      <c r="K1" s="11"/>
      <c r="L1" s="69"/>
      <c r="M1" s="11"/>
      <c r="N1" s="12"/>
      <c r="O1" s="12"/>
      <c r="P1" s="12"/>
      <c r="Q1" s="12"/>
      <c r="R1" s="12"/>
      <c r="S1" s="12"/>
      <c r="T1" s="12"/>
      <c r="U1" s="12"/>
      <c r="V1" s="12"/>
      <c r="W1" s="12"/>
      <c r="X1" s="12"/>
      <c r="Y1" s="12"/>
      <c r="Z1" s="98"/>
    </row>
    <row r="2" spans="1:26" ht="22.5" customHeight="1">
      <c r="A2" s="10"/>
      <c r="B2" s="10"/>
      <c r="C2" s="175"/>
      <c r="D2" s="10"/>
      <c r="E2" s="10"/>
      <c r="F2" s="10"/>
      <c r="G2" s="12"/>
      <c r="H2" s="8"/>
      <c r="I2" s="9"/>
      <c r="J2" s="10"/>
      <c r="K2" s="11"/>
      <c r="L2" s="69"/>
      <c r="M2" s="11"/>
      <c r="N2" s="12"/>
      <c r="O2" s="12"/>
      <c r="P2" s="12"/>
      <c r="Q2" s="12"/>
      <c r="R2" s="12"/>
      <c r="S2" s="12"/>
      <c r="T2" s="12"/>
      <c r="U2" s="12"/>
      <c r="V2" s="12"/>
      <c r="W2" s="12"/>
      <c r="X2" s="12"/>
      <c r="Y2" s="12"/>
      <c r="Z2" s="98"/>
    </row>
    <row r="3" spans="1:26" ht="22.5" customHeight="1" thickBot="1">
      <c r="A3" s="16"/>
      <c r="B3" s="16"/>
      <c r="C3" s="176"/>
      <c r="D3" s="70"/>
      <c r="E3" s="70"/>
      <c r="F3" s="71"/>
      <c r="G3" s="91"/>
      <c r="I3" s="177" t="s">
        <v>12</v>
      </c>
      <c r="J3" s="177"/>
      <c r="K3" s="177"/>
      <c r="L3" s="177"/>
      <c r="M3" s="177"/>
      <c r="N3" s="177"/>
      <c r="O3" s="177"/>
      <c r="P3" s="177"/>
      <c r="Q3" s="177"/>
      <c r="R3" s="177"/>
      <c r="S3" s="177"/>
      <c r="T3" s="177"/>
      <c r="U3" s="177"/>
      <c r="V3" s="177"/>
      <c r="W3" s="177"/>
      <c r="X3" s="177"/>
      <c r="Y3" s="177"/>
      <c r="Z3" s="98"/>
    </row>
    <row r="4" spans="1:26" ht="18" customHeight="1">
      <c r="A4" s="178" t="s">
        <v>13</v>
      </c>
      <c r="B4" s="179"/>
      <c r="C4" s="179"/>
      <c r="D4" s="18" t="s">
        <v>54</v>
      </c>
      <c r="E4" s="18" t="s">
        <v>56</v>
      </c>
      <c r="F4" s="72" t="s">
        <v>14</v>
      </c>
      <c r="G4" s="180" t="s">
        <v>15</v>
      </c>
      <c r="H4" s="181"/>
      <c r="I4" s="181"/>
      <c r="J4" s="181"/>
      <c r="K4" s="181"/>
      <c r="L4" s="181"/>
      <c r="M4" s="181"/>
      <c r="N4" s="181"/>
      <c r="O4" s="181"/>
      <c r="P4" s="181"/>
      <c r="Q4" s="181"/>
      <c r="R4" s="181"/>
      <c r="S4" s="181"/>
      <c r="T4" s="181"/>
      <c r="U4" s="181"/>
      <c r="V4" s="181"/>
      <c r="W4" s="181"/>
      <c r="X4" s="181"/>
      <c r="Y4" s="182"/>
      <c r="Z4" s="98"/>
    </row>
    <row r="5" spans="1:26" ht="18" customHeight="1" thickBot="1">
      <c r="A5" s="19" t="s">
        <v>16</v>
      </c>
      <c r="B5" s="20" t="s">
        <v>17</v>
      </c>
      <c r="C5" s="21" t="s">
        <v>18</v>
      </c>
      <c r="D5" s="73" t="s">
        <v>55</v>
      </c>
      <c r="E5" s="73" t="s">
        <v>57</v>
      </c>
      <c r="F5" s="73" t="s">
        <v>58</v>
      </c>
      <c r="G5" s="183"/>
      <c r="H5" s="184"/>
      <c r="I5" s="184"/>
      <c r="J5" s="184"/>
      <c r="K5" s="184"/>
      <c r="L5" s="184"/>
      <c r="M5" s="184"/>
      <c r="N5" s="184"/>
      <c r="O5" s="184"/>
      <c r="P5" s="184"/>
      <c r="Q5" s="184"/>
      <c r="R5" s="184"/>
      <c r="S5" s="184"/>
      <c r="T5" s="184"/>
      <c r="U5" s="184"/>
      <c r="V5" s="184"/>
      <c r="W5" s="184"/>
      <c r="X5" s="184"/>
      <c r="Y5" s="185"/>
      <c r="Z5" s="98"/>
    </row>
    <row r="6" spans="1:26" ht="18" customHeight="1">
      <c r="A6" s="186" t="s">
        <v>19</v>
      </c>
      <c r="B6" s="187"/>
      <c r="C6" s="188"/>
      <c r="D6" s="74">
        <v>1448989</v>
      </c>
      <c r="E6" s="26">
        <v>1448989</v>
      </c>
      <c r="F6" s="22">
        <f>E6-D6</f>
        <v>0</v>
      </c>
      <c r="G6" s="102"/>
      <c r="H6" s="102"/>
      <c r="I6" s="118"/>
      <c r="J6" s="119"/>
      <c r="K6" s="118"/>
      <c r="L6" s="120"/>
      <c r="M6" s="118"/>
      <c r="N6" s="102"/>
      <c r="O6" s="102"/>
      <c r="P6" s="102"/>
      <c r="Q6" s="102"/>
      <c r="R6" s="102"/>
      <c r="S6" s="102"/>
      <c r="T6" s="102"/>
      <c r="U6" s="102"/>
      <c r="V6" s="102"/>
      <c r="W6" s="102"/>
      <c r="X6" s="102"/>
      <c r="Y6" s="77"/>
      <c r="Z6" s="98"/>
    </row>
    <row r="7" spans="1:25" s="15" customFormat="1" ht="18" customHeight="1">
      <c r="A7" s="165" t="s">
        <v>20</v>
      </c>
      <c r="B7" s="166"/>
      <c r="C7" s="167"/>
      <c r="D7" s="78">
        <v>1257452</v>
      </c>
      <c r="E7" s="24">
        <v>1252754</v>
      </c>
      <c r="F7" s="105">
        <f>D7-E7</f>
        <v>4698</v>
      </c>
      <c r="G7" s="99"/>
      <c r="H7" s="96"/>
      <c r="I7" s="81"/>
      <c r="J7" s="80"/>
      <c r="K7" s="81"/>
      <c r="L7" s="79"/>
      <c r="M7" s="81"/>
      <c r="N7" s="82"/>
      <c r="O7" s="82"/>
      <c r="P7" s="82"/>
      <c r="Q7" s="82"/>
      <c r="R7" s="82"/>
      <c r="S7" s="82"/>
      <c r="T7" s="82"/>
      <c r="U7" s="82"/>
      <c r="V7" s="82"/>
      <c r="W7" s="82"/>
      <c r="X7" s="82"/>
      <c r="Y7" s="83"/>
    </row>
    <row r="8" spans="1:25" s="15" customFormat="1" ht="18" customHeight="1">
      <c r="A8" s="25"/>
      <c r="B8" s="152" t="s">
        <v>62</v>
      </c>
      <c r="C8" s="153"/>
      <c r="D8" s="85">
        <v>1141172</v>
      </c>
      <c r="E8" s="23">
        <v>1146172</v>
      </c>
      <c r="F8" s="105">
        <f>D8-E8</f>
        <v>-5000</v>
      </c>
      <c r="G8" s="99"/>
      <c r="H8" s="97"/>
      <c r="I8" s="81"/>
      <c r="J8" s="80"/>
      <c r="K8" s="81"/>
      <c r="L8" s="79"/>
      <c r="M8" s="81"/>
      <c r="N8" s="82"/>
      <c r="O8" s="82"/>
      <c r="P8" s="82"/>
      <c r="Q8" s="82"/>
      <c r="R8" s="82"/>
      <c r="S8" s="82"/>
      <c r="T8" s="82"/>
      <c r="U8" s="82"/>
      <c r="V8" s="82"/>
      <c r="W8" s="82"/>
      <c r="X8" s="82"/>
      <c r="Y8" s="83"/>
    </row>
    <row r="9" spans="1:25" s="15" customFormat="1" ht="18" customHeight="1">
      <c r="A9" s="27"/>
      <c r="B9" s="28"/>
      <c r="C9" s="84" t="s">
        <v>63</v>
      </c>
      <c r="D9" s="85">
        <v>86524</v>
      </c>
      <c r="E9" s="24">
        <v>91524</v>
      </c>
      <c r="F9" s="105">
        <f>D9-E9</f>
        <v>-5000</v>
      </c>
      <c r="G9" s="100" t="s">
        <v>49</v>
      </c>
      <c r="H9" s="154" t="s">
        <v>64</v>
      </c>
      <c r="I9" s="154"/>
      <c r="J9" s="154"/>
      <c r="K9" s="154"/>
      <c r="L9" s="154"/>
      <c r="M9" s="154"/>
      <c r="N9" s="155" t="s">
        <v>36</v>
      </c>
      <c r="O9" s="155"/>
      <c r="P9" s="155"/>
      <c r="Q9" s="37"/>
      <c r="R9" s="37"/>
      <c r="S9" s="37"/>
      <c r="T9" s="37"/>
      <c r="U9" s="37"/>
      <c r="V9" s="37"/>
      <c r="W9" s="37"/>
      <c r="X9" s="37"/>
      <c r="Y9" s="87"/>
    </row>
    <row r="10" spans="1:25" s="15" customFormat="1" ht="18" customHeight="1">
      <c r="A10" s="35"/>
      <c r="B10" s="29"/>
      <c r="C10" s="103"/>
      <c r="D10" s="104"/>
      <c r="E10" s="30"/>
      <c r="F10" s="106"/>
      <c r="G10" s="31"/>
      <c r="H10" s="156" t="s">
        <v>60</v>
      </c>
      <c r="I10" s="156"/>
      <c r="J10" s="156"/>
      <c r="K10" s="156"/>
      <c r="L10" s="156"/>
      <c r="M10" s="156"/>
      <c r="N10" s="34"/>
      <c r="O10" s="34"/>
      <c r="P10" s="37"/>
      <c r="Q10" s="157" t="s">
        <v>61</v>
      </c>
      <c r="R10" s="157"/>
      <c r="S10" s="157"/>
      <c r="T10" s="157"/>
      <c r="U10" s="157"/>
      <c r="V10" s="157"/>
      <c r="W10" s="37"/>
      <c r="X10" s="37"/>
      <c r="Y10" s="87"/>
    </row>
    <row r="11" spans="1:25" s="15" customFormat="1" ht="18" customHeight="1">
      <c r="A11" s="35"/>
      <c r="B11" s="29"/>
      <c r="C11" s="103"/>
      <c r="D11" s="104"/>
      <c r="E11" s="30"/>
      <c r="F11" s="86"/>
      <c r="G11" s="158" t="s">
        <v>50</v>
      </c>
      <c r="H11" s="32">
        <v>267047</v>
      </c>
      <c r="I11" s="33" t="s">
        <v>24</v>
      </c>
      <c r="J11" s="32">
        <v>27</v>
      </c>
      <c r="K11" s="33" t="s">
        <v>26</v>
      </c>
      <c r="L11" s="32">
        <v>12</v>
      </c>
      <c r="M11" s="33" t="s">
        <v>30</v>
      </c>
      <c r="N11" s="157" t="s">
        <v>51</v>
      </c>
      <c r="O11" s="157" t="s">
        <v>52</v>
      </c>
      <c r="P11" s="161" t="s">
        <v>50</v>
      </c>
      <c r="Q11" s="32">
        <v>282481</v>
      </c>
      <c r="R11" s="33" t="s">
        <v>24</v>
      </c>
      <c r="S11" s="32">
        <v>27</v>
      </c>
      <c r="T11" s="33" t="s">
        <v>26</v>
      </c>
      <c r="U11" s="32">
        <v>12</v>
      </c>
      <c r="V11" s="33" t="s">
        <v>30</v>
      </c>
      <c r="W11" s="157" t="s">
        <v>51</v>
      </c>
      <c r="X11" s="157" t="s">
        <v>53</v>
      </c>
      <c r="Y11" s="148">
        <f>H12-Q12</f>
        <v>-5000000</v>
      </c>
    </row>
    <row r="12" spans="1:25" s="15" customFormat="1" ht="18" customHeight="1">
      <c r="A12" s="35"/>
      <c r="B12" s="29"/>
      <c r="C12" s="103"/>
      <c r="D12" s="104"/>
      <c r="E12" s="30"/>
      <c r="F12" s="86"/>
      <c r="G12" s="158"/>
      <c r="H12" s="163">
        <v>86524000</v>
      </c>
      <c r="I12" s="163"/>
      <c r="J12" s="163"/>
      <c r="K12" s="163"/>
      <c r="L12" s="163"/>
      <c r="M12" s="164"/>
      <c r="N12" s="157"/>
      <c r="O12" s="157"/>
      <c r="P12" s="161"/>
      <c r="Q12" s="163">
        <v>91524000</v>
      </c>
      <c r="R12" s="163"/>
      <c r="S12" s="163"/>
      <c r="T12" s="163"/>
      <c r="U12" s="163"/>
      <c r="V12" s="164"/>
      <c r="W12" s="157"/>
      <c r="X12" s="157"/>
      <c r="Y12" s="148"/>
    </row>
    <row r="13" spans="1:25" s="15" customFormat="1" ht="18" customHeight="1">
      <c r="A13" s="35"/>
      <c r="B13" s="152" t="s">
        <v>70</v>
      </c>
      <c r="C13" s="153"/>
      <c r="D13" s="85">
        <v>109280</v>
      </c>
      <c r="E13" s="23">
        <v>99582</v>
      </c>
      <c r="F13" s="105">
        <f>D13-E13</f>
        <v>9698</v>
      </c>
      <c r="G13" s="99"/>
      <c r="H13" s="97"/>
      <c r="I13" s="81"/>
      <c r="J13" s="80"/>
      <c r="K13" s="81"/>
      <c r="L13" s="79"/>
      <c r="M13" s="81"/>
      <c r="N13" s="82"/>
      <c r="O13" s="82"/>
      <c r="P13" s="82"/>
      <c r="Q13" s="82"/>
      <c r="R13" s="82"/>
      <c r="S13" s="82"/>
      <c r="T13" s="82"/>
      <c r="U13" s="82"/>
      <c r="V13" s="82"/>
      <c r="W13" s="82"/>
      <c r="X13" s="82"/>
      <c r="Y13" s="83"/>
    </row>
    <row r="14" spans="1:25" s="15" customFormat="1" ht="18" customHeight="1">
      <c r="A14" s="35"/>
      <c r="B14" s="29"/>
      <c r="C14" s="84" t="s">
        <v>65</v>
      </c>
      <c r="D14" s="85">
        <v>30270</v>
      </c>
      <c r="E14" s="24">
        <v>23772</v>
      </c>
      <c r="F14" s="105">
        <f>D14-E14</f>
        <v>6498</v>
      </c>
      <c r="G14" s="100" t="s">
        <v>49</v>
      </c>
      <c r="H14" s="154" t="s">
        <v>66</v>
      </c>
      <c r="I14" s="154"/>
      <c r="J14" s="154"/>
      <c r="K14" s="154"/>
      <c r="L14" s="154"/>
      <c r="M14" s="154"/>
      <c r="N14" s="155" t="s">
        <v>36</v>
      </c>
      <c r="O14" s="155"/>
      <c r="P14" s="155"/>
      <c r="Q14" s="36"/>
      <c r="R14" s="36"/>
      <c r="S14" s="36"/>
      <c r="T14" s="36"/>
      <c r="U14" s="36"/>
      <c r="V14" s="36"/>
      <c r="W14" s="36"/>
      <c r="X14" s="36"/>
      <c r="Y14" s="107"/>
    </row>
    <row r="15" spans="1:25" s="15" customFormat="1" ht="18" customHeight="1">
      <c r="A15" s="35"/>
      <c r="B15" s="29"/>
      <c r="C15" s="111"/>
      <c r="D15" s="104"/>
      <c r="E15" s="30"/>
      <c r="F15" s="109"/>
      <c r="G15" s="31"/>
      <c r="H15" s="156" t="s">
        <v>60</v>
      </c>
      <c r="I15" s="156"/>
      <c r="J15" s="156"/>
      <c r="K15" s="156"/>
      <c r="L15" s="156"/>
      <c r="M15" s="156"/>
      <c r="N15" s="34"/>
      <c r="O15" s="34"/>
      <c r="P15" s="37"/>
      <c r="Q15" s="157" t="s">
        <v>61</v>
      </c>
      <c r="R15" s="157"/>
      <c r="S15" s="157"/>
      <c r="T15" s="157"/>
      <c r="U15" s="157"/>
      <c r="V15" s="157"/>
      <c r="W15" s="37"/>
      <c r="X15" s="37"/>
      <c r="Y15" s="87"/>
    </row>
    <row r="16" spans="1:25" s="13" customFormat="1" ht="14.25">
      <c r="A16" s="121"/>
      <c r="B16" s="112"/>
      <c r="C16" s="111"/>
      <c r="D16" s="104"/>
      <c r="E16" s="30"/>
      <c r="F16" s="110"/>
      <c r="G16" s="158" t="s">
        <v>50</v>
      </c>
      <c r="H16" s="32">
        <v>468160</v>
      </c>
      <c r="I16" s="33" t="s">
        <v>24</v>
      </c>
      <c r="J16" s="32">
        <v>12</v>
      </c>
      <c r="K16" s="33" t="s">
        <v>30</v>
      </c>
      <c r="L16" s="32"/>
      <c r="M16" s="33"/>
      <c r="N16" s="157" t="s">
        <v>51</v>
      </c>
      <c r="O16" s="157" t="s">
        <v>52</v>
      </c>
      <c r="P16" s="161" t="s">
        <v>50</v>
      </c>
      <c r="Q16" s="32">
        <v>135000</v>
      </c>
      <c r="R16" s="33" t="s">
        <v>24</v>
      </c>
      <c r="S16" s="32">
        <v>12</v>
      </c>
      <c r="T16" s="33" t="s">
        <v>30</v>
      </c>
      <c r="U16" s="32"/>
      <c r="V16" s="33"/>
      <c r="W16" s="157" t="s">
        <v>51</v>
      </c>
      <c r="X16" s="157" t="s">
        <v>48</v>
      </c>
      <c r="Y16" s="148">
        <f>H17-Q17</f>
        <v>3998000</v>
      </c>
    </row>
    <row r="17" spans="1:26" s="75" customFormat="1" ht="14.25">
      <c r="A17" s="121"/>
      <c r="B17" s="112"/>
      <c r="C17" s="111"/>
      <c r="D17" s="104"/>
      <c r="E17" s="30"/>
      <c r="F17" s="110"/>
      <c r="G17" s="158"/>
      <c r="H17" s="163">
        <v>5618000</v>
      </c>
      <c r="I17" s="163"/>
      <c r="J17" s="163"/>
      <c r="K17" s="163"/>
      <c r="L17" s="163"/>
      <c r="M17" s="164"/>
      <c r="N17" s="157"/>
      <c r="O17" s="157"/>
      <c r="P17" s="161"/>
      <c r="Q17" s="163">
        <v>1620000</v>
      </c>
      <c r="R17" s="163"/>
      <c r="S17" s="163"/>
      <c r="T17" s="163"/>
      <c r="U17" s="163"/>
      <c r="V17" s="164"/>
      <c r="W17" s="157"/>
      <c r="X17" s="157"/>
      <c r="Y17" s="148"/>
      <c r="Z17" s="13"/>
    </row>
    <row r="18" spans="1:26" s="75" customFormat="1" ht="14.25">
      <c r="A18" s="121"/>
      <c r="B18" s="112"/>
      <c r="C18" s="113"/>
      <c r="D18" s="114"/>
      <c r="E18" s="114"/>
      <c r="F18" s="108"/>
      <c r="G18" s="31" t="s">
        <v>49</v>
      </c>
      <c r="H18" s="168" t="s">
        <v>67</v>
      </c>
      <c r="I18" s="168"/>
      <c r="J18" s="168"/>
      <c r="K18" s="168"/>
      <c r="L18" s="168"/>
      <c r="M18" s="168"/>
      <c r="N18" s="161" t="s">
        <v>43</v>
      </c>
      <c r="O18" s="161"/>
      <c r="P18" s="161"/>
      <c r="Q18" s="37"/>
      <c r="R18" s="37"/>
      <c r="S18" s="37"/>
      <c r="T18" s="37"/>
      <c r="U18" s="37"/>
      <c r="V18" s="37"/>
      <c r="W18" s="37"/>
      <c r="X18" s="37"/>
      <c r="Y18" s="87"/>
      <c r="Z18" s="13"/>
    </row>
    <row r="19" spans="1:26" s="75" customFormat="1" ht="14.25">
      <c r="A19" s="121"/>
      <c r="B19" s="112"/>
      <c r="C19" s="113"/>
      <c r="D19" s="114"/>
      <c r="E19" s="114"/>
      <c r="F19" s="108"/>
      <c r="G19" s="31"/>
      <c r="H19" s="156" t="s">
        <v>60</v>
      </c>
      <c r="I19" s="156"/>
      <c r="J19" s="156"/>
      <c r="K19" s="156"/>
      <c r="L19" s="156"/>
      <c r="M19" s="156"/>
      <c r="N19" s="34"/>
      <c r="O19" s="34"/>
      <c r="P19" s="37"/>
      <c r="Q19" s="157" t="s">
        <v>61</v>
      </c>
      <c r="R19" s="157"/>
      <c r="S19" s="157"/>
      <c r="T19" s="157"/>
      <c r="U19" s="157"/>
      <c r="V19" s="157"/>
      <c r="W19" s="37"/>
      <c r="X19" s="37"/>
      <c r="Y19" s="87"/>
      <c r="Z19" s="13"/>
    </row>
    <row r="20" spans="1:25" ht="14.25">
      <c r="A20" s="121"/>
      <c r="B20" s="112"/>
      <c r="C20" s="113"/>
      <c r="D20" s="114"/>
      <c r="E20" s="114"/>
      <c r="F20" s="108"/>
      <c r="G20" s="158" t="s">
        <v>50</v>
      </c>
      <c r="H20" s="32">
        <v>416660</v>
      </c>
      <c r="I20" s="33" t="s">
        <v>24</v>
      </c>
      <c r="J20" s="32">
        <v>12</v>
      </c>
      <c r="K20" s="33" t="s">
        <v>30</v>
      </c>
      <c r="L20" s="32"/>
      <c r="M20" s="33"/>
      <c r="N20" s="157" t="s">
        <v>51</v>
      </c>
      <c r="O20" s="157" t="s">
        <v>52</v>
      </c>
      <c r="P20" s="161" t="s">
        <v>50</v>
      </c>
      <c r="Q20" s="32">
        <v>166660</v>
      </c>
      <c r="R20" s="33" t="s">
        <v>24</v>
      </c>
      <c r="S20" s="32">
        <v>12</v>
      </c>
      <c r="T20" s="33" t="s">
        <v>30</v>
      </c>
      <c r="U20" s="32"/>
      <c r="V20" s="33"/>
      <c r="W20" s="157" t="s">
        <v>51</v>
      </c>
      <c r="X20" s="157" t="s">
        <v>48</v>
      </c>
      <c r="Y20" s="148">
        <f>H21-Q21</f>
        <v>3000000</v>
      </c>
    </row>
    <row r="21" spans="1:25" ht="14.25">
      <c r="A21" s="121"/>
      <c r="B21" s="112"/>
      <c r="C21" s="113"/>
      <c r="D21" s="114"/>
      <c r="E21" s="114"/>
      <c r="F21" s="108"/>
      <c r="G21" s="158"/>
      <c r="H21" s="163">
        <v>5000000</v>
      </c>
      <c r="I21" s="163"/>
      <c r="J21" s="163"/>
      <c r="K21" s="163"/>
      <c r="L21" s="163"/>
      <c r="M21" s="164"/>
      <c r="N21" s="157"/>
      <c r="O21" s="157"/>
      <c r="P21" s="161"/>
      <c r="Q21" s="163">
        <v>2000000</v>
      </c>
      <c r="R21" s="163"/>
      <c r="S21" s="163"/>
      <c r="T21" s="163"/>
      <c r="U21" s="163"/>
      <c r="V21" s="164"/>
      <c r="W21" s="157"/>
      <c r="X21" s="157"/>
      <c r="Y21" s="148"/>
    </row>
    <row r="22" spans="1:25" ht="14.25">
      <c r="A22" s="121"/>
      <c r="B22" s="112"/>
      <c r="C22" s="113"/>
      <c r="D22" s="114"/>
      <c r="E22" s="114"/>
      <c r="F22" s="122"/>
      <c r="G22" s="31" t="s">
        <v>49</v>
      </c>
      <c r="H22" s="168" t="s">
        <v>67</v>
      </c>
      <c r="I22" s="168"/>
      <c r="J22" s="168"/>
      <c r="K22" s="168"/>
      <c r="L22" s="168"/>
      <c r="M22" s="168"/>
      <c r="N22" s="161" t="s">
        <v>46</v>
      </c>
      <c r="O22" s="161"/>
      <c r="P22" s="161"/>
      <c r="Q22" s="37"/>
      <c r="R22" s="37"/>
      <c r="S22" s="37"/>
      <c r="T22" s="37"/>
      <c r="U22" s="37"/>
      <c r="V22" s="37"/>
      <c r="W22" s="37"/>
      <c r="X22" s="37"/>
      <c r="Y22" s="87"/>
    </row>
    <row r="23" spans="1:25" ht="14.25">
      <c r="A23" s="121"/>
      <c r="B23" s="112"/>
      <c r="C23" s="113"/>
      <c r="D23" s="114"/>
      <c r="E23" s="114"/>
      <c r="F23" s="122"/>
      <c r="G23" s="31"/>
      <c r="H23" s="156" t="s">
        <v>60</v>
      </c>
      <c r="I23" s="156"/>
      <c r="J23" s="156"/>
      <c r="K23" s="156"/>
      <c r="L23" s="156"/>
      <c r="M23" s="156"/>
      <c r="N23" s="34"/>
      <c r="O23" s="34"/>
      <c r="P23" s="37"/>
      <c r="Q23" s="157" t="s">
        <v>61</v>
      </c>
      <c r="R23" s="157"/>
      <c r="S23" s="157"/>
      <c r="T23" s="157"/>
      <c r="U23" s="157"/>
      <c r="V23" s="157"/>
      <c r="W23" s="37"/>
      <c r="X23" s="37"/>
      <c r="Y23" s="87"/>
    </row>
    <row r="24" spans="1:25" ht="14.25">
      <c r="A24" s="121"/>
      <c r="B24" s="112"/>
      <c r="C24" s="113"/>
      <c r="D24" s="114"/>
      <c r="E24" s="114"/>
      <c r="F24" s="122"/>
      <c r="G24" s="158" t="s">
        <v>50</v>
      </c>
      <c r="H24" s="32">
        <v>108330</v>
      </c>
      <c r="I24" s="33" t="s">
        <v>24</v>
      </c>
      <c r="J24" s="32">
        <v>12</v>
      </c>
      <c r="K24" s="33" t="s">
        <v>30</v>
      </c>
      <c r="L24" s="32"/>
      <c r="M24" s="33"/>
      <c r="N24" s="157" t="s">
        <v>51</v>
      </c>
      <c r="O24" s="157" t="s">
        <v>52</v>
      </c>
      <c r="P24" s="161" t="s">
        <v>50</v>
      </c>
      <c r="Q24" s="32">
        <v>150000</v>
      </c>
      <c r="R24" s="33" t="s">
        <v>24</v>
      </c>
      <c r="S24" s="32">
        <v>12</v>
      </c>
      <c r="T24" s="33" t="s">
        <v>30</v>
      </c>
      <c r="U24" s="32"/>
      <c r="V24" s="33"/>
      <c r="W24" s="157" t="s">
        <v>51</v>
      </c>
      <c r="X24" s="157" t="s">
        <v>48</v>
      </c>
      <c r="Y24" s="148">
        <f>H25-Q25</f>
        <v>-500000</v>
      </c>
    </row>
    <row r="25" spans="1:25" ht="14.25">
      <c r="A25" s="121"/>
      <c r="B25" s="112"/>
      <c r="C25" s="113"/>
      <c r="D25" s="114"/>
      <c r="E25" s="114"/>
      <c r="F25" s="122"/>
      <c r="G25" s="158"/>
      <c r="H25" s="163">
        <v>1300000</v>
      </c>
      <c r="I25" s="163"/>
      <c r="J25" s="163"/>
      <c r="K25" s="163"/>
      <c r="L25" s="163"/>
      <c r="M25" s="164"/>
      <c r="N25" s="157"/>
      <c r="O25" s="157"/>
      <c r="P25" s="161"/>
      <c r="Q25" s="163">
        <v>1800000</v>
      </c>
      <c r="R25" s="163"/>
      <c r="S25" s="163"/>
      <c r="T25" s="163"/>
      <c r="U25" s="163"/>
      <c r="V25" s="164"/>
      <c r="W25" s="157"/>
      <c r="X25" s="157"/>
      <c r="Y25" s="148"/>
    </row>
    <row r="26" spans="1:25" ht="14.25">
      <c r="A26" s="121"/>
      <c r="B26" s="112"/>
      <c r="C26" s="84" t="s">
        <v>68</v>
      </c>
      <c r="D26" s="85">
        <v>10280</v>
      </c>
      <c r="E26" s="24">
        <v>7080</v>
      </c>
      <c r="F26" s="105">
        <f>D26-E26</f>
        <v>3200</v>
      </c>
      <c r="G26" s="100" t="s">
        <v>49</v>
      </c>
      <c r="H26" s="154" t="s">
        <v>85</v>
      </c>
      <c r="I26" s="154"/>
      <c r="J26" s="154"/>
      <c r="K26" s="154"/>
      <c r="L26" s="154"/>
      <c r="M26" s="154"/>
      <c r="N26" s="155" t="s">
        <v>36</v>
      </c>
      <c r="O26" s="155"/>
      <c r="P26" s="155"/>
      <c r="Q26" s="36"/>
      <c r="R26" s="36"/>
      <c r="S26" s="36"/>
      <c r="T26" s="36"/>
      <c r="U26" s="36"/>
      <c r="V26" s="36"/>
      <c r="W26" s="36"/>
      <c r="X26" s="36"/>
      <c r="Y26" s="107"/>
    </row>
    <row r="27" spans="1:25" ht="21" customHeight="1">
      <c r="A27" s="121"/>
      <c r="B27" s="112"/>
      <c r="C27" s="111"/>
      <c r="D27" s="104"/>
      <c r="E27" s="30"/>
      <c r="F27" s="106"/>
      <c r="G27" s="31"/>
      <c r="H27" s="156" t="s">
        <v>60</v>
      </c>
      <c r="I27" s="156"/>
      <c r="J27" s="156"/>
      <c r="K27" s="156"/>
      <c r="L27" s="156"/>
      <c r="M27" s="156"/>
      <c r="N27" s="34"/>
      <c r="O27" s="34"/>
      <c r="P27" s="37"/>
      <c r="Q27" s="157" t="s">
        <v>61</v>
      </c>
      <c r="R27" s="157"/>
      <c r="S27" s="157"/>
      <c r="T27" s="157"/>
      <c r="U27" s="157"/>
      <c r="V27" s="157"/>
      <c r="W27" s="37"/>
      <c r="X27" s="37"/>
      <c r="Y27" s="87"/>
    </row>
    <row r="28" spans="1:25" ht="21" customHeight="1">
      <c r="A28" s="121"/>
      <c r="B28" s="112"/>
      <c r="C28" s="111"/>
      <c r="D28" s="104"/>
      <c r="E28" s="30"/>
      <c r="F28" s="86"/>
      <c r="G28" s="158" t="s">
        <v>50</v>
      </c>
      <c r="H28" s="32">
        <v>266660</v>
      </c>
      <c r="I28" s="33" t="s">
        <v>24</v>
      </c>
      <c r="J28" s="32">
        <v>1</v>
      </c>
      <c r="K28" s="33" t="s">
        <v>37</v>
      </c>
      <c r="L28" s="32">
        <v>12</v>
      </c>
      <c r="M28" s="33" t="s">
        <v>30</v>
      </c>
      <c r="N28" s="157" t="s">
        <v>51</v>
      </c>
      <c r="O28" s="157" t="s">
        <v>52</v>
      </c>
      <c r="P28" s="161" t="s">
        <v>50</v>
      </c>
      <c r="Q28" s="32">
        <v>100000</v>
      </c>
      <c r="R28" s="33" t="s">
        <v>24</v>
      </c>
      <c r="S28" s="32">
        <v>1</v>
      </c>
      <c r="T28" s="33" t="s">
        <v>37</v>
      </c>
      <c r="U28" s="32">
        <v>12</v>
      </c>
      <c r="V28" s="33" t="s">
        <v>30</v>
      </c>
      <c r="W28" s="157" t="s">
        <v>51</v>
      </c>
      <c r="X28" s="157" t="s">
        <v>48</v>
      </c>
      <c r="Y28" s="148">
        <f>H29-Q29</f>
        <v>2000000</v>
      </c>
    </row>
    <row r="29" spans="1:25" ht="16.5" customHeight="1" thickBot="1">
      <c r="A29" s="126"/>
      <c r="B29" s="127"/>
      <c r="C29" s="123"/>
      <c r="D29" s="124"/>
      <c r="E29" s="88"/>
      <c r="F29" s="128"/>
      <c r="G29" s="159"/>
      <c r="H29" s="150">
        <v>3200000</v>
      </c>
      <c r="I29" s="150"/>
      <c r="J29" s="150"/>
      <c r="K29" s="150"/>
      <c r="L29" s="150"/>
      <c r="M29" s="151"/>
      <c r="N29" s="160"/>
      <c r="O29" s="160"/>
      <c r="P29" s="162"/>
      <c r="Q29" s="150">
        <v>1200000</v>
      </c>
      <c r="R29" s="150"/>
      <c r="S29" s="150"/>
      <c r="T29" s="150"/>
      <c r="U29" s="150"/>
      <c r="V29" s="151"/>
      <c r="W29" s="160"/>
      <c r="X29" s="160"/>
      <c r="Y29" s="149"/>
    </row>
    <row r="30" spans="1:25" ht="14.25">
      <c r="A30" s="121"/>
      <c r="B30" s="112"/>
      <c r="C30" s="113"/>
      <c r="D30" s="114"/>
      <c r="E30" s="114"/>
      <c r="F30" s="114"/>
      <c r="G30" s="31" t="s">
        <v>49</v>
      </c>
      <c r="H30" s="168" t="s">
        <v>69</v>
      </c>
      <c r="I30" s="168"/>
      <c r="J30" s="168"/>
      <c r="K30" s="168"/>
      <c r="L30" s="168"/>
      <c r="M30" s="168"/>
      <c r="N30" s="161" t="s">
        <v>46</v>
      </c>
      <c r="O30" s="161"/>
      <c r="P30" s="161"/>
      <c r="Q30" s="37"/>
      <c r="R30" s="37"/>
      <c r="S30" s="37"/>
      <c r="T30" s="37"/>
      <c r="U30" s="37"/>
      <c r="V30" s="37"/>
      <c r="W30" s="37"/>
      <c r="X30" s="37"/>
      <c r="Y30" s="87"/>
    </row>
    <row r="31" spans="1:25" ht="14.25">
      <c r="A31" s="121"/>
      <c r="B31" s="112"/>
      <c r="C31" s="113"/>
      <c r="D31" s="114"/>
      <c r="E31" s="114"/>
      <c r="F31" s="114"/>
      <c r="G31" s="31"/>
      <c r="H31" s="156" t="s">
        <v>60</v>
      </c>
      <c r="I31" s="156"/>
      <c r="J31" s="156"/>
      <c r="K31" s="156"/>
      <c r="L31" s="156"/>
      <c r="M31" s="156"/>
      <c r="N31" s="34"/>
      <c r="O31" s="34"/>
      <c r="P31" s="37"/>
      <c r="Q31" s="157" t="s">
        <v>61</v>
      </c>
      <c r="R31" s="157"/>
      <c r="S31" s="157"/>
      <c r="T31" s="157"/>
      <c r="U31" s="157"/>
      <c r="V31" s="157"/>
      <c r="W31" s="37"/>
      <c r="X31" s="37"/>
      <c r="Y31" s="87"/>
    </row>
    <row r="32" spans="1:25" ht="14.25">
      <c r="A32" s="121"/>
      <c r="B32" s="112"/>
      <c r="C32" s="113"/>
      <c r="D32" s="114"/>
      <c r="E32" s="114"/>
      <c r="F32" s="114"/>
      <c r="G32" s="158" t="s">
        <v>50</v>
      </c>
      <c r="H32" s="32">
        <v>63000</v>
      </c>
      <c r="I32" s="33" t="s">
        <v>24</v>
      </c>
      <c r="J32" s="32">
        <v>3</v>
      </c>
      <c r="K32" s="33" t="s">
        <v>37</v>
      </c>
      <c r="L32" s="32">
        <v>12</v>
      </c>
      <c r="M32" s="33" t="s">
        <v>30</v>
      </c>
      <c r="N32" s="157" t="s">
        <v>51</v>
      </c>
      <c r="O32" s="157" t="s">
        <v>52</v>
      </c>
      <c r="P32" s="161" t="s">
        <v>50</v>
      </c>
      <c r="Q32" s="32">
        <v>30000</v>
      </c>
      <c r="R32" s="33" t="s">
        <v>24</v>
      </c>
      <c r="S32" s="32">
        <v>3</v>
      </c>
      <c r="T32" s="33" t="s">
        <v>37</v>
      </c>
      <c r="U32" s="32">
        <v>12</v>
      </c>
      <c r="V32" s="33" t="s">
        <v>30</v>
      </c>
      <c r="W32" s="157" t="s">
        <v>51</v>
      </c>
      <c r="X32" s="157" t="s">
        <v>48</v>
      </c>
      <c r="Y32" s="148">
        <f>H33-Q33</f>
        <v>1200000</v>
      </c>
    </row>
    <row r="33" spans="1:25" ht="14.25">
      <c r="A33" s="121"/>
      <c r="B33" s="115"/>
      <c r="C33" s="116"/>
      <c r="D33" s="117"/>
      <c r="E33" s="117"/>
      <c r="F33" s="117"/>
      <c r="G33" s="169"/>
      <c r="H33" s="172">
        <v>2280000</v>
      </c>
      <c r="I33" s="172"/>
      <c r="J33" s="172"/>
      <c r="K33" s="172"/>
      <c r="L33" s="172"/>
      <c r="M33" s="173"/>
      <c r="N33" s="170"/>
      <c r="O33" s="170"/>
      <c r="P33" s="174"/>
      <c r="Q33" s="172">
        <v>1080000</v>
      </c>
      <c r="R33" s="172"/>
      <c r="S33" s="172"/>
      <c r="T33" s="172"/>
      <c r="U33" s="172"/>
      <c r="V33" s="173"/>
      <c r="W33" s="170"/>
      <c r="X33" s="170"/>
      <c r="Y33" s="171"/>
    </row>
    <row r="34" spans="1:25" ht="14.25">
      <c r="A34" s="165" t="s">
        <v>71</v>
      </c>
      <c r="B34" s="166"/>
      <c r="C34" s="167"/>
      <c r="D34" s="78">
        <v>32052</v>
      </c>
      <c r="E34" s="24">
        <v>41750</v>
      </c>
      <c r="F34" s="105">
        <f>D34-E34</f>
        <v>-9698</v>
      </c>
      <c r="G34" s="99"/>
      <c r="H34" s="96"/>
      <c r="I34" s="81"/>
      <c r="J34" s="80"/>
      <c r="K34" s="81"/>
      <c r="L34" s="79"/>
      <c r="M34" s="81"/>
      <c r="N34" s="82"/>
      <c r="O34" s="82"/>
      <c r="P34" s="82"/>
      <c r="Q34" s="82"/>
      <c r="R34" s="82"/>
      <c r="S34" s="82"/>
      <c r="T34" s="82"/>
      <c r="U34" s="82"/>
      <c r="V34" s="82"/>
      <c r="W34" s="82"/>
      <c r="X34" s="82"/>
      <c r="Y34" s="83"/>
    </row>
    <row r="35" spans="1:25" ht="14.25">
      <c r="A35" s="25"/>
      <c r="B35" s="152" t="s">
        <v>72</v>
      </c>
      <c r="C35" s="153"/>
      <c r="D35" s="85">
        <v>20302</v>
      </c>
      <c r="E35" s="23">
        <v>30000</v>
      </c>
      <c r="F35" s="105">
        <f>D35-E35</f>
        <v>-9698</v>
      </c>
      <c r="G35" s="99"/>
      <c r="H35" s="97"/>
      <c r="I35" s="81"/>
      <c r="J35" s="80"/>
      <c r="K35" s="81"/>
      <c r="L35" s="79"/>
      <c r="M35" s="81"/>
      <c r="N35" s="82"/>
      <c r="O35" s="82"/>
      <c r="P35" s="82"/>
      <c r="Q35" s="82"/>
      <c r="R35" s="82"/>
      <c r="S35" s="82"/>
      <c r="T35" s="82"/>
      <c r="U35" s="82"/>
      <c r="V35" s="82"/>
      <c r="W35" s="82"/>
      <c r="X35" s="82"/>
      <c r="Y35" s="83"/>
    </row>
    <row r="36" spans="1:25" ht="14.25">
      <c r="A36" s="27"/>
      <c r="B36" s="28"/>
      <c r="C36" s="84" t="s">
        <v>73</v>
      </c>
      <c r="D36" s="85">
        <v>20302</v>
      </c>
      <c r="E36" s="24">
        <v>30000</v>
      </c>
      <c r="F36" s="105">
        <f>D36-E36</f>
        <v>-9698</v>
      </c>
      <c r="G36" s="100" t="s">
        <v>49</v>
      </c>
      <c r="H36" s="154" t="s">
        <v>74</v>
      </c>
      <c r="I36" s="154"/>
      <c r="J36" s="154"/>
      <c r="K36" s="154"/>
      <c r="L36" s="154"/>
      <c r="M36" s="154"/>
      <c r="N36" s="155" t="s">
        <v>36</v>
      </c>
      <c r="O36" s="155"/>
      <c r="P36" s="155"/>
      <c r="Q36" s="37"/>
      <c r="R36" s="37"/>
      <c r="S36" s="37"/>
      <c r="T36" s="37"/>
      <c r="U36" s="37"/>
      <c r="V36" s="37"/>
      <c r="W36" s="37"/>
      <c r="X36" s="37"/>
      <c r="Y36" s="87"/>
    </row>
    <row r="37" spans="1:25" ht="14.25">
      <c r="A37" s="35"/>
      <c r="B37" s="29"/>
      <c r="C37" s="103"/>
      <c r="D37" s="104"/>
      <c r="E37" s="30"/>
      <c r="F37" s="106"/>
      <c r="G37" s="31"/>
      <c r="H37" s="156" t="s">
        <v>60</v>
      </c>
      <c r="I37" s="156"/>
      <c r="J37" s="156"/>
      <c r="K37" s="156"/>
      <c r="L37" s="156"/>
      <c r="M37" s="156"/>
      <c r="N37" s="34"/>
      <c r="O37" s="34"/>
      <c r="P37" s="37"/>
      <c r="Q37" s="157" t="s">
        <v>61</v>
      </c>
      <c r="R37" s="157"/>
      <c r="S37" s="157"/>
      <c r="T37" s="157"/>
      <c r="U37" s="157"/>
      <c r="V37" s="157"/>
      <c r="W37" s="37"/>
      <c r="X37" s="37"/>
      <c r="Y37" s="87"/>
    </row>
    <row r="38" spans="1:25" ht="14.25">
      <c r="A38" s="35"/>
      <c r="B38" s="29"/>
      <c r="C38" s="103"/>
      <c r="D38" s="104"/>
      <c r="E38" s="30"/>
      <c r="F38" s="86"/>
      <c r="G38" s="158" t="s">
        <v>50</v>
      </c>
      <c r="H38" s="32">
        <v>2302000</v>
      </c>
      <c r="I38" s="33" t="s">
        <v>24</v>
      </c>
      <c r="J38" s="32">
        <v>1</v>
      </c>
      <c r="K38" s="33" t="s">
        <v>34</v>
      </c>
      <c r="L38" s="32"/>
      <c r="M38" s="33"/>
      <c r="N38" s="157" t="s">
        <v>51</v>
      </c>
      <c r="O38" s="157" t="s">
        <v>52</v>
      </c>
      <c r="P38" s="161" t="s">
        <v>50</v>
      </c>
      <c r="Q38" s="32">
        <v>10000000</v>
      </c>
      <c r="R38" s="33" t="s">
        <v>24</v>
      </c>
      <c r="S38" s="32">
        <v>1</v>
      </c>
      <c r="T38" s="33" t="s">
        <v>34</v>
      </c>
      <c r="U38" s="32"/>
      <c r="V38" s="33"/>
      <c r="W38" s="157" t="s">
        <v>51</v>
      </c>
      <c r="X38" s="157" t="s">
        <v>48</v>
      </c>
      <c r="Y38" s="148">
        <f>H39-Q39</f>
        <v>-7698000</v>
      </c>
    </row>
    <row r="39" spans="1:25" ht="14.25">
      <c r="A39" s="35"/>
      <c r="B39" s="29"/>
      <c r="C39" s="111"/>
      <c r="D39" s="104"/>
      <c r="E39" s="30"/>
      <c r="F39" s="110"/>
      <c r="G39" s="158"/>
      <c r="H39" s="163">
        <v>2302000</v>
      </c>
      <c r="I39" s="163"/>
      <c r="J39" s="163"/>
      <c r="K39" s="163"/>
      <c r="L39" s="163"/>
      <c r="M39" s="164"/>
      <c r="N39" s="157"/>
      <c r="O39" s="157"/>
      <c r="P39" s="161"/>
      <c r="Q39" s="163">
        <v>10000000</v>
      </c>
      <c r="R39" s="163"/>
      <c r="S39" s="163"/>
      <c r="T39" s="163"/>
      <c r="U39" s="163"/>
      <c r="V39" s="164"/>
      <c r="W39" s="157"/>
      <c r="X39" s="157"/>
      <c r="Y39" s="148"/>
    </row>
    <row r="40" spans="1:25" ht="14.25">
      <c r="A40" s="121"/>
      <c r="B40" s="112"/>
      <c r="C40" s="113"/>
      <c r="D40" s="114"/>
      <c r="E40" s="114"/>
      <c r="F40" s="122"/>
      <c r="G40" s="31" t="s">
        <v>49</v>
      </c>
      <c r="H40" s="168" t="s">
        <v>74</v>
      </c>
      <c r="I40" s="168"/>
      <c r="J40" s="168"/>
      <c r="K40" s="168"/>
      <c r="L40" s="168"/>
      <c r="M40" s="168"/>
      <c r="N40" s="161" t="s">
        <v>43</v>
      </c>
      <c r="O40" s="161"/>
      <c r="P40" s="161"/>
      <c r="Q40" s="37"/>
      <c r="R40" s="37"/>
      <c r="S40" s="37"/>
      <c r="T40" s="37"/>
      <c r="U40" s="37"/>
      <c r="V40" s="37"/>
      <c r="W40" s="37"/>
      <c r="X40" s="37"/>
      <c r="Y40" s="87"/>
    </row>
    <row r="41" spans="1:25" ht="14.25">
      <c r="A41" s="121"/>
      <c r="B41" s="112"/>
      <c r="C41" s="113"/>
      <c r="D41" s="114"/>
      <c r="E41" s="114"/>
      <c r="F41" s="122"/>
      <c r="G41" s="31"/>
      <c r="H41" s="156" t="s">
        <v>60</v>
      </c>
      <c r="I41" s="156"/>
      <c r="J41" s="156"/>
      <c r="K41" s="156"/>
      <c r="L41" s="156"/>
      <c r="M41" s="156"/>
      <c r="N41" s="34"/>
      <c r="O41" s="34"/>
      <c r="P41" s="37"/>
      <c r="Q41" s="157" t="s">
        <v>61</v>
      </c>
      <c r="R41" s="157"/>
      <c r="S41" s="157"/>
      <c r="T41" s="157"/>
      <c r="U41" s="157"/>
      <c r="V41" s="157"/>
      <c r="W41" s="37"/>
      <c r="X41" s="37"/>
      <c r="Y41" s="87"/>
    </row>
    <row r="42" spans="1:25" ht="14.25">
      <c r="A42" s="121"/>
      <c r="B42" s="112"/>
      <c r="C42" s="113"/>
      <c r="D42" s="114"/>
      <c r="E42" s="114"/>
      <c r="F42" s="122"/>
      <c r="G42" s="158" t="s">
        <v>50</v>
      </c>
      <c r="H42" s="32">
        <v>18000000</v>
      </c>
      <c r="I42" s="33" t="s">
        <v>24</v>
      </c>
      <c r="J42" s="32">
        <v>1</v>
      </c>
      <c r="K42" s="33" t="s">
        <v>34</v>
      </c>
      <c r="L42" s="32"/>
      <c r="M42" s="33"/>
      <c r="N42" s="157" t="s">
        <v>51</v>
      </c>
      <c r="O42" s="157" t="s">
        <v>52</v>
      </c>
      <c r="P42" s="161" t="s">
        <v>50</v>
      </c>
      <c r="Q42" s="32">
        <v>20000000</v>
      </c>
      <c r="R42" s="33" t="s">
        <v>24</v>
      </c>
      <c r="S42" s="32">
        <v>1</v>
      </c>
      <c r="T42" s="33" t="s">
        <v>34</v>
      </c>
      <c r="U42" s="32"/>
      <c r="V42" s="33"/>
      <c r="W42" s="157" t="s">
        <v>51</v>
      </c>
      <c r="X42" s="157" t="s">
        <v>48</v>
      </c>
      <c r="Y42" s="148">
        <f>H43-Q43</f>
        <v>-2000000</v>
      </c>
    </row>
    <row r="43" spans="1:25" ht="14.25">
      <c r="A43" s="121"/>
      <c r="B43" s="112"/>
      <c r="C43" s="113"/>
      <c r="D43" s="114"/>
      <c r="E43" s="114"/>
      <c r="F43" s="122"/>
      <c r="G43" s="158"/>
      <c r="H43" s="163">
        <v>18000000</v>
      </c>
      <c r="I43" s="163"/>
      <c r="J43" s="163"/>
      <c r="K43" s="163"/>
      <c r="L43" s="163"/>
      <c r="M43" s="164"/>
      <c r="N43" s="157"/>
      <c r="O43" s="157"/>
      <c r="P43" s="161"/>
      <c r="Q43" s="163">
        <v>20000000</v>
      </c>
      <c r="R43" s="163"/>
      <c r="S43" s="163"/>
      <c r="T43" s="163"/>
      <c r="U43" s="163"/>
      <c r="V43" s="164"/>
      <c r="W43" s="157"/>
      <c r="X43" s="157"/>
      <c r="Y43" s="148"/>
    </row>
    <row r="44" spans="1:25" ht="14.25">
      <c r="A44" s="165" t="s">
        <v>75</v>
      </c>
      <c r="B44" s="166"/>
      <c r="C44" s="167"/>
      <c r="D44" s="78">
        <v>5150</v>
      </c>
      <c r="E44" s="24">
        <v>150</v>
      </c>
      <c r="F44" s="105">
        <f>D44-E44</f>
        <v>5000</v>
      </c>
      <c r="G44" s="99"/>
      <c r="H44" s="96"/>
      <c r="I44" s="81"/>
      <c r="J44" s="80"/>
      <c r="K44" s="81"/>
      <c r="L44" s="79"/>
      <c r="M44" s="81"/>
      <c r="N44" s="82"/>
      <c r="O44" s="82"/>
      <c r="P44" s="82"/>
      <c r="Q44" s="82"/>
      <c r="R44" s="82"/>
      <c r="S44" s="82"/>
      <c r="T44" s="82"/>
      <c r="U44" s="82"/>
      <c r="V44" s="82"/>
      <c r="W44" s="82"/>
      <c r="X44" s="82"/>
      <c r="Y44" s="83"/>
    </row>
    <row r="45" spans="1:25" ht="14.25">
      <c r="A45" s="25"/>
      <c r="B45" s="152" t="s">
        <v>76</v>
      </c>
      <c r="C45" s="153"/>
      <c r="D45" s="85">
        <v>5150</v>
      </c>
      <c r="E45" s="23">
        <v>150</v>
      </c>
      <c r="F45" s="105">
        <f>D45-E45</f>
        <v>5000</v>
      </c>
      <c r="G45" s="99"/>
      <c r="H45" s="97"/>
      <c r="I45" s="81"/>
      <c r="J45" s="80"/>
      <c r="K45" s="81"/>
      <c r="L45" s="79"/>
      <c r="M45" s="81"/>
      <c r="N45" s="82"/>
      <c r="O45" s="82"/>
      <c r="P45" s="82"/>
      <c r="Q45" s="82"/>
      <c r="R45" s="82"/>
      <c r="S45" s="82"/>
      <c r="T45" s="82"/>
      <c r="U45" s="82"/>
      <c r="V45" s="82"/>
      <c r="W45" s="82"/>
      <c r="X45" s="82"/>
      <c r="Y45" s="83"/>
    </row>
    <row r="46" spans="1:25" ht="14.25">
      <c r="A46" s="27"/>
      <c r="B46" s="28"/>
      <c r="C46" s="84" t="s">
        <v>77</v>
      </c>
      <c r="D46" s="85">
        <v>5150</v>
      </c>
      <c r="E46" s="24">
        <v>150</v>
      </c>
      <c r="F46" s="105">
        <f>D46-E46</f>
        <v>5000</v>
      </c>
      <c r="G46" s="100" t="s">
        <v>49</v>
      </c>
      <c r="H46" s="154" t="s">
        <v>78</v>
      </c>
      <c r="I46" s="154"/>
      <c r="J46" s="154"/>
      <c r="K46" s="154"/>
      <c r="L46" s="154"/>
      <c r="M46" s="154"/>
      <c r="N46" s="155" t="s">
        <v>36</v>
      </c>
      <c r="O46" s="155"/>
      <c r="P46" s="155"/>
      <c r="Q46" s="37"/>
      <c r="R46" s="37"/>
      <c r="S46" s="37"/>
      <c r="T46" s="37"/>
      <c r="U46" s="37"/>
      <c r="V46" s="37"/>
      <c r="W46" s="37"/>
      <c r="X46" s="37"/>
      <c r="Y46" s="87"/>
    </row>
    <row r="47" spans="1:25" ht="14.25">
      <c r="A47" s="35"/>
      <c r="B47" s="29"/>
      <c r="C47" s="103"/>
      <c r="D47" s="104"/>
      <c r="E47" s="30"/>
      <c r="F47" s="106"/>
      <c r="G47" s="31"/>
      <c r="H47" s="156" t="s">
        <v>60</v>
      </c>
      <c r="I47" s="156"/>
      <c r="J47" s="156"/>
      <c r="K47" s="156"/>
      <c r="L47" s="156"/>
      <c r="M47" s="156"/>
      <c r="N47" s="34"/>
      <c r="O47" s="34"/>
      <c r="P47" s="37"/>
      <c r="Q47" s="157" t="s">
        <v>61</v>
      </c>
      <c r="R47" s="157"/>
      <c r="S47" s="157"/>
      <c r="T47" s="157"/>
      <c r="U47" s="157"/>
      <c r="V47" s="157"/>
      <c r="W47" s="37"/>
      <c r="X47" s="37"/>
      <c r="Y47" s="87"/>
    </row>
    <row r="48" spans="1:25" ht="14.25">
      <c r="A48" s="35"/>
      <c r="B48" s="29"/>
      <c r="C48" s="103"/>
      <c r="D48" s="104"/>
      <c r="E48" s="30"/>
      <c r="F48" s="86"/>
      <c r="G48" s="158" t="s">
        <v>50</v>
      </c>
      <c r="H48" s="32">
        <v>5150000</v>
      </c>
      <c r="I48" s="33" t="s">
        <v>24</v>
      </c>
      <c r="J48" s="32">
        <v>1</v>
      </c>
      <c r="K48" s="33" t="s">
        <v>34</v>
      </c>
      <c r="L48" s="32"/>
      <c r="M48" s="33"/>
      <c r="N48" s="157" t="s">
        <v>51</v>
      </c>
      <c r="O48" s="157" t="s">
        <v>52</v>
      </c>
      <c r="P48" s="161" t="s">
        <v>50</v>
      </c>
      <c r="Q48" s="32">
        <v>150000</v>
      </c>
      <c r="R48" s="33" t="s">
        <v>24</v>
      </c>
      <c r="S48" s="32">
        <v>1</v>
      </c>
      <c r="T48" s="33" t="s">
        <v>34</v>
      </c>
      <c r="U48" s="32"/>
      <c r="V48" s="33"/>
      <c r="W48" s="157" t="s">
        <v>51</v>
      </c>
      <c r="X48" s="157" t="s">
        <v>48</v>
      </c>
      <c r="Y48" s="148">
        <f>H49-Q49</f>
        <v>5000000</v>
      </c>
    </row>
    <row r="49" spans="1:25" ht="15" thickBot="1">
      <c r="A49" s="90"/>
      <c r="B49" s="89"/>
      <c r="C49" s="123"/>
      <c r="D49" s="124"/>
      <c r="E49" s="88"/>
      <c r="F49" s="125"/>
      <c r="G49" s="159"/>
      <c r="H49" s="150">
        <v>5150000</v>
      </c>
      <c r="I49" s="150"/>
      <c r="J49" s="150"/>
      <c r="K49" s="150"/>
      <c r="L49" s="150"/>
      <c r="M49" s="151"/>
      <c r="N49" s="160"/>
      <c r="O49" s="160"/>
      <c r="P49" s="162"/>
      <c r="Q49" s="150">
        <v>150000</v>
      </c>
      <c r="R49" s="150"/>
      <c r="S49" s="150"/>
      <c r="T49" s="150"/>
      <c r="U49" s="150"/>
      <c r="V49" s="151"/>
      <c r="W49" s="160"/>
      <c r="X49" s="160"/>
      <c r="Y49" s="149"/>
    </row>
  </sheetData>
  <sheetProtection password="CCF1" sheet="1"/>
  <mergeCells count="129">
    <mergeCell ref="Y11:Y12"/>
    <mergeCell ref="H12:M12"/>
    <mergeCell ref="Q12:V12"/>
    <mergeCell ref="B8:C8"/>
    <mergeCell ref="H10:M10"/>
    <mergeCell ref="Q10:V10"/>
    <mergeCell ref="G11:G12"/>
    <mergeCell ref="N11:N12"/>
    <mergeCell ref="O11:O12"/>
    <mergeCell ref="P11:P12"/>
    <mergeCell ref="H9:M9"/>
    <mergeCell ref="C1:C3"/>
    <mergeCell ref="I3:Y3"/>
    <mergeCell ref="A4:C4"/>
    <mergeCell ref="G4:Y5"/>
    <mergeCell ref="A6:C6"/>
    <mergeCell ref="A7:C7"/>
    <mergeCell ref="W11:W12"/>
    <mergeCell ref="X11:X12"/>
    <mergeCell ref="H14:M14"/>
    <mergeCell ref="H15:M15"/>
    <mergeCell ref="Q15:V15"/>
    <mergeCell ref="G16:G17"/>
    <mergeCell ref="N16:N17"/>
    <mergeCell ref="O16:O17"/>
    <mergeCell ref="P16:P17"/>
    <mergeCell ref="W16:W17"/>
    <mergeCell ref="X16:X17"/>
    <mergeCell ref="Y16:Y17"/>
    <mergeCell ref="H17:M17"/>
    <mergeCell ref="Q17:V17"/>
    <mergeCell ref="H18:M18"/>
    <mergeCell ref="H19:M19"/>
    <mergeCell ref="Q19:V19"/>
    <mergeCell ref="G20:G21"/>
    <mergeCell ref="N20:N21"/>
    <mergeCell ref="O20:O21"/>
    <mergeCell ref="P20:P21"/>
    <mergeCell ref="W20:W21"/>
    <mergeCell ref="X20:X21"/>
    <mergeCell ref="Y20:Y21"/>
    <mergeCell ref="H21:M21"/>
    <mergeCell ref="Q21:V21"/>
    <mergeCell ref="H22:M22"/>
    <mergeCell ref="Y24:Y25"/>
    <mergeCell ref="H25:M25"/>
    <mergeCell ref="Q25:V25"/>
    <mergeCell ref="N9:P9"/>
    <mergeCell ref="N14:P14"/>
    <mergeCell ref="N18:P18"/>
    <mergeCell ref="N22:P22"/>
    <mergeCell ref="H23:M23"/>
    <mergeCell ref="Q23:V23"/>
    <mergeCell ref="N24:N25"/>
    <mergeCell ref="G28:G29"/>
    <mergeCell ref="N28:N29"/>
    <mergeCell ref="O28:O29"/>
    <mergeCell ref="P28:P29"/>
    <mergeCell ref="W24:W25"/>
    <mergeCell ref="X24:X25"/>
    <mergeCell ref="G24:G25"/>
    <mergeCell ref="O24:O25"/>
    <mergeCell ref="P24:P25"/>
    <mergeCell ref="Y38:Y39"/>
    <mergeCell ref="H26:M26"/>
    <mergeCell ref="N26:P26"/>
    <mergeCell ref="H27:M27"/>
    <mergeCell ref="Q27:V27"/>
    <mergeCell ref="W38:W39"/>
    <mergeCell ref="X38:X39"/>
    <mergeCell ref="X28:X29"/>
    <mergeCell ref="H36:M36"/>
    <mergeCell ref="N36:P36"/>
    <mergeCell ref="Y28:Y29"/>
    <mergeCell ref="H29:M29"/>
    <mergeCell ref="Q29:V29"/>
    <mergeCell ref="N32:N33"/>
    <mergeCell ref="O32:O33"/>
    <mergeCell ref="P32:P33"/>
    <mergeCell ref="Q39:V39"/>
    <mergeCell ref="W28:W29"/>
    <mergeCell ref="W32:W33"/>
    <mergeCell ref="X32:X33"/>
    <mergeCell ref="Y32:Y33"/>
    <mergeCell ref="H33:M33"/>
    <mergeCell ref="Q33:V33"/>
    <mergeCell ref="Q31:V31"/>
    <mergeCell ref="H37:M37"/>
    <mergeCell ref="Q37:V37"/>
    <mergeCell ref="G38:G39"/>
    <mergeCell ref="N38:N39"/>
    <mergeCell ref="O38:O39"/>
    <mergeCell ref="P38:P39"/>
    <mergeCell ref="G32:G33"/>
    <mergeCell ref="B13:C13"/>
    <mergeCell ref="H30:M30"/>
    <mergeCell ref="N30:P30"/>
    <mergeCell ref="H31:M31"/>
    <mergeCell ref="H39:M39"/>
    <mergeCell ref="Y42:Y43"/>
    <mergeCell ref="H43:M43"/>
    <mergeCell ref="Q43:V43"/>
    <mergeCell ref="A34:C34"/>
    <mergeCell ref="B35:C35"/>
    <mergeCell ref="A44:C44"/>
    <mergeCell ref="H40:M40"/>
    <mergeCell ref="N40:P40"/>
    <mergeCell ref="H41:M41"/>
    <mergeCell ref="Q41:V41"/>
    <mergeCell ref="G42:G43"/>
    <mergeCell ref="N42:N43"/>
    <mergeCell ref="O48:O49"/>
    <mergeCell ref="P48:P49"/>
    <mergeCell ref="W42:W43"/>
    <mergeCell ref="X42:X43"/>
    <mergeCell ref="O42:O43"/>
    <mergeCell ref="P42:P43"/>
    <mergeCell ref="W48:W49"/>
    <mergeCell ref="X48:X49"/>
    <mergeCell ref="Y48:Y49"/>
    <mergeCell ref="H49:M49"/>
    <mergeCell ref="Q49:V49"/>
    <mergeCell ref="B45:C45"/>
    <mergeCell ref="H46:M46"/>
    <mergeCell ref="N46:P46"/>
    <mergeCell ref="H47:M47"/>
    <mergeCell ref="Q47:V47"/>
    <mergeCell ref="G48:G49"/>
    <mergeCell ref="N48:N49"/>
  </mergeCells>
  <dataValidations count="2">
    <dataValidation type="list" allowBlank="1" showInputMessage="1" showErrorMessage="1" sqref="N9 N14 N18 N22 N26 N30 N36 N40 N46">
      <formula1>자금원천</formula1>
    </dataValidation>
    <dataValidation type="list" allowBlank="1" showInputMessage="1" showErrorMessage="1" sqref="I1 K11 V11 I11 R11 T11 M11 R16 V16 T16 I16 M16 K16 R20 V20 T20 I20 M20 K20 R24 V24 T24 I24 M24 K24 R28 V28 T28 I28 M28 K28 R32 V32 T32 I32 M32 K32 K38 M38 I38 T38 V38 R38 K42 M42 I42 T42 V42 R42 K48 M48 I48 T48 V48 R48">
      <formula1>단위</formula1>
    </dataValidation>
  </dataValidations>
  <printOptions/>
  <pageMargins left="1.1811023622047245" right="0.1968503937007874" top="0.5905511811023623" bottom="0.5905511811023623" header="0.31496062992125984" footer="0.31496062992125984"/>
  <pageSetup horizontalDpi="600" verticalDpi="600" orientation="landscape" paperSize="9" r:id="rId1"/>
  <headerFooter>
    <oddFooter>&amp;C-&amp;P+1-
&amp;R향기마을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dc:creator>
  <cp:keywords/>
  <dc:description/>
  <cp:lastModifiedBy>user</cp:lastModifiedBy>
  <cp:lastPrinted>2014-12-18T01:49:22Z</cp:lastPrinted>
  <dcterms:created xsi:type="dcterms:W3CDTF">2008-12-27T00:18:57Z</dcterms:created>
  <dcterms:modified xsi:type="dcterms:W3CDTF">2015-01-05T06:40:34Z</dcterms:modified>
  <cp:category/>
  <cp:version/>
  <cp:contentType/>
  <cp:contentStatus/>
</cp:coreProperties>
</file>