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360" windowHeight="9060" activeTab="0"/>
  </bookViews>
  <sheets>
    <sheet name="예산총괄표" sheetId="1" r:id="rId1"/>
  </sheets>
  <definedNames>
    <definedName name="_xlnm.Print_Titles" localSheetId="0">'예산총괄표'!$1:$3</definedName>
  </definedNames>
  <calcPr fullCalcOnLoad="1"/>
</workbook>
</file>

<file path=xl/sharedStrings.xml><?xml version="1.0" encoding="utf-8"?>
<sst xmlns="http://schemas.openxmlformats.org/spreadsheetml/2006/main" count="46" uniqueCount="31">
  <si>
    <t>( 단위 : 천원 )</t>
  </si>
  <si>
    <t>시설명 : 엘림사랑의집 다동</t>
  </si>
  <si>
    <t>세입</t>
  </si>
  <si>
    <t>세출</t>
  </si>
  <si>
    <t>관</t>
  </si>
  <si>
    <t>항</t>
  </si>
  <si>
    <t>2014 예산액</t>
  </si>
  <si>
    <t>증감액</t>
  </si>
  <si>
    <t>입소비용수입</t>
  </si>
  <si>
    <t>사무비</t>
  </si>
  <si>
    <t>인건비</t>
  </si>
  <si>
    <t>보조금수입</t>
  </si>
  <si>
    <t>업무추진비</t>
  </si>
  <si>
    <t>요양급여수입</t>
  </si>
  <si>
    <t>운영비</t>
  </si>
  <si>
    <t>후원금</t>
  </si>
  <si>
    <t>재산조성비</t>
  </si>
  <si>
    <t>시설비</t>
  </si>
  <si>
    <t>전입급</t>
  </si>
  <si>
    <t>전입금</t>
  </si>
  <si>
    <t>사업비</t>
  </si>
  <si>
    <t>이월금</t>
  </si>
  <si>
    <t>교육비</t>
  </si>
  <si>
    <t>잡수입</t>
  </si>
  <si>
    <t>부채상환금</t>
  </si>
  <si>
    <t>잡지출</t>
  </si>
  <si>
    <t>세입합계</t>
  </si>
  <si>
    <t>세출합계</t>
  </si>
  <si>
    <t>예비비 
및 기타</t>
  </si>
  <si>
    <t>입소자부담금
수입</t>
  </si>
  <si>
    <t>2015 예산액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</si>
</sst>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  <numFmt numFmtId="177" formatCode="&quot;Δ&quot;0.00"/>
    <numFmt numFmtId="178" formatCode="&quot;Δ&quot;0.0"/>
    <numFmt numFmtId="179" formatCode="&quot;Δ&quot;0.000"/>
    <numFmt numFmtId="180" formatCode="&quot;Δ&quot;0"/>
    <numFmt numFmtId="181" formatCode="&quot;▲&quot;#,##0;[Red]\-#,##0"/>
  </numFmts>
  <fonts count="39">
    <font>
      <sz val="11"/>
      <name val="돋움"/>
      <family val="3"/>
    </font>
    <font>
      <sz val="8"/>
      <name val="돋움"/>
      <family val="3"/>
    </font>
    <font>
      <sz val="10"/>
      <name val="굴림"/>
      <family val="3"/>
    </font>
    <font>
      <b/>
      <sz val="10"/>
      <name val="굴림"/>
      <family val="3"/>
    </font>
    <font>
      <b/>
      <sz val="12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1" fontId="3" fillId="0" borderId="10" xfId="48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38" fontId="2" fillId="0" borderId="12" xfId="48" applyNumberFormat="1" applyFont="1" applyBorder="1" applyAlignment="1">
      <alignment horizontal="right" vertical="center"/>
    </xf>
    <xf numFmtId="38" fontId="2" fillId="0" borderId="13" xfId="48" applyNumberFormat="1" applyFont="1" applyBorder="1" applyAlignment="1">
      <alignment horizontal="right" vertical="center"/>
    </xf>
    <xf numFmtId="38" fontId="2" fillId="0" borderId="14" xfId="48" applyNumberFormat="1" applyFont="1" applyBorder="1" applyAlignment="1">
      <alignment horizontal="right" vertical="center"/>
    </xf>
    <xf numFmtId="38" fontId="2" fillId="0" borderId="15" xfId="48" applyNumberFormat="1" applyFont="1" applyBorder="1" applyAlignment="1">
      <alignment horizontal="right" vertical="center"/>
    </xf>
    <xf numFmtId="38" fontId="3" fillId="0" borderId="16" xfId="48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38" fontId="2" fillId="0" borderId="12" xfId="48" applyNumberFormat="1" applyFont="1" applyFill="1" applyBorder="1" applyAlignment="1">
      <alignment horizontal="right" vertical="center" wrapText="1"/>
    </xf>
    <xf numFmtId="38" fontId="2" fillId="0" borderId="13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8" fontId="2" fillId="0" borderId="12" xfId="0" applyNumberFormat="1" applyFont="1" applyFill="1" applyBorder="1" applyAlignment="1">
      <alignment horizontal="right" vertical="center"/>
    </xf>
    <xf numFmtId="38" fontId="2" fillId="0" borderId="14" xfId="48" applyNumberFormat="1" applyFont="1" applyFill="1" applyBorder="1" applyAlignment="1">
      <alignment horizontal="right" vertical="center" wrapText="1"/>
    </xf>
    <xf numFmtId="38" fontId="2" fillId="0" borderId="15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38" fontId="3" fillId="0" borderId="24" xfId="48" applyNumberFormat="1" applyFont="1" applyBorder="1" applyAlignment="1">
      <alignment horizontal="right" vertical="center"/>
    </xf>
    <xf numFmtId="38" fontId="3" fillId="0" borderId="24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M3" sqref="M3"/>
    </sheetView>
  </sheetViews>
  <sheetFormatPr defaultColWidth="8.88671875" defaultRowHeight="13.5"/>
  <cols>
    <col min="1" max="1" width="12.21484375" style="0" customWidth="1"/>
    <col min="2" max="2" width="9.3359375" style="0" bestFit="1" customWidth="1"/>
    <col min="3" max="4" width="12.21484375" style="0" bestFit="1" customWidth="1"/>
    <col min="5" max="5" width="11.6640625" style="0" bestFit="1" customWidth="1"/>
    <col min="6" max="7" width="10.21484375" style="0" bestFit="1" customWidth="1"/>
    <col min="8" max="9" width="12.21484375" style="0" bestFit="1" customWidth="1"/>
    <col min="10" max="10" width="11.6640625" style="0" bestFit="1" customWidth="1"/>
  </cols>
  <sheetData>
    <row r="1" spans="1:10" s="1" customFormat="1" ht="21.75" customHeight="1" thickBot="1">
      <c r="A1" s="35" t="s">
        <v>1</v>
      </c>
      <c r="B1" s="35"/>
      <c r="C1" s="2"/>
      <c r="D1" s="2"/>
      <c r="E1" s="4"/>
      <c r="F1"/>
      <c r="G1"/>
      <c r="H1"/>
      <c r="I1"/>
      <c r="J1" s="32" t="s">
        <v>0</v>
      </c>
    </row>
    <row r="2" spans="1:10" s="1" customFormat="1" ht="35.25" customHeight="1" thickBot="1" thickTop="1">
      <c r="A2" s="36" t="s">
        <v>2</v>
      </c>
      <c r="B2" s="37"/>
      <c r="C2" s="37"/>
      <c r="D2" s="37"/>
      <c r="E2" s="38"/>
      <c r="F2" s="36" t="s">
        <v>3</v>
      </c>
      <c r="G2" s="37"/>
      <c r="H2" s="37"/>
      <c r="I2" s="37"/>
      <c r="J2" s="38"/>
    </row>
    <row r="3" spans="1:10" s="1" customFormat="1" ht="35.25" customHeight="1" thickTop="1">
      <c r="A3" s="14" t="s">
        <v>4</v>
      </c>
      <c r="B3" s="15" t="s">
        <v>5</v>
      </c>
      <c r="C3" s="5" t="s">
        <v>6</v>
      </c>
      <c r="D3" s="5" t="s">
        <v>30</v>
      </c>
      <c r="E3" s="6" t="s">
        <v>7</v>
      </c>
      <c r="F3" s="16" t="s">
        <v>4</v>
      </c>
      <c r="G3" s="17" t="s">
        <v>5</v>
      </c>
      <c r="H3" s="7" t="s">
        <v>6</v>
      </c>
      <c r="I3" s="8" t="s">
        <v>30</v>
      </c>
      <c r="J3" s="6" t="s">
        <v>7</v>
      </c>
    </row>
    <row r="4" spans="1:10" s="1" customFormat="1" ht="35.25" customHeight="1">
      <c r="A4" s="18" t="s">
        <v>29</v>
      </c>
      <c r="B4" s="19" t="s">
        <v>8</v>
      </c>
      <c r="C4" s="9">
        <v>11887</v>
      </c>
      <c r="D4" s="9">
        <v>42493</v>
      </c>
      <c r="E4" s="10">
        <f aca="true" t="shared" si="0" ref="E4:E10">D4-C4</f>
        <v>30606</v>
      </c>
      <c r="F4" s="39" t="s">
        <v>9</v>
      </c>
      <c r="G4" s="19" t="s">
        <v>10</v>
      </c>
      <c r="H4" s="21">
        <v>29252</v>
      </c>
      <c r="I4" s="21">
        <v>123839</v>
      </c>
      <c r="J4" s="22">
        <f aca="true" t="shared" si="1" ref="J4:J14">I4-H4</f>
        <v>94587</v>
      </c>
    </row>
    <row r="5" spans="1:10" s="1" customFormat="1" ht="35.25" customHeight="1">
      <c r="A5" s="18" t="s">
        <v>11</v>
      </c>
      <c r="B5" s="19" t="s">
        <v>11</v>
      </c>
      <c r="C5" s="9">
        <v>1096</v>
      </c>
      <c r="D5" s="9">
        <v>10862</v>
      </c>
      <c r="E5" s="10">
        <f t="shared" si="0"/>
        <v>9766</v>
      </c>
      <c r="F5" s="40"/>
      <c r="G5" s="19" t="s">
        <v>12</v>
      </c>
      <c r="H5" s="21">
        <v>390</v>
      </c>
      <c r="I5" s="21">
        <v>900</v>
      </c>
      <c r="J5" s="22">
        <f t="shared" si="1"/>
        <v>510</v>
      </c>
    </row>
    <row r="6" spans="1:10" s="1" customFormat="1" ht="35.25" customHeight="1">
      <c r="A6" s="18" t="s">
        <v>13</v>
      </c>
      <c r="B6" s="19" t="s">
        <v>13</v>
      </c>
      <c r="C6" s="9">
        <v>29333</v>
      </c>
      <c r="D6" s="9">
        <v>124948</v>
      </c>
      <c r="E6" s="10">
        <f t="shared" si="0"/>
        <v>95615</v>
      </c>
      <c r="F6" s="41"/>
      <c r="G6" s="19" t="s">
        <v>14</v>
      </c>
      <c r="H6" s="21">
        <v>12730</v>
      </c>
      <c r="I6" s="21">
        <v>20349</v>
      </c>
      <c r="J6" s="22">
        <f t="shared" si="1"/>
        <v>7619</v>
      </c>
    </row>
    <row r="7" spans="1:10" s="1" customFormat="1" ht="35.25" customHeight="1">
      <c r="A7" s="18" t="s">
        <v>15</v>
      </c>
      <c r="B7" s="19" t="s">
        <v>15</v>
      </c>
      <c r="C7" s="9">
        <v>0</v>
      </c>
      <c r="D7" s="9">
        <v>800</v>
      </c>
      <c r="E7" s="10">
        <f t="shared" si="0"/>
        <v>800</v>
      </c>
      <c r="F7" s="24" t="s">
        <v>16</v>
      </c>
      <c r="G7" s="25" t="s">
        <v>17</v>
      </c>
      <c r="H7" s="21">
        <v>600</v>
      </c>
      <c r="I7" s="21">
        <v>3500</v>
      </c>
      <c r="J7" s="22">
        <f t="shared" si="1"/>
        <v>2900</v>
      </c>
    </row>
    <row r="8" spans="1:10" s="1" customFormat="1" ht="35.25" customHeight="1">
      <c r="A8" s="18" t="s">
        <v>18</v>
      </c>
      <c r="B8" s="26" t="s">
        <v>19</v>
      </c>
      <c r="C8" s="9">
        <v>15000</v>
      </c>
      <c r="D8" s="9">
        <v>0</v>
      </c>
      <c r="E8" s="10">
        <f t="shared" si="0"/>
        <v>-15000</v>
      </c>
      <c r="F8" s="40" t="s">
        <v>20</v>
      </c>
      <c r="G8" s="19" t="s">
        <v>14</v>
      </c>
      <c r="H8" s="21">
        <v>13594</v>
      </c>
      <c r="I8" s="21">
        <v>27261</v>
      </c>
      <c r="J8" s="22">
        <f t="shared" si="1"/>
        <v>13667</v>
      </c>
    </row>
    <row r="9" spans="1:10" s="1" customFormat="1" ht="35.25" customHeight="1">
      <c r="A9" s="18" t="s">
        <v>21</v>
      </c>
      <c r="B9" s="26" t="s">
        <v>21</v>
      </c>
      <c r="C9" s="9">
        <v>0</v>
      </c>
      <c r="D9" s="9">
        <v>2000</v>
      </c>
      <c r="E9" s="10">
        <f t="shared" si="0"/>
        <v>2000</v>
      </c>
      <c r="F9" s="40"/>
      <c r="G9" s="19" t="s">
        <v>22</v>
      </c>
      <c r="H9" s="21">
        <v>0</v>
      </c>
      <c r="I9" s="21">
        <v>200</v>
      </c>
      <c r="J9" s="22">
        <f t="shared" si="1"/>
        <v>200</v>
      </c>
    </row>
    <row r="10" spans="1:10" s="1" customFormat="1" ht="35.25" customHeight="1">
      <c r="A10" s="18" t="s">
        <v>23</v>
      </c>
      <c r="B10" s="25" t="s">
        <v>23</v>
      </c>
      <c r="C10" s="9">
        <v>0</v>
      </c>
      <c r="D10" s="9">
        <v>2650</v>
      </c>
      <c r="E10" s="10">
        <f t="shared" si="0"/>
        <v>2650</v>
      </c>
      <c r="F10" s="41"/>
      <c r="G10" s="25" t="s">
        <v>20</v>
      </c>
      <c r="H10" s="21">
        <v>750</v>
      </c>
      <c r="I10" s="21">
        <v>900</v>
      </c>
      <c r="J10" s="22">
        <f t="shared" si="1"/>
        <v>150</v>
      </c>
    </row>
    <row r="11" spans="1:10" s="1" customFormat="1" ht="35.25" customHeight="1">
      <c r="A11" s="18"/>
      <c r="B11" s="25"/>
      <c r="C11" s="9"/>
      <c r="D11" s="9"/>
      <c r="E11" s="10"/>
      <c r="F11" s="24" t="s">
        <v>24</v>
      </c>
      <c r="G11" s="28" t="s">
        <v>24</v>
      </c>
      <c r="H11" s="21">
        <v>0</v>
      </c>
      <c r="I11" s="29">
        <v>5104</v>
      </c>
      <c r="J11" s="22">
        <f t="shared" si="1"/>
        <v>5104</v>
      </c>
    </row>
    <row r="12" spans="1:10" s="1" customFormat="1" ht="35.25" customHeight="1">
      <c r="A12" s="18"/>
      <c r="B12" s="25"/>
      <c r="C12" s="9"/>
      <c r="D12" s="9"/>
      <c r="E12" s="10"/>
      <c r="F12" s="24" t="s">
        <v>25</v>
      </c>
      <c r="G12" s="28" t="s">
        <v>25</v>
      </c>
      <c r="H12" s="21">
        <v>0</v>
      </c>
      <c r="I12" s="21">
        <v>200</v>
      </c>
      <c r="J12" s="22">
        <f t="shared" si="1"/>
        <v>200</v>
      </c>
    </row>
    <row r="13" spans="1:10" s="1" customFormat="1" ht="35.25" customHeight="1" thickBot="1">
      <c r="A13" s="20"/>
      <c r="B13" s="26"/>
      <c r="C13" s="11"/>
      <c r="D13" s="11"/>
      <c r="E13" s="12"/>
      <c r="F13" s="23" t="s">
        <v>28</v>
      </c>
      <c r="G13" s="27" t="s">
        <v>28</v>
      </c>
      <c r="H13" s="30">
        <v>0</v>
      </c>
      <c r="I13" s="30">
        <v>1500</v>
      </c>
      <c r="J13" s="31">
        <f t="shared" si="1"/>
        <v>1500</v>
      </c>
    </row>
    <row r="14" spans="1:10" ht="35.25" customHeight="1" thickBot="1" thickTop="1">
      <c r="A14" s="42" t="s">
        <v>26</v>
      </c>
      <c r="B14" s="43"/>
      <c r="C14" s="13">
        <f>SUM(C4:C10)</f>
        <v>57316</v>
      </c>
      <c r="D14" s="13">
        <f>SUM(D4:D10)</f>
        <v>183753</v>
      </c>
      <c r="E14" s="33">
        <f>D14-C14</f>
        <v>126437</v>
      </c>
      <c r="F14" s="44" t="s">
        <v>27</v>
      </c>
      <c r="G14" s="45"/>
      <c r="H14" s="13">
        <f>SUM(H4:H13)</f>
        <v>57316</v>
      </c>
      <c r="I14" s="13">
        <f>SUM(I4:I13)</f>
        <v>183753</v>
      </c>
      <c r="J14" s="34">
        <f t="shared" si="1"/>
        <v>126437</v>
      </c>
    </row>
    <row r="15" spans="1:5" ht="14.25" thickTop="1">
      <c r="A15" s="3"/>
      <c r="B15" s="3"/>
      <c r="C15" s="1"/>
      <c r="D15" s="1"/>
      <c r="E15" s="1"/>
    </row>
  </sheetData>
  <sheetProtection/>
  <mergeCells count="7">
    <mergeCell ref="A1:B1"/>
    <mergeCell ref="A2:E2"/>
    <mergeCell ref="F2:J2"/>
    <mergeCell ref="F4:F6"/>
    <mergeCell ref="F8:F10"/>
    <mergeCell ref="A14:B14"/>
    <mergeCell ref="F14:G14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&amp;C&amp;"굴림,굵게"&amp;16 2015년 예산총괄표</oddHead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a</cp:lastModifiedBy>
  <cp:lastPrinted>2014-12-23T12:30:54Z</cp:lastPrinted>
  <dcterms:created xsi:type="dcterms:W3CDTF">2010-01-14T13:49:12Z</dcterms:created>
  <dcterms:modified xsi:type="dcterms:W3CDTF">2015-01-12T08:42:30Z</dcterms:modified>
  <cp:category/>
  <cp:version/>
  <cp:contentType/>
  <cp:contentStatus/>
</cp:coreProperties>
</file>