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75" windowWidth="18315" windowHeight="11655" activeTab="1"/>
  </bookViews>
  <sheets>
    <sheet name="총괄서-2014년 심부름센터 추경예산" sheetId="7" r:id="rId1"/>
    <sheet name="총괄서-2015년 심부름센터 예산 " sheetId="8" r:id="rId2"/>
  </sheets>
  <definedNames>
    <definedName name="_xlnm.Print_Area" localSheetId="0">'총괄서-2014년 심부름센터 추경예산'!$A$1:$H$10</definedName>
    <definedName name="_xlnm.Print_Area" localSheetId="1">'총괄서-2015년 심부름센터 예산 '!$A$1:$H$10</definedName>
  </definedNames>
  <calcPr calcId="144525"/>
</workbook>
</file>

<file path=xl/sharedStrings.xml><?xml version="1.0" encoding="utf-8"?>
<sst xmlns="http://schemas.openxmlformats.org/spreadsheetml/2006/main" count="48" uniqueCount="24">
  <si>
    <t>단위:원</t>
  </si>
  <si>
    <t>세   입   부</t>
  </si>
  <si>
    <t>세   출   부</t>
  </si>
  <si>
    <t>당초예산(A)</t>
  </si>
  <si>
    <t>추경예산(B)</t>
  </si>
  <si>
    <t>관</t>
  </si>
  <si>
    <t>01 사업수입</t>
  </si>
  <si>
    <t>03 보조금수입</t>
  </si>
  <si>
    <t>06 전입금</t>
  </si>
  <si>
    <t>07 이월금</t>
  </si>
  <si>
    <t>08 잡수입</t>
  </si>
  <si>
    <t>01 사 무 비</t>
  </si>
  <si>
    <t>03 사업비</t>
  </si>
  <si>
    <t>02 재산조성비</t>
  </si>
  <si>
    <t>증감(B-A)</t>
  </si>
  <si>
    <t>세 입 총 계</t>
  </si>
  <si>
    <t>세 출 총 계</t>
  </si>
  <si>
    <t>전년도예산(A)</t>
  </si>
  <si>
    <t>당해예산(B)</t>
  </si>
  <si>
    <t>06 잡지출</t>
  </si>
  <si>
    <t>07 예비비 및 기타</t>
  </si>
  <si>
    <r>
      <t xml:space="preserve">    2015년 경북시각장애인심부름센터 세입</t>
    </r>
    <r>
      <rPr>
        <b/>
        <sz val="20"/>
        <rFont val="맑은 고딕"/>
        <family val="3"/>
      </rPr>
      <t>·</t>
    </r>
    <r>
      <rPr>
        <b/>
        <sz val="20"/>
        <rFont val="돋움체"/>
        <family val="3"/>
      </rPr>
      <t>세출 예산 총괄표</t>
    </r>
  </si>
  <si>
    <r>
      <t xml:space="preserve">    2014년 경북시각장애인심부름센터 추경 세입</t>
    </r>
    <r>
      <rPr>
        <b/>
        <sz val="20"/>
        <rFont val="맑은 고딕"/>
        <family val="3"/>
      </rPr>
      <t>·</t>
    </r>
    <r>
      <rPr>
        <b/>
        <sz val="20"/>
        <rFont val="돋움체"/>
        <family val="3"/>
      </rPr>
      <t>세출 예산 총괄표</t>
    </r>
  </si>
  <si>
    <t>06 잡지출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</si>
</sst>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;&quot;△&quot;#,###"/>
    <numFmt numFmtId="178" formatCode="0_);[Red]\(0\)"/>
    <numFmt numFmtId="179" formatCode="#,##0_);[Red]\(#,##0\)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name val="돋움체"/>
      <family val="3"/>
    </font>
    <font>
      <b/>
      <sz val="20"/>
      <name val="맑은 고딕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6" fillId="0" borderId="3" xfId="20" applyNumberFormat="1" applyFont="1" applyBorder="1" applyAlignment="1">
      <alignment horizontal="right" vertical="center"/>
    </xf>
    <xf numFmtId="41" fontId="5" fillId="0" borderId="2" xfId="2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6" fillId="0" borderId="5" xfId="20" applyNumberFormat="1" applyFont="1" applyBorder="1" applyAlignment="1">
      <alignment horizontal="right" vertical="center"/>
    </xf>
    <xf numFmtId="41" fontId="5" fillId="0" borderId="4" xfId="2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7" xfId="2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6" fillId="0" borderId="8" xfId="20" applyNumberFormat="1" applyFont="1" applyBorder="1" applyAlignment="1">
      <alignment horizontal="right" vertical="center"/>
    </xf>
    <xf numFmtId="41" fontId="6" fillId="0" borderId="1" xfId="20" applyFont="1" applyBorder="1" applyAlignment="1">
      <alignment horizontal="center" vertical="center"/>
    </xf>
    <xf numFmtId="41" fontId="6" fillId="0" borderId="9" xfId="20" applyFont="1" applyBorder="1" applyAlignment="1">
      <alignment horizontal="right" vertical="center"/>
    </xf>
    <xf numFmtId="177" fontId="6" fillId="0" borderId="10" xfId="20" applyNumberFormat="1" applyFont="1" applyBorder="1" applyAlignment="1">
      <alignment horizontal="right" vertical="center"/>
    </xf>
    <xf numFmtId="41" fontId="5" fillId="0" borderId="11" xfId="20" applyFont="1" applyBorder="1" applyAlignment="1">
      <alignment vertical="center"/>
    </xf>
    <xf numFmtId="177" fontId="6" fillId="0" borderId="12" xfId="2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7" fontId="6" fillId="0" borderId="16" xfId="20" applyNumberFormat="1" applyFont="1" applyBorder="1" applyAlignment="1">
      <alignment horizontal="right" vertical="center"/>
    </xf>
    <xf numFmtId="177" fontId="6" fillId="0" borderId="17" xfId="20" applyNumberFormat="1" applyFont="1" applyBorder="1" applyAlignment="1">
      <alignment horizontal="right" vertical="center"/>
    </xf>
    <xf numFmtId="177" fontId="6" fillId="0" borderId="18" xfId="20" applyNumberFormat="1" applyFont="1" applyBorder="1" applyAlignment="1">
      <alignment horizontal="right" vertical="center"/>
    </xf>
    <xf numFmtId="177" fontId="6" fillId="0" borderId="19" xfId="20" applyNumberFormat="1" applyFont="1" applyBorder="1" applyAlignment="1">
      <alignment horizontal="right" vertical="center"/>
    </xf>
    <xf numFmtId="41" fontId="5" fillId="0" borderId="20" xfId="20" applyFont="1" applyBorder="1" applyAlignment="1">
      <alignment horizontal="center" vertical="center"/>
    </xf>
    <xf numFmtId="41" fontId="5" fillId="0" borderId="21" xfId="20" applyFont="1" applyBorder="1" applyAlignment="1">
      <alignment horizontal="center" vertical="center"/>
    </xf>
    <xf numFmtId="41" fontId="5" fillId="0" borderId="22" xfId="20" applyFont="1" applyBorder="1" applyAlignment="1">
      <alignment vertical="center"/>
    </xf>
    <xf numFmtId="41" fontId="0" fillId="0" borderId="20" xfId="20" applyFont="1" applyFill="1" applyBorder="1" applyAlignment="1">
      <alignment horizontal="right" vertical="center"/>
    </xf>
    <xf numFmtId="179" fontId="0" fillId="0" borderId="20" xfId="20" applyNumberFormat="1" applyFont="1" applyFill="1" applyBorder="1" applyAlignment="1">
      <alignment horizontal="right" vertical="center"/>
    </xf>
    <xf numFmtId="176" fontId="0" fillId="0" borderId="20" xfId="20" applyNumberFormat="1" applyFont="1" applyBorder="1" applyAlignment="1">
      <alignment horizontal="right" vertical="center"/>
    </xf>
    <xf numFmtId="179" fontId="0" fillId="0" borderId="20" xfId="20" applyNumberFormat="1" applyFont="1" applyBorder="1" applyAlignment="1">
      <alignment horizontal="right" vertical="center"/>
    </xf>
    <xf numFmtId="41" fontId="0" fillId="0" borderId="20" xfId="20" applyFont="1" applyBorder="1" applyAlignment="1">
      <alignment horizontal="center" vertical="center"/>
    </xf>
    <xf numFmtId="41" fontId="0" fillId="0" borderId="22" xfId="20" applyFont="1" applyBorder="1" applyAlignment="1">
      <alignment horizontal="right" vertical="center"/>
    </xf>
    <xf numFmtId="179" fontId="0" fillId="0" borderId="22" xfId="20" applyNumberFormat="1" applyFont="1" applyBorder="1" applyAlignment="1">
      <alignment horizontal="right" vertical="center"/>
    </xf>
    <xf numFmtId="41" fontId="0" fillId="0" borderId="21" xfId="20" applyFont="1" applyBorder="1" applyAlignment="1">
      <alignment horizontal="center" vertical="center"/>
    </xf>
    <xf numFmtId="179" fontId="0" fillId="0" borderId="21" xfId="20" applyNumberFormat="1" applyFont="1" applyBorder="1" applyAlignment="1">
      <alignment horizontal="right" vertical="center"/>
    </xf>
    <xf numFmtId="41" fontId="0" fillId="0" borderId="20" xfId="20" applyFont="1" applyBorder="1" applyAlignment="1">
      <alignment vertical="center"/>
    </xf>
    <xf numFmtId="176" fontId="0" fillId="0" borderId="22" xfId="20" applyNumberFormat="1" applyFont="1" applyBorder="1" applyAlignment="1">
      <alignment horizontal="right" vertical="center"/>
    </xf>
    <xf numFmtId="179" fontId="0" fillId="0" borderId="20" xfId="20" applyNumberFormat="1" applyFont="1" applyBorder="1" applyAlignment="1">
      <alignment vertical="center"/>
    </xf>
    <xf numFmtId="41" fontId="0" fillId="0" borderId="20" xfId="20" applyFont="1" applyBorder="1" applyAlignment="1">
      <alignment horizontal="right" vertical="center"/>
    </xf>
    <xf numFmtId="178" fontId="0" fillId="0" borderId="20" xfId="2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SheetLayoutView="100" workbookViewId="0" topLeftCell="A1">
      <selection activeCell="L6" sqref="L6"/>
    </sheetView>
  </sheetViews>
  <sheetFormatPr defaultColWidth="8.88671875" defaultRowHeight="13.5"/>
  <cols>
    <col min="1" max="1" width="13.77734375" style="0" customWidth="1"/>
    <col min="2" max="3" width="16.5546875" style="0" bestFit="1" customWidth="1"/>
    <col min="4" max="4" width="15.10546875" style="0" customWidth="1"/>
    <col min="5" max="5" width="18.99609375" style="0" bestFit="1" customWidth="1"/>
    <col min="6" max="7" width="16.5546875" style="0" bestFit="1" customWidth="1"/>
    <col min="8" max="8" width="14.88671875" style="0" customWidth="1"/>
    <col min="10" max="10" width="10.6640625" style="0" bestFit="1" customWidth="1"/>
  </cols>
  <sheetData>
    <row r="1" spans="1:8" ht="45.75" customHeight="1">
      <c r="A1" s="43" t="s">
        <v>22</v>
      </c>
      <c r="B1" s="43"/>
      <c r="C1" s="43"/>
      <c r="D1" s="43"/>
      <c r="E1" s="43"/>
      <c r="F1" s="43"/>
      <c r="G1" s="43"/>
      <c r="H1" s="43"/>
    </row>
    <row r="2" spans="1:8" ht="14.25" thickBot="1">
      <c r="A2" s="1"/>
      <c r="B2" s="1"/>
      <c r="C2" s="1"/>
      <c r="D2" s="1"/>
      <c r="E2" s="1"/>
      <c r="F2" s="1"/>
      <c r="G2" s="47" t="s">
        <v>0</v>
      </c>
      <c r="H2" s="47"/>
    </row>
    <row r="3" spans="1:8" ht="36.75" customHeight="1" thickBot="1">
      <c r="A3" s="44" t="s">
        <v>1</v>
      </c>
      <c r="B3" s="45"/>
      <c r="C3" s="45"/>
      <c r="D3" s="46"/>
      <c r="E3" s="44" t="s">
        <v>2</v>
      </c>
      <c r="F3" s="45"/>
      <c r="G3" s="45"/>
      <c r="H3" s="46"/>
    </row>
    <row r="4" spans="1:8" ht="42" customHeight="1">
      <c r="A4" s="18" t="s">
        <v>5</v>
      </c>
      <c r="B4" s="19" t="s">
        <v>3</v>
      </c>
      <c r="C4" s="20" t="s">
        <v>4</v>
      </c>
      <c r="D4" s="21" t="s">
        <v>14</v>
      </c>
      <c r="E4" s="18" t="s">
        <v>5</v>
      </c>
      <c r="F4" s="19" t="s">
        <v>3</v>
      </c>
      <c r="G4" s="20" t="s">
        <v>4</v>
      </c>
      <c r="H4" s="21" t="s">
        <v>14</v>
      </c>
    </row>
    <row r="5" spans="1:8" ht="39.95" customHeight="1" thickBot="1">
      <c r="A5" s="2" t="s">
        <v>15</v>
      </c>
      <c r="B5" s="14">
        <f>SUM(B6:B10)</f>
        <v>207379712</v>
      </c>
      <c r="C5" s="14">
        <f>SUM(C6:C10)</f>
        <v>251173521</v>
      </c>
      <c r="D5" s="15">
        <f>C5-B5</f>
        <v>43793809</v>
      </c>
      <c r="E5" s="13" t="s">
        <v>16</v>
      </c>
      <c r="F5" s="14">
        <f>SUM(F6:F10)</f>
        <v>207379712</v>
      </c>
      <c r="G5" s="14">
        <f>SUM(G6:G10)</f>
        <v>251173521</v>
      </c>
      <c r="H5" s="17">
        <f>G5-F5</f>
        <v>43793809</v>
      </c>
    </row>
    <row r="6" spans="1:8" ht="39.95" customHeight="1" thickTop="1">
      <c r="A6" s="3" t="s">
        <v>6</v>
      </c>
      <c r="B6" s="29">
        <v>5000000</v>
      </c>
      <c r="C6" s="30">
        <v>4300000</v>
      </c>
      <c r="D6" s="23">
        <f>C6-B6</f>
        <v>-700000</v>
      </c>
      <c r="E6" s="27" t="s">
        <v>11</v>
      </c>
      <c r="F6" s="36">
        <v>201249712</v>
      </c>
      <c r="G6" s="37">
        <v>208848752</v>
      </c>
      <c r="H6" s="22">
        <f>G6-F6</f>
        <v>7599040</v>
      </c>
    </row>
    <row r="7" spans="1:10" ht="39.95" customHeight="1">
      <c r="A7" s="6" t="s">
        <v>7</v>
      </c>
      <c r="B7" s="29">
        <v>196940000</v>
      </c>
      <c r="C7" s="30">
        <v>227623000</v>
      </c>
      <c r="D7" s="24">
        <f aca="true" t="shared" si="0" ref="D7:D9">C7-B7</f>
        <v>30683000</v>
      </c>
      <c r="E7" s="26" t="s">
        <v>13</v>
      </c>
      <c r="F7" s="31">
        <v>0</v>
      </c>
      <c r="G7" s="32">
        <v>28970000</v>
      </c>
      <c r="H7" s="7">
        <f aca="true" t="shared" si="1" ref="H7:H10">G7-F7</f>
        <v>28970000</v>
      </c>
      <c r="J7" s="11"/>
    </row>
    <row r="8" spans="1:8" ht="39.95" customHeight="1">
      <c r="A8" s="6" t="s">
        <v>8</v>
      </c>
      <c r="B8" s="31">
        <v>4000000</v>
      </c>
      <c r="C8" s="32">
        <v>3500000</v>
      </c>
      <c r="D8" s="24">
        <f t="shared" si="0"/>
        <v>-500000</v>
      </c>
      <c r="E8" s="26" t="s">
        <v>12</v>
      </c>
      <c r="F8" s="38">
        <v>6100000</v>
      </c>
      <c r="G8" s="32">
        <v>4229000</v>
      </c>
      <c r="H8" s="7">
        <f t="shared" si="1"/>
        <v>-1871000</v>
      </c>
    </row>
    <row r="9" spans="1:8" ht="39.95" customHeight="1">
      <c r="A9" s="6" t="s">
        <v>9</v>
      </c>
      <c r="B9" s="33">
        <v>1409712</v>
      </c>
      <c r="C9" s="32">
        <v>1409712</v>
      </c>
      <c r="D9" s="24">
        <f t="shared" si="0"/>
        <v>0</v>
      </c>
      <c r="E9" s="26" t="s">
        <v>23</v>
      </c>
      <c r="F9" s="31">
        <v>0</v>
      </c>
      <c r="G9" s="32">
        <v>9100000</v>
      </c>
      <c r="H9" s="7">
        <f t="shared" si="1"/>
        <v>9100000</v>
      </c>
    </row>
    <row r="10" spans="1:8" ht="39.95" customHeight="1" thickBot="1">
      <c r="A10" s="9" t="s">
        <v>10</v>
      </c>
      <c r="B10" s="34">
        <v>30000</v>
      </c>
      <c r="C10" s="35">
        <v>14340809</v>
      </c>
      <c r="D10" s="25">
        <f>C10-B10</f>
        <v>14310809</v>
      </c>
      <c r="E10" s="28" t="s">
        <v>20</v>
      </c>
      <c r="F10" s="39">
        <v>30000</v>
      </c>
      <c r="G10" s="35">
        <v>25769</v>
      </c>
      <c r="H10" s="12">
        <f t="shared" si="1"/>
        <v>-4231</v>
      </c>
    </row>
  </sheetData>
  <mergeCells count="4">
    <mergeCell ref="A1:H1"/>
    <mergeCell ref="A3:D3"/>
    <mergeCell ref="E3:H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SheetLayoutView="100" workbookViewId="0" topLeftCell="A1">
      <selection activeCell="G8" sqref="G8"/>
    </sheetView>
  </sheetViews>
  <sheetFormatPr defaultColWidth="8.88671875" defaultRowHeight="13.5"/>
  <cols>
    <col min="1" max="1" width="13.77734375" style="0" customWidth="1"/>
    <col min="2" max="3" width="16.5546875" style="0" bestFit="1" customWidth="1"/>
    <col min="4" max="4" width="15.10546875" style="0" customWidth="1"/>
    <col min="5" max="5" width="18.99609375" style="0" bestFit="1" customWidth="1"/>
    <col min="6" max="7" width="16.5546875" style="0" bestFit="1" customWidth="1"/>
    <col min="8" max="8" width="14.88671875" style="0" customWidth="1"/>
    <col min="10" max="10" width="10.6640625" style="0" bestFit="1" customWidth="1"/>
  </cols>
  <sheetData>
    <row r="1" spans="1:8" ht="45.75" customHeight="1">
      <c r="A1" s="43" t="s">
        <v>21</v>
      </c>
      <c r="B1" s="43"/>
      <c r="C1" s="43"/>
      <c r="D1" s="43"/>
      <c r="E1" s="43"/>
      <c r="F1" s="43"/>
      <c r="G1" s="43"/>
      <c r="H1" s="43"/>
    </row>
    <row r="2" spans="1:8" ht="14.25" thickBot="1">
      <c r="A2" s="1"/>
      <c r="B2" s="1"/>
      <c r="C2" s="1"/>
      <c r="D2" s="1"/>
      <c r="E2" s="1"/>
      <c r="F2" s="1"/>
      <c r="G2" s="47" t="s">
        <v>0</v>
      </c>
      <c r="H2" s="47"/>
    </row>
    <row r="3" spans="1:8" ht="36.75" customHeight="1" thickBot="1">
      <c r="A3" s="44" t="s">
        <v>1</v>
      </c>
      <c r="B3" s="45"/>
      <c r="C3" s="45"/>
      <c r="D3" s="46"/>
      <c r="E3" s="44" t="s">
        <v>2</v>
      </c>
      <c r="F3" s="45"/>
      <c r="G3" s="45"/>
      <c r="H3" s="46"/>
    </row>
    <row r="4" spans="1:8" ht="42" customHeight="1">
      <c r="A4" s="18" t="s">
        <v>5</v>
      </c>
      <c r="B4" s="19" t="s">
        <v>17</v>
      </c>
      <c r="C4" s="20" t="s">
        <v>18</v>
      </c>
      <c r="D4" s="21" t="s">
        <v>14</v>
      </c>
      <c r="E4" s="18" t="s">
        <v>5</v>
      </c>
      <c r="F4" s="19" t="s">
        <v>17</v>
      </c>
      <c r="G4" s="20" t="s">
        <v>18</v>
      </c>
      <c r="H4" s="21" t="s">
        <v>14</v>
      </c>
    </row>
    <row r="5" spans="1:8" ht="39.95" customHeight="1" thickBot="1">
      <c r="A5" s="2" t="s">
        <v>15</v>
      </c>
      <c r="B5" s="14">
        <f>SUM(B6:B10)</f>
        <v>251173521</v>
      </c>
      <c r="C5" s="14">
        <f>SUM(C6:C10)</f>
        <v>208388245</v>
      </c>
      <c r="D5" s="15">
        <f>C5-B5</f>
        <v>-42785276</v>
      </c>
      <c r="E5" s="13" t="s">
        <v>16</v>
      </c>
      <c r="F5" s="14">
        <f>SUM(F6:F10)</f>
        <v>251173521</v>
      </c>
      <c r="G5" s="14">
        <f>SUM(G6:G10)</f>
        <v>208388245</v>
      </c>
      <c r="H5" s="17">
        <f>G5-F5</f>
        <v>-42785276</v>
      </c>
    </row>
    <row r="6" spans="1:8" ht="39.95" customHeight="1" thickTop="1">
      <c r="A6" s="3" t="s">
        <v>6</v>
      </c>
      <c r="B6" s="40">
        <v>4300000</v>
      </c>
      <c r="C6" s="29">
        <v>5000000</v>
      </c>
      <c r="D6" s="4">
        <f>C6-B6</f>
        <v>700000</v>
      </c>
      <c r="E6" s="5" t="s">
        <v>11</v>
      </c>
      <c r="F6" s="36">
        <v>208848752</v>
      </c>
      <c r="G6" s="36">
        <v>203358245</v>
      </c>
      <c r="H6" s="22">
        <f>G6-F6</f>
        <v>-5490507</v>
      </c>
    </row>
    <row r="7" spans="1:10" ht="39.95" customHeight="1">
      <c r="A7" s="6" t="s">
        <v>7</v>
      </c>
      <c r="B7" s="40">
        <v>227623000</v>
      </c>
      <c r="C7" s="29">
        <v>202663000</v>
      </c>
      <c r="D7" s="7">
        <f aca="true" t="shared" si="0" ref="D7:D9">C7-B7</f>
        <v>-24960000</v>
      </c>
      <c r="E7" s="8" t="s">
        <v>13</v>
      </c>
      <c r="F7" s="41">
        <v>28970000</v>
      </c>
      <c r="G7" s="42">
        <v>0</v>
      </c>
      <c r="H7" s="7">
        <f aca="true" t="shared" si="1" ref="H7:H10">G7-F7</f>
        <v>-28970000</v>
      </c>
      <c r="J7" s="11"/>
    </row>
    <row r="8" spans="1:8" ht="39.95" customHeight="1">
      <c r="A8" s="6" t="s">
        <v>8</v>
      </c>
      <c r="B8" s="32">
        <v>3500000</v>
      </c>
      <c r="C8" s="31">
        <v>0</v>
      </c>
      <c r="D8" s="7">
        <f t="shared" si="0"/>
        <v>-3500000</v>
      </c>
      <c r="E8" s="8" t="s">
        <v>12</v>
      </c>
      <c r="F8" s="38">
        <v>4229000</v>
      </c>
      <c r="G8" s="38">
        <v>5000000</v>
      </c>
      <c r="H8" s="7">
        <f t="shared" si="1"/>
        <v>771000</v>
      </c>
    </row>
    <row r="9" spans="1:8" ht="39.95" customHeight="1">
      <c r="A9" s="6" t="s">
        <v>9</v>
      </c>
      <c r="B9" s="32">
        <v>1409712</v>
      </c>
      <c r="C9" s="41">
        <v>695245</v>
      </c>
      <c r="D9" s="7">
        <f t="shared" si="0"/>
        <v>-714467</v>
      </c>
      <c r="E9" s="10" t="s">
        <v>19</v>
      </c>
      <c r="F9" s="41">
        <v>9100000</v>
      </c>
      <c r="G9" s="31">
        <v>0</v>
      </c>
      <c r="H9" s="7">
        <f t="shared" si="1"/>
        <v>-9100000</v>
      </c>
    </row>
    <row r="10" spans="1:8" ht="39.95" customHeight="1" thickBot="1">
      <c r="A10" s="9" t="s">
        <v>10</v>
      </c>
      <c r="B10" s="35">
        <v>14340809</v>
      </c>
      <c r="C10" s="34">
        <v>30000</v>
      </c>
      <c r="D10" s="12">
        <f>C10-B10</f>
        <v>-14310809</v>
      </c>
      <c r="E10" s="16" t="s">
        <v>20</v>
      </c>
      <c r="F10" s="34">
        <v>25769</v>
      </c>
      <c r="G10" s="39">
        <v>30000</v>
      </c>
      <c r="H10" s="12">
        <f t="shared" si="1"/>
        <v>4231</v>
      </c>
    </row>
  </sheetData>
  <mergeCells count="4">
    <mergeCell ref="A1:H1"/>
    <mergeCell ref="G2:H2"/>
    <mergeCell ref="A3:D3"/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3층컴퓨터</dc:creator>
  <cp:keywords/>
  <dc:description/>
  <cp:lastModifiedBy>user02</cp:lastModifiedBy>
  <cp:lastPrinted>2014-12-29T05:09:26Z</cp:lastPrinted>
  <dcterms:created xsi:type="dcterms:W3CDTF">2012-04-26T08:38:23Z</dcterms:created>
  <dcterms:modified xsi:type="dcterms:W3CDTF">2015-03-30T07:38:34Z</dcterms:modified>
  <cp:category/>
  <cp:version/>
  <cp:contentType/>
  <cp:contentStatus/>
</cp:coreProperties>
</file>