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7.15필기합격현황 (최종)" sheetId="1" r:id="rId1"/>
  </sheets>
  <definedNames>
    <definedName name="_xlnm.Print_Titles" localSheetId="0">'7.15필기합격현황 (최종)'!$3:$4</definedName>
  </definedNames>
  <calcPr fullCalcOnLoad="1"/>
</workbook>
</file>

<file path=xl/sharedStrings.xml><?xml version="1.0" encoding="utf-8"?>
<sst xmlns="http://schemas.openxmlformats.org/spreadsheetml/2006/main" count="178" uniqueCount="56">
  <si>
    <t>7급행정</t>
  </si>
  <si>
    <t>직렬(직류)</t>
  </si>
  <si>
    <t>비고</t>
  </si>
  <si>
    <t>소  계</t>
  </si>
  <si>
    <t>계</t>
  </si>
  <si>
    <t>7급행정
(일반)</t>
  </si>
  <si>
    <t>포항시</t>
  </si>
  <si>
    <t>경주시</t>
  </si>
  <si>
    <t>안동시</t>
  </si>
  <si>
    <t>구미시</t>
  </si>
  <si>
    <t>경산시</t>
  </si>
  <si>
    <t>의성군</t>
  </si>
  <si>
    <t>영덕군</t>
  </si>
  <si>
    <t>(장애)</t>
  </si>
  <si>
    <t>청도군</t>
  </si>
  <si>
    <t>7급토목
(일반)</t>
  </si>
  <si>
    <t>칠곡군</t>
  </si>
  <si>
    <t>8급간호
(간호)</t>
  </si>
  <si>
    <t>문경시</t>
  </si>
  <si>
    <t>청송군</t>
  </si>
  <si>
    <t>고령군</t>
  </si>
  <si>
    <t>성주군</t>
  </si>
  <si>
    <t>예천군</t>
  </si>
  <si>
    <t>울릉군</t>
  </si>
  <si>
    <t>9급기계
(일반)</t>
  </si>
  <si>
    <t>9급전기
(일반)</t>
  </si>
  <si>
    <t>9급화공
(일반)</t>
  </si>
  <si>
    <t>9급농업
(일반)</t>
  </si>
  <si>
    <t>김천시</t>
  </si>
  <si>
    <t>영주시</t>
  </si>
  <si>
    <t>영천시</t>
  </si>
  <si>
    <t>봉화군</t>
  </si>
  <si>
    <t>9급임업
(일반)</t>
  </si>
  <si>
    <t>군위군</t>
  </si>
  <si>
    <t>울진군</t>
  </si>
  <si>
    <t>9급축산
(축산)</t>
  </si>
  <si>
    <t>9급수산
(일반)</t>
  </si>
  <si>
    <t>9급보건
(보건)</t>
  </si>
  <si>
    <t>9급환경
(일반)</t>
  </si>
  <si>
    <t>9급토목
(일반)</t>
  </si>
  <si>
    <t>상주시</t>
  </si>
  <si>
    <t>9급건축
(건축)</t>
  </si>
  <si>
    <t>9급지적
(지적)</t>
  </si>
  <si>
    <r>
      <t xml:space="preserve">9급
</t>
    </r>
    <r>
      <rPr>
        <sz val="10"/>
        <rFont val="돋움"/>
        <family val="3"/>
      </rPr>
      <t>통신기술
(통신기술)</t>
    </r>
  </si>
  <si>
    <r>
      <t xml:space="preserve">9급
</t>
    </r>
    <r>
      <rPr>
        <sz val="9"/>
        <rFont val="돋움"/>
        <family val="3"/>
      </rPr>
      <t>전자통신기술
(전자통신기술)</t>
    </r>
  </si>
  <si>
    <t>농촌지도
(농업)</t>
  </si>
  <si>
    <t>경북도</t>
  </si>
  <si>
    <t>농촌지도
(원예)</t>
  </si>
  <si>
    <t>생활지도
(생활)</t>
  </si>
  <si>
    <r>
      <t xml:space="preserve">임용예정
기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관</t>
    </r>
  </si>
  <si>
    <r>
      <t xml:space="preserve">선발예정
인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원</t>
    </r>
  </si>
  <si>
    <t>응시인원</t>
  </si>
  <si>
    <r>
      <t xml:space="preserve">필기합격
인 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원</t>
    </r>
  </si>
  <si>
    <t>합격선</t>
  </si>
  <si>
    <r>
      <t xml:space="preserve">최종합격
인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원</t>
    </r>
  </si>
  <si>
    <r>
      <t>2007.7.15시행 7급 행정직 등 21개 직렬</t>
    </r>
    <r>
      <rPr>
        <sz val="16"/>
        <rFont val="휴먼둥근헤드라인"/>
        <family val="1"/>
      </rPr>
      <t xml:space="preserve">
</t>
    </r>
    <r>
      <rPr>
        <sz val="22"/>
        <rFont val="HY헤드라인M"/>
        <family val="1"/>
      </rPr>
      <t>지방공무원임용 필기시험 합격선 및 최종결과</t>
    </r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</si>
</sst>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0.0;[Red]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  <numFmt numFmtId="184" formatCode="0_ "/>
    <numFmt numFmtId="185" formatCode="0;[Red]0"/>
    <numFmt numFmtId="186" formatCode="#\ ?/4"/>
    <numFmt numFmtId="187" formatCode="#,##0_ "/>
    <numFmt numFmtId="188" formatCode="#,##0_);[Red]\(#,##0\)"/>
  </numFmts>
  <fonts count="1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6"/>
      <name val="HY헤드라인M"/>
      <family val="1"/>
    </font>
    <font>
      <sz val="16"/>
      <name val="휴먼둥근헤드라인"/>
      <family val="1"/>
    </font>
    <font>
      <b/>
      <sz val="16"/>
      <name val="굴림체"/>
      <family val="3"/>
    </font>
    <font>
      <sz val="22"/>
      <name val="HY헤드라인M"/>
      <family val="1"/>
    </font>
    <font>
      <sz val="11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 style="thin"/>
    </border>
    <border>
      <left style="hair"/>
      <right style="double"/>
      <top style="double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double"/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8" fontId="0" fillId="0" borderId="48" xfId="0" applyNumberFormat="1" applyFill="1" applyBorder="1" applyAlignment="1">
      <alignment horizontal="center" vertical="center"/>
    </xf>
    <xf numFmtId="188" fontId="11" fillId="0" borderId="49" xfId="0" applyNumberFormat="1" applyFont="1" applyBorder="1" applyAlignment="1">
      <alignment horizontal="center" vertical="center"/>
    </xf>
    <xf numFmtId="188" fontId="0" fillId="0" borderId="48" xfId="0" applyNumberFormat="1" applyFont="1" applyFill="1" applyBorder="1" applyAlignment="1">
      <alignment horizontal="center" vertical="center"/>
    </xf>
    <xf numFmtId="188" fontId="11" fillId="0" borderId="50" xfId="0" applyNumberFormat="1" applyFont="1" applyBorder="1" applyAlignment="1">
      <alignment horizontal="center" vertical="center"/>
    </xf>
    <xf numFmtId="188" fontId="0" fillId="0" borderId="51" xfId="0" applyNumberFormat="1" applyFill="1" applyBorder="1" applyAlignment="1">
      <alignment horizontal="center" vertical="center"/>
    </xf>
    <xf numFmtId="188" fontId="11" fillId="0" borderId="52" xfId="0" applyNumberFormat="1" applyFont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87" fontId="5" fillId="0" borderId="6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pane ySplit="4" topLeftCell="BM116" activePane="bottomLeft" state="frozen"/>
      <selection pane="topLeft" activeCell="A1" sqref="A1"/>
      <selection pane="bottomLeft" activeCell="J6" sqref="J6"/>
    </sheetView>
  </sheetViews>
  <sheetFormatPr defaultColWidth="8.88671875" defaultRowHeight="13.5"/>
  <cols>
    <col min="1" max="1" width="10.4453125" style="0" customWidth="1"/>
    <col min="2" max="2" width="7.88671875" style="0" customWidth="1"/>
    <col min="3" max="4" width="9.10546875" style="30" customWidth="1"/>
    <col min="5" max="7" width="9.10546875" style="0" customWidth="1"/>
    <col min="8" max="8" width="12.21484375" style="0" customWidth="1"/>
  </cols>
  <sheetData>
    <row r="1" spans="1:8" s="11" customFormat="1" ht="55.5" customHeight="1">
      <c r="A1" s="45" t="s">
        <v>55</v>
      </c>
      <c r="B1" s="46"/>
      <c r="C1" s="46"/>
      <c r="D1" s="46"/>
      <c r="E1" s="46"/>
      <c r="F1" s="46"/>
      <c r="G1" s="46"/>
      <c r="H1" s="46"/>
    </row>
    <row r="2" spans="1:8" s="11" customFormat="1" ht="16.5" customHeight="1" thickBot="1">
      <c r="A2" s="36"/>
      <c r="B2" s="37"/>
      <c r="C2" s="39"/>
      <c r="D2" s="39"/>
      <c r="E2" s="37"/>
      <c r="F2" s="37"/>
      <c r="G2" s="37"/>
      <c r="H2" s="37"/>
    </row>
    <row r="3" spans="1:8" s="1" customFormat="1" ht="17.25" customHeight="1">
      <c r="A3" s="49" t="s">
        <v>1</v>
      </c>
      <c r="B3" s="47" t="s">
        <v>49</v>
      </c>
      <c r="C3" s="69" t="s">
        <v>50</v>
      </c>
      <c r="D3" s="53" t="s">
        <v>51</v>
      </c>
      <c r="E3" s="53" t="s">
        <v>52</v>
      </c>
      <c r="F3" s="79" t="s">
        <v>54</v>
      </c>
      <c r="G3" s="40" t="s">
        <v>53</v>
      </c>
      <c r="H3" s="51" t="s">
        <v>2</v>
      </c>
    </row>
    <row r="4" spans="1:8" s="1" customFormat="1" ht="17.25" customHeight="1" thickBot="1">
      <c r="A4" s="50"/>
      <c r="B4" s="48"/>
      <c r="C4" s="70"/>
      <c r="D4" s="54"/>
      <c r="E4" s="54"/>
      <c r="F4" s="80"/>
      <c r="G4" s="41"/>
      <c r="H4" s="52"/>
    </row>
    <row r="5" spans="1:8" ht="22.5" customHeight="1" thickTop="1">
      <c r="A5" s="55" t="s">
        <v>4</v>
      </c>
      <c r="B5" s="56"/>
      <c r="C5" s="71">
        <f>SUM(C6+C14+C16+C18+C28+C33+C37+C40+C54+C65+C70+C72+C77+C83+C96+C112+C128+C130+C133+C143+C148)</f>
        <v>238</v>
      </c>
      <c r="D5" s="89">
        <f>SUM(D6+D14+D16+D18+D28+D33+D37+D40+D54+D65+D70+D72+D77+D83+D96+D112+D128+D130+D133+D143+D148)</f>
        <v>6637</v>
      </c>
      <c r="E5" s="31">
        <f>SUM(E6+E14+E16+E18+E28+E33+E37+E40+E54+E65+E70+E72+E77+E83+E96+E112+E128+E130+E133+E143+E148)</f>
        <v>243</v>
      </c>
      <c r="F5" s="81">
        <f>SUM(F6+F14+F16+F18+F28+F33+F37+F40+F54+F65+F70+F72+F77+F83+F96+F112+F128+F130+F133+F143+F148)</f>
        <v>220</v>
      </c>
      <c r="G5" s="26"/>
      <c r="H5" s="12"/>
    </row>
    <row r="6" spans="1:8" ht="19.5" customHeight="1">
      <c r="A6" s="42" t="s">
        <v>5</v>
      </c>
      <c r="B6" s="4" t="s">
        <v>3</v>
      </c>
      <c r="C6" s="72">
        <f>SUM(C7:C13)</f>
        <v>9</v>
      </c>
      <c r="D6" s="65">
        <f>SUM(D7:D13)</f>
        <v>975</v>
      </c>
      <c r="E6" s="27">
        <f>SUM(E7:E13)</f>
        <v>9</v>
      </c>
      <c r="F6" s="82">
        <f>SUM(F7:F13)</f>
        <v>9</v>
      </c>
      <c r="G6" s="10"/>
      <c r="H6" s="13"/>
    </row>
    <row r="7" spans="1:8" ht="19.5" customHeight="1">
      <c r="A7" s="43"/>
      <c r="B7" s="2" t="s">
        <v>6</v>
      </c>
      <c r="C7" s="73">
        <v>1</v>
      </c>
      <c r="D7" s="66">
        <v>91</v>
      </c>
      <c r="E7" s="32">
        <v>1</v>
      </c>
      <c r="F7" s="83">
        <v>1</v>
      </c>
      <c r="G7" s="19">
        <v>79.4</v>
      </c>
      <c r="H7" s="14"/>
    </row>
    <row r="8" spans="1:8" ht="19.5" customHeight="1">
      <c r="A8" s="43"/>
      <c r="B8" s="2" t="s">
        <v>7</v>
      </c>
      <c r="C8" s="73">
        <v>1</v>
      </c>
      <c r="D8" s="66">
        <v>89</v>
      </c>
      <c r="E8" s="32">
        <v>1</v>
      </c>
      <c r="F8" s="83">
        <v>1</v>
      </c>
      <c r="G8" s="19">
        <v>81.6</v>
      </c>
      <c r="H8" s="14"/>
    </row>
    <row r="9" spans="1:8" ht="19.5" customHeight="1">
      <c r="A9" s="43"/>
      <c r="B9" s="2" t="s">
        <v>8</v>
      </c>
      <c r="C9" s="73">
        <v>2</v>
      </c>
      <c r="D9" s="66">
        <v>177</v>
      </c>
      <c r="E9" s="32">
        <v>2</v>
      </c>
      <c r="F9" s="83">
        <v>2</v>
      </c>
      <c r="G9" s="19">
        <v>79.4</v>
      </c>
      <c r="H9" s="14"/>
    </row>
    <row r="10" spans="1:8" ht="19.5" customHeight="1">
      <c r="A10" s="43"/>
      <c r="B10" s="2" t="s">
        <v>9</v>
      </c>
      <c r="C10" s="73">
        <v>1</v>
      </c>
      <c r="D10" s="66">
        <v>166</v>
      </c>
      <c r="E10" s="32">
        <v>1</v>
      </c>
      <c r="F10" s="83">
        <v>1</v>
      </c>
      <c r="G10" s="19">
        <v>88</v>
      </c>
      <c r="H10" s="14"/>
    </row>
    <row r="11" spans="1:8" ht="19.5" customHeight="1">
      <c r="A11" s="43"/>
      <c r="B11" s="2" t="s">
        <v>10</v>
      </c>
      <c r="C11" s="73">
        <v>2</v>
      </c>
      <c r="D11" s="66">
        <v>331</v>
      </c>
      <c r="E11" s="32">
        <v>2</v>
      </c>
      <c r="F11" s="83">
        <v>2</v>
      </c>
      <c r="G11" s="19">
        <v>81.6</v>
      </c>
      <c r="H11" s="14"/>
    </row>
    <row r="12" spans="1:8" ht="19.5" customHeight="1">
      <c r="A12" s="43"/>
      <c r="B12" s="2" t="s">
        <v>11</v>
      </c>
      <c r="C12" s="73">
        <v>1</v>
      </c>
      <c r="D12" s="66">
        <v>64</v>
      </c>
      <c r="E12" s="32">
        <v>1</v>
      </c>
      <c r="F12" s="83">
        <v>1</v>
      </c>
      <c r="G12" s="19">
        <v>80.1</v>
      </c>
      <c r="H12" s="14"/>
    </row>
    <row r="13" spans="1:8" ht="19.5" customHeight="1">
      <c r="A13" s="44"/>
      <c r="B13" s="5" t="s">
        <v>12</v>
      </c>
      <c r="C13" s="74">
        <v>1</v>
      </c>
      <c r="D13" s="64">
        <v>57</v>
      </c>
      <c r="E13" s="35">
        <v>1</v>
      </c>
      <c r="F13" s="84">
        <v>1</v>
      </c>
      <c r="G13" s="20">
        <v>81.6</v>
      </c>
      <c r="H13" s="15"/>
    </row>
    <row r="14" spans="1:8" ht="19.5" customHeight="1">
      <c r="A14" s="7" t="s">
        <v>0</v>
      </c>
      <c r="B14" s="8" t="s">
        <v>3</v>
      </c>
      <c r="C14" s="75">
        <f>SUM(C15)</f>
        <v>1</v>
      </c>
      <c r="D14" s="63">
        <f>SUM(D15)</f>
        <v>36</v>
      </c>
      <c r="E14" s="28">
        <f>SUM(E15)</f>
        <v>1</v>
      </c>
      <c r="F14" s="85">
        <f>SUM(F15)</f>
        <v>1</v>
      </c>
      <c r="G14" s="21"/>
      <c r="H14" s="16"/>
    </row>
    <row r="15" spans="1:8" ht="19.5" customHeight="1">
      <c r="A15" s="9" t="s">
        <v>13</v>
      </c>
      <c r="B15" s="3" t="s">
        <v>14</v>
      </c>
      <c r="C15" s="76">
        <v>1</v>
      </c>
      <c r="D15" s="64">
        <v>36</v>
      </c>
      <c r="E15" s="38">
        <v>1</v>
      </c>
      <c r="F15" s="86">
        <v>1</v>
      </c>
      <c r="G15" s="22">
        <v>71.6</v>
      </c>
      <c r="H15" s="17"/>
    </row>
    <row r="16" spans="1:8" ht="19.5" customHeight="1">
      <c r="A16" s="42" t="s">
        <v>15</v>
      </c>
      <c r="B16" s="8" t="s">
        <v>3</v>
      </c>
      <c r="C16" s="75">
        <f>SUM(C17)</f>
        <v>1</v>
      </c>
      <c r="D16" s="67">
        <f>SUM(D17)</f>
        <v>34</v>
      </c>
      <c r="E16" s="28">
        <f>SUM(E17)</f>
        <v>1</v>
      </c>
      <c r="F16" s="85">
        <f>SUM(F17)</f>
        <v>1</v>
      </c>
      <c r="G16" s="21"/>
      <c r="H16" s="16"/>
    </row>
    <row r="17" spans="1:8" ht="19.5" customHeight="1">
      <c r="A17" s="44"/>
      <c r="B17" s="3" t="s">
        <v>16</v>
      </c>
      <c r="C17" s="76">
        <v>1</v>
      </c>
      <c r="D17" s="64">
        <v>34</v>
      </c>
      <c r="E17" s="38">
        <v>1</v>
      </c>
      <c r="F17" s="86">
        <v>1</v>
      </c>
      <c r="G17" s="22">
        <v>78</v>
      </c>
      <c r="H17" s="17"/>
    </row>
    <row r="18" spans="1:8" ht="19.5" customHeight="1">
      <c r="A18" s="42" t="s">
        <v>17</v>
      </c>
      <c r="B18" s="4" t="s">
        <v>3</v>
      </c>
      <c r="C18" s="77">
        <f>SUM(C19:C27)</f>
        <v>14</v>
      </c>
      <c r="D18" s="63">
        <f>SUM(D19:D27)</f>
        <v>551</v>
      </c>
      <c r="E18" s="29">
        <f>SUM(E19:E27)</f>
        <v>14</v>
      </c>
      <c r="F18" s="87">
        <f>SUM(F19:F27)</f>
        <v>13</v>
      </c>
      <c r="G18" s="23"/>
      <c r="H18" s="13"/>
    </row>
    <row r="19" spans="1:8" ht="19.5" customHeight="1">
      <c r="A19" s="43"/>
      <c r="B19" s="2" t="s">
        <v>9</v>
      </c>
      <c r="C19" s="73">
        <v>1</v>
      </c>
      <c r="D19" s="66">
        <v>61</v>
      </c>
      <c r="E19" s="32">
        <v>1</v>
      </c>
      <c r="F19" s="83">
        <v>1</v>
      </c>
      <c r="G19" s="19">
        <v>88</v>
      </c>
      <c r="H19" s="14"/>
    </row>
    <row r="20" spans="1:8" ht="19.5" customHeight="1">
      <c r="A20" s="43"/>
      <c r="B20" s="2" t="s">
        <v>18</v>
      </c>
      <c r="C20" s="73">
        <v>4</v>
      </c>
      <c r="D20" s="66">
        <v>146</v>
      </c>
      <c r="E20" s="32">
        <v>4</v>
      </c>
      <c r="F20" s="83">
        <v>3</v>
      </c>
      <c r="G20" s="19">
        <v>86</v>
      </c>
      <c r="H20" s="25"/>
    </row>
    <row r="21" spans="1:8" ht="19.5" customHeight="1">
      <c r="A21" s="43"/>
      <c r="B21" s="2" t="s">
        <v>19</v>
      </c>
      <c r="C21" s="73">
        <v>1</v>
      </c>
      <c r="D21" s="66">
        <v>55</v>
      </c>
      <c r="E21" s="32">
        <v>1</v>
      </c>
      <c r="F21" s="83">
        <v>1</v>
      </c>
      <c r="G21" s="19">
        <v>88</v>
      </c>
      <c r="H21" s="14"/>
    </row>
    <row r="22" spans="1:8" ht="19.5" customHeight="1">
      <c r="A22" s="43"/>
      <c r="B22" s="2" t="s">
        <v>14</v>
      </c>
      <c r="C22" s="73">
        <v>1</v>
      </c>
      <c r="D22" s="66">
        <v>47</v>
      </c>
      <c r="E22" s="32">
        <v>1</v>
      </c>
      <c r="F22" s="83">
        <v>1</v>
      </c>
      <c r="G22" s="19">
        <v>88</v>
      </c>
      <c r="H22" s="14"/>
    </row>
    <row r="23" spans="1:8" ht="19.5" customHeight="1">
      <c r="A23" s="43"/>
      <c r="B23" s="2" t="s">
        <v>20</v>
      </c>
      <c r="C23" s="73">
        <v>1</v>
      </c>
      <c r="D23" s="66">
        <v>28</v>
      </c>
      <c r="E23" s="32">
        <v>1</v>
      </c>
      <c r="F23" s="83">
        <v>1</v>
      </c>
      <c r="G23" s="19">
        <v>89</v>
      </c>
      <c r="H23" s="14"/>
    </row>
    <row r="24" spans="1:8" ht="19.5" customHeight="1">
      <c r="A24" s="43"/>
      <c r="B24" s="2" t="s">
        <v>21</v>
      </c>
      <c r="C24" s="73">
        <v>2</v>
      </c>
      <c r="D24" s="66">
        <v>70</v>
      </c>
      <c r="E24" s="32">
        <v>2</v>
      </c>
      <c r="F24" s="83">
        <v>2</v>
      </c>
      <c r="G24" s="19">
        <v>88</v>
      </c>
      <c r="H24" s="14"/>
    </row>
    <row r="25" spans="1:8" ht="19.5" customHeight="1">
      <c r="A25" s="43"/>
      <c r="B25" s="2" t="s">
        <v>16</v>
      </c>
      <c r="C25" s="73">
        <v>1</v>
      </c>
      <c r="D25" s="66">
        <v>61</v>
      </c>
      <c r="E25" s="32">
        <v>1</v>
      </c>
      <c r="F25" s="83">
        <v>1</v>
      </c>
      <c r="G25" s="19">
        <v>93</v>
      </c>
      <c r="H25" s="14"/>
    </row>
    <row r="26" spans="1:8" ht="19.5" customHeight="1">
      <c r="A26" s="43"/>
      <c r="B26" s="2" t="s">
        <v>22</v>
      </c>
      <c r="C26" s="73">
        <v>2</v>
      </c>
      <c r="D26" s="66">
        <v>68</v>
      </c>
      <c r="E26" s="32">
        <v>2</v>
      </c>
      <c r="F26" s="83">
        <v>2</v>
      </c>
      <c r="G26" s="19">
        <v>87</v>
      </c>
      <c r="H26" s="14"/>
    </row>
    <row r="27" spans="1:8" ht="19.5" customHeight="1">
      <c r="A27" s="44"/>
      <c r="B27" s="5" t="s">
        <v>23</v>
      </c>
      <c r="C27" s="74">
        <v>1</v>
      </c>
      <c r="D27" s="64">
        <v>15</v>
      </c>
      <c r="E27" s="35">
        <v>1</v>
      </c>
      <c r="F27" s="84">
        <v>1</v>
      </c>
      <c r="G27" s="20">
        <v>80</v>
      </c>
      <c r="H27" s="15"/>
    </row>
    <row r="28" spans="1:8" ht="19.5" customHeight="1">
      <c r="A28" s="42" t="s">
        <v>24</v>
      </c>
      <c r="B28" s="8" t="s">
        <v>3</v>
      </c>
      <c r="C28" s="75">
        <f>SUM(C29:C32)</f>
        <v>9</v>
      </c>
      <c r="D28" s="63">
        <f>SUM(D29:D32)</f>
        <v>133</v>
      </c>
      <c r="E28" s="28">
        <f>SUM(E29:E32)</f>
        <v>9</v>
      </c>
      <c r="F28" s="85">
        <f>SUM(F29:F32)</f>
        <v>9</v>
      </c>
      <c r="G28" s="21"/>
      <c r="H28" s="16"/>
    </row>
    <row r="29" spans="1:8" ht="19.5" customHeight="1">
      <c r="A29" s="43"/>
      <c r="B29" s="2" t="s">
        <v>6</v>
      </c>
      <c r="C29" s="73">
        <v>3</v>
      </c>
      <c r="D29" s="66">
        <v>34</v>
      </c>
      <c r="E29" s="32">
        <v>3</v>
      </c>
      <c r="F29" s="83">
        <v>3</v>
      </c>
      <c r="G29" s="19">
        <v>83</v>
      </c>
      <c r="H29" s="14"/>
    </row>
    <row r="30" spans="1:8" ht="19.5" customHeight="1">
      <c r="A30" s="43"/>
      <c r="B30" s="2" t="s">
        <v>7</v>
      </c>
      <c r="C30" s="73">
        <v>3</v>
      </c>
      <c r="D30" s="66">
        <v>42</v>
      </c>
      <c r="E30" s="32">
        <v>3</v>
      </c>
      <c r="F30" s="83">
        <v>3</v>
      </c>
      <c r="G30" s="19">
        <v>76</v>
      </c>
      <c r="H30" s="14"/>
    </row>
    <row r="31" spans="1:8" ht="19.5" customHeight="1">
      <c r="A31" s="43"/>
      <c r="B31" s="2" t="s">
        <v>9</v>
      </c>
      <c r="C31" s="73">
        <v>2</v>
      </c>
      <c r="D31" s="66">
        <v>43</v>
      </c>
      <c r="E31" s="32">
        <v>2</v>
      </c>
      <c r="F31" s="83">
        <v>2</v>
      </c>
      <c r="G31" s="19">
        <v>87</v>
      </c>
      <c r="H31" s="14"/>
    </row>
    <row r="32" spans="1:8" ht="19.5" customHeight="1">
      <c r="A32" s="44"/>
      <c r="B32" s="3" t="s">
        <v>16</v>
      </c>
      <c r="C32" s="76">
        <v>1</v>
      </c>
      <c r="D32" s="64">
        <v>14</v>
      </c>
      <c r="E32" s="38">
        <v>1</v>
      </c>
      <c r="F32" s="86">
        <v>1</v>
      </c>
      <c r="G32" s="22">
        <v>77</v>
      </c>
      <c r="H32" s="17"/>
    </row>
    <row r="33" spans="1:8" ht="19.5" customHeight="1">
      <c r="A33" s="42" t="s">
        <v>25</v>
      </c>
      <c r="B33" s="8" t="s">
        <v>3</v>
      </c>
      <c r="C33" s="75">
        <f>SUM(C34:C36)</f>
        <v>5</v>
      </c>
      <c r="D33" s="63">
        <f>SUM(D34:D36)</f>
        <v>129</v>
      </c>
      <c r="E33" s="28">
        <f>SUM(E34:E36)</f>
        <v>5</v>
      </c>
      <c r="F33" s="85">
        <f>SUM(F34:F36)</f>
        <v>5</v>
      </c>
      <c r="G33" s="21"/>
      <c r="H33" s="16"/>
    </row>
    <row r="34" spans="1:8" ht="19.5" customHeight="1">
      <c r="A34" s="43"/>
      <c r="B34" s="2" t="s">
        <v>6</v>
      </c>
      <c r="C34" s="73">
        <v>3</v>
      </c>
      <c r="D34" s="66">
        <v>68</v>
      </c>
      <c r="E34" s="32">
        <v>3</v>
      </c>
      <c r="F34" s="83">
        <v>3</v>
      </c>
      <c r="G34" s="19">
        <v>80</v>
      </c>
      <c r="H34" s="14"/>
    </row>
    <row r="35" spans="1:8" ht="19.5" customHeight="1">
      <c r="A35" s="43"/>
      <c r="B35" s="2" t="s">
        <v>16</v>
      </c>
      <c r="C35" s="73">
        <v>1</v>
      </c>
      <c r="D35" s="66">
        <v>31</v>
      </c>
      <c r="E35" s="32">
        <v>1</v>
      </c>
      <c r="F35" s="83">
        <v>1</v>
      </c>
      <c r="G35" s="19">
        <v>87</v>
      </c>
      <c r="H35" s="14"/>
    </row>
    <row r="36" spans="1:8" ht="19.5" customHeight="1">
      <c r="A36" s="44"/>
      <c r="B36" s="3" t="s">
        <v>22</v>
      </c>
      <c r="C36" s="76">
        <v>1</v>
      </c>
      <c r="D36" s="64">
        <v>30</v>
      </c>
      <c r="E36" s="38">
        <v>1</v>
      </c>
      <c r="F36" s="86">
        <v>1</v>
      </c>
      <c r="G36" s="22">
        <v>87</v>
      </c>
      <c r="H36" s="17"/>
    </row>
    <row r="37" spans="1:8" ht="20.25" customHeight="1">
      <c r="A37" s="42" t="s">
        <v>26</v>
      </c>
      <c r="B37" s="4" t="s">
        <v>3</v>
      </c>
      <c r="C37" s="77">
        <f>SUM(C38:C39)</f>
        <v>2</v>
      </c>
      <c r="D37" s="63">
        <f>SUM(D38:D39)</f>
        <v>49</v>
      </c>
      <c r="E37" s="29">
        <f>SUM(E38:E39)</f>
        <v>2</v>
      </c>
      <c r="F37" s="87">
        <f>SUM(F38:F39)</f>
        <v>1</v>
      </c>
      <c r="G37" s="23"/>
      <c r="H37" s="13"/>
    </row>
    <row r="38" spans="1:8" ht="20.25" customHeight="1">
      <c r="A38" s="43"/>
      <c r="B38" s="2" t="s">
        <v>10</v>
      </c>
      <c r="C38" s="73">
        <v>1</v>
      </c>
      <c r="D38" s="66">
        <v>30</v>
      </c>
      <c r="E38" s="32">
        <v>1</v>
      </c>
      <c r="F38" s="83">
        <v>0</v>
      </c>
      <c r="G38" s="19">
        <v>85</v>
      </c>
      <c r="H38" s="25"/>
    </row>
    <row r="39" spans="1:8" ht="20.25" customHeight="1">
      <c r="A39" s="44"/>
      <c r="B39" s="5" t="s">
        <v>11</v>
      </c>
      <c r="C39" s="74">
        <v>1</v>
      </c>
      <c r="D39" s="64">
        <v>19</v>
      </c>
      <c r="E39" s="35">
        <v>1</v>
      </c>
      <c r="F39" s="84">
        <v>1</v>
      </c>
      <c r="G39" s="20">
        <v>84</v>
      </c>
      <c r="H39" s="15"/>
    </row>
    <row r="40" spans="1:8" ht="20.25" customHeight="1">
      <c r="A40" s="42" t="s">
        <v>27</v>
      </c>
      <c r="B40" s="8" t="s">
        <v>3</v>
      </c>
      <c r="C40" s="75">
        <f>SUM(C41:C53)</f>
        <v>39</v>
      </c>
      <c r="D40" s="63">
        <f>SUM(D41:D53)</f>
        <v>1162</v>
      </c>
      <c r="E40" s="28">
        <f>SUM(E41:E53)</f>
        <v>39</v>
      </c>
      <c r="F40" s="85">
        <f>SUM(F41:F53)</f>
        <v>34</v>
      </c>
      <c r="G40" s="21"/>
      <c r="H40" s="16"/>
    </row>
    <row r="41" spans="1:8" ht="20.25" customHeight="1">
      <c r="A41" s="43"/>
      <c r="B41" s="2" t="s">
        <v>6</v>
      </c>
      <c r="C41" s="73">
        <v>2</v>
      </c>
      <c r="D41" s="66">
        <v>57</v>
      </c>
      <c r="E41" s="32">
        <v>2</v>
      </c>
      <c r="F41" s="83">
        <v>1</v>
      </c>
      <c r="G41" s="19">
        <v>91</v>
      </c>
      <c r="H41" s="34"/>
    </row>
    <row r="42" spans="1:8" ht="20.25" customHeight="1">
      <c r="A42" s="43"/>
      <c r="B42" s="2" t="s">
        <v>28</v>
      </c>
      <c r="C42" s="73">
        <v>6</v>
      </c>
      <c r="D42" s="66">
        <v>177</v>
      </c>
      <c r="E42" s="32">
        <v>6</v>
      </c>
      <c r="F42" s="83">
        <v>6</v>
      </c>
      <c r="G42" s="19">
        <v>87</v>
      </c>
      <c r="H42" s="14"/>
    </row>
    <row r="43" spans="1:8" ht="20.25" customHeight="1">
      <c r="A43" s="43"/>
      <c r="B43" s="2" t="s">
        <v>8</v>
      </c>
      <c r="C43" s="73">
        <v>5</v>
      </c>
      <c r="D43" s="66">
        <v>158</v>
      </c>
      <c r="E43" s="32">
        <v>5</v>
      </c>
      <c r="F43" s="83">
        <v>5</v>
      </c>
      <c r="G43" s="19">
        <v>84</v>
      </c>
      <c r="H43" s="14"/>
    </row>
    <row r="44" spans="1:8" ht="20.25" customHeight="1">
      <c r="A44" s="43"/>
      <c r="B44" s="2" t="s">
        <v>9</v>
      </c>
      <c r="C44" s="73">
        <v>2</v>
      </c>
      <c r="D44" s="66">
        <v>58</v>
      </c>
      <c r="E44" s="32">
        <v>2</v>
      </c>
      <c r="F44" s="83">
        <v>1</v>
      </c>
      <c r="G44" s="19">
        <v>83</v>
      </c>
      <c r="H44" s="34"/>
    </row>
    <row r="45" spans="1:8" ht="20.25" customHeight="1">
      <c r="A45" s="43"/>
      <c r="B45" s="2" t="s">
        <v>29</v>
      </c>
      <c r="C45" s="73">
        <v>2</v>
      </c>
      <c r="D45" s="66">
        <v>72</v>
      </c>
      <c r="E45" s="32">
        <v>2</v>
      </c>
      <c r="F45" s="83">
        <v>2</v>
      </c>
      <c r="G45" s="19">
        <v>84</v>
      </c>
      <c r="H45" s="14"/>
    </row>
    <row r="46" spans="1:8" ht="20.25" customHeight="1">
      <c r="A46" s="43"/>
      <c r="B46" s="2" t="s">
        <v>30</v>
      </c>
      <c r="C46" s="73">
        <v>2</v>
      </c>
      <c r="D46" s="66">
        <v>74</v>
      </c>
      <c r="E46" s="32">
        <v>2</v>
      </c>
      <c r="F46" s="83">
        <v>1</v>
      </c>
      <c r="G46" s="19">
        <v>90</v>
      </c>
      <c r="H46" s="34"/>
    </row>
    <row r="47" spans="1:8" ht="20.25" customHeight="1">
      <c r="A47" s="43"/>
      <c r="B47" s="2" t="s">
        <v>18</v>
      </c>
      <c r="C47" s="73">
        <v>1</v>
      </c>
      <c r="D47" s="66">
        <v>32</v>
      </c>
      <c r="E47" s="32">
        <v>1</v>
      </c>
      <c r="F47" s="83">
        <v>1</v>
      </c>
      <c r="G47" s="19">
        <v>79</v>
      </c>
      <c r="H47" s="14"/>
    </row>
    <row r="48" spans="1:8" ht="20.25" customHeight="1">
      <c r="A48" s="43"/>
      <c r="B48" s="2" t="s">
        <v>10</v>
      </c>
      <c r="C48" s="73">
        <v>1</v>
      </c>
      <c r="D48" s="66">
        <v>36</v>
      </c>
      <c r="E48" s="32">
        <v>1</v>
      </c>
      <c r="F48" s="83">
        <v>1</v>
      </c>
      <c r="G48" s="19">
        <v>87</v>
      </c>
      <c r="H48" s="14"/>
    </row>
    <row r="49" spans="1:8" ht="20.25" customHeight="1">
      <c r="A49" s="43"/>
      <c r="B49" s="2" t="s">
        <v>11</v>
      </c>
      <c r="C49" s="73">
        <v>3</v>
      </c>
      <c r="D49" s="66">
        <v>87</v>
      </c>
      <c r="E49" s="32">
        <v>3</v>
      </c>
      <c r="F49" s="83">
        <v>3</v>
      </c>
      <c r="G49" s="19">
        <v>86</v>
      </c>
      <c r="H49" s="14"/>
    </row>
    <row r="50" spans="1:8" ht="20.25" customHeight="1">
      <c r="A50" s="43"/>
      <c r="B50" s="2" t="s">
        <v>19</v>
      </c>
      <c r="C50" s="73">
        <v>6</v>
      </c>
      <c r="D50" s="66">
        <v>126</v>
      </c>
      <c r="E50" s="32">
        <v>6</v>
      </c>
      <c r="F50" s="83">
        <v>5</v>
      </c>
      <c r="G50" s="19">
        <v>83</v>
      </c>
      <c r="H50" s="34"/>
    </row>
    <row r="51" spans="1:8" ht="20.25" customHeight="1">
      <c r="A51" s="43"/>
      <c r="B51" s="2" t="s">
        <v>12</v>
      </c>
      <c r="C51" s="73">
        <v>1</v>
      </c>
      <c r="D51" s="66">
        <v>31</v>
      </c>
      <c r="E51" s="32">
        <v>1</v>
      </c>
      <c r="F51" s="83">
        <v>1</v>
      </c>
      <c r="G51" s="19">
        <v>86</v>
      </c>
      <c r="H51" s="14"/>
    </row>
    <row r="52" spans="1:8" ht="20.25" customHeight="1">
      <c r="A52" s="43"/>
      <c r="B52" s="2" t="s">
        <v>14</v>
      </c>
      <c r="C52" s="73">
        <v>2</v>
      </c>
      <c r="D52" s="66">
        <v>67</v>
      </c>
      <c r="E52" s="32">
        <v>2</v>
      </c>
      <c r="F52" s="83">
        <v>1</v>
      </c>
      <c r="G52" s="19">
        <v>89</v>
      </c>
      <c r="H52" s="34"/>
    </row>
    <row r="53" spans="1:8" ht="20.25" customHeight="1">
      <c r="A53" s="44"/>
      <c r="B53" s="3" t="s">
        <v>31</v>
      </c>
      <c r="C53" s="76">
        <v>6</v>
      </c>
      <c r="D53" s="64">
        <v>187</v>
      </c>
      <c r="E53" s="38">
        <v>6</v>
      </c>
      <c r="F53" s="86">
        <v>6</v>
      </c>
      <c r="G53" s="22">
        <v>81</v>
      </c>
      <c r="H53" s="17"/>
    </row>
    <row r="54" spans="1:8" ht="20.25" customHeight="1">
      <c r="A54" s="42" t="s">
        <v>32</v>
      </c>
      <c r="B54" s="4" t="s">
        <v>3</v>
      </c>
      <c r="C54" s="77">
        <f>SUM(C55:C64)</f>
        <v>17</v>
      </c>
      <c r="D54" s="63">
        <f>SUM(D55:D64)</f>
        <v>393</v>
      </c>
      <c r="E54" s="29">
        <f>SUM(E55:E64)</f>
        <v>17</v>
      </c>
      <c r="F54" s="87">
        <f>SUM(F55:F64)</f>
        <v>14</v>
      </c>
      <c r="G54" s="23"/>
      <c r="H54" s="13"/>
    </row>
    <row r="55" spans="1:8" ht="20.25" customHeight="1">
      <c r="A55" s="43"/>
      <c r="B55" s="2" t="s">
        <v>7</v>
      </c>
      <c r="C55" s="73">
        <v>4</v>
      </c>
      <c r="D55" s="66">
        <v>119</v>
      </c>
      <c r="E55" s="32">
        <v>4</v>
      </c>
      <c r="F55" s="83">
        <v>4</v>
      </c>
      <c r="G55" s="19">
        <v>87</v>
      </c>
      <c r="H55" s="14"/>
    </row>
    <row r="56" spans="1:8" ht="20.25" customHeight="1">
      <c r="A56" s="43"/>
      <c r="B56" s="2" t="s">
        <v>28</v>
      </c>
      <c r="C56" s="73">
        <v>1</v>
      </c>
      <c r="D56" s="66">
        <v>17</v>
      </c>
      <c r="E56" s="32">
        <v>1</v>
      </c>
      <c r="F56" s="83">
        <v>1</v>
      </c>
      <c r="G56" s="19">
        <v>80</v>
      </c>
      <c r="H56" s="14"/>
    </row>
    <row r="57" spans="1:8" ht="20.25" customHeight="1">
      <c r="A57" s="43"/>
      <c r="B57" s="2" t="s">
        <v>8</v>
      </c>
      <c r="C57" s="73">
        <v>1</v>
      </c>
      <c r="D57" s="66">
        <v>12</v>
      </c>
      <c r="E57" s="32">
        <v>1</v>
      </c>
      <c r="F57" s="83">
        <v>0</v>
      </c>
      <c r="G57" s="19">
        <v>90</v>
      </c>
      <c r="H57" s="34"/>
    </row>
    <row r="58" spans="1:8" ht="20.25" customHeight="1">
      <c r="A58" s="43"/>
      <c r="B58" s="2" t="s">
        <v>29</v>
      </c>
      <c r="C58" s="73">
        <v>1</v>
      </c>
      <c r="D58" s="66">
        <v>18</v>
      </c>
      <c r="E58" s="32">
        <v>1</v>
      </c>
      <c r="F58" s="83">
        <v>1</v>
      </c>
      <c r="G58" s="19">
        <v>80</v>
      </c>
      <c r="H58" s="14"/>
    </row>
    <row r="59" spans="1:8" ht="20.25" customHeight="1">
      <c r="A59" s="43"/>
      <c r="B59" s="2" t="s">
        <v>30</v>
      </c>
      <c r="C59" s="73">
        <v>1</v>
      </c>
      <c r="D59" s="66">
        <v>12</v>
      </c>
      <c r="E59" s="32">
        <v>1</v>
      </c>
      <c r="F59" s="83">
        <v>0</v>
      </c>
      <c r="G59" s="19">
        <v>81.5</v>
      </c>
      <c r="H59" s="34"/>
    </row>
    <row r="60" spans="1:8" ht="20.25" customHeight="1">
      <c r="A60" s="43"/>
      <c r="B60" s="2" t="s">
        <v>33</v>
      </c>
      <c r="C60" s="73">
        <v>1</v>
      </c>
      <c r="D60" s="66">
        <v>9</v>
      </c>
      <c r="E60" s="32">
        <v>1</v>
      </c>
      <c r="F60" s="83">
        <v>0</v>
      </c>
      <c r="G60" s="19">
        <v>84</v>
      </c>
      <c r="H60" s="34"/>
    </row>
    <row r="61" spans="1:8" ht="20.25" customHeight="1">
      <c r="A61" s="43"/>
      <c r="B61" s="2" t="s">
        <v>12</v>
      </c>
      <c r="C61" s="73">
        <v>2</v>
      </c>
      <c r="D61" s="66">
        <v>47</v>
      </c>
      <c r="E61" s="32">
        <v>2</v>
      </c>
      <c r="F61" s="83">
        <v>2</v>
      </c>
      <c r="G61" s="19">
        <v>79</v>
      </c>
      <c r="H61" s="14"/>
    </row>
    <row r="62" spans="1:8" ht="20.25" customHeight="1">
      <c r="A62" s="43"/>
      <c r="B62" s="2" t="s">
        <v>14</v>
      </c>
      <c r="C62" s="73">
        <v>4</v>
      </c>
      <c r="D62" s="66">
        <v>127</v>
      </c>
      <c r="E62" s="32">
        <v>4</v>
      </c>
      <c r="F62" s="83">
        <v>4</v>
      </c>
      <c r="G62" s="19">
        <v>86</v>
      </c>
      <c r="H62" s="14"/>
    </row>
    <row r="63" spans="1:8" ht="20.25" customHeight="1">
      <c r="A63" s="43"/>
      <c r="B63" s="2" t="s">
        <v>16</v>
      </c>
      <c r="C63" s="73">
        <v>1</v>
      </c>
      <c r="D63" s="66">
        <v>17</v>
      </c>
      <c r="E63" s="32">
        <v>1</v>
      </c>
      <c r="F63" s="83">
        <v>1</v>
      </c>
      <c r="G63" s="19">
        <v>87</v>
      </c>
      <c r="H63" s="14"/>
    </row>
    <row r="64" spans="1:8" ht="20.25" customHeight="1">
      <c r="A64" s="44"/>
      <c r="B64" s="5" t="s">
        <v>34</v>
      </c>
      <c r="C64" s="74">
        <v>1</v>
      </c>
      <c r="D64" s="64">
        <v>15</v>
      </c>
      <c r="E64" s="35">
        <v>1</v>
      </c>
      <c r="F64" s="84">
        <v>1</v>
      </c>
      <c r="G64" s="20">
        <v>76</v>
      </c>
      <c r="H64" s="15"/>
    </row>
    <row r="65" spans="1:8" ht="20.25" customHeight="1">
      <c r="A65" s="42" t="s">
        <v>35</v>
      </c>
      <c r="B65" s="8" t="s">
        <v>3</v>
      </c>
      <c r="C65" s="75">
        <f>SUM(C66:C69)</f>
        <v>4</v>
      </c>
      <c r="D65" s="63">
        <f>SUM(D66:D69)</f>
        <v>63</v>
      </c>
      <c r="E65" s="28">
        <f>SUM(E66:E69)</f>
        <v>4</v>
      </c>
      <c r="F65" s="85">
        <f>SUM(F66:F69)</f>
        <v>4</v>
      </c>
      <c r="G65" s="21"/>
      <c r="H65" s="16"/>
    </row>
    <row r="66" spans="1:8" ht="20.25" customHeight="1">
      <c r="A66" s="43"/>
      <c r="B66" s="2" t="s">
        <v>9</v>
      </c>
      <c r="C66" s="73">
        <v>1</v>
      </c>
      <c r="D66" s="66">
        <v>15</v>
      </c>
      <c r="E66" s="32">
        <v>1</v>
      </c>
      <c r="F66" s="83">
        <v>1</v>
      </c>
      <c r="G66" s="19">
        <v>79</v>
      </c>
      <c r="H66" s="14"/>
    </row>
    <row r="67" spans="1:8" ht="20.25" customHeight="1">
      <c r="A67" s="43"/>
      <c r="B67" s="2" t="s">
        <v>10</v>
      </c>
      <c r="C67" s="73">
        <v>1</v>
      </c>
      <c r="D67" s="66">
        <v>15</v>
      </c>
      <c r="E67" s="32">
        <v>1</v>
      </c>
      <c r="F67" s="83">
        <v>1</v>
      </c>
      <c r="G67" s="19">
        <v>88</v>
      </c>
      <c r="H67" s="14"/>
    </row>
    <row r="68" spans="1:8" ht="20.25" customHeight="1">
      <c r="A68" s="43"/>
      <c r="B68" s="2" t="s">
        <v>16</v>
      </c>
      <c r="C68" s="73">
        <v>1</v>
      </c>
      <c r="D68" s="66">
        <v>16</v>
      </c>
      <c r="E68" s="32">
        <v>1</v>
      </c>
      <c r="F68" s="83">
        <v>1</v>
      </c>
      <c r="G68" s="19">
        <v>74.5</v>
      </c>
      <c r="H68" s="14"/>
    </row>
    <row r="69" spans="1:8" ht="20.25" customHeight="1">
      <c r="A69" s="44"/>
      <c r="B69" s="3" t="s">
        <v>34</v>
      </c>
      <c r="C69" s="76">
        <v>1</v>
      </c>
      <c r="D69" s="64">
        <v>17</v>
      </c>
      <c r="E69" s="38">
        <v>1</v>
      </c>
      <c r="F69" s="86">
        <v>1</v>
      </c>
      <c r="G69" s="22">
        <v>76</v>
      </c>
      <c r="H69" s="17"/>
    </row>
    <row r="70" spans="1:8" ht="20.25" customHeight="1">
      <c r="A70" s="42" t="s">
        <v>36</v>
      </c>
      <c r="B70" s="8" t="s">
        <v>3</v>
      </c>
      <c r="C70" s="75">
        <f>SUM(C71)</f>
        <v>1</v>
      </c>
      <c r="D70" s="63">
        <f>SUM(D71)</f>
        <v>16</v>
      </c>
      <c r="E70" s="28">
        <f>SUM(E71)</f>
        <v>1</v>
      </c>
      <c r="F70" s="85">
        <f>SUM(F71)</f>
        <v>1</v>
      </c>
      <c r="G70" s="21"/>
      <c r="H70" s="16"/>
    </row>
    <row r="71" spans="1:8" ht="20.25" customHeight="1">
      <c r="A71" s="44"/>
      <c r="B71" s="3" t="s">
        <v>12</v>
      </c>
      <c r="C71" s="76">
        <v>1</v>
      </c>
      <c r="D71" s="64">
        <v>16</v>
      </c>
      <c r="E71" s="38">
        <v>1</v>
      </c>
      <c r="F71" s="86">
        <v>1</v>
      </c>
      <c r="G71" s="22">
        <v>78</v>
      </c>
      <c r="H71" s="17"/>
    </row>
    <row r="72" spans="1:8" ht="18" customHeight="1">
      <c r="A72" s="60" t="s">
        <v>37</v>
      </c>
      <c r="B72" s="8" t="s">
        <v>3</v>
      </c>
      <c r="C72" s="75">
        <f>SUM(C73:C76)</f>
        <v>8</v>
      </c>
      <c r="D72" s="63">
        <f>SUM(D73:D76)</f>
        <v>541</v>
      </c>
      <c r="E72" s="28">
        <f>SUM(E73:E76)</f>
        <v>11</v>
      </c>
      <c r="F72" s="85">
        <f>SUM(F73:F76)</f>
        <v>8</v>
      </c>
      <c r="G72" s="21"/>
      <c r="H72" s="16"/>
    </row>
    <row r="73" spans="1:8" ht="18" customHeight="1">
      <c r="A73" s="58"/>
      <c r="B73" s="2" t="s">
        <v>9</v>
      </c>
      <c r="C73" s="73">
        <v>2</v>
      </c>
      <c r="D73" s="66">
        <v>125</v>
      </c>
      <c r="E73" s="32">
        <v>4</v>
      </c>
      <c r="F73" s="83">
        <v>2</v>
      </c>
      <c r="G73" s="19">
        <v>93</v>
      </c>
      <c r="H73" s="14"/>
    </row>
    <row r="74" spans="1:8" ht="18" customHeight="1">
      <c r="A74" s="58"/>
      <c r="B74" s="2" t="s">
        <v>10</v>
      </c>
      <c r="C74" s="73">
        <v>1</v>
      </c>
      <c r="D74" s="66">
        <v>117</v>
      </c>
      <c r="E74" s="32">
        <v>1</v>
      </c>
      <c r="F74" s="83">
        <v>1</v>
      </c>
      <c r="G74" s="19">
        <v>90</v>
      </c>
      <c r="H74" s="14"/>
    </row>
    <row r="75" spans="1:8" ht="18" customHeight="1">
      <c r="A75" s="58"/>
      <c r="B75" s="2" t="s">
        <v>19</v>
      </c>
      <c r="C75" s="73">
        <v>4</v>
      </c>
      <c r="D75" s="66">
        <v>255</v>
      </c>
      <c r="E75" s="32">
        <v>5</v>
      </c>
      <c r="F75" s="83">
        <v>4</v>
      </c>
      <c r="G75" s="19">
        <v>93</v>
      </c>
      <c r="H75" s="14"/>
    </row>
    <row r="76" spans="1:8" ht="18" customHeight="1">
      <c r="A76" s="61"/>
      <c r="B76" s="3" t="s">
        <v>20</v>
      </c>
      <c r="C76" s="76">
        <v>1</v>
      </c>
      <c r="D76" s="64">
        <v>44</v>
      </c>
      <c r="E76" s="38">
        <v>1</v>
      </c>
      <c r="F76" s="86">
        <v>1</v>
      </c>
      <c r="G76" s="22">
        <v>94</v>
      </c>
      <c r="H76" s="17"/>
    </row>
    <row r="77" spans="1:8" ht="18" customHeight="1">
      <c r="A77" s="60" t="s">
        <v>38</v>
      </c>
      <c r="B77" s="8" t="s">
        <v>3</v>
      </c>
      <c r="C77" s="75">
        <f>SUM(C78:C82)</f>
        <v>6</v>
      </c>
      <c r="D77" s="63">
        <f>SUM(D78:D82)</f>
        <v>221</v>
      </c>
      <c r="E77" s="28">
        <f>SUM(E78:E82)</f>
        <v>6</v>
      </c>
      <c r="F77" s="85">
        <f>SUM(F78:F82)</f>
        <v>5</v>
      </c>
      <c r="G77" s="21"/>
      <c r="H77" s="16"/>
    </row>
    <row r="78" spans="1:8" ht="18" customHeight="1">
      <c r="A78" s="58"/>
      <c r="B78" s="2" t="s">
        <v>7</v>
      </c>
      <c r="C78" s="73">
        <v>1</v>
      </c>
      <c r="D78" s="66">
        <v>48</v>
      </c>
      <c r="E78" s="32">
        <v>1</v>
      </c>
      <c r="F78" s="83">
        <v>0</v>
      </c>
      <c r="G78" s="19">
        <v>91</v>
      </c>
      <c r="H78" s="34"/>
    </row>
    <row r="79" spans="1:8" ht="18" customHeight="1">
      <c r="A79" s="58"/>
      <c r="B79" s="2" t="s">
        <v>9</v>
      </c>
      <c r="C79" s="73">
        <v>1</v>
      </c>
      <c r="D79" s="66">
        <v>58</v>
      </c>
      <c r="E79" s="32">
        <v>1</v>
      </c>
      <c r="F79" s="83">
        <v>1</v>
      </c>
      <c r="G79" s="19">
        <v>87</v>
      </c>
      <c r="H79" s="14"/>
    </row>
    <row r="80" spans="1:8" ht="18" customHeight="1">
      <c r="A80" s="58"/>
      <c r="B80" s="2" t="s">
        <v>29</v>
      </c>
      <c r="C80" s="73">
        <v>1</v>
      </c>
      <c r="D80" s="66">
        <v>33</v>
      </c>
      <c r="E80" s="32">
        <v>1</v>
      </c>
      <c r="F80" s="83">
        <v>1</v>
      </c>
      <c r="G80" s="19">
        <v>88</v>
      </c>
      <c r="H80" s="14"/>
    </row>
    <row r="81" spans="1:8" ht="18" customHeight="1">
      <c r="A81" s="58"/>
      <c r="B81" s="2" t="s">
        <v>30</v>
      </c>
      <c r="C81" s="73">
        <v>1</v>
      </c>
      <c r="D81" s="66">
        <v>20</v>
      </c>
      <c r="E81" s="32">
        <v>1</v>
      </c>
      <c r="F81" s="83">
        <v>1</v>
      </c>
      <c r="G81" s="19">
        <v>84</v>
      </c>
      <c r="H81" s="14"/>
    </row>
    <row r="82" spans="1:8" ht="18" customHeight="1">
      <c r="A82" s="61"/>
      <c r="B82" s="3" t="s">
        <v>19</v>
      </c>
      <c r="C82" s="76">
        <v>2</v>
      </c>
      <c r="D82" s="64">
        <v>62</v>
      </c>
      <c r="E82" s="38">
        <v>2</v>
      </c>
      <c r="F82" s="86">
        <v>2</v>
      </c>
      <c r="G82" s="22">
        <v>83</v>
      </c>
      <c r="H82" s="17"/>
    </row>
    <row r="83" spans="1:8" ht="18" customHeight="1">
      <c r="A83" s="60" t="s">
        <v>39</v>
      </c>
      <c r="B83" s="8" t="s">
        <v>3</v>
      </c>
      <c r="C83" s="75">
        <f>SUM(C84:C95)</f>
        <v>34</v>
      </c>
      <c r="D83" s="63">
        <f>SUM(D84:D95)</f>
        <v>860</v>
      </c>
      <c r="E83" s="28">
        <f>SUM(E84:E95)</f>
        <v>38</v>
      </c>
      <c r="F83" s="85">
        <f>SUM(F84:F95)</f>
        <v>34</v>
      </c>
      <c r="G83" s="21"/>
      <c r="H83" s="16"/>
    </row>
    <row r="84" spans="1:8" ht="18" customHeight="1">
      <c r="A84" s="58"/>
      <c r="B84" s="2" t="s">
        <v>6</v>
      </c>
      <c r="C84" s="73">
        <v>6</v>
      </c>
      <c r="D84" s="66">
        <v>133</v>
      </c>
      <c r="E84" s="32">
        <v>7</v>
      </c>
      <c r="F84" s="83">
        <v>6</v>
      </c>
      <c r="G84" s="19">
        <v>84</v>
      </c>
      <c r="H84" s="14"/>
    </row>
    <row r="85" spans="1:8" ht="18" customHeight="1">
      <c r="A85" s="58"/>
      <c r="B85" s="2" t="s">
        <v>28</v>
      </c>
      <c r="C85" s="73">
        <v>3</v>
      </c>
      <c r="D85" s="66">
        <v>57</v>
      </c>
      <c r="E85" s="32">
        <v>3</v>
      </c>
      <c r="F85" s="83">
        <v>3</v>
      </c>
      <c r="G85" s="19">
        <v>84</v>
      </c>
      <c r="H85" s="14"/>
    </row>
    <row r="86" spans="1:8" ht="18" customHeight="1">
      <c r="A86" s="58"/>
      <c r="B86" s="2" t="s">
        <v>9</v>
      </c>
      <c r="C86" s="73">
        <v>3</v>
      </c>
      <c r="D86" s="66">
        <v>80</v>
      </c>
      <c r="E86" s="32">
        <v>4</v>
      </c>
      <c r="F86" s="83">
        <v>3</v>
      </c>
      <c r="G86" s="19">
        <v>83</v>
      </c>
      <c r="H86" s="14"/>
    </row>
    <row r="87" spans="1:8" ht="18" customHeight="1">
      <c r="A87" s="58"/>
      <c r="B87" s="2" t="s">
        <v>29</v>
      </c>
      <c r="C87" s="73">
        <v>2</v>
      </c>
      <c r="D87" s="66">
        <v>43</v>
      </c>
      <c r="E87" s="32">
        <v>2</v>
      </c>
      <c r="F87" s="83">
        <v>2</v>
      </c>
      <c r="G87" s="19">
        <v>85</v>
      </c>
      <c r="H87" s="14"/>
    </row>
    <row r="88" spans="1:8" ht="18" customHeight="1">
      <c r="A88" s="58"/>
      <c r="B88" s="2" t="s">
        <v>30</v>
      </c>
      <c r="C88" s="73">
        <v>3</v>
      </c>
      <c r="D88" s="66">
        <v>104</v>
      </c>
      <c r="E88" s="32">
        <v>3</v>
      </c>
      <c r="F88" s="83">
        <v>3</v>
      </c>
      <c r="G88" s="19">
        <v>91</v>
      </c>
      <c r="H88" s="14"/>
    </row>
    <row r="89" spans="1:8" ht="18" customHeight="1">
      <c r="A89" s="58"/>
      <c r="B89" s="2" t="s">
        <v>40</v>
      </c>
      <c r="C89" s="73">
        <v>1</v>
      </c>
      <c r="D89" s="66">
        <v>11</v>
      </c>
      <c r="E89" s="32">
        <v>1</v>
      </c>
      <c r="F89" s="83">
        <v>1</v>
      </c>
      <c r="G89" s="19">
        <v>81</v>
      </c>
      <c r="H89" s="14"/>
    </row>
    <row r="90" spans="1:8" ht="18" customHeight="1">
      <c r="A90" s="58"/>
      <c r="B90" s="2" t="s">
        <v>18</v>
      </c>
      <c r="C90" s="73">
        <v>3</v>
      </c>
      <c r="D90" s="66">
        <v>85</v>
      </c>
      <c r="E90" s="32">
        <v>4</v>
      </c>
      <c r="F90" s="83">
        <v>3</v>
      </c>
      <c r="G90" s="19">
        <v>87</v>
      </c>
      <c r="H90" s="14"/>
    </row>
    <row r="91" spans="1:8" ht="18" customHeight="1">
      <c r="A91" s="58"/>
      <c r="B91" s="2" t="s">
        <v>33</v>
      </c>
      <c r="C91" s="73">
        <v>1</v>
      </c>
      <c r="D91" s="66">
        <v>11</v>
      </c>
      <c r="E91" s="32">
        <v>1</v>
      </c>
      <c r="F91" s="83">
        <v>1</v>
      </c>
      <c r="G91" s="19">
        <v>85</v>
      </c>
      <c r="H91" s="14"/>
    </row>
    <row r="92" spans="1:8" ht="18" customHeight="1">
      <c r="A92" s="58"/>
      <c r="B92" s="2" t="s">
        <v>12</v>
      </c>
      <c r="C92" s="73">
        <v>2</v>
      </c>
      <c r="D92" s="66">
        <v>41</v>
      </c>
      <c r="E92" s="32">
        <v>3</v>
      </c>
      <c r="F92" s="83">
        <v>2</v>
      </c>
      <c r="G92" s="19">
        <v>81</v>
      </c>
      <c r="H92" s="14"/>
    </row>
    <row r="93" spans="1:8" ht="18" customHeight="1">
      <c r="A93" s="58"/>
      <c r="B93" s="2" t="s">
        <v>16</v>
      </c>
      <c r="C93" s="73">
        <v>4</v>
      </c>
      <c r="D93" s="66">
        <v>152</v>
      </c>
      <c r="E93" s="32">
        <v>4</v>
      </c>
      <c r="F93" s="83">
        <v>4</v>
      </c>
      <c r="G93" s="19">
        <v>85</v>
      </c>
      <c r="H93" s="14"/>
    </row>
    <row r="94" spans="1:8" ht="18" customHeight="1">
      <c r="A94" s="58"/>
      <c r="B94" s="2" t="s">
        <v>31</v>
      </c>
      <c r="C94" s="73">
        <v>3</v>
      </c>
      <c r="D94" s="66">
        <v>75</v>
      </c>
      <c r="E94" s="32">
        <v>3</v>
      </c>
      <c r="F94" s="83">
        <v>3</v>
      </c>
      <c r="G94" s="19">
        <v>86</v>
      </c>
      <c r="H94" s="14"/>
    </row>
    <row r="95" spans="1:8" ht="18" customHeight="1">
      <c r="A95" s="61"/>
      <c r="B95" s="3" t="s">
        <v>34</v>
      </c>
      <c r="C95" s="76">
        <v>3</v>
      </c>
      <c r="D95" s="64">
        <v>68</v>
      </c>
      <c r="E95" s="38">
        <v>3</v>
      </c>
      <c r="F95" s="86">
        <v>3</v>
      </c>
      <c r="G95" s="22">
        <v>82</v>
      </c>
      <c r="H95" s="17"/>
    </row>
    <row r="96" spans="1:8" ht="18" customHeight="1">
      <c r="A96" s="60" t="s">
        <v>41</v>
      </c>
      <c r="B96" s="8" t="s">
        <v>3</v>
      </c>
      <c r="C96" s="75">
        <f>SUM(C97:C111)</f>
        <v>26</v>
      </c>
      <c r="D96" s="63">
        <f>SUM(D97:D111)</f>
        <v>475</v>
      </c>
      <c r="E96" s="28">
        <f>SUM(E97:E111)</f>
        <v>28</v>
      </c>
      <c r="F96" s="85">
        <f>SUM(F97:F111)</f>
        <v>26</v>
      </c>
      <c r="G96" s="21"/>
      <c r="H96" s="16"/>
    </row>
    <row r="97" spans="1:8" ht="18" customHeight="1">
      <c r="A97" s="58"/>
      <c r="B97" s="2" t="s">
        <v>6</v>
      </c>
      <c r="C97" s="73">
        <v>2</v>
      </c>
      <c r="D97" s="66">
        <v>49</v>
      </c>
      <c r="E97" s="32">
        <v>2</v>
      </c>
      <c r="F97" s="83">
        <v>2</v>
      </c>
      <c r="G97" s="19">
        <v>84</v>
      </c>
      <c r="H97" s="14"/>
    </row>
    <row r="98" spans="1:8" ht="18" customHeight="1">
      <c r="A98" s="58"/>
      <c r="B98" s="2" t="s">
        <v>28</v>
      </c>
      <c r="C98" s="73">
        <v>2</v>
      </c>
      <c r="D98" s="66">
        <v>29</v>
      </c>
      <c r="E98" s="32">
        <v>2</v>
      </c>
      <c r="F98" s="83">
        <v>2</v>
      </c>
      <c r="G98" s="19">
        <v>76</v>
      </c>
      <c r="H98" s="14"/>
    </row>
    <row r="99" spans="1:8" ht="18" customHeight="1">
      <c r="A99" s="58"/>
      <c r="B99" s="2" t="s">
        <v>9</v>
      </c>
      <c r="C99" s="73">
        <v>1</v>
      </c>
      <c r="D99" s="66">
        <v>16</v>
      </c>
      <c r="E99" s="32">
        <v>1</v>
      </c>
      <c r="F99" s="83">
        <v>1</v>
      </c>
      <c r="G99" s="19">
        <v>81</v>
      </c>
      <c r="H99" s="14"/>
    </row>
    <row r="100" spans="1:8" ht="18" customHeight="1">
      <c r="A100" s="58"/>
      <c r="B100" s="2" t="s">
        <v>29</v>
      </c>
      <c r="C100" s="73">
        <v>1</v>
      </c>
      <c r="D100" s="66">
        <v>16</v>
      </c>
      <c r="E100" s="32">
        <v>2</v>
      </c>
      <c r="F100" s="83">
        <v>1</v>
      </c>
      <c r="G100" s="19">
        <v>81</v>
      </c>
      <c r="H100" s="14"/>
    </row>
    <row r="101" spans="1:8" ht="18" customHeight="1">
      <c r="A101" s="58"/>
      <c r="B101" s="2" t="s">
        <v>30</v>
      </c>
      <c r="C101" s="73">
        <v>2</v>
      </c>
      <c r="D101" s="66">
        <v>34</v>
      </c>
      <c r="E101" s="32">
        <v>2</v>
      </c>
      <c r="F101" s="83">
        <v>2</v>
      </c>
      <c r="G101" s="19">
        <v>81</v>
      </c>
      <c r="H101" s="14"/>
    </row>
    <row r="102" spans="1:8" ht="18" customHeight="1">
      <c r="A102" s="58"/>
      <c r="B102" s="2" t="s">
        <v>40</v>
      </c>
      <c r="C102" s="73">
        <v>1</v>
      </c>
      <c r="D102" s="66">
        <v>21</v>
      </c>
      <c r="E102" s="32">
        <v>1</v>
      </c>
      <c r="F102" s="83">
        <v>1</v>
      </c>
      <c r="G102" s="19">
        <v>81</v>
      </c>
      <c r="H102" s="14"/>
    </row>
    <row r="103" spans="1:8" ht="17.25" customHeight="1">
      <c r="A103" s="58"/>
      <c r="B103" s="2" t="s">
        <v>33</v>
      </c>
      <c r="C103" s="73">
        <v>1</v>
      </c>
      <c r="D103" s="66">
        <v>12</v>
      </c>
      <c r="E103" s="32">
        <v>1</v>
      </c>
      <c r="F103" s="83">
        <v>1</v>
      </c>
      <c r="G103" s="19">
        <v>77</v>
      </c>
      <c r="H103" s="14"/>
    </row>
    <row r="104" spans="1:8" ht="17.25" customHeight="1">
      <c r="A104" s="58"/>
      <c r="B104" s="2" t="s">
        <v>19</v>
      </c>
      <c r="C104" s="73">
        <v>2</v>
      </c>
      <c r="D104" s="66">
        <v>35</v>
      </c>
      <c r="E104" s="32">
        <v>2</v>
      </c>
      <c r="F104" s="83">
        <v>2</v>
      </c>
      <c r="G104" s="19">
        <v>79</v>
      </c>
      <c r="H104" s="14"/>
    </row>
    <row r="105" spans="1:8" ht="17.25" customHeight="1">
      <c r="A105" s="58"/>
      <c r="B105" s="2" t="s">
        <v>12</v>
      </c>
      <c r="C105" s="73">
        <v>2</v>
      </c>
      <c r="D105" s="66">
        <v>24</v>
      </c>
      <c r="E105" s="32">
        <v>3</v>
      </c>
      <c r="F105" s="83">
        <v>2</v>
      </c>
      <c r="G105" s="19">
        <v>78</v>
      </c>
      <c r="H105" s="14"/>
    </row>
    <row r="106" spans="1:8" ht="17.25" customHeight="1">
      <c r="A106" s="58"/>
      <c r="B106" s="2" t="s">
        <v>14</v>
      </c>
      <c r="C106" s="73">
        <v>2</v>
      </c>
      <c r="D106" s="66">
        <v>39</v>
      </c>
      <c r="E106" s="32">
        <v>2</v>
      </c>
      <c r="F106" s="83">
        <v>2</v>
      </c>
      <c r="G106" s="19">
        <v>85</v>
      </c>
      <c r="H106" s="14"/>
    </row>
    <row r="107" spans="1:8" ht="17.25" customHeight="1">
      <c r="A107" s="58"/>
      <c r="B107" s="2" t="s">
        <v>21</v>
      </c>
      <c r="C107" s="73">
        <v>2</v>
      </c>
      <c r="D107" s="66">
        <v>23</v>
      </c>
      <c r="E107" s="32">
        <v>2</v>
      </c>
      <c r="F107" s="83">
        <v>2</v>
      </c>
      <c r="G107" s="19">
        <v>82</v>
      </c>
      <c r="H107" s="14"/>
    </row>
    <row r="108" spans="1:8" ht="17.25" customHeight="1">
      <c r="A108" s="58"/>
      <c r="B108" s="2" t="s">
        <v>16</v>
      </c>
      <c r="C108" s="73">
        <v>4</v>
      </c>
      <c r="D108" s="66">
        <v>107</v>
      </c>
      <c r="E108" s="32">
        <v>4</v>
      </c>
      <c r="F108" s="83">
        <v>4</v>
      </c>
      <c r="G108" s="19">
        <v>82</v>
      </c>
      <c r="H108" s="14"/>
    </row>
    <row r="109" spans="1:8" ht="17.25" customHeight="1">
      <c r="A109" s="58"/>
      <c r="B109" s="2" t="s">
        <v>22</v>
      </c>
      <c r="C109" s="73">
        <v>1</v>
      </c>
      <c r="D109" s="66">
        <v>22</v>
      </c>
      <c r="E109" s="32">
        <v>1</v>
      </c>
      <c r="F109" s="83">
        <v>1</v>
      </c>
      <c r="G109" s="19">
        <v>88.5</v>
      </c>
      <c r="H109" s="14"/>
    </row>
    <row r="110" spans="1:8" ht="17.25" customHeight="1">
      <c r="A110" s="58"/>
      <c r="B110" s="2" t="s">
        <v>31</v>
      </c>
      <c r="C110" s="73">
        <v>1</v>
      </c>
      <c r="D110" s="66">
        <v>20</v>
      </c>
      <c r="E110" s="32">
        <v>1</v>
      </c>
      <c r="F110" s="83">
        <v>1</v>
      </c>
      <c r="G110" s="19">
        <v>85</v>
      </c>
      <c r="H110" s="14"/>
    </row>
    <row r="111" spans="1:8" ht="17.25" customHeight="1">
      <c r="A111" s="61"/>
      <c r="B111" s="3" t="s">
        <v>34</v>
      </c>
      <c r="C111" s="76">
        <v>2</v>
      </c>
      <c r="D111" s="64">
        <v>28</v>
      </c>
      <c r="E111" s="38">
        <v>2</v>
      </c>
      <c r="F111" s="86">
        <v>2</v>
      </c>
      <c r="G111" s="22">
        <v>78</v>
      </c>
      <c r="H111" s="17"/>
    </row>
    <row r="112" spans="1:8" ht="18" customHeight="1">
      <c r="A112" s="57" t="s">
        <v>42</v>
      </c>
      <c r="B112" s="4" t="s">
        <v>3</v>
      </c>
      <c r="C112" s="77">
        <f>SUM(C113:C127)</f>
        <v>28</v>
      </c>
      <c r="D112" s="63">
        <f>SUM(D113:D127)</f>
        <v>386</v>
      </c>
      <c r="E112" s="29">
        <f>SUM(E113:E127)</f>
        <v>29</v>
      </c>
      <c r="F112" s="87">
        <f>SUM(F113:F127)</f>
        <v>26</v>
      </c>
      <c r="G112" s="23"/>
      <c r="H112" s="13"/>
    </row>
    <row r="113" spans="1:8" ht="18" customHeight="1">
      <c r="A113" s="58"/>
      <c r="B113" s="2" t="s">
        <v>6</v>
      </c>
      <c r="C113" s="73">
        <v>3</v>
      </c>
      <c r="D113" s="66">
        <v>35</v>
      </c>
      <c r="E113" s="32">
        <v>3</v>
      </c>
      <c r="F113" s="83">
        <v>3</v>
      </c>
      <c r="G113" s="19">
        <v>74</v>
      </c>
      <c r="H113" s="14"/>
    </row>
    <row r="114" spans="1:8" ht="18" customHeight="1">
      <c r="A114" s="58"/>
      <c r="B114" s="2" t="s">
        <v>28</v>
      </c>
      <c r="C114" s="73">
        <v>1</v>
      </c>
      <c r="D114" s="66">
        <v>9</v>
      </c>
      <c r="E114" s="32">
        <v>1</v>
      </c>
      <c r="F114" s="83">
        <v>1</v>
      </c>
      <c r="G114" s="19">
        <v>79</v>
      </c>
      <c r="H114" s="14"/>
    </row>
    <row r="115" spans="1:8" ht="18" customHeight="1">
      <c r="A115" s="58"/>
      <c r="B115" s="2" t="s">
        <v>8</v>
      </c>
      <c r="C115" s="73">
        <v>3</v>
      </c>
      <c r="D115" s="66">
        <v>33</v>
      </c>
      <c r="E115" s="32">
        <v>3</v>
      </c>
      <c r="F115" s="83">
        <v>2</v>
      </c>
      <c r="G115" s="19">
        <v>74</v>
      </c>
      <c r="H115" s="34"/>
    </row>
    <row r="116" spans="1:8" ht="18" customHeight="1">
      <c r="A116" s="58"/>
      <c r="B116" s="2" t="s">
        <v>9</v>
      </c>
      <c r="C116" s="73">
        <v>3</v>
      </c>
      <c r="D116" s="66">
        <v>52</v>
      </c>
      <c r="E116" s="32">
        <v>3</v>
      </c>
      <c r="F116" s="83">
        <v>3</v>
      </c>
      <c r="G116" s="19">
        <v>72</v>
      </c>
      <c r="H116" s="14"/>
    </row>
    <row r="117" spans="1:8" ht="18" customHeight="1">
      <c r="A117" s="58"/>
      <c r="B117" s="2" t="s">
        <v>29</v>
      </c>
      <c r="C117" s="73">
        <v>1</v>
      </c>
      <c r="D117" s="66">
        <v>8</v>
      </c>
      <c r="E117" s="32">
        <v>1</v>
      </c>
      <c r="F117" s="83">
        <v>1</v>
      </c>
      <c r="G117" s="19">
        <v>75</v>
      </c>
      <c r="H117" s="14"/>
    </row>
    <row r="118" spans="1:8" ht="18" customHeight="1">
      <c r="A118" s="58"/>
      <c r="B118" s="2" t="s">
        <v>30</v>
      </c>
      <c r="C118" s="73">
        <v>1</v>
      </c>
      <c r="D118" s="66">
        <v>8</v>
      </c>
      <c r="E118" s="32">
        <v>1</v>
      </c>
      <c r="F118" s="83">
        <v>1</v>
      </c>
      <c r="G118" s="19">
        <v>69</v>
      </c>
      <c r="H118" s="14"/>
    </row>
    <row r="119" spans="1:8" ht="18" customHeight="1">
      <c r="A119" s="58"/>
      <c r="B119" s="2" t="s">
        <v>18</v>
      </c>
      <c r="C119" s="73">
        <v>2</v>
      </c>
      <c r="D119" s="66">
        <v>24</v>
      </c>
      <c r="E119" s="32">
        <v>2</v>
      </c>
      <c r="F119" s="83">
        <v>2</v>
      </c>
      <c r="G119" s="19">
        <v>70</v>
      </c>
      <c r="H119" s="14"/>
    </row>
    <row r="120" spans="1:8" ht="18" customHeight="1">
      <c r="A120" s="58"/>
      <c r="B120" s="2" t="s">
        <v>10</v>
      </c>
      <c r="C120" s="73">
        <v>3</v>
      </c>
      <c r="D120" s="66">
        <v>60</v>
      </c>
      <c r="E120" s="32">
        <v>3</v>
      </c>
      <c r="F120" s="83">
        <v>2</v>
      </c>
      <c r="G120" s="19">
        <v>82</v>
      </c>
      <c r="H120" s="34"/>
    </row>
    <row r="121" spans="1:8" ht="18" customHeight="1">
      <c r="A121" s="58"/>
      <c r="B121" s="2" t="s">
        <v>33</v>
      </c>
      <c r="C121" s="73">
        <v>1</v>
      </c>
      <c r="D121" s="66">
        <v>7</v>
      </c>
      <c r="E121" s="32">
        <v>1</v>
      </c>
      <c r="F121" s="83">
        <v>1</v>
      </c>
      <c r="G121" s="19">
        <v>73</v>
      </c>
      <c r="H121" s="14"/>
    </row>
    <row r="122" spans="1:8" ht="18" customHeight="1">
      <c r="A122" s="58"/>
      <c r="B122" s="2" t="s">
        <v>11</v>
      </c>
      <c r="C122" s="73">
        <v>1</v>
      </c>
      <c r="D122" s="66">
        <v>6</v>
      </c>
      <c r="E122" s="32">
        <v>1</v>
      </c>
      <c r="F122" s="83">
        <v>1</v>
      </c>
      <c r="G122" s="19">
        <v>65</v>
      </c>
      <c r="H122" s="14"/>
    </row>
    <row r="123" spans="1:8" ht="18" customHeight="1">
      <c r="A123" s="58"/>
      <c r="B123" s="2" t="s">
        <v>12</v>
      </c>
      <c r="C123" s="73">
        <v>2</v>
      </c>
      <c r="D123" s="66">
        <v>21</v>
      </c>
      <c r="E123" s="32">
        <v>2</v>
      </c>
      <c r="F123" s="83">
        <v>2</v>
      </c>
      <c r="G123" s="19">
        <v>71</v>
      </c>
      <c r="H123" s="14"/>
    </row>
    <row r="124" spans="1:8" ht="17.25" customHeight="1">
      <c r="A124" s="58"/>
      <c r="B124" s="2" t="s">
        <v>14</v>
      </c>
      <c r="C124" s="73">
        <v>2</v>
      </c>
      <c r="D124" s="66">
        <v>44</v>
      </c>
      <c r="E124" s="32">
        <v>2</v>
      </c>
      <c r="F124" s="83">
        <v>2</v>
      </c>
      <c r="G124" s="19">
        <v>82</v>
      </c>
      <c r="H124" s="14"/>
    </row>
    <row r="125" spans="1:8" ht="17.25" customHeight="1">
      <c r="A125" s="58"/>
      <c r="B125" s="2" t="s">
        <v>16</v>
      </c>
      <c r="C125" s="73">
        <v>2</v>
      </c>
      <c r="D125" s="66">
        <v>41</v>
      </c>
      <c r="E125" s="32">
        <v>2</v>
      </c>
      <c r="F125" s="83">
        <v>2</v>
      </c>
      <c r="G125" s="19">
        <v>82</v>
      </c>
      <c r="H125" s="14"/>
    </row>
    <row r="126" spans="1:8" ht="17.25" customHeight="1">
      <c r="A126" s="58"/>
      <c r="B126" s="2" t="s">
        <v>31</v>
      </c>
      <c r="C126" s="73">
        <v>2</v>
      </c>
      <c r="D126" s="66">
        <v>27</v>
      </c>
      <c r="E126" s="32">
        <v>3</v>
      </c>
      <c r="F126" s="83">
        <v>2</v>
      </c>
      <c r="G126" s="19">
        <v>62</v>
      </c>
      <c r="H126" s="14"/>
    </row>
    <row r="127" spans="1:8" ht="17.25" customHeight="1">
      <c r="A127" s="62"/>
      <c r="B127" s="5" t="s">
        <v>34</v>
      </c>
      <c r="C127" s="74">
        <v>1</v>
      </c>
      <c r="D127" s="64">
        <v>11</v>
      </c>
      <c r="E127" s="35">
        <v>1</v>
      </c>
      <c r="F127" s="84">
        <v>1</v>
      </c>
      <c r="G127" s="20">
        <v>78</v>
      </c>
      <c r="H127" s="15"/>
    </row>
    <row r="128" spans="1:8" ht="18" customHeight="1">
      <c r="A128" s="60" t="s">
        <v>43</v>
      </c>
      <c r="B128" s="8" t="s">
        <v>3</v>
      </c>
      <c r="C128" s="75">
        <f>SUM(C129)</f>
        <v>1</v>
      </c>
      <c r="D128" s="63">
        <f>SUM(D129)</f>
        <v>51</v>
      </c>
      <c r="E128" s="28">
        <f>SUM(E129)</f>
        <v>1</v>
      </c>
      <c r="F128" s="85">
        <f>SUM(F129)</f>
        <v>1</v>
      </c>
      <c r="G128" s="21"/>
      <c r="H128" s="16"/>
    </row>
    <row r="129" spans="1:8" ht="18" customHeight="1">
      <c r="A129" s="61"/>
      <c r="B129" s="3" t="s">
        <v>10</v>
      </c>
      <c r="C129" s="76">
        <v>1</v>
      </c>
      <c r="D129" s="64">
        <v>51</v>
      </c>
      <c r="E129" s="38">
        <v>1</v>
      </c>
      <c r="F129" s="86">
        <v>1</v>
      </c>
      <c r="G129" s="22">
        <v>85</v>
      </c>
      <c r="H129" s="17"/>
    </row>
    <row r="130" spans="1:8" ht="18" customHeight="1">
      <c r="A130" s="60" t="s">
        <v>44</v>
      </c>
      <c r="B130" s="8" t="s">
        <v>3</v>
      </c>
      <c r="C130" s="75">
        <f>SUM(C131:C132)</f>
        <v>2</v>
      </c>
      <c r="D130" s="63">
        <f>SUM(D131:D132)</f>
        <v>53</v>
      </c>
      <c r="E130" s="28">
        <f>SUM(E131:E132)</f>
        <v>2</v>
      </c>
      <c r="F130" s="85">
        <f>SUM(F131:F132)</f>
        <v>2</v>
      </c>
      <c r="G130" s="21"/>
      <c r="H130" s="16"/>
    </row>
    <row r="131" spans="1:8" ht="18" customHeight="1">
      <c r="A131" s="58"/>
      <c r="B131" s="2" t="s">
        <v>6</v>
      </c>
      <c r="C131" s="73">
        <v>1</v>
      </c>
      <c r="D131" s="66">
        <v>24</v>
      </c>
      <c r="E131" s="32">
        <v>1</v>
      </c>
      <c r="F131" s="83">
        <v>1</v>
      </c>
      <c r="G131" s="19">
        <v>76</v>
      </c>
      <c r="H131" s="14"/>
    </row>
    <row r="132" spans="1:8" ht="18" customHeight="1">
      <c r="A132" s="61"/>
      <c r="B132" s="3" t="s">
        <v>19</v>
      </c>
      <c r="C132" s="76">
        <v>1</v>
      </c>
      <c r="D132" s="64">
        <v>29</v>
      </c>
      <c r="E132" s="38">
        <v>1</v>
      </c>
      <c r="F132" s="86">
        <v>1</v>
      </c>
      <c r="G132" s="22">
        <v>74</v>
      </c>
      <c r="H132" s="17"/>
    </row>
    <row r="133" spans="1:8" ht="18" customHeight="1">
      <c r="A133" s="60" t="s">
        <v>45</v>
      </c>
      <c r="B133" s="8" t="s">
        <v>3</v>
      </c>
      <c r="C133" s="75">
        <f>SUM(C134:C142)</f>
        <v>22</v>
      </c>
      <c r="D133" s="63">
        <f>SUM(D134:D142)</f>
        <v>380</v>
      </c>
      <c r="E133" s="28">
        <f>SUM(E134:E142)</f>
        <v>19</v>
      </c>
      <c r="F133" s="85">
        <f>SUM(F134:F142)</f>
        <v>19</v>
      </c>
      <c r="G133" s="21"/>
      <c r="H133" s="16"/>
    </row>
    <row r="134" spans="1:8" ht="18" customHeight="1">
      <c r="A134" s="58"/>
      <c r="B134" s="2" t="s">
        <v>46</v>
      </c>
      <c r="C134" s="73">
        <v>1</v>
      </c>
      <c r="D134" s="66">
        <v>10</v>
      </c>
      <c r="E134" s="32">
        <v>1</v>
      </c>
      <c r="F134" s="83">
        <v>1</v>
      </c>
      <c r="G134" s="19">
        <v>62.3</v>
      </c>
      <c r="H134" s="14"/>
    </row>
    <row r="135" spans="1:8" ht="18" customHeight="1">
      <c r="A135" s="58"/>
      <c r="B135" s="2" t="s">
        <v>28</v>
      </c>
      <c r="C135" s="73">
        <v>1</v>
      </c>
      <c r="D135" s="66">
        <v>18</v>
      </c>
      <c r="E135" s="32">
        <v>1</v>
      </c>
      <c r="F135" s="83">
        <v>1</v>
      </c>
      <c r="G135" s="19">
        <v>57.1</v>
      </c>
      <c r="H135" s="14"/>
    </row>
    <row r="136" spans="1:8" ht="18" customHeight="1">
      <c r="A136" s="58"/>
      <c r="B136" s="2" t="s">
        <v>29</v>
      </c>
      <c r="C136" s="73">
        <v>5</v>
      </c>
      <c r="D136" s="66">
        <v>74</v>
      </c>
      <c r="E136" s="32">
        <v>4</v>
      </c>
      <c r="F136" s="83">
        <v>4</v>
      </c>
      <c r="G136" s="19">
        <v>60.8</v>
      </c>
      <c r="H136" s="14"/>
    </row>
    <row r="137" spans="1:8" ht="18" customHeight="1">
      <c r="A137" s="58"/>
      <c r="B137" s="2" t="s">
        <v>18</v>
      </c>
      <c r="C137" s="73">
        <v>2</v>
      </c>
      <c r="D137" s="66">
        <v>43</v>
      </c>
      <c r="E137" s="32">
        <v>2</v>
      </c>
      <c r="F137" s="83">
        <v>2</v>
      </c>
      <c r="G137" s="19">
        <v>62.4</v>
      </c>
      <c r="H137" s="14"/>
    </row>
    <row r="138" spans="1:8" ht="18" customHeight="1">
      <c r="A138" s="58"/>
      <c r="B138" s="2" t="s">
        <v>10</v>
      </c>
      <c r="C138" s="73">
        <v>3</v>
      </c>
      <c r="D138" s="66">
        <v>59</v>
      </c>
      <c r="E138" s="32">
        <v>3</v>
      </c>
      <c r="F138" s="83">
        <v>3</v>
      </c>
      <c r="G138" s="19">
        <v>71.3</v>
      </c>
      <c r="H138" s="14"/>
    </row>
    <row r="139" spans="1:8" ht="18" customHeight="1">
      <c r="A139" s="58"/>
      <c r="B139" s="2" t="s">
        <v>33</v>
      </c>
      <c r="C139" s="73">
        <v>3</v>
      </c>
      <c r="D139" s="66">
        <v>46</v>
      </c>
      <c r="E139" s="32">
        <v>2</v>
      </c>
      <c r="F139" s="83">
        <v>2</v>
      </c>
      <c r="G139" s="19">
        <v>65.6</v>
      </c>
      <c r="H139" s="14"/>
    </row>
    <row r="140" spans="1:8" ht="18" customHeight="1">
      <c r="A140" s="58"/>
      <c r="B140" s="2" t="s">
        <v>20</v>
      </c>
      <c r="C140" s="73">
        <v>1</v>
      </c>
      <c r="D140" s="66">
        <v>22</v>
      </c>
      <c r="E140" s="32">
        <v>0</v>
      </c>
      <c r="F140" s="83">
        <v>0</v>
      </c>
      <c r="G140" s="19"/>
      <c r="H140" s="14"/>
    </row>
    <row r="141" spans="1:8" ht="18" customHeight="1">
      <c r="A141" s="58"/>
      <c r="B141" s="2" t="s">
        <v>16</v>
      </c>
      <c r="C141" s="73">
        <v>4</v>
      </c>
      <c r="D141" s="66">
        <v>72</v>
      </c>
      <c r="E141" s="32">
        <v>4</v>
      </c>
      <c r="F141" s="83">
        <v>4</v>
      </c>
      <c r="G141" s="19">
        <v>63.1</v>
      </c>
      <c r="H141" s="14"/>
    </row>
    <row r="142" spans="1:8" ht="18" customHeight="1">
      <c r="A142" s="61"/>
      <c r="B142" s="3" t="s">
        <v>31</v>
      </c>
      <c r="C142" s="76">
        <v>2</v>
      </c>
      <c r="D142" s="64">
        <v>36</v>
      </c>
      <c r="E142" s="38">
        <v>2</v>
      </c>
      <c r="F142" s="86">
        <v>2</v>
      </c>
      <c r="G142" s="22">
        <v>64.6</v>
      </c>
      <c r="H142" s="17"/>
    </row>
    <row r="143" spans="1:8" ht="18" customHeight="1">
      <c r="A143" s="60" t="s">
        <v>47</v>
      </c>
      <c r="B143" s="8" t="s">
        <v>3</v>
      </c>
      <c r="C143" s="75">
        <f>SUM(C144:C147)</f>
        <v>6</v>
      </c>
      <c r="D143" s="63">
        <f>SUM(D144:D147)</f>
        <v>82</v>
      </c>
      <c r="E143" s="28">
        <f>SUM(E144:E147)</f>
        <v>4</v>
      </c>
      <c r="F143" s="85">
        <f>SUM(F144:F147)</f>
        <v>4</v>
      </c>
      <c r="G143" s="21"/>
      <c r="H143" s="16"/>
    </row>
    <row r="144" spans="1:8" ht="18" customHeight="1">
      <c r="A144" s="58"/>
      <c r="B144" s="2" t="s">
        <v>46</v>
      </c>
      <c r="C144" s="73">
        <v>1</v>
      </c>
      <c r="D144" s="66">
        <v>13</v>
      </c>
      <c r="E144" s="32">
        <v>1</v>
      </c>
      <c r="F144" s="83">
        <v>1</v>
      </c>
      <c r="G144" s="19">
        <v>62</v>
      </c>
      <c r="H144" s="14"/>
    </row>
    <row r="145" spans="1:8" ht="18" customHeight="1">
      <c r="A145" s="58"/>
      <c r="B145" s="2" t="s">
        <v>9</v>
      </c>
      <c r="C145" s="73">
        <v>1</v>
      </c>
      <c r="D145" s="66">
        <v>19</v>
      </c>
      <c r="E145" s="32">
        <v>1</v>
      </c>
      <c r="F145" s="83">
        <v>1</v>
      </c>
      <c r="G145" s="19">
        <v>63.6</v>
      </c>
      <c r="H145" s="14"/>
    </row>
    <row r="146" spans="1:8" ht="18" customHeight="1">
      <c r="A146" s="58"/>
      <c r="B146" s="2" t="s">
        <v>19</v>
      </c>
      <c r="C146" s="73">
        <v>2</v>
      </c>
      <c r="D146" s="66">
        <v>28</v>
      </c>
      <c r="E146" s="32">
        <v>1</v>
      </c>
      <c r="F146" s="83">
        <v>1</v>
      </c>
      <c r="G146" s="19">
        <v>67.3</v>
      </c>
      <c r="H146" s="14"/>
    </row>
    <row r="147" spans="1:8" ht="18" customHeight="1">
      <c r="A147" s="61"/>
      <c r="B147" s="3" t="s">
        <v>21</v>
      </c>
      <c r="C147" s="76">
        <v>2</v>
      </c>
      <c r="D147" s="64">
        <v>22</v>
      </c>
      <c r="E147" s="38">
        <v>1</v>
      </c>
      <c r="F147" s="86">
        <v>1</v>
      </c>
      <c r="G147" s="22">
        <v>63.6</v>
      </c>
      <c r="H147" s="17"/>
    </row>
    <row r="148" spans="1:8" ht="15" customHeight="1">
      <c r="A148" s="57" t="s">
        <v>48</v>
      </c>
      <c r="B148" s="4" t="s">
        <v>3</v>
      </c>
      <c r="C148" s="77">
        <f>SUM(C149:C151)</f>
        <v>3</v>
      </c>
      <c r="D148" s="63">
        <f>SUM(D149:D151)</f>
        <v>47</v>
      </c>
      <c r="E148" s="29">
        <f>SUM(E149:E151)</f>
        <v>3</v>
      </c>
      <c r="F148" s="87">
        <f>SUM(F149:F151)</f>
        <v>3</v>
      </c>
      <c r="G148" s="23"/>
      <c r="H148" s="13"/>
    </row>
    <row r="149" spans="1:8" ht="15" customHeight="1">
      <c r="A149" s="58"/>
      <c r="B149" s="2" t="s">
        <v>46</v>
      </c>
      <c r="C149" s="73">
        <v>1</v>
      </c>
      <c r="D149" s="66">
        <v>11</v>
      </c>
      <c r="E149" s="32">
        <v>1</v>
      </c>
      <c r="F149" s="83">
        <v>1</v>
      </c>
      <c r="G149" s="19">
        <v>51.2</v>
      </c>
      <c r="H149" s="14"/>
    </row>
    <row r="150" spans="1:8" ht="15" customHeight="1">
      <c r="A150" s="58"/>
      <c r="B150" s="2" t="s">
        <v>7</v>
      </c>
      <c r="C150" s="73">
        <v>1</v>
      </c>
      <c r="D150" s="66">
        <v>19</v>
      </c>
      <c r="E150" s="32">
        <v>1</v>
      </c>
      <c r="F150" s="83">
        <v>1</v>
      </c>
      <c r="G150" s="19">
        <v>63.6</v>
      </c>
      <c r="H150" s="14"/>
    </row>
    <row r="151" spans="1:8" ht="15" customHeight="1" thickBot="1">
      <c r="A151" s="59"/>
      <c r="B151" s="6" t="s">
        <v>28</v>
      </c>
      <c r="C151" s="78">
        <v>1</v>
      </c>
      <c r="D151" s="68">
        <v>17</v>
      </c>
      <c r="E151" s="33">
        <v>1</v>
      </c>
      <c r="F151" s="88">
        <v>1</v>
      </c>
      <c r="G151" s="24">
        <v>65.4</v>
      </c>
      <c r="H151" s="18"/>
    </row>
  </sheetData>
  <mergeCells count="30">
    <mergeCell ref="A18:A27"/>
    <mergeCell ref="E3:E4"/>
    <mergeCell ref="A6:A13"/>
    <mergeCell ref="D3:D4"/>
    <mergeCell ref="A128:A129"/>
    <mergeCell ref="A130:A132"/>
    <mergeCell ref="A77:A82"/>
    <mergeCell ref="A83:A95"/>
    <mergeCell ref="A96:A111"/>
    <mergeCell ref="A112:A127"/>
    <mergeCell ref="A65:A69"/>
    <mergeCell ref="A5:B5"/>
    <mergeCell ref="A148:A151"/>
    <mergeCell ref="A54:A64"/>
    <mergeCell ref="A16:A17"/>
    <mergeCell ref="A133:A142"/>
    <mergeCell ref="A143:A147"/>
    <mergeCell ref="A70:A71"/>
    <mergeCell ref="A72:A76"/>
    <mergeCell ref="A40:A53"/>
    <mergeCell ref="G3:G4"/>
    <mergeCell ref="A37:A39"/>
    <mergeCell ref="C3:C4"/>
    <mergeCell ref="A1:H1"/>
    <mergeCell ref="B3:B4"/>
    <mergeCell ref="A3:A4"/>
    <mergeCell ref="H3:H4"/>
    <mergeCell ref="F3:F4"/>
    <mergeCell ref="A33:A36"/>
    <mergeCell ref="A28:A32"/>
  </mergeCells>
  <printOptions/>
  <pageMargins left="0.76" right="0.58" top="0.72" bottom="0.51" header="0.4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통신상황실2</cp:lastModifiedBy>
  <cp:lastPrinted>2007-09-20T06:59:01Z</cp:lastPrinted>
  <dcterms:created xsi:type="dcterms:W3CDTF">2007-08-31T08:02:32Z</dcterms:created>
  <dcterms:modified xsi:type="dcterms:W3CDTF">2007-09-20T07:03:35Z</dcterms:modified>
  <cp:category/>
  <cp:version/>
  <cp:contentType/>
  <cp:contentStatus/>
</cp:coreProperties>
</file>