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" windowWidth="17175" windowHeight="11820" activeTab="0"/>
  </bookViews>
  <sheets>
    <sheet name="후원금(금전) 수입명세서" sheetId="1" r:id="rId1"/>
    <sheet name="후원금(물품) 수입명세서" sheetId="4" r:id="rId2"/>
    <sheet name="후원금(금전) 사용명세서" sheetId="5" r:id="rId3"/>
    <sheet name="후원금품 사용명세서" sheetId="6" r:id="rId4"/>
    <sheet name="후원금 전용계좌" sheetId="7" r:id="rId5"/>
    <sheet name="후원금전용계좌의 입출금내역" sheetId="2" r:id="rId6"/>
  </sheets>
  <definedNames>
    <definedName name="_xlnm.Print_Titles" localSheetId="5">'후원금전용계좌의 입출금내역'!$3:$3</definedName>
  </definedNames>
  <calcPr calcId="124519"/>
</workbook>
</file>

<file path=xl/sharedStrings.xml><?xml version="1.0" encoding="utf-8"?>
<sst xmlns="http://schemas.openxmlformats.org/spreadsheetml/2006/main" count="963" uniqueCount="316">
  <si>
    <t xml:space="preserve"> 후원금수입 및 사용 결과보고서</t>
  </si>
  <si>
    <t>기간: 2014년 1월 1일 ~2014년 12월 31일</t>
  </si>
  <si>
    <r>
      <t>1. 후원금(금전) 수입명세서</t>
    </r>
  </si>
  <si>
    <t>(단위: 원)</t>
  </si>
  <si>
    <t>순번</t>
  </si>
  <si>
    <t>발생일자</t>
  </si>
  <si>
    <t>후원금
종류</t>
  </si>
  <si>
    <t>후원자
구분</t>
  </si>
  <si>
    <t>후원자</t>
  </si>
  <si>
    <t>내역</t>
  </si>
  <si>
    <t>금액</t>
  </si>
  <si>
    <t>비고</t>
  </si>
  <si>
    <t>비영리
법인구분</t>
  </si>
  <si>
    <t>기타내용</t>
  </si>
  <si>
    <t>모금자
기관여부</t>
  </si>
  <si>
    <t>기부금
단체여부</t>
  </si>
  <si>
    <t>2014-01-13</t>
  </si>
  <si>
    <t>지역사회
후원금품</t>
  </si>
  <si>
    <t>개인</t>
  </si>
  <si>
    <t>N</t>
  </si>
  <si>
    <t>전년도
이월금</t>
  </si>
  <si>
    <t>비지정후원금</t>
  </si>
  <si>
    <t>2014-01-20</t>
  </si>
  <si>
    <t>익명</t>
  </si>
  <si>
    <t>김윤수</t>
  </si>
  <si>
    <t>2014-02-20</t>
  </si>
  <si>
    <t>지정후원금</t>
  </si>
  <si>
    <t>2014-03-18</t>
  </si>
  <si>
    <t>기타후원금품</t>
  </si>
  <si>
    <t>한가훈</t>
  </si>
  <si>
    <t>2014-03-20</t>
  </si>
  <si>
    <t>2014-04-18</t>
  </si>
  <si>
    <t>2014-06-20</t>
  </si>
  <si>
    <t>2014-06-29</t>
  </si>
  <si>
    <t>예금이자</t>
  </si>
  <si>
    <t>2014-06-30</t>
  </si>
  <si>
    <t>소문난순대</t>
  </si>
  <si>
    <t>바이크드림</t>
  </si>
  <si>
    <t>만남횟집</t>
  </si>
  <si>
    <t>2014-07-07</t>
  </si>
  <si>
    <t>정소영</t>
  </si>
  <si>
    <t>2014-07-10</t>
  </si>
  <si>
    <t>민간단체</t>
  </si>
  <si>
    <t>(주)넥스텝코리아</t>
  </si>
  <si>
    <t>2014-07-21</t>
  </si>
  <si>
    <t>2014-08-05</t>
  </si>
  <si>
    <t>비영리법인</t>
  </si>
  <si>
    <t>사회복지법인</t>
  </si>
  <si>
    <t>경상북도사회복지공동모금회</t>
  </si>
  <si>
    <t>2014-09-24</t>
  </si>
  <si>
    <t>2014-10-20</t>
  </si>
  <si>
    <t>2014-11-18</t>
  </si>
  <si>
    <t>2014-12-22</t>
  </si>
  <si>
    <t>2014-12-28</t>
  </si>
  <si>
    <t>2014-12-30</t>
  </si>
  <si>
    <r>
      <t>2. 후원금품 수입명세서</t>
    </r>
  </si>
  <si>
    <t>품명</t>
  </si>
  <si>
    <t>수량
/
단위</t>
  </si>
  <si>
    <t>상당
금액</t>
  </si>
  <si>
    <t>비영리
법인
구분</t>
  </si>
  <si>
    <t>기타
내용</t>
  </si>
  <si>
    <t>모금자
기관
여부</t>
  </si>
  <si>
    <t>기부금
단체
여부</t>
  </si>
  <si>
    <t>2014-01-15</t>
  </si>
  <si>
    <t>지역사회 후원금품</t>
  </si>
  <si>
    <t>허용미</t>
  </si>
  <si>
    <t>비지정
후원금</t>
  </si>
  <si>
    <t>커피포터</t>
  </si>
  <si>
    <t>1/개</t>
  </si>
  <si>
    <t>쓰레기봉투 10L</t>
  </si>
  <si>
    <t>20/개</t>
  </si>
  <si>
    <t>쓰레기봉투 5L</t>
  </si>
  <si>
    <t>등산가용</t>
  </si>
  <si>
    <t>박대욱</t>
  </si>
  <si>
    <t>유제품</t>
  </si>
  <si>
    <t>3/개</t>
  </si>
  <si>
    <t>2014-01-27</t>
  </si>
  <si>
    <t>국가기관</t>
  </si>
  <si>
    <t>포항시</t>
  </si>
  <si>
    <t>온누리상품권</t>
  </si>
  <si>
    <t>8/개</t>
  </si>
  <si>
    <t>경상북도</t>
  </si>
  <si>
    <t>논협상품권</t>
  </si>
  <si>
    <t>4/개</t>
  </si>
  <si>
    <t>2014-01-29</t>
  </si>
  <si>
    <t>돼지고기 300g</t>
  </si>
  <si>
    <t>2/kg</t>
  </si>
  <si>
    <t>2014-03-19</t>
  </si>
  <si>
    <t>최옥순</t>
  </si>
  <si>
    <t>딸기</t>
  </si>
  <si>
    <t>바나나</t>
  </si>
  <si>
    <t>2/개</t>
  </si>
  <si>
    <t>2014-05-09</t>
  </si>
  <si>
    <t>공공기관</t>
  </si>
  <si>
    <t>한국산업인력공단 포항지사</t>
  </si>
  <si>
    <t>농심 신라면</t>
  </si>
  <si>
    <t>1/box</t>
  </si>
  <si>
    <t>농심 무파마</t>
  </si>
  <si>
    <t>과자</t>
  </si>
  <si>
    <t>낫도</t>
  </si>
  <si>
    <t>2014-05-21</t>
  </si>
  <si>
    <t>이상금</t>
  </si>
  <si>
    <t>락스,가루세제</t>
  </si>
  <si>
    <t>1/개</t>
  </si>
  <si>
    <t>청소 솔</t>
  </si>
  <si>
    <t>1/세트</t>
  </si>
  <si>
    <t>2014-08-20</t>
  </si>
  <si>
    <t>요플레외</t>
  </si>
  <si>
    <t>3/kg</t>
  </si>
  <si>
    <t>이숙경</t>
  </si>
  <si>
    <t>포도</t>
  </si>
  <si>
    <t>전기드릴</t>
  </si>
  <si>
    <t>2014-08-29</t>
  </si>
  <si>
    <t>포항해양경찰서</t>
  </si>
  <si>
    <t>신라면</t>
  </si>
  <si>
    <t>쌀20kg</t>
  </si>
  <si>
    <t>2014-10-15</t>
  </si>
  <si>
    <t>오순운</t>
  </si>
  <si>
    <t>고기, 꼬리벼</t>
  </si>
  <si>
    <t>고무장갑</t>
  </si>
  <si>
    <t>섬유유연제</t>
  </si>
  <si>
    <t>2014-11-19</t>
  </si>
  <si>
    <t>등산가방 및 의류</t>
  </si>
  <si>
    <t>2014-12-23</t>
  </si>
  <si>
    <t>2/box</t>
  </si>
  <si>
    <t>3. 후원금 사용명세서</t>
  </si>
  <si>
    <t>사용일자</t>
  </si>
  <si>
    <t>사용내역</t>
  </si>
  <si>
    <t>긍액</t>
  </si>
  <si>
    <t>결연후원금품
 여부</t>
  </si>
  <si>
    <t>산출기준</t>
  </si>
  <si>
    <t>2014-07-10</t>
  </si>
  <si>
    <t>제주도올레길트레킹(우의후원)</t>
  </si>
  <si>
    <t>지정후원금</t>
  </si>
  <si>
    <t xml:space="preserve">360,000 × 1회 </t>
  </si>
  <si>
    <t>여가활동 P/G</t>
  </si>
  <si>
    <t>2014-08-12</t>
  </si>
  <si>
    <t>공동모금회 기능보강사업-데스크톱 컴퓨터</t>
  </si>
  <si>
    <t xml:space="preserve">1,400,000 × 1회 </t>
  </si>
  <si>
    <t>영상제작시스템 기능보강</t>
  </si>
  <si>
    <t>조달수수료</t>
  </si>
  <si>
    <t>비지정후원금</t>
  </si>
  <si>
    <t xml:space="preserve">1,940 × 1회 </t>
  </si>
  <si>
    <t>수용비 및 수수료</t>
  </si>
  <si>
    <t>공동모금회 기능보강사업-액정모니터</t>
  </si>
  <si>
    <t xml:space="preserve">6,660 × 1회 </t>
  </si>
  <si>
    <t xml:space="preserve">7,560 × 1회 </t>
  </si>
  <si>
    <t>공동모금회 기능보강사업-캠코더</t>
  </si>
  <si>
    <t xml:space="preserve">1,235,000 × 1회 </t>
  </si>
  <si>
    <t xml:space="preserve">450 × 1회 </t>
  </si>
  <si>
    <t>공동모금회 기능보강사업-디지털카메라 메모리</t>
  </si>
  <si>
    <t xml:space="preserve">84,000 × 1회 </t>
  </si>
  <si>
    <t>조달수수료</t>
  </si>
  <si>
    <t xml:space="preserve">1,040 × 1회 </t>
  </si>
  <si>
    <t>공동모금회 기능보강사업-휴대용 하드디스크</t>
  </si>
  <si>
    <t xml:space="preserve">194,000 × 1회 </t>
  </si>
  <si>
    <t>공동모금회 기능보강사업-라이트외 4종</t>
  </si>
  <si>
    <t xml:space="preserve">628,000 × 1회 </t>
  </si>
  <si>
    <t>2014-11-10</t>
  </si>
  <si>
    <t>공동모금회 지원금 잔액 반환</t>
  </si>
  <si>
    <t xml:space="preserve">126,000 × 1회 </t>
  </si>
  <si>
    <t>4. 후원품 사용명세서</t>
  </si>
  <si>
    <t>사용처</t>
  </si>
  <si>
    <t>수량/
단위</t>
  </si>
  <si>
    <t>2014-01-01</t>
  </si>
  <si>
    <t>트레킹장비</t>
  </si>
  <si>
    <t>카리타스
공동생활가정</t>
  </si>
  <si>
    <t>비지정후원물품</t>
  </si>
  <si>
    <t>세탁세제</t>
  </si>
  <si>
    <t>컵라면</t>
  </si>
  <si>
    <t>라면</t>
  </si>
  <si>
    <t>커피포터</t>
  </si>
  <si>
    <t>2014-01-17</t>
  </si>
  <si>
    <t>유제품</t>
  </si>
  <si>
    <t>쓰레기봉투</t>
  </si>
  <si>
    <t>2014-01-23</t>
  </si>
  <si>
    <t>2014-01-24</t>
  </si>
  <si>
    <t>2014-01-25</t>
  </si>
  <si>
    <t>등산용품</t>
  </si>
  <si>
    <t>2014-02-04</t>
  </si>
  <si>
    <t>2014-02-07</t>
  </si>
  <si>
    <t>고기</t>
  </si>
  <si>
    <t>2014-02-08</t>
  </si>
  <si>
    <t>2/개</t>
  </si>
  <si>
    <t>2014-02-13</t>
  </si>
  <si>
    <t>상품권</t>
  </si>
  <si>
    <t>2014-02-22</t>
  </si>
  <si>
    <t>2014-02-27</t>
  </si>
  <si>
    <t>2014-02-28</t>
  </si>
  <si>
    <t>2014-03-03</t>
  </si>
  <si>
    <t>2014-03-05</t>
  </si>
  <si>
    <t>2014-03-07</t>
  </si>
  <si>
    <t>2014-03-14</t>
  </si>
  <si>
    <t>2014-03-21</t>
  </si>
  <si>
    <t>과일</t>
  </si>
  <si>
    <t>2014-03-22</t>
  </si>
  <si>
    <t>2014-03-24</t>
  </si>
  <si>
    <t>2014-03-25</t>
  </si>
  <si>
    <t>2014-03-27</t>
  </si>
  <si>
    <t>2014-03-28</t>
  </si>
  <si>
    <t>2014-03-31</t>
  </si>
  <si>
    <t>6/개</t>
  </si>
  <si>
    <t>2014-04-04</t>
  </si>
  <si>
    <t>2014-05-22</t>
  </si>
  <si>
    <t>2014-05-23</t>
  </si>
  <si>
    <t>2014-05-29</t>
  </si>
  <si>
    <t>과자</t>
  </si>
  <si>
    <t>1/Box</t>
  </si>
  <si>
    <t>2014-05-30</t>
  </si>
  <si>
    <t>2014-05-31</t>
  </si>
  <si>
    <t>세제</t>
  </si>
  <si>
    <t>2/세트</t>
  </si>
  <si>
    <t>화장실용품</t>
  </si>
  <si>
    <t>2014-06-05</t>
  </si>
  <si>
    <t>식품</t>
  </si>
  <si>
    <t>2014-08-21</t>
  </si>
  <si>
    <t>2/Box</t>
  </si>
  <si>
    <t>전기드릴 세트</t>
  </si>
  <si>
    <t>2014-09-15</t>
  </si>
  <si>
    <t>2014-10-13</t>
  </si>
  <si>
    <t>2014-10-16</t>
  </si>
  <si>
    <t>온누리상품권</t>
  </si>
  <si>
    <t>명란구입</t>
  </si>
  <si>
    <t>2014-10-28</t>
  </si>
  <si>
    <t>고무장갑</t>
  </si>
  <si>
    <t>2014-11-05</t>
  </si>
  <si>
    <t>족발구입</t>
  </si>
  <si>
    <t>2014-11-26</t>
  </si>
  <si>
    <t>섬유유연제</t>
  </si>
  <si>
    <t>2014-12-01</t>
  </si>
  <si>
    <t>쌀</t>
  </si>
  <si>
    <t>2014-12-20</t>
  </si>
  <si>
    <t>5/개</t>
  </si>
  <si>
    <t>과메기구입</t>
  </si>
  <si>
    <t>2014-12-29</t>
  </si>
  <si>
    <t>초원통닭</t>
  </si>
  <si>
    <t>5. 후원금 전용계좌</t>
  </si>
  <si>
    <t>금융기관등의 명칭</t>
  </si>
  <si>
    <t>계좌번호</t>
  </si>
  <si>
    <t>계좌명의</t>
  </si>
  <si>
    <t>후원금전용계좌의 입출금내역</t>
  </si>
  <si>
    <t>순번</t>
  </si>
  <si>
    <t>계좌</t>
  </si>
  <si>
    <t>전표번호</t>
  </si>
  <si>
    <t>계  정</t>
  </si>
  <si>
    <t>적    요</t>
  </si>
  <si>
    <t>입  금</t>
  </si>
  <si>
    <t>출  금</t>
  </si>
  <si>
    <t>잔  액</t>
  </si>
  <si>
    <t>후원금</t>
  </si>
  <si>
    <t>20140101-2</t>
  </si>
  <si>
    <t>비지정후원금</t>
  </si>
  <si>
    <t>전년도 이월금(후원금)</t>
  </si>
  <si>
    <t>20140113-3</t>
  </si>
  <si>
    <t>익명 (후원금수입)</t>
  </si>
  <si>
    <t>20140120-3</t>
  </si>
  <si>
    <t>김윤수 (후원금수입)</t>
  </si>
  <si>
    <t>310</t>
  </si>
  <si>
    <t>20140220-1</t>
  </si>
  <si>
    <t>-</t>
  </si>
  <si>
    <t>20140318-3</t>
  </si>
  <si>
    <t>한가훈 (후원금수입)</t>
  </si>
  <si>
    <t>95</t>
  </si>
  <si>
    <t>20410320-1</t>
  </si>
  <si>
    <t>20140418-1</t>
  </si>
  <si>
    <t>3128</t>
  </si>
  <si>
    <t>20140620-2</t>
  </si>
  <si>
    <t>20140629-3</t>
  </si>
  <si>
    <t>예금이자(후원금)</t>
  </si>
  <si>
    <t>91</t>
  </si>
  <si>
    <t>20140630-3</t>
  </si>
  <si>
    <t>바이크드림 (후원금수입)</t>
  </si>
  <si>
    <t>20140630-4</t>
  </si>
  <si>
    <t>만남횟집 (후원금수입)</t>
  </si>
  <si>
    <t>20140630-5</t>
  </si>
  <si>
    <t>소문난순대 (후원금수입)</t>
  </si>
  <si>
    <t>20140707-2</t>
  </si>
  <si>
    <t>정소영 (후원금수입)</t>
  </si>
  <si>
    <t>20140710-2</t>
  </si>
  <si>
    <t>지정후원금</t>
  </si>
  <si>
    <t>(주)넥스텝코리아 (후원금수입)</t>
  </si>
  <si>
    <t>20140710-3</t>
  </si>
  <si>
    <t>제주도 올레길 트레킹
(우의후원)</t>
  </si>
  <si>
    <t>20140721-4</t>
  </si>
  <si>
    <t>20140805-2</t>
  </si>
  <si>
    <t>경상북도사회복지공동모금회 (후원금수입)</t>
  </si>
  <si>
    <t>20140812-10</t>
  </si>
  <si>
    <t>공동모금회 기능보강사업-라이트외 4종((주)나라오름)</t>
  </si>
  <si>
    <t>20140812-3</t>
  </si>
  <si>
    <t>조달수수료 여입</t>
  </si>
  <si>
    <t>20140812-5</t>
  </si>
  <si>
    <t>공동모금회 기능보강사업-데스크톱 컴퓨터(대구지방조달청)</t>
  </si>
  <si>
    <t>20140812-6</t>
  </si>
  <si>
    <t>공동모금회 기능보강사업-액정모니터(대구지방조달청)</t>
  </si>
  <si>
    <t>20140812-7</t>
  </si>
  <si>
    <t>공동모금회 기능보강사업-캠코더(대구지방조달청)</t>
  </si>
  <si>
    <t>20140812-8</t>
  </si>
  <si>
    <t>공동모금회 기능보강사업-디지털카메라 메모리(대구지방조달청)</t>
  </si>
  <si>
    <t>20140812-9</t>
  </si>
  <si>
    <t>공동모금회 기능보강사업-휴대용 하드디스크(대구지방조달청)</t>
  </si>
  <si>
    <t>20140924-2</t>
  </si>
  <si>
    <t>2141020-4</t>
  </si>
  <si>
    <t>20141110-4</t>
  </si>
  <si>
    <t>공동모금회 지원금 잔액 반환</t>
  </si>
  <si>
    <t>20141118-2</t>
  </si>
  <si>
    <t>20141222-3</t>
  </si>
  <si>
    <t>20141228-3</t>
  </si>
  <si>
    <t>20141228-4</t>
  </si>
  <si>
    <t>예금이자 (후원금수입)</t>
  </si>
  <si>
    <t>20141230-1</t>
  </si>
  <si>
    <t>공동모금회 예금이자 이관</t>
  </si>
  <si>
    <t>20141230-2</t>
  </si>
  <si>
    <t>누    계</t>
  </si>
  <si>
    <t>농협중앙회</t>
  </si>
  <si>
    <t>301-0095-3128-91</t>
  </si>
  <si>
    <t>카리타스장애인공동생활가정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</si>
</sst>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###\-##\-##"/>
    <numFmt numFmtId="177" formatCode="#,##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맑은 고딕"/>
      <family val="3"/>
    </font>
    <font>
      <sz val="8"/>
      <name val="Calibri"/>
      <family val="2"/>
      <scheme val="minor"/>
    </font>
    <font>
      <b/>
      <sz val="12"/>
      <color rgb="FF000000"/>
      <name val="맑은 고딕"/>
      <family val="3"/>
    </font>
    <font>
      <b/>
      <sz val="9"/>
      <color rgb="FF286892"/>
      <name val="굴림"/>
      <family val="3"/>
    </font>
    <font>
      <b/>
      <sz val="8"/>
      <color rgb="FF286892"/>
      <name val="굴림"/>
      <family val="3"/>
    </font>
    <font>
      <sz val="9"/>
      <color rgb="FF000000"/>
      <name val="굴림체"/>
      <family val="3"/>
    </font>
    <font>
      <sz val="9"/>
      <color indexed="8"/>
      <name val="굴림체"/>
      <family val="3"/>
    </font>
    <font>
      <sz val="9"/>
      <color theme="1"/>
      <name val="Calibri"/>
      <family val="2"/>
      <scheme val="minor"/>
    </font>
    <font>
      <b/>
      <sz val="6"/>
      <color rgb="FF286892"/>
      <name val="굴림"/>
      <family val="3"/>
    </font>
    <font>
      <sz val="8"/>
      <color rgb="FF000000"/>
      <name val="굴림체"/>
      <family val="3"/>
    </font>
    <font>
      <b/>
      <sz val="16"/>
      <name val="Calibri"/>
      <family val="3"/>
      <scheme val="minor"/>
    </font>
    <font>
      <sz val="11"/>
      <name val="Calibri"/>
      <family val="2"/>
      <scheme val="minor"/>
    </font>
    <font>
      <sz val="9"/>
      <name val="굴림체"/>
      <family val="3"/>
    </font>
    <font>
      <sz val="11"/>
      <name val="돋움"/>
      <family val="3"/>
    </font>
    <font>
      <sz val="10"/>
      <color indexed="8"/>
      <name val="굴림"/>
      <family val="3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15" fillId="0" borderId="0">
      <alignment vertical="center"/>
      <protection/>
    </xf>
    <xf numFmtId="0" fontId="16" fillId="0" borderId="0">
      <alignment/>
      <protection/>
    </xf>
  </cellStyleXfs>
  <cellXfs count="1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177" fontId="7" fillId="2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176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49" fontId="5" fillId="3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1" fontId="14" fillId="0" borderId="11" xfId="2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41" fontId="14" fillId="4" borderId="11" xfId="20" applyFont="1" applyFill="1" applyBorder="1" applyAlignment="1">
      <alignment horizontal="right" vertical="center" wrapText="1"/>
    </xf>
    <xf numFmtId="41" fontId="14" fillId="4" borderId="17" xfId="2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7" fillId="0" borderId="14" xfId="20" applyFont="1" applyFill="1" applyBorder="1" applyAlignment="1">
      <alignment horizontal="center" vertical="center"/>
    </xf>
    <xf numFmtId="41" fontId="7" fillId="0" borderId="20" xfId="2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1" fontId="7" fillId="0" borderId="3" xfId="20" applyNumberFormat="1" applyFont="1" applyFill="1" applyBorder="1" applyAlignment="1">
      <alignment horizontal="right" vertical="center"/>
    </xf>
    <xf numFmtId="41" fontId="7" fillId="0" borderId="19" xfId="20" applyNumberFormat="1" applyFont="1" applyFill="1" applyBorder="1" applyAlignment="1">
      <alignment horizontal="right" vertical="center"/>
    </xf>
    <xf numFmtId="41" fontId="7" fillId="0" borderId="20" xfId="2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9" fontId="5" fillId="3" borderId="21" xfId="0" applyNumberFormat="1" applyFont="1" applyFill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49" fontId="5" fillId="3" borderId="27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horizontal="center" vertical="center" wrapText="1"/>
    </xf>
    <xf numFmtId="49" fontId="6" fillId="3" borderId="2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vertical="center"/>
    </xf>
    <xf numFmtId="49" fontId="6" fillId="3" borderId="27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6" xfId="0" applyNumberFormat="1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  <cellStyle name="표준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G17" sqref="G17:H17"/>
    </sheetView>
  </sheetViews>
  <sheetFormatPr defaultColWidth="9.140625" defaultRowHeight="15"/>
  <cols>
    <col min="1" max="1" width="3.57421875" style="52" customWidth="1"/>
    <col min="2" max="2" width="9.421875" style="0" customWidth="1"/>
    <col min="3" max="3" width="7.28125" style="0" customWidth="1"/>
    <col min="4" max="4" width="5.421875" style="0" customWidth="1"/>
    <col min="5" max="6" width="3.421875" style="0" customWidth="1"/>
    <col min="7" max="7" width="3.8515625" style="0" customWidth="1"/>
    <col min="8" max="12" width="3.421875" style="0" customWidth="1"/>
    <col min="13" max="13" width="7.57421875" style="0" customWidth="1"/>
    <col min="14" max="14" width="10.00390625" style="0" customWidth="1"/>
    <col min="15" max="15" width="8.140625" style="0" customWidth="1"/>
    <col min="16" max="16" width="7.421875" style="0" customWidth="1"/>
    <col min="17" max="17" width="10.8515625" style="0" bestFit="1" customWidth="1"/>
  </cols>
  <sheetData>
    <row r="1" spans="1:16" ht="37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31.5" customHeight="1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29.2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3</v>
      </c>
    </row>
    <row r="4" spans="1:16" ht="19.5" customHeight="1">
      <c r="A4" s="101" t="s">
        <v>4</v>
      </c>
      <c r="B4" s="95" t="s">
        <v>5</v>
      </c>
      <c r="C4" s="97" t="s">
        <v>6</v>
      </c>
      <c r="D4" s="123" t="s">
        <v>7</v>
      </c>
      <c r="E4" s="124"/>
      <c r="F4" s="125"/>
      <c r="G4" s="125"/>
      <c r="H4" s="125"/>
      <c r="I4" s="125"/>
      <c r="J4" s="125"/>
      <c r="K4" s="125"/>
      <c r="L4" s="126"/>
      <c r="M4" s="127" t="s">
        <v>8</v>
      </c>
      <c r="N4" s="95" t="s">
        <v>9</v>
      </c>
      <c r="O4" s="129" t="s">
        <v>10</v>
      </c>
      <c r="P4" s="99" t="s">
        <v>11</v>
      </c>
    </row>
    <row r="5" spans="1:16" ht="23.25" customHeight="1">
      <c r="A5" s="102"/>
      <c r="B5" s="96"/>
      <c r="C5" s="98"/>
      <c r="D5" s="115"/>
      <c r="E5" s="115" t="s">
        <v>12</v>
      </c>
      <c r="F5" s="116"/>
      <c r="G5" s="117" t="s">
        <v>13</v>
      </c>
      <c r="H5" s="116"/>
      <c r="I5" s="117" t="s">
        <v>14</v>
      </c>
      <c r="J5" s="118"/>
      <c r="K5" s="119" t="s">
        <v>15</v>
      </c>
      <c r="L5" s="119"/>
      <c r="M5" s="128"/>
      <c r="N5" s="96"/>
      <c r="O5" s="130"/>
      <c r="P5" s="100"/>
    </row>
    <row r="6" spans="1:16" ht="24.75" customHeight="1">
      <c r="A6" s="5">
        <v>1</v>
      </c>
      <c r="B6" s="6" t="s">
        <v>16</v>
      </c>
      <c r="C6" s="5" t="s">
        <v>17</v>
      </c>
      <c r="D6" s="5" t="s">
        <v>18</v>
      </c>
      <c r="E6" s="109"/>
      <c r="F6" s="110"/>
      <c r="G6" s="109"/>
      <c r="H6" s="110"/>
      <c r="I6" s="111" t="s">
        <v>19</v>
      </c>
      <c r="J6" s="112"/>
      <c r="K6" s="109"/>
      <c r="L6" s="110"/>
      <c r="M6" s="5" t="s">
        <v>20</v>
      </c>
      <c r="N6" s="7" t="s">
        <v>21</v>
      </c>
      <c r="O6" s="8"/>
      <c r="P6" s="9"/>
    </row>
    <row r="7" spans="1:16" ht="24.75" customHeight="1">
      <c r="A7" s="5">
        <v>2</v>
      </c>
      <c r="B7" s="6" t="s">
        <v>22</v>
      </c>
      <c r="C7" s="5" t="s">
        <v>17</v>
      </c>
      <c r="D7" s="5" t="s">
        <v>18</v>
      </c>
      <c r="E7" s="109"/>
      <c r="F7" s="110"/>
      <c r="G7" s="109"/>
      <c r="H7" s="110"/>
      <c r="I7" s="111" t="s">
        <v>19</v>
      </c>
      <c r="J7" s="112"/>
      <c r="K7" s="109"/>
      <c r="L7" s="110"/>
      <c r="M7" s="5" t="s">
        <v>23</v>
      </c>
      <c r="N7" s="7" t="s">
        <v>21</v>
      </c>
      <c r="O7" s="8">
        <v>50000</v>
      </c>
      <c r="P7" s="9"/>
    </row>
    <row r="8" spans="1:16" ht="24.75" customHeight="1">
      <c r="A8" s="5">
        <v>3</v>
      </c>
      <c r="B8" s="6" t="s">
        <v>22</v>
      </c>
      <c r="C8" s="5" t="s">
        <v>17</v>
      </c>
      <c r="D8" s="5" t="s">
        <v>18</v>
      </c>
      <c r="E8" s="109"/>
      <c r="F8" s="110"/>
      <c r="G8" s="109"/>
      <c r="H8" s="110"/>
      <c r="I8" s="111" t="s">
        <v>19</v>
      </c>
      <c r="J8" s="112"/>
      <c r="K8" s="109"/>
      <c r="L8" s="110"/>
      <c r="M8" s="5" t="s">
        <v>24</v>
      </c>
      <c r="N8" s="7" t="s">
        <v>21</v>
      </c>
      <c r="O8" s="8">
        <v>10000</v>
      </c>
      <c r="P8" s="9"/>
    </row>
    <row r="9" spans="1:16" ht="24.75" customHeight="1">
      <c r="A9" s="5">
        <v>4</v>
      </c>
      <c r="B9" s="6" t="s">
        <v>25</v>
      </c>
      <c r="C9" s="5" t="s">
        <v>17</v>
      </c>
      <c r="D9" s="5" t="s">
        <v>18</v>
      </c>
      <c r="E9" s="109"/>
      <c r="F9" s="110"/>
      <c r="G9" s="109"/>
      <c r="H9" s="110"/>
      <c r="I9" s="111" t="s">
        <v>19</v>
      </c>
      <c r="J9" s="112"/>
      <c r="K9" s="109"/>
      <c r="L9" s="110"/>
      <c r="M9" s="5" t="s">
        <v>24</v>
      </c>
      <c r="N9" s="7" t="s">
        <v>26</v>
      </c>
      <c r="O9" s="8">
        <v>10000</v>
      </c>
      <c r="P9" s="9"/>
    </row>
    <row r="10" spans="1:16" ht="24.75" customHeight="1">
      <c r="A10" s="5">
        <v>5</v>
      </c>
      <c r="B10" s="6" t="s">
        <v>27</v>
      </c>
      <c r="C10" s="5" t="s">
        <v>28</v>
      </c>
      <c r="D10" s="5" t="s">
        <v>18</v>
      </c>
      <c r="E10" s="109"/>
      <c r="F10" s="110"/>
      <c r="G10" s="109"/>
      <c r="H10" s="110"/>
      <c r="I10" s="111" t="s">
        <v>19</v>
      </c>
      <c r="J10" s="112"/>
      <c r="K10" s="109"/>
      <c r="L10" s="110"/>
      <c r="M10" s="5" t="s">
        <v>29</v>
      </c>
      <c r="N10" s="7" t="s">
        <v>21</v>
      </c>
      <c r="O10" s="8">
        <v>100000</v>
      </c>
      <c r="P10" s="9"/>
    </row>
    <row r="11" spans="1:16" ht="24.75" customHeight="1">
      <c r="A11" s="5">
        <v>6</v>
      </c>
      <c r="B11" s="6" t="s">
        <v>30</v>
      </c>
      <c r="C11" s="5" t="s">
        <v>17</v>
      </c>
      <c r="D11" s="5" t="s">
        <v>18</v>
      </c>
      <c r="E11" s="109"/>
      <c r="F11" s="110"/>
      <c r="G11" s="109"/>
      <c r="H11" s="110"/>
      <c r="I11" s="111" t="s">
        <v>19</v>
      </c>
      <c r="J11" s="112"/>
      <c r="K11" s="109"/>
      <c r="L11" s="110"/>
      <c r="M11" s="5" t="s">
        <v>24</v>
      </c>
      <c r="N11" s="7" t="s">
        <v>21</v>
      </c>
      <c r="O11" s="8">
        <v>10000</v>
      </c>
      <c r="P11" s="9"/>
    </row>
    <row r="12" spans="1:16" ht="24.75" customHeight="1">
      <c r="A12" s="5">
        <v>7</v>
      </c>
      <c r="B12" s="6" t="s">
        <v>31</v>
      </c>
      <c r="C12" s="5" t="s">
        <v>17</v>
      </c>
      <c r="D12" s="5" t="s">
        <v>18</v>
      </c>
      <c r="E12" s="109"/>
      <c r="F12" s="110"/>
      <c r="G12" s="109"/>
      <c r="H12" s="110"/>
      <c r="I12" s="111" t="s">
        <v>19</v>
      </c>
      <c r="J12" s="112"/>
      <c r="K12" s="109"/>
      <c r="L12" s="110"/>
      <c r="M12" s="5" t="s">
        <v>24</v>
      </c>
      <c r="N12" s="7" t="s">
        <v>21</v>
      </c>
      <c r="O12" s="8">
        <v>10000</v>
      </c>
      <c r="P12" s="9"/>
    </row>
    <row r="13" spans="1:16" ht="24.75" customHeight="1">
      <c r="A13" s="5">
        <v>8</v>
      </c>
      <c r="B13" s="6" t="s">
        <v>32</v>
      </c>
      <c r="C13" s="5" t="s">
        <v>17</v>
      </c>
      <c r="D13" s="5" t="s">
        <v>18</v>
      </c>
      <c r="E13" s="109"/>
      <c r="F13" s="110"/>
      <c r="G13" s="109"/>
      <c r="H13" s="110"/>
      <c r="I13" s="111" t="s">
        <v>19</v>
      </c>
      <c r="J13" s="112"/>
      <c r="K13" s="109"/>
      <c r="L13" s="110"/>
      <c r="M13" s="5" t="s">
        <v>24</v>
      </c>
      <c r="N13" s="7" t="s">
        <v>21</v>
      </c>
      <c r="O13" s="8">
        <v>10000</v>
      </c>
      <c r="P13" s="9"/>
    </row>
    <row r="14" spans="1:16" ht="24.75" customHeight="1">
      <c r="A14" s="5">
        <v>9</v>
      </c>
      <c r="B14" s="6" t="s">
        <v>33</v>
      </c>
      <c r="C14" s="5" t="s">
        <v>17</v>
      </c>
      <c r="D14" s="5" t="s">
        <v>18</v>
      </c>
      <c r="E14" s="109"/>
      <c r="F14" s="110"/>
      <c r="G14" s="109"/>
      <c r="H14" s="110"/>
      <c r="I14" s="111" t="s">
        <v>19</v>
      </c>
      <c r="J14" s="112"/>
      <c r="K14" s="109"/>
      <c r="L14" s="110"/>
      <c r="M14" s="5" t="s">
        <v>34</v>
      </c>
      <c r="N14" s="7" t="s">
        <v>21</v>
      </c>
      <c r="O14" s="8">
        <v>792</v>
      </c>
      <c r="P14" s="9"/>
    </row>
    <row r="15" spans="1:16" ht="24.75" customHeight="1">
      <c r="A15" s="5">
        <v>10</v>
      </c>
      <c r="B15" s="6" t="s">
        <v>35</v>
      </c>
      <c r="C15" s="5" t="s">
        <v>17</v>
      </c>
      <c r="D15" s="5" t="s">
        <v>18</v>
      </c>
      <c r="E15" s="109"/>
      <c r="F15" s="110"/>
      <c r="G15" s="109"/>
      <c r="H15" s="110"/>
      <c r="I15" s="111" t="s">
        <v>19</v>
      </c>
      <c r="J15" s="112"/>
      <c r="K15" s="109"/>
      <c r="L15" s="110"/>
      <c r="M15" s="5" t="s">
        <v>36</v>
      </c>
      <c r="N15" s="7" t="s">
        <v>21</v>
      </c>
      <c r="O15" s="10">
        <v>395600</v>
      </c>
      <c r="P15" s="9"/>
    </row>
    <row r="16" spans="1:16" ht="24.75" customHeight="1">
      <c r="A16" s="5">
        <v>11</v>
      </c>
      <c r="B16" s="6" t="s">
        <v>35</v>
      </c>
      <c r="C16" s="5" t="s">
        <v>17</v>
      </c>
      <c r="D16" s="5" t="s">
        <v>18</v>
      </c>
      <c r="E16" s="109"/>
      <c r="F16" s="110"/>
      <c r="G16" s="109"/>
      <c r="H16" s="110"/>
      <c r="I16" s="111" t="s">
        <v>19</v>
      </c>
      <c r="J16" s="112"/>
      <c r="K16" s="109"/>
      <c r="L16" s="110"/>
      <c r="M16" s="5" t="s">
        <v>37</v>
      </c>
      <c r="N16" s="7" t="s">
        <v>21</v>
      </c>
      <c r="O16" s="8">
        <v>29000</v>
      </c>
      <c r="P16" s="9"/>
    </row>
    <row r="17" spans="1:16" ht="24.75" customHeight="1">
      <c r="A17" s="5">
        <v>12</v>
      </c>
      <c r="B17" s="6" t="s">
        <v>35</v>
      </c>
      <c r="C17" s="5" t="s">
        <v>17</v>
      </c>
      <c r="D17" s="5" t="s">
        <v>18</v>
      </c>
      <c r="E17" s="109"/>
      <c r="F17" s="110"/>
      <c r="G17" s="109"/>
      <c r="H17" s="110"/>
      <c r="I17" s="111" t="s">
        <v>19</v>
      </c>
      <c r="J17" s="112"/>
      <c r="K17" s="109"/>
      <c r="L17" s="110"/>
      <c r="M17" s="5" t="s">
        <v>38</v>
      </c>
      <c r="N17" s="7" t="s">
        <v>21</v>
      </c>
      <c r="O17" s="8">
        <v>204600</v>
      </c>
      <c r="P17" s="9"/>
    </row>
    <row r="18" spans="1:16" ht="24.75" customHeight="1">
      <c r="A18" s="5">
        <v>13</v>
      </c>
      <c r="B18" s="6" t="s">
        <v>39</v>
      </c>
      <c r="C18" s="5" t="s">
        <v>17</v>
      </c>
      <c r="D18" s="5" t="s">
        <v>18</v>
      </c>
      <c r="E18" s="109"/>
      <c r="F18" s="110"/>
      <c r="G18" s="109"/>
      <c r="H18" s="110"/>
      <c r="I18" s="111" t="s">
        <v>19</v>
      </c>
      <c r="J18" s="112"/>
      <c r="K18" s="109"/>
      <c r="L18" s="110"/>
      <c r="M18" s="5" t="s">
        <v>40</v>
      </c>
      <c r="N18" s="7" t="s">
        <v>21</v>
      </c>
      <c r="O18" s="8">
        <v>300000</v>
      </c>
      <c r="P18" s="9"/>
    </row>
    <row r="19" spans="1:16" ht="24.75" customHeight="1">
      <c r="A19" s="5">
        <v>14</v>
      </c>
      <c r="B19" s="6" t="s">
        <v>41</v>
      </c>
      <c r="C19" s="5" t="s">
        <v>17</v>
      </c>
      <c r="D19" s="5" t="s">
        <v>42</v>
      </c>
      <c r="E19" s="109"/>
      <c r="F19" s="110"/>
      <c r="G19" s="109"/>
      <c r="H19" s="110"/>
      <c r="I19" s="111" t="s">
        <v>19</v>
      </c>
      <c r="J19" s="112"/>
      <c r="K19" s="109"/>
      <c r="L19" s="110"/>
      <c r="M19" s="5" t="s">
        <v>43</v>
      </c>
      <c r="N19" s="7" t="s">
        <v>26</v>
      </c>
      <c r="O19" s="8">
        <v>360000</v>
      </c>
      <c r="P19" s="9"/>
    </row>
    <row r="20" spans="1:16" ht="24.75" customHeight="1">
      <c r="A20" s="5">
        <v>15</v>
      </c>
      <c r="B20" s="6" t="s">
        <v>44</v>
      </c>
      <c r="C20" s="5" t="s">
        <v>17</v>
      </c>
      <c r="D20" s="5" t="s">
        <v>18</v>
      </c>
      <c r="E20" s="109"/>
      <c r="F20" s="110"/>
      <c r="G20" s="109"/>
      <c r="H20" s="110"/>
      <c r="I20" s="111" t="s">
        <v>19</v>
      </c>
      <c r="J20" s="112"/>
      <c r="K20" s="109"/>
      <c r="L20" s="110"/>
      <c r="M20" s="5" t="s">
        <v>24</v>
      </c>
      <c r="N20" s="7" t="s">
        <v>21</v>
      </c>
      <c r="O20" s="8">
        <v>10000</v>
      </c>
      <c r="P20" s="9"/>
    </row>
    <row r="21" spans="1:16" ht="24.75" customHeight="1">
      <c r="A21" s="5">
        <v>16</v>
      </c>
      <c r="B21" s="6" t="s">
        <v>45</v>
      </c>
      <c r="C21" s="5" t="s">
        <v>17</v>
      </c>
      <c r="D21" s="5" t="s">
        <v>46</v>
      </c>
      <c r="E21" s="113" t="s">
        <v>47</v>
      </c>
      <c r="F21" s="114"/>
      <c r="G21" s="109"/>
      <c r="H21" s="110"/>
      <c r="I21" s="111" t="s">
        <v>19</v>
      </c>
      <c r="J21" s="112"/>
      <c r="K21" s="109"/>
      <c r="L21" s="110"/>
      <c r="M21" s="5" t="s">
        <v>48</v>
      </c>
      <c r="N21" s="7" t="s">
        <v>26</v>
      </c>
      <c r="O21" s="8">
        <v>4027000</v>
      </c>
      <c r="P21" s="9"/>
    </row>
    <row r="22" spans="1:16" ht="24.75" customHeight="1">
      <c r="A22" s="5">
        <v>17</v>
      </c>
      <c r="B22" s="6" t="s">
        <v>49</v>
      </c>
      <c r="C22" s="5" t="s">
        <v>17</v>
      </c>
      <c r="D22" s="5" t="s">
        <v>18</v>
      </c>
      <c r="E22" s="109"/>
      <c r="F22" s="110"/>
      <c r="G22" s="109"/>
      <c r="H22" s="110"/>
      <c r="I22" s="111" t="s">
        <v>19</v>
      </c>
      <c r="J22" s="112"/>
      <c r="K22" s="109"/>
      <c r="L22" s="110"/>
      <c r="M22" s="5" t="s">
        <v>24</v>
      </c>
      <c r="N22" s="7" t="s">
        <v>21</v>
      </c>
      <c r="O22" s="8">
        <v>10000</v>
      </c>
      <c r="P22" s="9"/>
    </row>
    <row r="23" spans="1:16" ht="24.75" customHeight="1">
      <c r="A23" s="5">
        <v>18</v>
      </c>
      <c r="B23" s="6" t="s">
        <v>50</v>
      </c>
      <c r="C23" s="5" t="s">
        <v>17</v>
      </c>
      <c r="D23" s="5" t="s">
        <v>18</v>
      </c>
      <c r="E23" s="109"/>
      <c r="F23" s="110"/>
      <c r="G23" s="109"/>
      <c r="H23" s="110"/>
      <c r="I23" s="111" t="s">
        <v>19</v>
      </c>
      <c r="J23" s="112"/>
      <c r="K23" s="109"/>
      <c r="L23" s="110"/>
      <c r="M23" s="5" t="s">
        <v>24</v>
      </c>
      <c r="N23" s="7" t="s">
        <v>21</v>
      </c>
      <c r="O23" s="8">
        <v>10000</v>
      </c>
      <c r="P23" s="11"/>
    </row>
    <row r="24" spans="1:16" ht="24.75" customHeight="1">
      <c r="A24" s="5">
        <v>19</v>
      </c>
      <c r="B24" s="6" t="s">
        <v>51</v>
      </c>
      <c r="C24" s="5" t="s">
        <v>17</v>
      </c>
      <c r="D24" s="5" t="s">
        <v>18</v>
      </c>
      <c r="E24" s="109"/>
      <c r="F24" s="110"/>
      <c r="G24" s="109"/>
      <c r="H24" s="110"/>
      <c r="I24" s="111" t="s">
        <v>19</v>
      </c>
      <c r="J24" s="112"/>
      <c r="K24" s="109"/>
      <c r="L24" s="110"/>
      <c r="M24" s="5" t="s">
        <v>24</v>
      </c>
      <c r="N24" s="7" t="s">
        <v>21</v>
      </c>
      <c r="O24" s="8">
        <v>10000</v>
      </c>
      <c r="P24" s="9"/>
    </row>
    <row r="25" spans="1:16" ht="24.75" customHeight="1">
      <c r="A25" s="5">
        <v>20</v>
      </c>
      <c r="B25" s="12" t="s">
        <v>52</v>
      </c>
      <c r="C25" s="5" t="s">
        <v>17</v>
      </c>
      <c r="D25" s="5" t="s">
        <v>18</v>
      </c>
      <c r="E25" s="109"/>
      <c r="F25" s="110"/>
      <c r="G25" s="109"/>
      <c r="H25" s="110"/>
      <c r="I25" s="111" t="s">
        <v>19</v>
      </c>
      <c r="J25" s="112"/>
      <c r="K25" s="109"/>
      <c r="L25" s="110"/>
      <c r="M25" s="5" t="s">
        <v>24</v>
      </c>
      <c r="N25" s="7" t="s">
        <v>21</v>
      </c>
      <c r="O25" s="8">
        <v>10000</v>
      </c>
      <c r="P25" s="13"/>
    </row>
    <row r="26" spans="1:16" ht="24.75" customHeight="1">
      <c r="A26" s="5">
        <v>21</v>
      </c>
      <c r="B26" s="12" t="s">
        <v>53</v>
      </c>
      <c r="C26" s="5" t="s">
        <v>28</v>
      </c>
      <c r="D26" s="5" t="s">
        <v>46</v>
      </c>
      <c r="E26" s="113" t="s">
        <v>47</v>
      </c>
      <c r="F26" s="114"/>
      <c r="G26" s="109"/>
      <c r="H26" s="110"/>
      <c r="I26" s="111" t="s">
        <v>19</v>
      </c>
      <c r="J26" s="112"/>
      <c r="K26" s="109"/>
      <c r="L26" s="110"/>
      <c r="M26" s="5" t="s">
        <v>48</v>
      </c>
      <c r="N26" s="7" t="s">
        <v>26</v>
      </c>
      <c r="O26" s="8">
        <v>108</v>
      </c>
      <c r="P26" s="9"/>
    </row>
    <row r="27" spans="1:16" ht="24.75" customHeight="1">
      <c r="A27" s="5">
        <v>22</v>
      </c>
      <c r="B27" s="12" t="s">
        <v>53</v>
      </c>
      <c r="C27" s="5" t="s">
        <v>28</v>
      </c>
      <c r="D27" s="5" t="s">
        <v>18</v>
      </c>
      <c r="E27" s="109"/>
      <c r="F27" s="110"/>
      <c r="G27" s="109"/>
      <c r="H27" s="110"/>
      <c r="I27" s="111" t="s">
        <v>19</v>
      </c>
      <c r="J27" s="112"/>
      <c r="K27" s="109"/>
      <c r="L27" s="110"/>
      <c r="M27" s="5" t="s">
        <v>34</v>
      </c>
      <c r="N27" s="7" t="s">
        <v>21</v>
      </c>
      <c r="O27" s="8">
        <v>1295</v>
      </c>
      <c r="P27" s="9"/>
    </row>
    <row r="28" spans="1:17" ht="24.75" customHeight="1">
      <c r="A28" s="5">
        <v>23</v>
      </c>
      <c r="B28" s="12" t="s">
        <v>54</v>
      </c>
      <c r="C28" s="5" t="s">
        <v>28</v>
      </c>
      <c r="D28" s="5" t="s">
        <v>18</v>
      </c>
      <c r="E28" s="109"/>
      <c r="F28" s="110"/>
      <c r="G28" s="109"/>
      <c r="H28" s="110"/>
      <c r="I28" s="111" t="s">
        <v>19</v>
      </c>
      <c r="J28" s="112"/>
      <c r="K28" s="109"/>
      <c r="L28" s="110"/>
      <c r="M28" s="5" t="s">
        <v>34</v>
      </c>
      <c r="N28" s="7" t="s">
        <v>21</v>
      </c>
      <c r="O28" s="8">
        <v>108</v>
      </c>
      <c r="P28" s="9"/>
      <c r="Q28" s="14"/>
    </row>
    <row r="29" spans="1:17" ht="21" customHeight="1">
      <c r="A29" s="15"/>
      <c r="B29" s="16"/>
      <c r="C29" s="17"/>
      <c r="D29" s="17"/>
      <c r="E29" s="15"/>
      <c r="F29" s="15"/>
      <c r="G29" s="15"/>
      <c r="H29" s="15"/>
      <c r="I29" s="15"/>
      <c r="J29" s="15"/>
      <c r="K29" s="15"/>
      <c r="L29" s="15"/>
      <c r="M29" s="17"/>
      <c r="N29" s="17"/>
      <c r="O29" s="18"/>
      <c r="P29" s="19"/>
      <c r="Q29" s="14"/>
    </row>
    <row r="30" spans="1:16" ht="1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</sheetData>
  <mergeCells count="107">
    <mergeCell ref="A1:P1"/>
    <mergeCell ref="A2:P2"/>
    <mergeCell ref="A4:A5"/>
    <mergeCell ref="B4:B5"/>
    <mergeCell ref="C4:C5"/>
    <mergeCell ref="D4:D5"/>
    <mergeCell ref="E4:L4"/>
    <mergeCell ref="M4:M5"/>
    <mergeCell ref="N4:N5"/>
    <mergeCell ref="O4:O5"/>
    <mergeCell ref="E7:F7"/>
    <mergeCell ref="G7:H7"/>
    <mergeCell ref="I7:J7"/>
    <mergeCell ref="K7:L7"/>
    <mergeCell ref="E8:F8"/>
    <mergeCell ref="G8:H8"/>
    <mergeCell ref="I8:J8"/>
    <mergeCell ref="K8:L8"/>
    <mergeCell ref="P4:P5"/>
    <mergeCell ref="E5:F5"/>
    <mergeCell ref="G5:H5"/>
    <mergeCell ref="I5:J5"/>
    <mergeCell ref="K5:L5"/>
    <mergeCell ref="E6:F6"/>
    <mergeCell ref="G6:H6"/>
    <mergeCell ref="I6:J6"/>
    <mergeCell ref="K6:L6"/>
    <mergeCell ref="E11:F11"/>
    <mergeCell ref="G11:H11"/>
    <mergeCell ref="I11:J11"/>
    <mergeCell ref="K11:L11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G10:H10"/>
    <mergeCell ref="I10:J10"/>
    <mergeCell ref="K10:L10"/>
    <mergeCell ref="E15:F15"/>
    <mergeCell ref="G15:H15"/>
    <mergeCell ref="I15:J15"/>
    <mergeCell ref="K15:L15"/>
    <mergeCell ref="E16:F16"/>
    <mergeCell ref="G16:H16"/>
    <mergeCell ref="I16:J16"/>
    <mergeCell ref="K16:L16"/>
    <mergeCell ref="E13:F13"/>
    <mergeCell ref="G13:H13"/>
    <mergeCell ref="I13:J13"/>
    <mergeCell ref="K13:L13"/>
    <mergeCell ref="E14:F14"/>
    <mergeCell ref="G14:H14"/>
    <mergeCell ref="I14:J14"/>
    <mergeCell ref="K14:L14"/>
    <mergeCell ref="E19:F19"/>
    <mergeCell ref="G19:H19"/>
    <mergeCell ref="I19:J19"/>
    <mergeCell ref="K19:L19"/>
    <mergeCell ref="E20:F20"/>
    <mergeCell ref="G20:H20"/>
    <mergeCell ref="I20:J20"/>
    <mergeCell ref="K20:L20"/>
    <mergeCell ref="E17:F17"/>
    <mergeCell ref="G17:H17"/>
    <mergeCell ref="I17:J17"/>
    <mergeCell ref="K17:L17"/>
    <mergeCell ref="E18:F18"/>
    <mergeCell ref="G18:H18"/>
    <mergeCell ref="I18:J18"/>
    <mergeCell ref="K18:L18"/>
    <mergeCell ref="E23:F23"/>
    <mergeCell ref="G23:H23"/>
    <mergeCell ref="I23:J23"/>
    <mergeCell ref="K23:L23"/>
    <mergeCell ref="E24:F24"/>
    <mergeCell ref="G24:H24"/>
    <mergeCell ref="I24:J24"/>
    <mergeCell ref="K24:L24"/>
    <mergeCell ref="E21:F21"/>
    <mergeCell ref="G21:H21"/>
    <mergeCell ref="I21:J21"/>
    <mergeCell ref="K21:L21"/>
    <mergeCell ref="E22:F22"/>
    <mergeCell ref="G22:H22"/>
    <mergeCell ref="I22:J22"/>
    <mergeCell ref="K22:L22"/>
    <mergeCell ref="E27:F27"/>
    <mergeCell ref="G27:H27"/>
    <mergeCell ref="I27:J27"/>
    <mergeCell ref="K27:L27"/>
    <mergeCell ref="E28:F28"/>
    <mergeCell ref="G28:H28"/>
    <mergeCell ref="I28:J28"/>
    <mergeCell ref="K28:L28"/>
    <mergeCell ref="E25:F25"/>
    <mergeCell ref="G25:H25"/>
    <mergeCell ref="I25:J25"/>
    <mergeCell ref="K25:L25"/>
    <mergeCell ref="E26:F26"/>
    <mergeCell ref="G26:H26"/>
    <mergeCell ref="I26:J26"/>
    <mergeCell ref="K26:L26"/>
  </mergeCells>
  <printOptions/>
  <pageMargins left="0.4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E40" sqref="E40"/>
    </sheetView>
  </sheetViews>
  <sheetFormatPr defaultColWidth="9.140625" defaultRowHeight="15"/>
  <cols>
    <col min="1" max="1" width="3.57421875" style="52" customWidth="1"/>
    <col min="2" max="2" width="9.421875" style="1" customWidth="1"/>
    <col min="3" max="3" width="7.28125" style="1" customWidth="1"/>
    <col min="4" max="4" width="5.421875" style="1" customWidth="1"/>
    <col min="5" max="6" width="3.421875" style="1" customWidth="1"/>
    <col min="7" max="7" width="3.8515625" style="1" customWidth="1"/>
    <col min="8" max="12" width="3.421875" style="1" customWidth="1"/>
    <col min="13" max="13" width="7.57421875" style="1" customWidth="1"/>
    <col min="14" max="14" width="10.00390625" style="1" customWidth="1"/>
    <col min="15" max="15" width="8.140625" style="1" customWidth="1"/>
    <col min="16" max="16" width="7.421875" style="1" customWidth="1"/>
    <col min="17" max="17" width="10.8515625" style="1" bestFit="1" customWidth="1"/>
    <col min="18" max="16384" width="9.00390625" style="1" customWidth="1"/>
  </cols>
  <sheetData>
    <row r="1" spans="1:17" ht="21" customHeight="1">
      <c r="A1" s="15"/>
      <c r="B1" s="16"/>
      <c r="C1" s="17"/>
      <c r="D1" s="17"/>
      <c r="E1" s="15"/>
      <c r="F1" s="15"/>
      <c r="G1" s="15"/>
      <c r="H1" s="15"/>
      <c r="I1" s="15"/>
      <c r="J1" s="15"/>
      <c r="K1" s="15"/>
      <c r="L1" s="15"/>
      <c r="M1" s="17"/>
      <c r="N1" s="17"/>
      <c r="O1" s="18"/>
      <c r="P1" s="19"/>
      <c r="Q1" s="14"/>
    </row>
    <row r="2" spans="1:16" ht="24.75" customHeight="1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4.75" customHeight="1">
      <c r="A3" s="101" t="s">
        <v>4</v>
      </c>
      <c r="B3" s="95" t="s">
        <v>5</v>
      </c>
      <c r="C3" s="97" t="s">
        <v>6</v>
      </c>
      <c r="D3" s="99" t="s">
        <v>7</v>
      </c>
      <c r="E3" s="80"/>
      <c r="F3" s="80"/>
      <c r="G3" s="80"/>
      <c r="H3" s="81"/>
      <c r="I3" s="103" t="s">
        <v>8</v>
      </c>
      <c r="J3" s="104"/>
      <c r="K3" s="69" t="s">
        <v>9</v>
      </c>
      <c r="L3" s="69"/>
      <c r="M3" s="95" t="s">
        <v>56</v>
      </c>
      <c r="N3" s="95" t="s">
        <v>57</v>
      </c>
      <c r="O3" s="97" t="s">
        <v>58</v>
      </c>
      <c r="P3" s="99" t="s">
        <v>11</v>
      </c>
    </row>
    <row r="4" spans="1:16" ht="42.75" customHeight="1">
      <c r="A4" s="102"/>
      <c r="B4" s="96"/>
      <c r="C4" s="98"/>
      <c r="D4" s="100"/>
      <c r="E4" s="20" t="s">
        <v>59</v>
      </c>
      <c r="F4" s="21" t="s">
        <v>60</v>
      </c>
      <c r="G4" s="21" t="s">
        <v>61</v>
      </c>
      <c r="H4" s="22" t="s">
        <v>62</v>
      </c>
      <c r="I4" s="105"/>
      <c r="J4" s="106"/>
      <c r="K4" s="69"/>
      <c r="L4" s="69"/>
      <c r="M4" s="96"/>
      <c r="N4" s="96"/>
      <c r="O4" s="98"/>
      <c r="P4" s="100"/>
    </row>
    <row r="5" spans="1:16" ht="24.75" customHeight="1">
      <c r="A5" s="23">
        <v>1</v>
      </c>
      <c r="B5" s="24" t="s">
        <v>63</v>
      </c>
      <c r="C5" s="25" t="s">
        <v>64</v>
      </c>
      <c r="D5" s="23" t="s">
        <v>18</v>
      </c>
      <c r="E5" s="26"/>
      <c r="F5" s="26"/>
      <c r="G5" s="43" t="s">
        <v>19</v>
      </c>
      <c r="H5" s="26"/>
      <c r="I5" s="107" t="s">
        <v>65</v>
      </c>
      <c r="J5" s="108"/>
      <c r="K5" s="93" t="s">
        <v>66</v>
      </c>
      <c r="L5" s="93"/>
      <c r="M5" s="27" t="s">
        <v>67</v>
      </c>
      <c r="N5" s="27" t="s">
        <v>68</v>
      </c>
      <c r="O5" s="28">
        <v>30000</v>
      </c>
      <c r="P5" s="29"/>
    </row>
    <row r="6" spans="1:16" ht="24.75" customHeight="1">
      <c r="A6" s="43">
        <v>2</v>
      </c>
      <c r="B6" s="24" t="s">
        <v>63</v>
      </c>
      <c r="C6" s="30" t="s">
        <v>64</v>
      </c>
      <c r="D6" s="23" t="s">
        <v>18</v>
      </c>
      <c r="E6" s="41"/>
      <c r="F6" s="41"/>
      <c r="G6" s="43" t="s">
        <v>19</v>
      </c>
      <c r="H6" s="41"/>
      <c r="I6" s="107" t="s">
        <v>65</v>
      </c>
      <c r="J6" s="108"/>
      <c r="K6" s="93" t="s">
        <v>66</v>
      </c>
      <c r="L6" s="93"/>
      <c r="M6" s="31" t="s">
        <v>69</v>
      </c>
      <c r="N6" s="27" t="s">
        <v>70</v>
      </c>
      <c r="O6" s="28">
        <v>4400</v>
      </c>
      <c r="P6" s="32"/>
    </row>
    <row r="7" spans="1:16" ht="24.75" customHeight="1">
      <c r="A7" s="43">
        <v>3</v>
      </c>
      <c r="B7" s="24" t="s">
        <v>63</v>
      </c>
      <c r="C7" s="30" t="s">
        <v>64</v>
      </c>
      <c r="D7" s="43" t="s">
        <v>18</v>
      </c>
      <c r="E7" s="41"/>
      <c r="F7" s="41"/>
      <c r="G7" s="43" t="s">
        <v>19</v>
      </c>
      <c r="H7" s="41"/>
      <c r="I7" s="107" t="s">
        <v>65</v>
      </c>
      <c r="J7" s="108"/>
      <c r="K7" s="93" t="s">
        <v>66</v>
      </c>
      <c r="L7" s="93"/>
      <c r="M7" s="31" t="s">
        <v>71</v>
      </c>
      <c r="N7" s="27" t="s">
        <v>70</v>
      </c>
      <c r="O7" s="28">
        <v>3000</v>
      </c>
      <c r="P7" s="32"/>
    </row>
    <row r="8" spans="1:16" ht="24.75" customHeight="1">
      <c r="A8" s="43">
        <v>4</v>
      </c>
      <c r="B8" s="24" t="s">
        <v>63</v>
      </c>
      <c r="C8" s="30" t="s">
        <v>64</v>
      </c>
      <c r="D8" s="43" t="s">
        <v>18</v>
      </c>
      <c r="E8" s="41"/>
      <c r="F8" s="41"/>
      <c r="G8" s="43" t="s">
        <v>19</v>
      </c>
      <c r="H8" s="41"/>
      <c r="I8" s="91" t="s">
        <v>65</v>
      </c>
      <c r="J8" s="92"/>
      <c r="K8" s="93" t="s">
        <v>66</v>
      </c>
      <c r="L8" s="93"/>
      <c r="M8" s="31" t="s">
        <v>72</v>
      </c>
      <c r="N8" s="27" t="s">
        <v>68</v>
      </c>
      <c r="O8" s="28">
        <v>200000</v>
      </c>
      <c r="P8" s="32"/>
    </row>
    <row r="9" spans="1:16" ht="24.75" customHeight="1">
      <c r="A9" s="43">
        <v>5</v>
      </c>
      <c r="B9" s="24" t="s">
        <v>63</v>
      </c>
      <c r="C9" s="30" t="s">
        <v>64</v>
      </c>
      <c r="D9" s="43" t="s">
        <v>18</v>
      </c>
      <c r="E9" s="41"/>
      <c r="F9" s="41"/>
      <c r="G9" s="43" t="s">
        <v>19</v>
      </c>
      <c r="H9" s="41"/>
      <c r="I9" s="91" t="s">
        <v>73</v>
      </c>
      <c r="J9" s="92"/>
      <c r="K9" s="93" t="s">
        <v>66</v>
      </c>
      <c r="L9" s="93"/>
      <c r="M9" s="31" t="s">
        <v>74</v>
      </c>
      <c r="N9" s="27" t="s">
        <v>75</v>
      </c>
      <c r="O9" s="28">
        <v>30000</v>
      </c>
      <c r="P9" s="32"/>
    </row>
    <row r="10" spans="1:16" ht="24.75" customHeight="1">
      <c r="A10" s="43">
        <v>6</v>
      </c>
      <c r="B10" s="24" t="s">
        <v>76</v>
      </c>
      <c r="C10" s="30" t="s">
        <v>64</v>
      </c>
      <c r="D10" s="43" t="s">
        <v>77</v>
      </c>
      <c r="E10" s="41"/>
      <c r="F10" s="41"/>
      <c r="G10" s="43" t="s">
        <v>19</v>
      </c>
      <c r="H10" s="41"/>
      <c r="I10" s="91" t="s">
        <v>78</v>
      </c>
      <c r="J10" s="92"/>
      <c r="K10" s="93" t="s">
        <v>66</v>
      </c>
      <c r="L10" s="93"/>
      <c r="M10" s="31" t="s">
        <v>79</v>
      </c>
      <c r="N10" s="27" t="s">
        <v>80</v>
      </c>
      <c r="O10" s="28">
        <v>80000</v>
      </c>
      <c r="P10" s="32"/>
    </row>
    <row r="11" spans="1:16" ht="24.75" customHeight="1">
      <c r="A11" s="43">
        <v>7</v>
      </c>
      <c r="B11" s="24" t="s">
        <v>76</v>
      </c>
      <c r="C11" s="30" t="s">
        <v>64</v>
      </c>
      <c r="D11" s="43" t="s">
        <v>77</v>
      </c>
      <c r="E11" s="41"/>
      <c r="F11" s="41"/>
      <c r="G11" s="43" t="s">
        <v>19</v>
      </c>
      <c r="H11" s="41"/>
      <c r="I11" s="91" t="s">
        <v>81</v>
      </c>
      <c r="J11" s="92"/>
      <c r="K11" s="93" t="s">
        <v>66</v>
      </c>
      <c r="L11" s="93"/>
      <c r="M11" s="31" t="s">
        <v>82</v>
      </c>
      <c r="N11" s="27" t="s">
        <v>83</v>
      </c>
      <c r="O11" s="28">
        <v>40000</v>
      </c>
      <c r="P11" s="32"/>
    </row>
    <row r="12" spans="1:16" ht="24.75" customHeight="1">
      <c r="A12" s="43">
        <v>8</v>
      </c>
      <c r="B12" s="24" t="s">
        <v>84</v>
      </c>
      <c r="C12" s="30" t="s">
        <v>64</v>
      </c>
      <c r="D12" s="43" t="s">
        <v>77</v>
      </c>
      <c r="E12" s="41"/>
      <c r="F12" s="41"/>
      <c r="G12" s="43" t="s">
        <v>19</v>
      </c>
      <c r="H12" s="41"/>
      <c r="I12" s="91" t="s">
        <v>78</v>
      </c>
      <c r="J12" s="92"/>
      <c r="K12" s="93" t="s">
        <v>66</v>
      </c>
      <c r="L12" s="93"/>
      <c r="M12" s="31" t="s">
        <v>85</v>
      </c>
      <c r="N12" s="27" t="s">
        <v>86</v>
      </c>
      <c r="O12" s="28">
        <v>22000</v>
      </c>
      <c r="P12" s="32"/>
    </row>
    <row r="13" spans="1:16" ht="24.75" customHeight="1">
      <c r="A13" s="43">
        <v>9</v>
      </c>
      <c r="B13" s="24" t="s">
        <v>87</v>
      </c>
      <c r="C13" s="30" t="s">
        <v>64</v>
      </c>
      <c r="D13" s="43" t="s">
        <v>18</v>
      </c>
      <c r="E13" s="41"/>
      <c r="F13" s="41"/>
      <c r="G13" s="43" t="s">
        <v>19</v>
      </c>
      <c r="H13" s="41"/>
      <c r="I13" s="91" t="s">
        <v>88</v>
      </c>
      <c r="J13" s="92"/>
      <c r="K13" s="93" t="s">
        <v>66</v>
      </c>
      <c r="L13" s="93"/>
      <c r="M13" s="31" t="s">
        <v>89</v>
      </c>
      <c r="N13" s="27" t="s">
        <v>83</v>
      </c>
      <c r="O13" s="28">
        <v>28000</v>
      </c>
      <c r="P13" s="32"/>
    </row>
    <row r="14" spans="1:16" ht="24.75" customHeight="1">
      <c r="A14" s="43">
        <v>10</v>
      </c>
      <c r="B14" s="24" t="s">
        <v>87</v>
      </c>
      <c r="C14" s="30" t="s">
        <v>64</v>
      </c>
      <c r="D14" s="43" t="s">
        <v>18</v>
      </c>
      <c r="E14" s="41"/>
      <c r="F14" s="41"/>
      <c r="G14" s="43" t="s">
        <v>19</v>
      </c>
      <c r="H14" s="41"/>
      <c r="I14" s="91" t="s">
        <v>88</v>
      </c>
      <c r="J14" s="92"/>
      <c r="K14" s="93" t="s">
        <v>66</v>
      </c>
      <c r="L14" s="93"/>
      <c r="M14" s="31" t="s">
        <v>90</v>
      </c>
      <c r="N14" s="27" t="s">
        <v>91</v>
      </c>
      <c r="O14" s="28">
        <v>10000</v>
      </c>
      <c r="P14" s="32"/>
    </row>
    <row r="15" spans="1:16" ht="24.75" customHeight="1">
      <c r="A15" s="43">
        <v>11</v>
      </c>
      <c r="B15" s="24" t="s">
        <v>87</v>
      </c>
      <c r="C15" s="30" t="s">
        <v>64</v>
      </c>
      <c r="D15" s="43" t="s">
        <v>18</v>
      </c>
      <c r="E15" s="41"/>
      <c r="F15" s="41"/>
      <c r="G15" s="43" t="s">
        <v>19</v>
      </c>
      <c r="H15" s="41"/>
      <c r="I15" s="91" t="s">
        <v>73</v>
      </c>
      <c r="J15" s="92"/>
      <c r="K15" s="93" t="s">
        <v>66</v>
      </c>
      <c r="L15" s="93"/>
      <c r="M15" s="31" t="s">
        <v>74</v>
      </c>
      <c r="N15" s="27" t="s">
        <v>75</v>
      </c>
      <c r="O15" s="28">
        <v>30000</v>
      </c>
      <c r="P15" s="32"/>
    </row>
    <row r="16" spans="1:16" ht="24.75" customHeight="1">
      <c r="A16" s="43">
        <v>12</v>
      </c>
      <c r="B16" s="24" t="s">
        <v>92</v>
      </c>
      <c r="C16" s="30" t="s">
        <v>64</v>
      </c>
      <c r="D16" s="43" t="s">
        <v>93</v>
      </c>
      <c r="E16" s="41"/>
      <c r="F16" s="41"/>
      <c r="G16" s="43" t="s">
        <v>19</v>
      </c>
      <c r="H16" s="41"/>
      <c r="I16" s="91" t="s">
        <v>94</v>
      </c>
      <c r="J16" s="92"/>
      <c r="K16" s="93" t="s">
        <v>66</v>
      </c>
      <c r="L16" s="93"/>
      <c r="M16" s="31" t="s">
        <v>95</v>
      </c>
      <c r="N16" s="27" t="s">
        <v>96</v>
      </c>
      <c r="O16" s="28">
        <v>14400</v>
      </c>
      <c r="P16" s="32"/>
    </row>
    <row r="17" spans="1:16" ht="24.75" customHeight="1">
      <c r="A17" s="43">
        <v>13</v>
      </c>
      <c r="B17" s="24" t="s">
        <v>92</v>
      </c>
      <c r="C17" s="30" t="s">
        <v>64</v>
      </c>
      <c r="D17" s="43" t="s">
        <v>93</v>
      </c>
      <c r="E17" s="41"/>
      <c r="F17" s="41"/>
      <c r="G17" s="43" t="s">
        <v>19</v>
      </c>
      <c r="H17" s="41"/>
      <c r="I17" s="91" t="s">
        <v>94</v>
      </c>
      <c r="J17" s="92"/>
      <c r="K17" s="93" t="s">
        <v>66</v>
      </c>
      <c r="L17" s="93"/>
      <c r="M17" s="31" t="s">
        <v>97</v>
      </c>
      <c r="N17" s="27" t="s">
        <v>96</v>
      </c>
      <c r="O17" s="28">
        <v>34000</v>
      </c>
      <c r="P17" s="32"/>
    </row>
    <row r="18" spans="1:16" ht="24.75" customHeight="1">
      <c r="A18" s="43">
        <v>14</v>
      </c>
      <c r="B18" s="24" t="s">
        <v>92</v>
      </c>
      <c r="C18" s="30" t="s">
        <v>64</v>
      </c>
      <c r="D18" s="43" t="s">
        <v>93</v>
      </c>
      <c r="E18" s="41"/>
      <c r="F18" s="41"/>
      <c r="G18" s="43" t="s">
        <v>19</v>
      </c>
      <c r="H18" s="41"/>
      <c r="I18" s="91" t="s">
        <v>94</v>
      </c>
      <c r="J18" s="92"/>
      <c r="K18" s="93" t="s">
        <v>66</v>
      </c>
      <c r="L18" s="93"/>
      <c r="M18" s="31" t="s">
        <v>98</v>
      </c>
      <c r="N18" s="27" t="s">
        <v>96</v>
      </c>
      <c r="O18" s="28">
        <v>28000</v>
      </c>
      <c r="P18" s="32"/>
    </row>
    <row r="19" spans="1:16" ht="24.75" customHeight="1">
      <c r="A19" s="43">
        <v>15</v>
      </c>
      <c r="B19" s="24" t="s">
        <v>92</v>
      </c>
      <c r="C19" s="30" t="s">
        <v>64</v>
      </c>
      <c r="D19" s="43" t="s">
        <v>93</v>
      </c>
      <c r="E19" s="41"/>
      <c r="F19" s="41"/>
      <c r="G19" s="43" t="s">
        <v>19</v>
      </c>
      <c r="H19" s="41"/>
      <c r="I19" s="91" t="s">
        <v>94</v>
      </c>
      <c r="J19" s="92"/>
      <c r="K19" s="93" t="s">
        <v>66</v>
      </c>
      <c r="L19" s="93"/>
      <c r="M19" s="31" t="s">
        <v>99</v>
      </c>
      <c r="N19" s="27" t="s">
        <v>96</v>
      </c>
      <c r="O19" s="28">
        <v>25000</v>
      </c>
      <c r="P19" s="32"/>
    </row>
    <row r="20" spans="1:16" ht="24.75" customHeight="1">
      <c r="A20" s="43">
        <v>16</v>
      </c>
      <c r="B20" s="33" t="s">
        <v>92</v>
      </c>
      <c r="C20" s="30" t="s">
        <v>64</v>
      </c>
      <c r="D20" s="43" t="s">
        <v>93</v>
      </c>
      <c r="E20" s="41"/>
      <c r="F20" s="41"/>
      <c r="G20" s="43"/>
      <c r="H20" s="41"/>
      <c r="I20" s="91" t="s">
        <v>94</v>
      </c>
      <c r="J20" s="92"/>
      <c r="K20" s="93" t="s">
        <v>66</v>
      </c>
      <c r="L20" s="93"/>
      <c r="M20" s="33" t="s">
        <v>79</v>
      </c>
      <c r="N20" s="27" t="s">
        <v>96</v>
      </c>
      <c r="O20" s="28">
        <v>20000</v>
      </c>
      <c r="P20" s="32"/>
    </row>
    <row r="21" spans="1:16" ht="24.75" customHeight="1">
      <c r="A21" s="43">
        <v>17</v>
      </c>
      <c r="B21" s="33" t="s">
        <v>100</v>
      </c>
      <c r="C21" s="30" t="s">
        <v>64</v>
      </c>
      <c r="D21" s="43" t="s">
        <v>18</v>
      </c>
      <c r="E21" s="41"/>
      <c r="F21" s="41"/>
      <c r="G21" s="43" t="s">
        <v>19</v>
      </c>
      <c r="H21" s="41"/>
      <c r="I21" s="91" t="s">
        <v>101</v>
      </c>
      <c r="J21" s="92"/>
      <c r="K21" s="93" t="s">
        <v>66</v>
      </c>
      <c r="L21" s="93"/>
      <c r="M21" s="33" t="s">
        <v>102</v>
      </c>
      <c r="N21" s="27" t="s">
        <v>103</v>
      </c>
      <c r="O21" s="28">
        <v>32000</v>
      </c>
      <c r="P21" s="32"/>
    </row>
    <row r="22" spans="1:16" ht="24.75" customHeight="1">
      <c r="A22" s="43">
        <v>18</v>
      </c>
      <c r="B22" s="33" t="s">
        <v>100</v>
      </c>
      <c r="C22" s="30" t="s">
        <v>64</v>
      </c>
      <c r="D22" s="43" t="s">
        <v>18</v>
      </c>
      <c r="E22" s="41"/>
      <c r="F22" s="41"/>
      <c r="G22" s="43" t="s">
        <v>19</v>
      </c>
      <c r="H22" s="41"/>
      <c r="I22" s="91" t="s">
        <v>73</v>
      </c>
      <c r="J22" s="92"/>
      <c r="K22" s="93" t="s">
        <v>66</v>
      </c>
      <c r="L22" s="93"/>
      <c r="M22" s="33" t="s">
        <v>74</v>
      </c>
      <c r="N22" s="27" t="s">
        <v>96</v>
      </c>
      <c r="O22" s="28">
        <v>30000</v>
      </c>
      <c r="P22" s="32"/>
    </row>
    <row r="23" spans="1:16" ht="24.75" customHeight="1">
      <c r="A23" s="43">
        <v>19</v>
      </c>
      <c r="B23" s="33" t="s">
        <v>100</v>
      </c>
      <c r="C23" s="30" t="s">
        <v>64</v>
      </c>
      <c r="D23" s="43" t="s">
        <v>18</v>
      </c>
      <c r="E23" s="41"/>
      <c r="F23" s="41"/>
      <c r="G23" s="43" t="s">
        <v>19</v>
      </c>
      <c r="H23" s="41"/>
      <c r="I23" s="91" t="s">
        <v>101</v>
      </c>
      <c r="J23" s="92"/>
      <c r="K23" s="93" t="s">
        <v>66</v>
      </c>
      <c r="L23" s="93"/>
      <c r="M23" s="33" t="s">
        <v>104</v>
      </c>
      <c r="N23" s="27" t="s">
        <v>105</v>
      </c>
      <c r="O23" s="28">
        <v>8000</v>
      </c>
      <c r="P23" s="32"/>
    </row>
    <row r="24" spans="1:16" ht="24.75" customHeight="1">
      <c r="A24" s="43">
        <v>20</v>
      </c>
      <c r="B24" s="33" t="s">
        <v>106</v>
      </c>
      <c r="C24" s="30" t="s">
        <v>64</v>
      </c>
      <c r="D24" s="43" t="s">
        <v>18</v>
      </c>
      <c r="E24" s="41"/>
      <c r="F24" s="41"/>
      <c r="G24" s="43" t="s">
        <v>19</v>
      </c>
      <c r="H24" s="41"/>
      <c r="I24" s="91" t="s">
        <v>73</v>
      </c>
      <c r="J24" s="92"/>
      <c r="K24" s="93" t="s">
        <v>66</v>
      </c>
      <c r="L24" s="93"/>
      <c r="M24" s="33" t="s">
        <v>107</v>
      </c>
      <c r="N24" s="27" t="s">
        <v>108</v>
      </c>
      <c r="O24" s="28">
        <v>30000</v>
      </c>
      <c r="P24" s="32"/>
    </row>
    <row r="25" spans="1:16" ht="24.75" customHeight="1">
      <c r="A25" s="43">
        <v>21</v>
      </c>
      <c r="B25" s="33" t="s">
        <v>106</v>
      </c>
      <c r="C25" s="30" t="s">
        <v>64</v>
      </c>
      <c r="D25" s="43" t="s">
        <v>18</v>
      </c>
      <c r="E25" s="41"/>
      <c r="F25" s="41"/>
      <c r="G25" s="43" t="s">
        <v>19</v>
      </c>
      <c r="H25" s="41"/>
      <c r="I25" s="91" t="s">
        <v>109</v>
      </c>
      <c r="J25" s="92"/>
      <c r="K25" s="93" t="s">
        <v>66</v>
      </c>
      <c r="L25" s="93"/>
      <c r="M25" s="33" t="s">
        <v>110</v>
      </c>
      <c r="N25" s="27" t="s">
        <v>91</v>
      </c>
      <c r="O25" s="28">
        <v>40000</v>
      </c>
      <c r="P25" s="32"/>
    </row>
    <row r="26" spans="1:16" ht="24.75" customHeight="1">
      <c r="A26" s="43">
        <v>22</v>
      </c>
      <c r="B26" s="33" t="s">
        <v>106</v>
      </c>
      <c r="C26" s="30" t="s">
        <v>64</v>
      </c>
      <c r="D26" s="43" t="s">
        <v>18</v>
      </c>
      <c r="E26" s="41"/>
      <c r="F26" s="41"/>
      <c r="G26" s="43" t="s">
        <v>19</v>
      </c>
      <c r="H26" s="41"/>
      <c r="I26" s="91" t="s">
        <v>109</v>
      </c>
      <c r="J26" s="92"/>
      <c r="K26" s="93" t="s">
        <v>66</v>
      </c>
      <c r="L26" s="93"/>
      <c r="M26" s="33" t="s">
        <v>111</v>
      </c>
      <c r="N26" s="27" t="s">
        <v>103</v>
      </c>
      <c r="O26" s="28">
        <v>200000</v>
      </c>
      <c r="P26" s="32"/>
    </row>
    <row r="27" spans="1:16" ht="24.75" customHeight="1">
      <c r="A27" s="43">
        <v>23</v>
      </c>
      <c r="B27" s="33" t="s">
        <v>112</v>
      </c>
      <c r="C27" s="30" t="s">
        <v>64</v>
      </c>
      <c r="D27" s="43" t="s">
        <v>77</v>
      </c>
      <c r="E27" s="41"/>
      <c r="F27" s="41"/>
      <c r="G27" s="43"/>
      <c r="H27" s="41"/>
      <c r="I27" s="91" t="s">
        <v>113</v>
      </c>
      <c r="J27" s="92"/>
      <c r="K27" s="93" t="s">
        <v>66</v>
      </c>
      <c r="L27" s="93"/>
      <c r="M27" s="33" t="s">
        <v>110</v>
      </c>
      <c r="N27" s="27" t="s">
        <v>83</v>
      </c>
      <c r="O27" s="28">
        <v>20000</v>
      </c>
      <c r="P27" s="32"/>
    </row>
    <row r="28" spans="1:16" ht="24.75" customHeight="1">
      <c r="A28" s="43">
        <v>24</v>
      </c>
      <c r="B28" s="33" t="s">
        <v>112</v>
      </c>
      <c r="C28" s="30" t="s">
        <v>64</v>
      </c>
      <c r="D28" s="34" t="s">
        <v>77</v>
      </c>
      <c r="E28" s="41"/>
      <c r="F28" s="41"/>
      <c r="G28" s="43"/>
      <c r="H28" s="41"/>
      <c r="I28" s="91" t="s">
        <v>78</v>
      </c>
      <c r="J28" s="92"/>
      <c r="K28" s="93" t="s">
        <v>66</v>
      </c>
      <c r="L28" s="93"/>
      <c r="M28" s="33" t="s">
        <v>79</v>
      </c>
      <c r="N28" s="27" t="s">
        <v>80</v>
      </c>
      <c r="O28" s="28">
        <v>80000</v>
      </c>
      <c r="P28" s="32"/>
    </row>
    <row r="29" spans="1:16" ht="24.75" customHeight="1">
      <c r="A29" s="43">
        <v>25</v>
      </c>
      <c r="B29" s="33" t="s">
        <v>112</v>
      </c>
      <c r="C29" s="30" t="s">
        <v>64</v>
      </c>
      <c r="D29" s="34" t="s">
        <v>77</v>
      </c>
      <c r="E29" s="41"/>
      <c r="F29" s="41"/>
      <c r="G29" s="43"/>
      <c r="H29" s="41"/>
      <c r="I29" s="91" t="s">
        <v>81</v>
      </c>
      <c r="J29" s="92"/>
      <c r="K29" s="93" t="s">
        <v>66</v>
      </c>
      <c r="L29" s="93"/>
      <c r="M29" s="33" t="s">
        <v>79</v>
      </c>
      <c r="N29" s="27" t="s">
        <v>96</v>
      </c>
      <c r="O29" s="28">
        <v>40000</v>
      </c>
      <c r="P29" s="32"/>
    </row>
    <row r="30" spans="1:16" ht="24.75" customHeight="1">
      <c r="A30" s="43">
        <v>26</v>
      </c>
      <c r="B30" s="33" t="s">
        <v>112</v>
      </c>
      <c r="C30" s="30" t="s">
        <v>64</v>
      </c>
      <c r="D30" s="43" t="s">
        <v>77</v>
      </c>
      <c r="E30" s="41"/>
      <c r="F30" s="41"/>
      <c r="G30" s="43"/>
      <c r="H30" s="41"/>
      <c r="I30" s="91" t="s">
        <v>113</v>
      </c>
      <c r="J30" s="92"/>
      <c r="K30" s="93" t="s">
        <v>66</v>
      </c>
      <c r="L30" s="93"/>
      <c r="M30" s="33" t="s">
        <v>114</v>
      </c>
      <c r="N30" s="27" t="s">
        <v>96</v>
      </c>
      <c r="O30" s="28">
        <v>20000</v>
      </c>
      <c r="P30" s="32"/>
    </row>
    <row r="31" spans="1:16" ht="24.75" customHeight="1">
      <c r="A31" s="43">
        <v>27</v>
      </c>
      <c r="B31" s="33" t="s">
        <v>112</v>
      </c>
      <c r="C31" s="30" t="s">
        <v>64</v>
      </c>
      <c r="D31" s="43" t="s">
        <v>77</v>
      </c>
      <c r="E31" s="41"/>
      <c r="F31" s="41"/>
      <c r="G31" s="43"/>
      <c r="H31" s="41"/>
      <c r="I31" s="91" t="s">
        <v>113</v>
      </c>
      <c r="J31" s="92"/>
      <c r="K31" s="93" t="s">
        <v>66</v>
      </c>
      <c r="L31" s="93"/>
      <c r="M31" s="33" t="s">
        <v>115</v>
      </c>
      <c r="N31" s="27" t="s">
        <v>103</v>
      </c>
      <c r="O31" s="28">
        <v>60000</v>
      </c>
      <c r="P31" s="32"/>
    </row>
    <row r="32" spans="1:16" ht="24.75" customHeight="1">
      <c r="A32" s="43">
        <v>28</v>
      </c>
      <c r="B32" s="33" t="s">
        <v>116</v>
      </c>
      <c r="C32" s="30" t="s">
        <v>64</v>
      </c>
      <c r="D32" s="43" t="s">
        <v>18</v>
      </c>
      <c r="E32" s="41"/>
      <c r="F32" s="41"/>
      <c r="G32" s="43" t="s">
        <v>19</v>
      </c>
      <c r="H32" s="41"/>
      <c r="I32" s="91" t="s">
        <v>117</v>
      </c>
      <c r="J32" s="92"/>
      <c r="K32" s="93" t="s">
        <v>66</v>
      </c>
      <c r="L32" s="93"/>
      <c r="M32" s="33" t="s">
        <v>118</v>
      </c>
      <c r="N32" s="27" t="s">
        <v>103</v>
      </c>
      <c r="O32" s="28">
        <v>200000</v>
      </c>
      <c r="P32" s="32"/>
    </row>
    <row r="33" spans="1:16" ht="24.75" customHeight="1">
      <c r="A33" s="43">
        <v>29</v>
      </c>
      <c r="B33" s="33" t="s">
        <v>116</v>
      </c>
      <c r="C33" s="30" t="s">
        <v>64</v>
      </c>
      <c r="D33" s="43" t="s">
        <v>18</v>
      </c>
      <c r="E33" s="41"/>
      <c r="F33" s="41"/>
      <c r="G33" s="43" t="s">
        <v>19</v>
      </c>
      <c r="H33" s="41"/>
      <c r="I33" s="91" t="s">
        <v>117</v>
      </c>
      <c r="J33" s="92"/>
      <c r="K33" s="93" t="s">
        <v>66</v>
      </c>
      <c r="L33" s="93"/>
      <c r="M33" s="33" t="s">
        <v>119</v>
      </c>
      <c r="N33" s="27" t="s">
        <v>75</v>
      </c>
      <c r="O33" s="28">
        <v>15000</v>
      </c>
      <c r="P33" s="32"/>
    </row>
    <row r="34" spans="1:16" ht="24.75" customHeight="1">
      <c r="A34" s="43">
        <v>30</v>
      </c>
      <c r="B34" s="33" t="s">
        <v>116</v>
      </c>
      <c r="C34" s="30" t="s">
        <v>64</v>
      </c>
      <c r="D34" s="43" t="s">
        <v>18</v>
      </c>
      <c r="E34" s="41"/>
      <c r="F34" s="41"/>
      <c r="G34" s="43" t="s">
        <v>19</v>
      </c>
      <c r="H34" s="41"/>
      <c r="I34" s="91" t="s">
        <v>117</v>
      </c>
      <c r="J34" s="92"/>
      <c r="K34" s="93" t="s">
        <v>66</v>
      </c>
      <c r="L34" s="93"/>
      <c r="M34" s="33" t="s">
        <v>120</v>
      </c>
      <c r="N34" s="27" t="s">
        <v>75</v>
      </c>
      <c r="O34" s="28">
        <v>15000</v>
      </c>
      <c r="P34" s="32"/>
    </row>
    <row r="35" spans="1:16" ht="24.75" customHeight="1">
      <c r="A35" s="43">
        <v>31</v>
      </c>
      <c r="B35" s="33" t="s">
        <v>116</v>
      </c>
      <c r="C35" s="30" t="s">
        <v>64</v>
      </c>
      <c r="D35" s="43" t="s">
        <v>18</v>
      </c>
      <c r="E35" s="41"/>
      <c r="F35" s="41"/>
      <c r="G35" s="43" t="s">
        <v>19</v>
      </c>
      <c r="H35" s="41"/>
      <c r="I35" s="91" t="s">
        <v>73</v>
      </c>
      <c r="J35" s="92"/>
      <c r="K35" s="93" t="s">
        <v>66</v>
      </c>
      <c r="L35" s="93"/>
      <c r="M35" s="33" t="s">
        <v>107</v>
      </c>
      <c r="N35" s="27" t="s">
        <v>91</v>
      </c>
      <c r="O35" s="28">
        <v>30000</v>
      </c>
      <c r="P35" s="32"/>
    </row>
    <row r="36" spans="1:16" ht="24.75" customHeight="1">
      <c r="A36" s="43">
        <v>32</v>
      </c>
      <c r="B36" s="33" t="s">
        <v>121</v>
      </c>
      <c r="C36" s="30" t="s">
        <v>64</v>
      </c>
      <c r="D36" s="43" t="s">
        <v>18</v>
      </c>
      <c r="E36" s="41"/>
      <c r="F36" s="41"/>
      <c r="G36" s="43" t="s">
        <v>19</v>
      </c>
      <c r="H36" s="41"/>
      <c r="I36" s="91" t="s">
        <v>101</v>
      </c>
      <c r="J36" s="92"/>
      <c r="K36" s="93" t="s">
        <v>66</v>
      </c>
      <c r="L36" s="93"/>
      <c r="M36" s="33" t="s">
        <v>122</v>
      </c>
      <c r="N36" s="27" t="s">
        <v>96</v>
      </c>
      <c r="O36" s="28">
        <v>300000</v>
      </c>
      <c r="P36" s="32"/>
    </row>
    <row r="37" spans="1:17" ht="24.75" customHeight="1">
      <c r="A37" s="43">
        <v>33</v>
      </c>
      <c r="B37" s="33" t="s">
        <v>123</v>
      </c>
      <c r="C37" s="30" t="s">
        <v>64</v>
      </c>
      <c r="D37" s="43" t="s">
        <v>77</v>
      </c>
      <c r="E37" s="41"/>
      <c r="F37" s="41"/>
      <c r="G37" s="43"/>
      <c r="H37" s="41"/>
      <c r="I37" s="91" t="s">
        <v>78</v>
      </c>
      <c r="J37" s="92"/>
      <c r="K37" s="93" t="s">
        <v>66</v>
      </c>
      <c r="L37" s="93"/>
      <c r="M37" s="33" t="s">
        <v>79</v>
      </c>
      <c r="N37" s="27" t="s">
        <v>124</v>
      </c>
      <c r="O37" s="28">
        <v>80000</v>
      </c>
      <c r="P37" s="32"/>
      <c r="Q37" s="14"/>
    </row>
    <row r="38" spans="1:16" ht="24.75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6"/>
    </row>
    <row r="39" spans="1:16" ht="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1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</sheetData>
  <mergeCells count="78">
    <mergeCell ref="I36:J36"/>
    <mergeCell ref="K36:L36"/>
    <mergeCell ref="I37:J37"/>
    <mergeCell ref="K37:L37"/>
    <mergeCell ref="I33:J33"/>
    <mergeCell ref="K33:L33"/>
    <mergeCell ref="I34:J34"/>
    <mergeCell ref="K34:L34"/>
    <mergeCell ref="I35:J35"/>
    <mergeCell ref="K35:L35"/>
    <mergeCell ref="I30:J30"/>
    <mergeCell ref="K30:L30"/>
    <mergeCell ref="I31:J31"/>
    <mergeCell ref="K31:L31"/>
    <mergeCell ref="I32:J32"/>
    <mergeCell ref="K32:L32"/>
    <mergeCell ref="I29:J29"/>
    <mergeCell ref="K29:L29"/>
    <mergeCell ref="I28:J28"/>
    <mergeCell ref="K28:L28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I10:J10"/>
    <mergeCell ref="K10:L10"/>
    <mergeCell ref="I11:J11"/>
    <mergeCell ref="K11:L11"/>
    <mergeCell ref="I12:J12"/>
    <mergeCell ref="K12:L12"/>
    <mergeCell ref="I7:J7"/>
    <mergeCell ref="K7:L7"/>
    <mergeCell ref="I8:J8"/>
    <mergeCell ref="K8:L8"/>
    <mergeCell ref="I9:J9"/>
    <mergeCell ref="K9:L9"/>
    <mergeCell ref="O3:O4"/>
    <mergeCell ref="P3:P4"/>
    <mergeCell ref="I5:J5"/>
    <mergeCell ref="K5:L5"/>
    <mergeCell ref="I6:J6"/>
    <mergeCell ref="K6:L6"/>
    <mergeCell ref="A2:P2"/>
    <mergeCell ref="A3:A4"/>
    <mergeCell ref="B3:B4"/>
    <mergeCell ref="C3:C4"/>
    <mergeCell ref="D3:D4"/>
    <mergeCell ref="E3:H3"/>
    <mergeCell ref="I3:J4"/>
    <mergeCell ref="K3:L4"/>
    <mergeCell ref="M3:M4"/>
    <mergeCell ref="N3:N4"/>
  </mergeCells>
  <printOptions/>
  <pageMargins left="0.4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C11" sqref="C10:E11"/>
    </sheetView>
  </sheetViews>
  <sheetFormatPr defaultColWidth="9.140625" defaultRowHeight="15"/>
  <cols>
    <col min="1" max="1" width="3.57421875" style="52" customWidth="1"/>
    <col min="2" max="2" width="9.421875" style="1" customWidth="1"/>
    <col min="3" max="3" width="7.28125" style="1" customWidth="1"/>
    <col min="4" max="4" width="5.421875" style="1" customWidth="1"/>
    <col min="5" max="6" width="3.421875" style="1" customWidth="1"/>
    <col min="7" max="7" width="3.8515625" style="1" customWidth="1"/>
    <col min="8" max="12" width="3.421875" style="1" customWidth="1"/>
    <col min="13" max="13" width="7.57421875" style="1" customWidth="1"/>
    <col min="14" max="14" width="10.00390625" style="1" customWidth="1"/>
    <col min="15" max="15" width="8.140625" style="1" customWidth="1"/>
    <col min="16" max="16" width="7.421875" style="1" customWidth="1"/>
    <col min="17" max="17" width="10.8515625" style="1" bestFit="1" customWidth="1"/>
    <col min="18" max="16384" width="9.00390625" style="1" customWidth="1"/>
  </cols>
  <sheetData>
    <row r="1" spans="1:16" ht="24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6"/>
    </row>
    <row r="2" spans="1:16" ht="24.75" customHeight="1">
      <c r="A2" s="94" t="s">
        <v>125</v>
      </c>
      <c r="B2" s="94"/>
      <c r="C2" s="94"/>
      <c r="D2" s="94"/>
      <c r="E2" s="94"/>
      <c r="F2" s="94"/>
      <c r="G2" s="94"/>
      <c r="H2" s="94"/>
      <c r="I2" s="38"/>
      <c r="J2" s="38"/>
      <c r="K2" s="38"/>
      <c r="L2" s="38"/>
      <c r="M2" s="38"/>
      <c r="N2" s="38"/>
      <c r="O2" s="38"/>
      <c r="P2" s="38"/>
    </row>
    <row r="3" spans="1:16" s="36" customFormat="1" ht="29.25" customHeight="1">
      <c r="A3" s="47" t="s">
        <v>4</v>
      </c>
      <c r="B3" s="39" t="s">
        <v>126</v>
      </c>
      <c r="C3" s="69" t="s">
        <v>127</v>
      </c>
      <c r="D3" s="69"/>
      <c r="E3" s="69"/>
      <c r="F3" s="69" t="s">
        <v>128</v>
      </c>
      <c r="G3" s="69"/>
      <c r="H3" s="69"/>
      <c r="I3" s="69" t="s">
        <v>129</v>
      </c>
      <c r="J3" s="69"/>
      <c r="K3" s="69"/>
      <c r="L3" s="69" t="s">
        <v>130</v>
      </c>
      <c r="M3" s="69"/>
      <c r="N3" s="69"/>
      <c r="O3" s="69" t="s">
        <v>11</v>
      </c>
      <c r="P3" s="69"/>
    </row>
    <row r="4" spans="1:16" s="42" customFormat="1" ht="33.75" customHeight="1">
      <c r="A4" s="23">
        <v>1</v>
      </c>
      <c r="B4" s="40" t="s">
        <v>131</v>
      </c>
      <c r="C4" s="83" t="s">
        <v>132</v>
      </c>
      <c r="D4" s="84"/>
      <c r="E4" s="85"/>
      <c r="F4" s="86">
        <v>360000</v>
      </c>
      <c r="G4" s="87"/>
      <c r="H4" s="88"/>
      <c r="I4" s="89" t="s">
        <v>133</v>
      </c>
      <c r="J4" s="89"/>
      <c r="K4" s="89"/>
      <c r="L4" s="90" t="s">
        <v>134</v>
      </c>
      <c r="M4" s="71"/>
      <c r="N4" s="72"/>
      <c r="O4" s="90" t="s">
        <v>135</v>
      </c>
      <c r="P4" s="72"/>
    </row>
    <row r="5" spans="1:16" s="42" customFormat="1" ht="33.75" customHeight="1">
      <c r="A5" s="43">
        <v>2</v>
      </c>
      <c r="B5" s="40" t="s">
        <v>136</v>
      </c>
      <c r="C5" s="83" t="s">
        <v>137</v>
      </c>
      <c r="D5" s="84"/>
      <c r="E5" s="85"/>
      <c r="F5" s="86">
        <v>1400000</v>
      </c>
      <c r="G5" s="87"/>
      <c r="H5" s="88"/>
      <c r="I5" s="89" t="s">
        <v>133</v>
      </c>
      <c r="J5" s="89"/>
      <c r="K5" s="89"/>
      <c r="L5" s="90" t="s">
        <v>138</v>
      </c>
      <c r="M5" s="71"/>
      <c r="N5" s="72"/>
      <c r="O5" s="90" t="s">
        <v>139</v>
      </c>
      <c r="P5" s="72"/>
    </row>
    <row r="6" spans="1:16" s="42" customFormat="1" ht="33.75" customHeight="1">
      <c r="A6" s="43">
        <v>3</v>
      </c>
      <c r="B6" s="40" t="s">
        <v>136</v>
      </c>
      <c r="C6" s="83" t="s">
        <v>140</v>
      </c>
      <c r="D6" s="84"/>
      <c r="E6" s="85"/>
      <c r="F6" s="86">
        <v>1940</v>
      </c>
      <c r="G6" s="87"/>
      <c r="H6" s="88"/>
      <c r="I6" s="89" t="s">
        <v>141</v>
      </c>
      <c r="J6" s="89"/>
      <c r="K6" s="89"/>
      <c r="L6" s="73" t="s">
        <v>142</v>
      </c>
      <c r="M6" s="73"/>
      <c r="N6" s="73"/>
      <c r="O6" s="90" t="s">
        <v>143</v>
      </c>
      <c r="P6" s="72"/>
    </row>
    <row r="7" spans="1:16" s="42" customFormat="1" ht="33.75" customHeight="1">
      <c r="A7" s="43">
        <v>4</v>
      </c>
      <c r="B7" s="40" t="s">
        <v>136</v>
      </c>
      <c r="C7" s="83" t="s">
        <v>144</v>
      </c>
      <c r="D7" s="84"/>
      <c r="E7" s="85"/>
      <c r="F7" s="86">
        <v>360000</v>
      </c>
      <c r="G7" s="87"/>
      <c r="H7" s="88"/>
      <c r="I7" s="89" t="s">
        <v>133</v>
      </c>
      <c r="J7" s="89"/>
      <c r="K7" s="89"/>
      <c r="L7" s="73" t="s">
        <v>134</v>
      </c>
      <c r="M7" s="73"/>
      <c r="N7" s="73"/>
      <c r="O7" s="90" t="s">
        <v>139</v>
      </c>
      <c r="P7" s="72"/>
    </row>
    <row r="8" spans="1:16" s="42" customFormat="1" ht="33.75" customHeight="1">
      <c r="A8" s="43">
        <v>5</v>
      </c>
      <c r="B8" s="40" t="s">
        <v>136</v>
      </c>
      <c r="C8" s="83" t="s">
        <v>140</v>
      </c>
      <c r="D8" s="84"/>
      <c r="E8" s="85"/>
      <c r="F8" s="86">
        <v>6660</v>
      </c>
      <c r="G8" s="87"/>
      <c r="H8" s="88"/>
      <c r="I8" s="89" t="s">
        <v>141</v>
      </c>
      <c r="J8" s="89"/>
      <c r="K8" s="89"/>
      <c r="L8" s="73" t="s">
        <v>145</v>
      </c>
      <c r="M8" s="73"/>
      <c r="N8" s="73"/>
      <c r="O8" s="90" t="s">
        <v>143</v>
      </c>
      <c r="P8" s="72"/>
    </row>
    <row r="9" spans="1:16" s="42" customFormat="1" ht="33.75" customHeight="1">
      <c r="A9" s="43">
        <v>6</v>
      </c>
      <c r="B9" s="40" t="s">
        <v>136</v>
      </c>
      <c r="C9" s="83" t="s">
        <v>140</v>
      </c>
      <c r="D9" s="84"/>
      <c r="E9" s="85"/>
      <c r="F9" s="86">
        <v>7560</v>
      </c>
      <c r="G9" s="87"/>
      <c r="H9" s="88"/>
      <c r="I9" s="89" t="s">
        <v>141</v>
      </c>
      <c r="J9" s="89"/>
      <c r="K9" s="89"/>
      <c r="L9" s="73" t="s">
        <v>146</v>
      </c>
      <c r="M9" s="73"/>
      <c r="N9" s="73"/>
      <c r="O9" s="90" t="s">
        <v>143</v>
      </c>
      <c r="P9" s="72"/>
    </row>
    <row r="10" spans="1:16" s="42" customFormat="1" ht="33.75" customHeight="1">
      <c r="A10" s="43">
        <v>7</v>
      </c>
      <c r="B10" s="40" t="s">
        <v>136</v>
      </c>
      <c r="C10" s="83" t="s">
        <v>147</v>
      </c>
      <c r="D10" s="84"/>
      <c r="E10" s="85"/>
      <c r="F10" s="86">
        <v>1235000</v>
      </c>
      <c r="G10" s="87"/>
      <c r="H10" s="88"/>
      <c r="I10" s="89" t="s">
        <v>133</v>
      </c>
      <c r="J10" s="89"/>
      <c r="K10" s="89"/>
      <c r="L10" s="73" t="s">
        <v>148</v>
      </c>
      <c r="M10" s="73"/>
      <c r="N10" s="73"/>
      <c r="O10" s="90" t="s">
        <v>139</v>
      </c>
      <c r="P10" s="72"/>
    </row>
    <row r="11" spans="1:16" s="42" customFormat="1" ht="33.75" customHeight="1">
      <c r="A11" s="43">
        <v>8</v>
      </c>
      <c r="B11" s="40" t="s">
        <v>136</v>
      </c>
      <c r="C11" s="83" t="s">
        <v>140</v>
      </c>
      <c r="D11" s="84"/>
      <c r="E11" s="85"/>
      <c r="F11" s="86">
        <v>450</v>
      </c>
      <c r="G11" s="87"/>
      <c r="H11" s="88"/>
      <c r="I11" s="89" t="s">
        <v>141</v>
      </c>
      <c r="J11" s="89"/>
      <c r="K11" s="89"/>
      <c r="L11" s="73" t="s">
        <v>149</v>
      </c>
      <c r="M11" s="73"/>
      <c r="N11" s="73"/>
      <c r="O11" s="90" t="s">
        <v>143</v>
      </c>
      <c r="P11" s="72"/>
    </row>
    <row r="12" spans="1:16" s="42" customFormat="1" ht="33.75" customHeight="1">
      <c r="A12" s="43">
        <v>9</v>
      </c>
      <c r="B12" s="40" t="s">
        <v>136</v>
      </c>
      <c r="C12" s="83" t="s">
        <v>150</v>
      </c>
      <c r="D12" s="84"/>
      <c r="E12" s="85"/>
      <c r="F12" s="86">
        <v>84000</v>
      </c>
      <c r="G12" s="87"/>
      <c r="H12" s="88"/>
      <c r="I12" s="89" t="s">
        <v>26</v>
      </c>
      <c r="J12" s="89"/>
      <c r="K12" s="89"/>
      <c r="L12" s="73" t="s">
        <v>151</v>
      </c>
      <c r="M12" s="73"/>
      <c r="N12" s="73"/>
      <c r="O12" s="90" t="s">
        <v>139</v>
      </c>
      <c r="P12" s="72"/>
    </row>
    <row r="13" spans="1:16" s="42" customFormat="1" ht="33.75" customHeight="1">
      <c r="A13" s="43">
        <v>10</v>
      </c>
      <c r="B13" s="40" t="s">
        <v>136</v>
      </c>
      <c r="C13" s="83" t="s">
        <v>152</v>
      </c>
      <c r="D13" s="84"/>
      <c r="E13" s="85"/>
      <c r="F13" s="86">
        <v>1040</v>
      </c>
      <c r="G13" s="87"/>
      <c r="H13" s="88"/>
      <c r="I13" s="89" t="s">
        <v>141</v>
      </c>
      <c r="J13" s="89"/>
      <c r="K13" s="89"/>
      <c r="L13" s="73" t="s">
        <v>153</v>
      </c>
      <c r="M13" s="73"/>
      <c r="N13" s="73"/>
      <c r="O13" s="90" t="s">
        <v>143</v>
      </c>
      <c r="P13" s="72"/>
    </row>
    <row r="14" spans="1:16" s="42" customFormat="1" ht="33.75" customHeight="1">
      <c r="A14" s="43">
        <v>11</v>
      </c>
      <c r="B14" s="40" t="s">
        <v>136</v>
      </c>
      <c r="C14" s="83" t="s">
        <v>154</v>
      </c>
      <c r="D14" s="84"/>
      <c r="E14" s="85"/>
      <c r="F14" s="86">
        <v>194000</v>
      </c>
      <c r="G14" s="87"/>
      <c r="H14" s="88"/>
      <c r="I14" s="89" t="s">
        <v>26</v>
      </c>
      <c r="J14" s="89"/>
      <c r="K14" s="89"/>
      <c r="L14" s="73" t="s">
        <v>155</v>
      </c>
      <c r="M14" s="73"/>
      <c r="N14" s="73"/>
      <c r="O14" s="90" t="s">
        <v>139</v>
      </c>
      <c r="P14" s="72"/>
    </row>
    <row r="15" spans="1:16" s="42" customFormat="1" ht="33.75" customHeight="1">
      <c r="A15" s="43">
        <v>12</v>
      </c>
      <c r="B15" s="40" t="s">
        <v>136</v>
      </c>
      <c r="C15" s="83" t="s">
        <v>156</v>
      </c>
      <c r="D15" s="84"/>
      <c r="E15" s="85"/>
      <c r="F15" s="86">
        <v>628000</v>
      </c>
      <c r="G15" s="87"/>
      <c r="H15" s="88"/>
      <c r="I15" s="89" t="s">
        <v>26</v>
      </c>
      <c r="J15" s="89"/>
      <c r="K15" s="89"/>
      <c r="L15" s="73" t="s">
        <v>157</v>
      </c>
      <c r="M15" s="73"/>
      <c r="N15" s="73"/>
      <c r="O15" s="90" t="s">
        <v>139</v>
      </c>
      <c r="P15" s="72"/>
    </row>
    <row r="16" spans="1:16" s="42" customFormat="1" ht="33.75" customHeight="1">
      <c r="A16" s="43">
        <v>13</v>
      </c>
      <c r="B16" s="40" t="s">
        <v>158</v>
      </c>
      <c r="C16" s="83" t="s">
        <v>159</v>
      </c>
      <c r="D16" s="84"/>
      <c r="E16" s="85"/>
      <c r="F16" s="86">
        <v>126000</v>
      </c>
      <c r="G16" s="87"/>
      <c r="H16" s="88"/>
      <c r="I16" s="89" t="s">
        <v>26</v>
      </c>
      <c r="J16" s="89"/>
      <c r="K16" s="89"/>
      <c r="L16" s="73" t="s">
        <v>160</v>
      </c>
      <c r="M16" s="73"/>
      <c r="N16" s="73"/>
      <c r="O16" s="90" t="s">
        <v>139</v>
      </c>
      <c r="P16" s="72"/>
    </row>
    <row r="17" spans="1:17" ht="24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6"/>
      <c r="P17" s="36"/>
      <c r="Q17" s="44"/>
    </row>
  </sheetData>
  <mergeCells count="71">
    <mergeCell ref="C15:E15"/>
    <mergeCell ref="F15:H15"/>
    <mergeCell ref="I15:K15"/>
    <mergeCell ref="L15:N15"/>
    <mergeCell ref="O15:P15"/>
    <mergeCell ref="C16:E16"/>
    <mergeCell ref="F16:H16"/>
    <mergeCell ref="I16:K16"/>
    <mergeCell ref="L16:N16"/>
    <mergeCell ref="O16:P16"/>
    <mergeCell ref="C13:E13"/>
    <mergeCell ref="F13:H13"/>
    <mergeCell ref="I13:K13"/>
    <mergeCell ref="L13:N13"/>
    <mergeCell ref="O13:P13"/>
    <mergeCell ref="C14:E14"/>
    <mergeCell ref="F14:H14"/>
    <mergeCell ref="I14:K14"/>
    <mergeCell ref="L14:N14"/>
    <mergeCell ref="O14:P14"/>
    <mergeCell ref="C11:E11"/>
    <mergeCell ref="F11:H11"/>
    <mergeCell ref="I11:K11"/>
    <mergeCell ref="L11:N11"/>
    <mergeCell ref="O11:P11"/>
    <mergeCell ref="C12:E12"/>
    <mergeCell ref="F12:H12"/>
    <mergeCell ref="I12:K12"/>
    <mergeCell ref="L12:N12"/>
    <mergeCell ref="O12:P12"/>
    <mergeCell ref="C9:E9"/>
    <mergeCell ref="F9:H9"/>
    <mergeCell ref="I9:K9"/>
    <mergeCell ref="L9:N9"/>
    <mergeCell ref="O9:P9"/>
    <mergeCell ref="C10:E10"/>
    <mergeCell ref="F10:H10"/>
    <mergeCell ref="I10:K10"/>
    <mergeCell ref="L10:N10"/>
    <mergeCell ref="O10:P10"/>
    <mergeCell ref="C7:E7"/>
    <mergeCell ref="F7:H7"/>
    <mergeCell ref="I7:K7"/>
    <mergeCell ref="L7:N7"/>
    <mergeCell ref="O7:P7"/>
    <mergeCell ref="C8:E8"/>
    <mergeCell ref="F8:H8"/>
    <mergeCell ref="I8:K8"/>
    <mergeCell ref="L8:N8"/>
    <mergeCell ref="O8:P8"/>
    <mergeCell ref="C5:E5"/>
    <mergeCell ref="F5:H5"/>
    <mergeCell ref="I5:K5"/>
    <mergeCell ref="L5:N5"/>
    <mergeCell ref="O5:P5"/>
    <mergeCell ref="C6:E6"/>
    <mergeCell ref="F6:H6"/>
    <mergeCell ref="I6:K6"/>
    <mergeCell ref="L6:N6"/>
    <mergeCell ref="O6:P6"/>
    <mergeCell ref="O3:P3"/>
    <mergeCell ref="C4:E4"/>
    <mergeCell ref="F4:H4"/>
    <mergeCell ref="I4:K4"/>
    <mergeCell ref="L4:N4"/>
    <mergeCell ref="O4:P4"/>
    <mergeCell ref="A2:H2"/>
    <mergeCell ref="C3:E3"/>
    <mergeCell ref="F3:H3"/>
    <mergeCell ref="I3:K3"/>
    <mergeCell ref="L3:N3"/>
  </mergeCells>
  <printOptions/>
  <pageMargins left="0.4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64">
      <selection activeCell="A74" sqref="A74:XFD76"/>
    </sheetView>
  </sheetViews>
  <sheetFormatPr defaultColWidth="9.140625" defaultRowHeight="15"/>
  <cols>
    <col min="1" max="1" width="3.57421875" style="52" customWidth="1"/>
    <col min="2" max="2" width="9.421875" style="1" customWidth="1"/>
    <col min="3" max="3" width="7.28125" style="1" customWidth="1"/>
    <col min="4" max="4" width="5.421875" style="1" customWidth="1"/>
    <col min="5" max="6" width="3.421875" style="1" customWidth="1"/>
    <col min="7" max="7" width="3.8515625" style="1" customWidth="1"/>
    <col min="8" max="12" width="3.421875" style="1" customWidth="1"/>
    <col min="13" max="13" width="7.57421875" style="1" customWidth="1"/>
    <col min="14" max="14" width="10.00390625" style="1" customWidth="1"/>
    <col min="15" max="15" width="8.140625" style="1" customWidth="1"/>
    <col min="16" max="16" width="7.421875" style="1" customWidth="1"/>
    <col min="17" max="17" width="10.8515625" style="1" bestFit="1" customWidth="1"/>
    <col min="18" max="16384" width="9.00390625" style="1" customWidth="1"/>
  </cols>
  <sheetData>
    <row r="1" spans="1:17" ht="24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44"/>
    </row>
    <row r="2" spans="1:16" ht="24.75" customHeight="1">
      <c r="A2" s="82" t="s">
        <v>161</v>
      </c>
      <c r="B2" s="82"/>
      <c r="C2" s="82"/>
      <c r="D2" s="82"/>
      <c r="E2" s="82"/>
      <c r="F2" s="82"/>
      <c r="G2" s="82"/>
      <c r="H2" s="82"/>
      <c r="I2" s="82"/>
      <c r="J2" s="36"/>
      <c r="K2" s="36"/>
      <c r="L2" s="36"/>
      <c r="M2" s="36"/>
      <c r="N2" s="36"/>
      <c r="O2" s="36"/>
      <c r="P2" s="36"/>
    </row>
    <row r="3" spans="1:16" ht="24.75" customHeight="1">
      <c r="A3" s="45" t="s">
        <v>4</v>
      </c>
      <c r="B3" s="46" t="s">
        <v>126</v>
      </c>
      <c r="C3" s="69" t="s">
        <v>127</v>
      </c>
      <c r="D3" s="69"/>
      <c r="E3" s="69"/>
      <c r="F3" s="69" t="s">
        <v>162</v>
      </c>
      <c r="G3" s="69"/>
      <c r="H3" s="69"/>
      <c r="I3" s="79" t="s">
        <v>129</v>
      </c>
      <c r="J3" s="80"/>
      <c r="K3" s="80"/>
      <c r="L3" s="81"/>
      <c r="M3" s="39" t="s">
        <v>163</v>
      </c>
      <c r="N3" s="80" t="s">
        <v>10</v>
      </c>
      <c r="O3" s="80"/>
      <c r="P3" s="48"/>
    </row>
    <row r="4" spans="1:16" s="42" customFormat="1" ht="24.75" customHeight="1">
      <c r="A4" s="26">
        <v>1</v>
      </c>
      <c r="B4" s="40" t="s">
        <v>164</v>
      </c>
      <c r="C4" s="73" t="s">
        <v>165</v>
      </c>
      <c r="D4" s="73"/>
      <c r="E4" s="73"/>
      <c r="F4" s="73" t="s">
        <v>166</v>
      </c>
      <c r="G4" s="73"/>
      <c r="H4" s="73"/>
      <c r="I4" s="74" t="s">
        <v>167</v>
      </c>
      <c r="J4" s="75"/>
      <c r="K4" s="75"/>
      <c r="L4" s="76"/>
      <c r="M4" s="49" t="s">
        <v>68</v>
      </c>
      <c r="N4" s="77">
        <v>200000</v>
      </c>
      <c r="O4" s="78"/>
      <c r="P4" s="43"/>
    </row>
    <row r="5" spans="1:16" s="42" customFormat="1" ht="24.75" customHeight="1">
      <c r="A5" s="26">
        <v>2</v>
      </c>
      <c r="B5" s="40" t="s">
        <v>164</v>
      </c>
      <c r="C5" s="73" t="s">
        <v>168</v>
      </c>
      <c r="D5" s="73"/>
      <c r="E5" s="73"/>
      <c r="F5" s="73" t="s">
        <v>166</v>
      </c>
      <c r="G5" s="73"/>
      <c r="H5" s="73"/>
      <c r="I5" s="74" t="s">
        <v>167</v>
      </c>
      <c r="J5" s="75"/>
      <c r="K5" s="75"/>
      <c r="L5" s="76"/>
      <c r="M5" s="31" t="s">
        <v>124</v>
      </c>
      <c r="N5" s="77">
        <v>20000</v>
      </c>
      <c r="O5" s="78"/>
      <c r="P5" s="43"/>
    </row>
    <row r="6" spans="1:16" s="42" customFormat="1" ht="24.75" customHeight="1">
      <c r="A6" s="26">
        <v>3</v>
      </c>
      <c r="B6" s="40" t="s">
        <v>164</v>
      </c>
      <c r="C6" s="73" t="s">
        <v>169</v>
      </c>
      <c r="D6" s="73"/>
      <c r="E6" s="73"/>
      <c r="F6" s="73" t="s">
        <v>166</v>
      </c>
      <c r="G6" s="73"/>
      <c r="H6" s="73"/>
      <c r="I6" s="74" t="s">
        <v>167</v>
      </c>
      <c r="J6" s="75"/>
      <c r="K6" s="75"/>
      <c r="L6" s="76"/>
      <c r="M6" s="31" t="s">
        <v>96</v>
      </c>
      <c r="N6" s="77">
        <v>18000</v>
      </c>
      <c r="O6" s="78"/>
      <c r="P6" s="43"/>
    </row>
    <row r="7" spans="1:16" s="42" customFormat="1" ht="24.75" customHeight="1">
      <c r="A7" s="26">
        <v>4</v>
      </c>
      <c r="B7" s="40" t="s">
        <v>164</v>
      </c>
      <c r="C7" s="73" t="s">
        <v>170</v>
      </c>
      <c r="D7" s="73"/>
      <c r="E7" s="73"/>
      <c r="F7" s="73" t="s">
        <v>166</v>
      </c>
      <c r="G7" s="73"/>
      <c r="H7" s="73"/>
      <c r="I7" s="74" t="s">
        <v>167</v>
      </c>
      <c r="J7" s="75"/>
      <c r="K7" s="75"/>
      <c r="L7" s="76"/>
      <c r="M7" s="31" t="s">
        <v>96</v>
      </c>
      <c r="N7" s="77">
        <v>20000</v>
      </c>
      <c r="O7" s="78"/>
      <c r="P7" s="43"/>
    </row>
    <row r="8" spans="1:16" s="42" customFormat="1" ht="24.75" customHeight="1">
      <c r="A8" s="26">
        <v>5</v>
      </c>
      <c r="B8" s="40" t="s">
        <v>63</v>
      </c>
      <c r="C8" s="73" t="s">
        <v>171</v>
      </c>
      <c r="D8" s="73"/>
      <c r="E8" s="73"/>
      <c r="F8" s="73" t="s">
        <v>166</v>
      </c>
      <c r="G8" s="73"/>
      <c r="H8" s="73"/>
      <c r="I8" s="74" t="s">
        <v>167</v>
      </c>
      <c r="J8" s="75"/>
      <c r="K8" s="75"/>
      <c r="L8" s="76"/>
      <c r="M8" s="49" t="s">
        <v>68</v>
      </c>
      <c r="N8" s="77">
        <v>30000</v>
      </c>
      <c r="O8" s="78"/>
      <c r="P8" s="23"/>
    </row>
    <row r="9" spans="1:16" s="42" customFormat="1" ht="24.75" customHeight="1">
      <c r="A9" s="26">
        <v>6</v>
      </c>
      <c r="B9" s="40" t="s">
        <v>172</v>
      </c>
      <c r="C9" s="73" t="s">
        <v>173</v>
      </c>
      <c r="D9" s="73"/>
      <c r="E9" s="73"/>
      <c r="F9" s="73" t="s">
        <v>166</v>
      </c>
      <c r="G9" s="73"/>
      <c r="H9" s="73"/>
      <c r="I9" s="74" t="s">
        <v>167</v>
      </c>
      <c r="J9" s="75"/>
      <c r="K9" s="75"/>
      <c r="L9" s="76"/>
      <c r="M9" s="49" t="s">
        <v>68</v>
      </c>
      <c r="N9" s="77">
        <v>10000</v>
      </c>
      <c r="O9" s="78"/>
      <c r="P9" s="43"/>
    </row>
    <row r="10" spans="1:16" s="42" customFormat="1" ht="24.75" customHeight="1">
      <c r="A10" s="26">
        <v>7</v>
      </c>
      <c r="B10" s="40" t="s">
        <v>172</v>
      </c>
      <c r="C10" s="73" t="s">
        <v>174</v>
      </c>
      <c r="D10" s="73"/>
      <c r="E10" s="73"/>
      <c r="F10" s="73" t="s">
        <v>166</v>
      </c>
      <c r="G10" s="73"/>
      <c r="H10" s="73"/>
      <c r="I10" s="74" t="s">
        <v>167</v>
      </c>
      <c r="J10" s="75"/>
      <c r="K10" s="75"/>
      <c r="L10" s="76"/>
      <c r="M10" s="49" t="s">
        <v>68</v>
      </c>
      <c r="N10" s="77">
        <v>150</v>
      </c>
      <c r="O10" s="78"/>
      <c r="P10" s="43"/>
    </row>
    <row r="11" spans="1:16" s="42" customFormat="1" ht="24.75" customHeight="1">
      <c r="A11" s="26">
        <v>8</v>
      </c>
      <c r="B11" s="40" t="s">
        <v>175</v>
      </c>
      <c r="C11" s="73" t="s">
        <v>174</v>
      </c>
      <c r="D11" s="73"/>
      <c r="E11" s="73"/>
      <c r="F11" s="73" t="s">
        <v>166</v>
      </c>
      <c r="G11" s="73"/>
      <c r="H11" s="73"/>
      <c r="I11" s="74" t="s">
        <v>167</v>
      </c>
      <c r="J11" s="75"/>
      <c r="K11" s="75"/>
      <c r="L11" s="76"/>
      <c r="M11" s="49" t="s">
        <v>91</v>
      </c>
      <c r="N11" s="77">
        <v>440</v>
      </c>
      <c r="O11" s="78"/>
      <c r="P11" s="43"/>
    </row>
    <row r="12" spans="1:16" s="42" customFormat="1" ht="24.75" customHeight="1">
      <c r="A12" s="26">
        <v>9</v>
      </c>
      <c r="B12" s="40" t="s">
        <v>176</v>
      </c>
      <c r="C12" s="73" t="s">
        <v>173</v>
      </c>
      <c r="D12" s="73"/>
      <c r="E12" s="73"/>
      <c r="F12" s="73" t="s">
        <v>166</v>
      </c>
      <c r="G12" s="73"/>
      <c r="H12" s="73"/>
      <c r="I12" s="74" t="s">
        <v>167</v>
      </c>
      <c r="J12" s="75"/>
      <c r="K12" s="75"/>
      <c r="L12" s="76"/>
      <c r="M12" s="49" t="s">
        <v>91</v>
      </c>
      <c r="N12" s="77">
        <v>20000</v>
      </c>
      <c r="O12" s="78"/>
      <c r="P12" s="43"/>
    </row>
    <row r="13" spans="1:16" s="42" customFormat="1" ht="24.75" customHeight="1">
      <c r="A13" s="26">
        <v>10</v>
      </c>
      <c r="B13" s="40" t="s">
        <v>176</v>
      </c>
      <c r="C13" s="73" t="s">
        <v>174</v>
      </c>
      <c r="D13" s="73"/>
      <c r="E13" s="73"/>
      <c r="F13" s="73" t="s">
        <v>166</v>
      </c>
      <c r="G13" s="73"/>
      <c r="H13" s="73"/>
      <c r="I13" s="74" t="s">
        <v>167</v>
      </c>
      <c r="J13" s="75"/>
      <c r="K13" s="75"/>
      <c r="L13" s="76"/>
      <c r="M13" s="49" t="s">
        <v>91</v>
      </c>
      <c r="N13" s="77">
        <v>300</v>
      </c>
      <c r="O13" s="78"/>
      <c r="P13" s="43"/>
    </row>
    <row r="14" spans="1:16" s="42" customFormat="1" ht="24.75" customHeight="1">
      <c r="A14" s="26">
        <v>11</v>
      </c>
      <c r="B14" s="40" t="s">
        <v>177</v>
      </c>
      <c r="C14" s="73" t="s">
        <v>178</v>
      </c>
      <c r="D14" s="73"/>
      <c r="E14" s="73"/>
      <c r="F14" s="73" t="s">
        <v>166</v>
      </c>
      <c r="G14" s="73"/>
      <c r="H14" s="73"/>
      <c r="I14" s="74" t="s">
        <v>167</v>
      </c>
      <c r="J14" s="75"/>
      <c r="K14" s="75"/>
      <c r="L14" s="76"/>
      <c r="M14" s="49" t="s">
        <v>68</v>
      </c>
      <c r="N14" s="77">
        <v>200000</v>
      </c>
      <c r="O14" s="78"/>
      <c r="P14" s="43"/>
    </row>
    <row r="15" spans="1:16" s="42" customFormat="1" ht="24.75" customHeight="1">
      <c r="A15" s="26">
        <v>12</v>
      </c>
      <c r="B15" s="40" t="s">
        <v>179</v>
      </c>
      <c r="C15" s="73" t="s">
        <v>174</v>
      </c>
      <c r="D15" s="73"/>
      <c r="E15" s="73"/>
      <c r="F15" s="73" t="s">
        <v>166</v>
      </c>
      <c r="G15" s="73"/>
      <c r="H15" s="73"/>
      <c r="I15" s="74" t="s">
        <v>167</v>
      </c>
      <c r="J15" s="75"/>
      <c r="K15" s="75"/>
      <c r="L15" s="76"/>
      <c r="M15" s="49" t="s">
        <v>91</v>
      </c>
      <c r="N15" s="77">
        <v>440</v>
      </c>
      <c r="O15" s="78"/>
      <c r="P15" s="43"/>
    </row>
    <row r="16" spans="1:16" s="42" customFormat="1" ht="24.75" customHeight="1">
      <c r="A16" s="26">
        <v>13</v>
      </c>
      <c r="B16" s="40" t="s">
        <v>179</v>
      </c>
      <c r="C16" s="73" t="s">
        <v>174</v>
      </c>
      <c r="D16" s="73"/>
      <c r="E16" s="73"/>
      <c r="F16" s="73" t="s">
        <v>166</v>
      </c>
      <c r="G16" s="73"/>
      <c r="H16" s="73"/>
      <c r="I16" s="74" t="s">
        <v>167</v>
      </c>
      <c r="J16" s="75"/>
      <c r="K16" s="75"/>
      <c r="L16" s="76"/>
      <c r="M16" s="49" t="s">
        <v>68</v>
      </c>
      <c r="N16" s="77">
        <v>150</v>
      </c>
      <c r="O16" s="78"/>
      <c r="P16" s="43"/>
    </row>
    <row r="17" spans="1:16" s="42" customFormat="1" ht="24.75" customHeight="1">
      <c r="A17" s="26">
        <v>14</v>
      </c>
      <c r="B17" s="40" t="s">
        <v>180</v>
      </c>
      <c r="C17" s="73" t="s">
        <v>181</v>
      </c>
      <c r="D17" s="73"/>
      <c r="E17" s="73"/>
      <c r="F17" s="73" t="s">
        <v>166</v>
      </c>
      <c r="G17" s="73"/>
      <c r="H17" s="73"/>
      <c r="I17" s="74" t="s">
        <v>167</v>
      </c>
      <c r="J17" s="75"/>
      <c r="K17" s="75"/>
      <c r="L17" s="76"/>
      <c r="M17" s="49" t="s">
        <v>68</v>
      </c>
      <c r="N17" s="77">
        <v>11000</v>
      </c>
      <c r="O17" s="78"/>
      <c r="P17" s="43"/>
    </row>
    <row r="18" spans="1:16" s="42" customFormat="1" ht="24.75" customHeight="1">
      <c r="A18" s="26">
        <v>15</v>
      </c>
      <c r="B18" s="40" t="s">
        <v>180</v>
      </c>
      <c r="C18" s="73" t="s">
        <v>174</v>
      </c>
      <c r="D18" s="73"/>
      <c r="E18" s="73"/>
      <c r="F18" s="73" t="s">
        <v>166</v>
      </c>
      <c r="G18" s="73"/>
      <c r="H18" s="73"/>
      <c r="I18" s="74" t="s">
        <v>167</v>
      </c>
      <c r="J18" s="75"/>
      <c r="K18" s="75"/>
      <c r="L18" s="76"/>
      <c r="M18" s="49" t="s">
        <v>68</v>
      </c>
      <c r="N18" s="77">
        <v>150</v>
      </c>
      <c r="O18" s="78"/>
      <c r="P18" s="43"/>
    </row>
    <row r="19" spans="1:16" s="42" customFormat="1" ht="24.75" customHeight="1">
      <c r="A19" s="26">
        <v>16</v>
      </c>
      <c r="B19" s="50" t="s">
        <v>182</v>
      </c>
      <c r="C19" s="73" t="s">
        <v>174</v>
      </c>
      <c r="D19" s="73"/>
      <c r="E19" s="73"/>
      <c r="F19" s="73" t="s">
        <v>166</v>
      </c>
      <c r="G19" s="73"/>
      <c r="H19" s="73"/>
      <c r="I19" s="74" t="s">
        <v>167</v>
      </c>
      <c r="J19" s="75"/>
      <c r="K19" s="75"/>
      <c r="L19" s="76"/>
      <c r="M19" s="49" t="s">
        <v>183</v>
      </c>
      <c r="N19" s="77">
        <v>440</v>
      </c>
      <c r="O19" s="78"/>
      <c r="P19" s="43"/>
    </row>
    <row r="20" spans="1:16" s="42" customFormat="1" ht="24.75" customHeight="1">
      <c r="A20" s="26">
        <v>17</v>
      </c>
      <c r="B20" s="50" t="s">
        <v>184</v>
      </c>
      <c r="C20" s="73" t="s">
        <v>174</v>
      </c>
      <c r="D20" s="73"/>
      <c r="E20" s="73"/>
      <c r="F20" s="73" t="s">
        <v>166</v>
      </c>
      <c r="G20" s="73"/>
      <c r="H20" s="73"/>
      <c r="I20" s="74" t="s">
        <v>167</v>
      </c>
      <c r="J20" s="75"/>
      <c r="K20" s="75"/>
      <c r="L20" s="76"/>
      <c r="M20" s="49" t="s">
        <v>183</v>
      </c>
      <c r="N20" s="77">
        <v>440</v>
      </c>
      <c r="O20" s="78"/>
      <c r="P20" s="43"/>
    </row>
    <row r="21" spans="1:16" s="42" customFormat="1" ht="24.75" customHeight="1">
      <c r="A21" s="26">
        <v>18</v>
      </c>
      <c r="B21" s="50" t="s">
        <v>184</v>
      </c>
      <c r="C21" s="73" t="s">
        <v>174</v>
      </c>
      <c r="D21" s="73"/>
      <c r="E21" s="73"/>
      <c r="F21" s="73" t="s">
        <v>166</v>
      </c>
      <c r="G21" s="73"/>
      <c r="H21" s="73"/>
      <c r="I21" s="74" t="s">
        <v>167</v>
      </c>
      <c r="J21" s="75"/>
      <c r="K21" s="75"/>
      <c r="L21" s="76"/>
      <c r="M21" s="49" t="s">
        <v>183</v>
      </c>
      <c r="N21" s="77">
        <v>300</v>
      </c>
      <c r="O21" s="78"/>
      <c r="P21" s="43"/>
    </row>
    <row r="22" spans="1:16" s="42" customFormat="1" ht="24.75" customHeight="1">
      <c r="A22" s="26">
        <v>19</v>
      </c>
      <c r="B22" s="50" t="s">
        <v>25</v>
      </c>
      <c r="C22" s="73" t="s">
        <v>185</v>
      </c>
      <c r="D22" s="73"/>
      <c r="E22" s="73"/>
      <c r="F22" s="73" t="s">
        <v>166</v>
      </c>
      <c r="G22" s="73"/>
      <c r="H22" s="73"/>
      <c r="I22" s="74" t="s">
        <v>167</v>
      </c>
      <c r="J22" s="75"/>
      <c r="K22" s="75"/>
      <c r="L22" s="76"/>
      <c r="M22" s="31" t="s">
        <v>80</v>
      </c>
      <c r="N22" s="77">
        <v>40000</v>
      </c>
      <c r="O22" s="78"/>
      <c r="P22" s="43"/>
    </row>
    <row r="23" spans="1:16" s="42" customFormat="1" ht="24.75" customHeight="1">
      <c r="A23" s="26">
        <v>20</v>
      </c>
      <c r="B23" s="50" t="s">
        <v>186</v>
      </c>
      <c r="C23" s="73" t="s">
        <v>174</v>
      </c>
      <c r="D23" s="73"/>
      <c r="E23" s="73"/>
      <c r="F23" s="73" t="s">
        <v>166</v>
      </c>
      <c r="G23" s="73"/>
      <c r="H23" s="73"/>
      <c r="I23" s="74" t="s">
        <v>167</v>
      </c>
      <c r="J23" s="75"/>
      <c r="K23" s="75"/>
      <c r="L23" s="76"/>
      <c r="M23" s="31" t="s">
        <v>75</v>
      </c>
      <c r="N23" s="77">
        <v>660</v>
      </c>
      <c r="O23" s="78"/>
      <c r="P23" s="43"/>
    </row>
    <row r="24" spans="1:16" s="42" customFormat="1" ht="24.75" customHeight="1">
      <c r="A24" s="26">
        <v>21</v>
      </c>
      <c r="B24" s="50" t="s">
        <v>186</v>
      </c>
      <c r="C24" s="73" t="s">
        <v>174</v>
      </c>
      <c r="D24" s="73"/>
      <c r="E24" s="73"/>
      <c r="F24" s="73" t="s">
        <v>166</v>
      </c>
      <c r="G24" s="73"/>
      <c r="H24" s="73"/>
      <c r="I24" s="74" t="s">
        <v>167</v>
      </c>
      <c r="J24" s="75"/>
      <c r="K24" s="75"/>
      <c r="L24" s="76"/>
      <c r="M24" s="31" t="s">
        <v>68</v>
      </c>
      <c r="N24" s="77">
        <v>150</v>
      </c>
      <c r="O24" s="78"/>
      <c r="P24" s="43"/>
    </row>
    <row r="25" spans="1:16" s="42" customFormat="1" ht="24.75" customHeight="1">
      <c r="A25" s="26">
        <v>22</v>
      </c>
      <c r="B25" s="50" t="s">
        <v>187</v>
      </c>
      <c r="C25" s="73" t="s">
        <v>174</v>
      </c>
      <c r="D25" s="73"/>
      <c r="E25" s="73"/>
      <c r="F25" s="73" t="s">
        <v>166</v>
      </c>
      <c r="G25" s="73"/>
      <c r="H25" s="73"/>
      <c r="I25" s="74" t="s">
        <v>167</v>
      </c>
      <c r="J25" s="75"/>
      <c r="K25" s="75"/>
      <c r="L25" s="76"/>
      <c r="M25" s="31" t="s">
        <v>91</v>
      </c>
      <c r="N25" s="77">
        <v>440</v>
      </c>
      <c r="O25" s="78"/>
      <c r="P25" s="43"/>
    </row>
    <row r="26" spans="1:16" s="42" customFormat="1" ht="24.75" customHeight="1">
      <c r="A26" s="26">
        <v>23</v>
      </c>
      <c r="B26" s="50" t="s">
        <v>187</v>
      </c>
      <c r="C26" s="73" t="s">
        <v>174</v>
      </c>
      <c r="D26" s="73"/>
      <c r="E26" s="73"/>
      <c r="F26" s="73" t="s">
        <v>166</v>
      </c>
      <c r="G26" s="73"/>
      <c r="H26" s="73"/>
      <c r="I26" s="74" t="s">
        <v>167</v>
      </c>
      <c r="J26" s="75"/>
      <c r="K26" s="75"/>
      <c r="L26" s="76"/>
      <c r="M26" s="31" t="s">
        <v>68</v>
      </c>
      <c r="N26" s="77">
        <v>150</v>
      </c>
      <c r="O26" s="78"/>
      <c r="P26" s="43"/>
    </row>
    <row r="27" spans="1:16" s="42" customFormat="1" ht="24.75" customHeight="1">
      <c r="A27" s="26">
        <v>24</v>
      </c>
      <c r="B27" s="50" t="s">
        <v>188</v>
      </c>
      <c r="C27" s="73" t="s">
        <v>168</v>
      </c>
      <c r="D27" s="73"/>
      <c r="E27" s="73"/>
      <c r="F27" s="73" t="s">
        <v>166</v>
      </c>
      <c r="G27" s="73"/>
      <c r="H27" s="73"/>
      <c r="I27" s="74" t="s">
        <v>167</v>
      </c>
      <c r="J27" s="75"/>
      <c r="K27" s="75"/>
      <c r="L27" s="76"/>
      <c r="M27" s="31" t="s">
        <v>96</v>
      </c>
      <c r="N27" s="77">
        <v>10000</v>
      </c>
      <c r="O27" s="78"/>
      <c r="P27" s="43"/>
    </row>
    <row r="28" spans="1:16" s="42" customFormat="1" ht="24.75" customHeight="1">
      <c r="A28" s="26">
        <v>25</v>
      </c>
      <c r="B28" s="50" t="s">
        <v>188</v>
      </c>
      <c r="C28" s="73" t="s">
        <v>170</v>
      </c>
      <c r="D28" s="73"/>
      <c r="E28" s="73"/>
      <c r="F28" s="73" t="s">
        <v>166</v>
      </c>
      <c r="G28" s="73"/>
      <c r="H28" s="73"/>
      <c r="I28" s="74" t="s">
        <v>167</v>
      </c>
      <c r="J28" s="75"/>
      <c r="K28" s="75"/>
      <c r="L28" s="76"/>
      <c r="M28" s="31" t="s">
        <v>96</v>
      </c>
      <c r="N28" s="77">
        <v>20000</v>
      </c>
      <c r="O28" s="78"/>
      <c r="P28" s="43"/>
    </row>
    <row r="29" spans="1:16" s="42" customFormat="1" ht="24.75" customHeight="1">
      <c r="A29" s="26">
        <v>26</v>
      </c>
      <c r="B29" s="50" t="s">
        <v>189</v>
      </c>
      <c r="C29" s="73" t="s">
        <v>174</v>
      </c>
      <c r="D29" s="73"/>
      <c r="E29" s="73"/>
      <c r="F29" s="73" t="s">
        <v>166</v>
      </c>
      <c r="G29" s="73"/>
      <c r="H29" s="73"/>
      <c r="I29" s="74" t="s">
        <v>167</v>
      </c>
      <c r="J29" s="75"/>
      <c r="K29" s="75"/>
      <c r="L29" s="76"/>
      <c r="M29" s="31" t="s">
        <v>91</v>
      </c>
      <c r="N29" s="77">
        <v>300</v>
      </c>
      <c r="O29" s="78"/>
      <c r="P29" s="43"/>
    </row>
    <row r="30" spans="1:16" s="42" customFormat="1" ht="24.75" customHeight="1">
      <c r="A30" s="26">
        <v>27</v>
      </c>
      <c r="B30" s="50" t="s">
        <v>190</v>
      </c>
      <c r="C30" s="73" t="s">
        <v>181</v>
      </c>
      <c r="D30" s="73"/>
      <c r="E30" s="73"/>
      <c r="F30" s="73" t="s">
        <v>166</v>
      </c>
      <c r="G30" s="73"/>
      <c r="H30" s="73"/>
      <c r="I30" s="74" t="s">
        <v>167</v>
      </c>
      <c r="J30" s="75"/>
      <c r="K30" s="75"/>
      <c r="L30" s="76"/>
      <c r="M30" s="31" t="s">
        <v>91</v>
      </c>
      <c r="N30" s="77">
        <v>22000</v>
      </c>
      <c r="O30" s="78"/>
      <c r="P30" s="43"/>
    </row>
    <row r="31" spans="1:16" s="42" customFormat="1" ht="24.75" customHeight="1">
      <c r="A31" s="26">
        <v>28</v>
      </c>
      <c r="B31" s="50" t="s">
        <v>190</v>
      </c>
      <c r="C31" s="73" t="s">
        <v>174</v>
      </c>
      <c r="D31" s="73"/>
      <c r="E31" s="73"/>
      <c r="F31" s="73" t="s">
        <v>166</v>
      </c>
      <c r="G31" s="73"/>
      <c r="H31" s="73"/>
      <c r="I31" s="74" t="s">
        <v>167</v>
      </c>
      <c r="J31" s="75"/>
      <c r="K31" s="75"/>
      <c r="L31" s="76"/>
      <c r="M31" s="31" t="s">
        <v>68</v>
      </c>
      <c r="N31" s="77">
        <v>150</v>
      </c>
      <c r="O31" s="78"/>
      <c r="P31" s="43"/>
    </row>
    <row r="32" spans="1:16" s="42" customFormat="1" ht="24.75" customHeight="1">
      <c r="A32" s="26">
        <v>29</v>
      </c>
      <c r="B32" s="50" t="s">
        <v>191</v>
      </c>
      <c r="C32" s="73" t="s">
        <v>174</v>
      </c>
      <c r="D32" s="73"/>
      <c r="E32" s="73"/>
      <c r="F32" s="73" t="s">
        <v>166</v>
      </c>
      <c r="G32" s="73"/>
      <c r="H32" s="73"/>
      <c r="I32" s="74" t="s">
        <v>167</v>
      </c>
      <c r="J32" s="75"/>
      <c r="K32" s="75"/>
      <c r="L32" s="76"/>
      <c r="M32" s="31" t="s">
        <v>75</v>
      </c>
      <c r="N32" s="77">
        <v>660</v>
      </c>
      <c r="O32" s="78"/>
      <c r="P32" s="43"/>
    </row>
    <row r="33" spans="1:16" s="42" customFormat="1" ht="24.75" customHeight="1">
      <c r="A33" s="26">
        <v>30</v>
      </c>
      <c r="B33" s="50" t="s">
        <v>191</v>
      </c>
      <c r="C33" s="73" t="s">
        <v>174</v>
      </c>
      <c r="D33" s="73"/>
      <c r="E33" s="73"/>
      <c r="F33" s="73" t="s">
        <v>166</v>
      </c>
      <c r="G33" s="73"/>
      <c r="H33" s="73"/>
      <c r="I33" s="74" t="s">
        <v>167</v>
      </c>
      <c r="J33" s="75"/>
      <c r="K33" s="75"/>
      <c r="L33" s="76"/>
      <c r="M33" s="31" t="s">
        <v>68</v>
      </c>
      <c r="N33" s="77">
        <v>150</v>
      </c>
      <c r="O33" s="78"/>
      <c r="P33" s="43"/>
    </row>
    <row r="34" spans="1:16" s="42" customFormat="1" ht="24.75" customHeight="1">
      <c r="A34" s="26">
        <v>31</v>
      </c>
      <c r="B34" s="50" t="s">
        <v>192</v>
      </c>
      <c r="C34" s="73" t="s">
        <v>174</v>
      </c>
      <c r="D34" s="73"/>
      <c r="E34" s="73"/>
      <c r="F34" s="73" t="s">
        <v>166</v>
      </c>
      <c r="G34" s="73"/>
      <c r="H34" s="73"/>
      <c r="I34" s="74" t="s">
        <v>167</v>
      </c>
      <c r="J34" s="75"/>
      <c r="K34" s="75"/>
      <c r="L34" s="76"/>
      <c r="M34" s="31" t="s">
        <v>91</v>
      </c>
      <c r="N34" s="77">
        <v>300</v>
      </c>
      <c r="O34" s="78"/>
      <c r="P34" s="43"/>
    </row>
    <row r="35" spans="1:16" s="42" customFormat="1" ht="24.75" customHeight="1">
      <c r="A35" s="26">
        <v>32</v>
      </c>
      <c r="B35" s="50" t="s">
        <v>193</v>
      </c>
      <c r="C35" s="73" t="s">
        <v>174</v>
      </c>
      <c r="D35" s="73"/>
      <c r="E35" s="73"/>
      <c r="F35" s="73" t="s">
        <v>166</v>
      </c>
      <c r="G35" s="73"/>
      <c r="H35" s="73"/>
      <c r="I35" s="74" t="s">
        <v>167</v>
      </c>
      <c r="J35" s="75"/>
      <c r="K35" s="75"/>
      <c r="L35" s="76"/>
      <c r="M35" s="31" t="s">
        <v>91</v>
      </c>
      <c r="N35" s="77">
        <v>300</v>
      </c>
      <c r="O35" s="78"/>
      <c r="P35" s="43"/>
    </row>
    <row r="36" spans="1:16" s="42" customFormat="1" ht="24.75" customHeight="1">
      <c r="A36" s="26">
        <v>33</v>
      </c>
      <c r="B36" s="50" t="s">
        <v>193</v>
      </c>
      <c r="C36" s="73" t="s">
        <v>194</v>
      </c>
      <c r="D36" s="73"/>
      <c r="E36" s="73"/>
      <c r="F36" s="73" t="s">
        <v>166</v>
      </c>
      <c r="G36" s="73"/>
      <c r="H36" s="73"/>
      <c r="I36" s="74" t="s">
        <v>167</v>
      </c>
      <c r="J36" s="75"/>
      <c r="K36" s="75"/>
      <c r="L36" s="76"/>
      <c r="M36" s="31" t="s">
        <v>68</v>
      </c>
      <c r="N36" s="77">
        <v>7000</v>
      </c>
      <c r="O36" s="78"/>
      <c r="P36" s="43"/>
    </row>
    <row r="37" spans="1:16" s="42" customFormat="1" ht="24.75" customHeight="1">
      <c r="A37" s="26">
        <v>34</v>
      </c>
      <c r="B37" s="51" t="s">
        <v>193</v>
      </c>
      <c r="C37" s="73" t="s">
        <v>173</v>
      </c>
      <c r="D37" s="73"/>
      <c r="E37" s="73"/>
      <c r="F37" s="73" t="s">
        <v>166</v>
      </c>
      <c r="G37" s="73"/>
      <c r="H37" s="73"/>
      <c r="I37" s="74" t="s">
        <v>167</v>
      </c>
      <c r="J37" s="75"/>
      <c r="K37" s="75"/>
      <c r="L37" s="76"/>
      <c r="M37" s="31" t="s">
        <v>68</v>
      </c>
      <c r="N37" s="77">
        <v>10000</v>
      </c>
      <c r="O37" s="78"/>
      <c r="P37" s="43"/>
    </row>
    <row r="38" spans="1:16" s="42" customFormat="1" ht="24.75" customHeight="1">
      <c r="A38" s="26">
        <v>35</v>
      </c>
      <c r="B38" s="51" t="s">
        <v>193</v>
      </c>
      <c r="C38" s="73" t="s">
        <v>194</v>
      </c>
      <c r="D38" s="73"/>
      <c r="E38" s="73"/>
      <c r="F38" s="73" t="s">
        <v>166</v>
      </c>
      <c r="G38" s="73"/>
      <c r="H38" s="73"/>
      <c r="I38" s="74" t="s">
        <v>167</v>
      </c>
      <c r="J38" s="75"/>
      <c r="K38" s="75"/>
      <c r="L38" s="76"/>
      <c r="M38" s="31" t="s">
        <v>68</v>
      </c>
      <c r="N38" s="77">
        <v>5000</v>
      </c>
      <c r="O38" s="78"/>
      <c r="P38" s="43"/>
    </row>
    <row r="39" spans="1:16" s="42" customFormat="1" ht="24.75" customHeight="1">
      <c r="A39" s="26">
        <v>36</v>
      </c>
      <c r="B39" s="51" t="s">
        <v>195</v>
      </c>
      <c r="C39" s="73" t="s">
        <v>174</v>
      </c>
      <c r="D39" s="73"/>
      <c r="E39" s="73"/>
      <c r="F39" s="73" t="s">
        <v>166</v>
      </c>
      <c r="G39" s="73"/>
      <c r="H39" s="73"/>
      <c r="I39" s="74" t="s">
        <v>167</v>
      </c>
      <c r="J39" s="75"/>
      <c r="K39" s="75"/>
      <c r="L39" s="76"/>
      <c r="M39" s="31" t="s">
        <v>75</v>
      </c>
      <c r="N39" s="77">
        <v>660</v>
      </c>
      <c r="O39" s="78"/>
      <c r="P39" s="43"/>
    </row>
    <row r="40" spans="1:16" s="42" customFormat="1" ht="24.75" customHeight="1">
      <c r="A40" s="26">
        <v>37</v>
      </c>
      <c r="B40" s="51" t="s">
        <v>196</v>
      </c>
      <c r="C40" s="73" t="s">
        <v>194</v>
      </c>
      <c r="D40" s="73"/>
      <c r="E40" s="73"/>
      <c r="F40" s="73" t="s">
        <v>166</v>
      </c>
      <c r="G40" s="73"/>
      <c r="H40" s="73"/>
      <c r="I40" s="74" t="s">
        <v>167</v>
      </c>
      <c r="J40" s="75"/>
      <c r="K40" s="75"/>
      <c r="L40" s="76"/>
      <c r="M40" s="31" t="s">
        <v>91</v>
      </c>
      <c r="N40" s="77">
        <v>14000</v>
      </c>
      <c r="O40" s="78"/>
      <c r="P40" s="43"/>
    </row>
    <row r="41" spans="1:16" s="42" customFormat="1" ht="24.75" customHeight="1">
      <c r="A41" s="26">
        <v>38</v>
      </c>
      <c r="B41" s="51" t="s">
        <v>197</v>
      </c>
      <c r="C41" s="73" t="s">
        <v>194</v>
      </c>
      <c r="D41" s="73"/>
      <c r="E41" s="73"/>
      <c r="F41" s="73" t="s">
        <v>166</v>
      </c>
      <c r="G41" s="73"/>
      <c r="H41" s="73"/>
      <c r="I41" s="74" t="s">
        <v>167</v>
      </c>
      <c r="J41" s="75"/>
      <c r="K41" s="75"/>
      <c r="L41" s="76"/>
      <c r="M41" s="31" t="s">
        <v>68</v>
      </c>
      <c r="N41" s="77">
        <v>5000</v>
      </c>
      <c r="O41" s="78"/>
      <c r="P41" s="43"/>
    </row>
    <row r="42" spans="1:16" s="42" customFormat="1" ht="24.75" customHeight="1">
      <c r="A42" s="26">
        <v>39</v>
      </c>
      <c r="B42" s="51" t="s">
        <v>197</v>
      </c>
      <c r="C42" s="73" t="s">
        <v>173</v>
      </c>
      <c r="D42" s="73"/>
      <c r="E42" s="73"/>
      <c r="F42" s="73" t="s">
        <v>166</v>
      </c>
      <c r="G42" s="73"/>
      <c r="H42" s="73"/>
      <c r="I42" s="74" t="s">
        <v>167</v>
      </c>
      <c r="J42" s="75"/>
      <c r="K42" s="75"/>
      <c r="L42" s="76"/>
      <c r="M42" s="31" t="s">
        <v>68</v>
      </c>
      <c r="N42" s="77">
        <v>10000</v>
      </c>
      <c r="O42" s="78"/>
      <c r="P42" s="43"/>
    </row>
    <row r="43" spans="1:16" s="42" customFormat="1" ht="24.75" customHeight="1">
      <c r="A43" s="26">
        <v>40</v>
      </c>
      <c r="B43" s="51" t="s">
        <v>198</v>
      </c>
      <c r="C43" s="73" t="s">
        <v>173</v>
      </c>
      <c r="D43" s="73"/>
      <c r="E43" s="73"/>
      <c r="F43" s="73" t="s">
        <v>166</v>
      </c>
      <c r="G43" s="73"/>
      <c r="H43" s="73"/>
      <c r="I43" s="74" t="s">
        <v>167</v>
      </c>
      <c r="J43" s="75"/>
      <c r="K43" s="75"/>
      <c r="L43" s="76"/>
      <c r="M43" s="31" t="s">
        <v>68</v>
      </c>
      <c r="N43" s="77">
        <v>10000</v>
      </c>
      <c r="O43" s="78"/>
      <c r="P43" s="43"/>
    </row>
    <row r="44" spans="1:16" s="42" customFormat="1" ht="24.75" customHeight="1">
      <c r="A44" s="26">
        <v>41</v>
      </c>
      <c r="B44" s="51" t="s">
        <v>198</v>
      </c>
      <c r="C44" s="73" t="s">
        <v>194</v>
      </c>
      <c r="D44" s="73"/>
      <c r="E44" s="73"/>
      <c r="F44" s="73" t="s">
        <v>166</v>
      </c>
      <c r="G44" s="73"/>
      <c r="H44" s="73"/>
      <c r="I44" s="74" t="s">
        <v>167</v>
      </c>
      <c r="J44" s="75"/>
      <c r="K44" s="75"/>
      <c r="L44" s="76"/>
      <c r="M44" s="31" t="s">
        <v>68</v>
      </c>
      <c r="N44" s="77">
        <v>7000</v>
      </c>
      <c r="O44" s="78"/>
      <c r="P44" s="43"/>
    </row>
    <row r="45" spans="1:16" s="42" customFormat="1" ht="24.75" customHeight="1">
      <c r="A45" s="26">
        <v>42</v>
      </c>
      <c r="B45" s="51" t="s">
        <v>199</v>
      </c>
      <c r="C45" s="73" t="s">
        <v>174</v>
      </c>
      <c r="D45" s="73"/>
      <c r="E45" s="73"/>
      <c r="F45" s="73" t="s">
        <v>166</v>
      </c>
      <c r="G45" s="73"/>
      <c r="H45" s="73"/>
      <c r="I45" s="74" t="s">
        <v>167</v>
      </c>
      <c r="J45" s="75"/>
      <c r="K45" s="75"/>
      <c r="L45" s="76"/>
      <c r="M45" s="31" t="s">
        <v>68</v>
      </c>
      <c r="N45" s="77">
        <v>220</v>
      </c>
      <c r="O45" s="78"/>
      <c r="P45" s="43"/>
    </row>
    <row r="46" spans="1:16" s="42" customFormat="1" ht="24.75" customHeight="1">
      <c r="A46" s="26">
        <v>43</v>
      </c>
      <c r="B46" s="51" t="s">
        <v>199</v>
      </c>
      <c r="C46" s="73" t="s">
        <v>174</v>
      </c>
      <c r="D46" s="73"/>
      <c r="E46" s="73"/>
      <c r="F46" s="73" t="s">
        <v>166</v>
      </c>
      <c r="G46" s="73"/>
      <c r="H46" s="73"/>
      <c r="I46" s="74" t="s">
        <v>167</v>
      </c>
      <c r="J46" s="75"/>
      <c r="K46" s="75"/>
      <c r="L46" s="76"/>
      <c r="M46" s="31" t="s">
        <v>68</v>
      </c>
      <c r="N46" s="77">
        <v>150</v>
      </c>
      <c r="O46" s="78"/>
      <c r="P46" s="43"/>
    </row>
    <row r="47" spans="1:16" s="42" customFormat="1" ht="24.75" customHeight="1">
      <c r="A47" s="26">
        <v>44</v>
      </c>
      <c r="B47" s="51" t="s">
        <v>200</v>
      </c>
      <c r="C47" s="73" t="s">
        <v>185</v>
      </c>
      <c r="D47" s="73"/>
      <c r="E47" s="73"/>
      <c r="F47" s="73" t="s">
        <v>166</v>
      </c>
      <c r="G47" s="73"/>
      <c r="H47" s="73"/>
      <c r="I47" s="74" t="s">
        <v>167</v>
      </c>
      <c r="J47" s="75"/>
      <c r="K47" s="75"/>
      <c r="L47" s="76"/>
      <c r="M47" s="31" t="s">
        <v>201</v>
      </c>
      <c r="N47" s="77">
        <v>60000</v>
      </c>
      <c r="O47" s="78"/>
      <c r="P47" s="43"/>
    </row>
    <row r="48" spans="1:16" s="42" customFormat="1" ht="24.75" customHeight="1">
      <c r="A48" s="26">
        <v>45</v>
      </c>
      <c r="B48" s="51" t="s">
        <v>202</v>
      </c>
      <c r="C48" s="73" t="s">
        <v>174</v>
      </c>
      <c r="D48" s="73"/>
      <c r="E48" s="73"/>
      <c r="F48" s="73" t="s">
        <v>166</v>
      </c>
      <c r="G48" s="73"/>
      <c r="H48" s="73"/>
      <c r="I48" s="74" t="s">
        <v>167</v>
      </c>
      <c r="J48" s="75"/>
      <c r="K48" s="75"/>
      <c r="L48" s="76"/>
      <c r="M48" s="31" t="s">
        <v>91</v>
      </c>
      <c r="N48" s="77">
        <v>300</v>
      </c>
      <c r="O48" s="78"/>
      <c r="P48" s="43"/>
    </row>
    <row r="49" spans="1:16" s="42" customFormat="1" ht="24.75" customHeight="1">
      <c r="A49" s="26">
        <v>46</v>
      </c>
      <c r="B49" s="51" t="s">
        <v>100</v>
      </c>
      <c r="C49" s="73" t="s">
        <v>173</v>
      </c>
      <c r="D49" s="73"/>
      <c r="E49" s="73"/>
      <c r="F49" s="73" t="s">
        <v>166</v>
      </c>
      <c r="G49" s="73"/>
      <c r="H49" s="73"/>
      <c r="I49" s="74" t="s">
        <v>167</v>
      </c>
      <c r="J49" s="75"/>
      <c r="K49" s="75"/>
      <c r="L49" s="76"/>
      <c r="M49" s="31" t="s">
        <v>68</v>
      </c>
      <c r="N49" s="77">
        <v>10000</v>
      </c>
      <c r="O49" s="78"/>
      <c r="P49" s="43"/>
    </row>
    <row r="50" spans="1:16" s="42" customFormat="1" ht="24.75" customHeight="1">
      <c r="A50" s="26">
        <v>47</v>
      </c>
      <c r="B50" s="51" t="s">
        <v>203</v>
      </c>
      <c r="C50" s="73" t="s">
        <v>173</v>
      </c>
      <c r="D50" s="73"/>
      <c r="E50" s="73"/>
      <c r="F50" s="73" t="s">
        <v>166</v>
      </c>
      <c r="G50" s="73"/>
      <c r="H50" s="73"/>
      <c r="I50" s="74" t="s">
        <v>167</v>
      </c>
      <c r="J50" s="75"/>
      <c r="K50" s="75"/>
      <c r="L50" s="76"/>
      <c r="M50" s="31" t="s">
        <v>68</v>
      </c>
      <c r="N50" s="77">
        <v>10000</v>
      </c>
      <c r="O50" s="78"/>
      <c r="P50" s="43"/>
    </row>
    <row r="51" spans="1:16" s="42" customFormat="1" ht="24.75" customHeight="1">
      <c r="A51" s="26">
        <v>48</v>
      </c>
      <c r="B51" s="51" t="s">
        <v>204</v>
      </c>
      <c r="C51" s="73" t="s">
        <v>173</v>
      </c>
      <c r="D51" s="73"/>
      <c r="E51" s="73"/>
      <c r="F51" s="73" t="s">
        <v>166</v>
      </c>
      <c r="G51" s="73"/>
      <c r="H51" s="73"/>
      <c r="I51" s="74" t="s">
        <v>167</v>
      </c>
      <c r="J51" s="75"/>
      <c r="K51" s="75"/>
      <c r="L51" s="76"/>
      <c r="M51" s="31" t="s">
        <v>68</v>
      </c>
      <c r="N51" s="77">
        <v>10000</v>
      </c>
      <c r="O51" s="78"/>
      <c r="P51" s="43"/>
    </row>
    <row r="52" spans="1:16" s="42" customFormat="1" ht="24.75" customHeight="1">
      <c r="A52" s="26">
        <v>49</v>
      </c>
      <c r="B52" s="51" t="s">
        <v>205</v>
      </c>
      <c r="C52" s="73" t="s">
        <v>206</v>
      </c>
      <c r="D52" s="73"/>
      <c r="E52" s="73"/>
      <c r="F52" s="73" t="s">
        <v>166</v>
      </c>
      <c r="G52" s="73"/>
      <c r="H52" s="73"/>
      <c r="I52" s="74" t="s">
        <v>167</v>
      </c>
      <c r="J52" s="75"/>
      <c r="K52" s="75"/>
      <c r="L52" s="76"/>
      <c r="M52" s="31" t="s">
        <v>207</v>
      </c>
      <c r="N52" s="77">
        <v>28000</v>
      </c>
      <c r="O52" s="78"/>
      <c r="P52" s="43"/>
    </row>
    <row r="53" spans="1:16" s="42" customFormat="1" ht="24.75" customHeight="1">
      <c r="A53" s="26">
        <v>50</v>
      </c>
      <c r="B53" s="51" t="s">
        <v>208</v>
      </c>
      <c r="C53" s="73" t="s">
        <v>170</v>
      </c>
      <c r="D53" s="73"/>
      <c r="E53" s="73"/>
      <c r="F53" s="73" t="s">
        <v>166</v>
      </c>
      <c r="G53" s="73"/>
      <c r="H53" s="73"/>
      <c r="I53" s="74" t="s">
        <v>167</v>
      </c>
      <c r="J53" s="75"/>
      <c r="K53" s="75"/>
      <c r="L53" s="76"/>
      <c r="M53" s="31" t="s">
        <v>207</v>
      </c>
      <c r="N53" s="77">
        <v>34000</v>
      </c>
      <c r="O53" s="78"/>
      <c r="P53" s="43"/>
    </row>
    <row r="54" spans="1:16" s="42" customFormat="1" ht="24.75" customHeight="1">
      <c r="A54" s="26">
        <v>51</v>
      </c>
      <c r="B54" s="51" t="s">
        <v>209</v>
      </c>
      <c r="C54" s="73" t="s">
        <v>210</v>
      </c>
      <c r="D54" s="73"/>
      <c r="E54" s="73"/>
      <c r="F54" s="73" t="s">
        <v>166</v>
      </c>
      <c r="G54" s="73"/>
      <c r="H54" s="73"/>
      <c r="I54" s="74" t="s">
        <v>167</v>
      </c>
      <c r="J54" s="75"/>
      <c r="K54" s="75"/>
      <c r="L54" s="76"/>
      <c r="M54" s="31" t="s">
        <v>211</v>
      </c>
      <c r="N54" s="77">
        <v>32000</v>
      </c>
      <c r="O54" s="78"/>
      <c r="P54" s="43"/>
    </row>
    <row r="55" spans="1:16" s="42" customFormat="1" ht="24.75" customHeight="1">
      <c r="A55" s="26">
        <v>52</v>
      </c>
      <c r="B55" s="51" t="s">
        <v>209</v>
      </c>
      <c r="C55" s="73" t="s">
        <v>212</v>
      </c>
      <c r="D55" s="73"/>
      <c r="E55" s="73"/>
      <c r="F55" s="73" t="s">
        <v>166</v>
      </c>
      <c r="G55" s="73"/>
      <c r="H55" s="73"/>
      <c r="I55" s="74" t="s">
        <v>167</v>
      </c>
      <c r="J55" s="75"/>
      <c r="K55" s="75"/>
      <c r="L55" s="76"/>
      <c r="M55" s="31" t="s">
        <v>91</v>
      </c>
      <c r="N55" s="77">
        <v>8000</v>
      </c>
      <c r="O55" s="78"/>
      <c r="P55" s="43"/>
    </row>
    <row r="56" spans="1:16" s="42" customFormat="1" ht="24.75" customHeight="1">
      <c r="A56" s="26">
        <v>53</v>
      </c>
      <c r="B56" s="51" t="s">
        <v>213</v>
      </c>
      <c r="C56" s="73" t="s">
        <v>214</v>
      </c>
      <c r="D56" s="73"/>
      <c r="E56" s="73"/>
      <c r="F56" s="73" t="s">
        <v>166</v>
      </c>
      <c r="G56" s="73"/>
      <c r="H56" s="73"/>
      <c r="I56" s="74" t="s">
        <v>167</v>
      </c>
      <c r="J56" s="75"/>
      <c r="K56" s="75"/>
      <c r="L56" s="76"/>
      <c r="M56" s="31" t="s">
        <v>207</v>
      </c>
      <c r="N56" s="77">
        <v>25000</v>
      </c>
      <c r="O56" s="78"/>
      <c r="P56" s="43"/>
    </row>
    <row r="57" spans="1:16" s="42" customFormat="1" ht="24.75" customHeight="1">
      <c r="A57" s="26">
        <v>54</v>
      </c>
      <c r="B57" s="33" t="s">
        <v>32</v>
      </c>
      <c r="C57" s="70" t="s">
        <v>170</v>
      </c>
      <c r="D57" s="71"/>
      <c r="E57" s="72"/>
      <c r="F57" s="73" t="s">
        <v>166</v>
      </c>
      <c r="G57" s="73"/>
      <c r="H57" s="73"/>
      <c r="I57" s="74" t="s">
        <v>167</v>
      </c>
      <c r="J57" s="75"/>
      <c r="K57" s="75"/>
      <c r="L57" s="76"/>
      <c r="M57" s="31" t="s">
        <v>207</v>
      </c>
      <c r="N57" s="77">
        <v>14400</v>
      </c>
      <c r="O57" s="78"/>
      <c r="P57" s="43"/>
    </row>
    <row r="58" spans="1:16" s="42" customFormat="1" ht="24.75" customHeight="1">
      <c r="A58" s="26">
        <v>55</v>
      </c>
      <c r="B58" s="33" t="s">
        <v>106</v>
      </c>
      <c r="C58" s="70" t="s">
        <v>173</v>
      </c>
      <c r="D58" s="71"/>
      <c r="E58" s="72"/>
      <c r="F58" s="73" t="s">
        <v>166</v>
      </c>
      <c r="G58" s="73"/>
      <c r="H58" s="73"/>
      <c r="I58" s="74" t="s">
        <v>167</v>
      </c>
      <c r="J58" s="75"/>
      <c r="K58" s="75"/>
      <c r="L58" s="76"/>
      <c r="M58" s="31" t="s">
        <v>105</v>
      </c>
      <c r="N58" s="77">
        <v>30000</v>
      </c>
      <c r="O58" s="78"/>
      <c r="P58" s="43"/>
    </row>
    <row r="59" spans="1:16" s="42" customFormat="1" ht="24.75" customHeight="1">
      <c r="A59" s="26">
        <v>56</v>
      </c>
      <c r="B59" s="33" t="s">
        <v>215</v>
      </c>
      <c r="C59" s="70" t="s">
        <v>194</v>
      </c>
      <c r="D59" s="71"/>
      <c r="E59" s="72"/>
      <c r="F59" s="73" t="s">
        <v>166</v>
      </c>
      <c r="G59" s="73"/>
      <c r="H59" s="73"/>
      <c r="I59" s="74" t="s">
        <v>167</v>
      </c>
      <c r="J59" s="75"/>
      <c r="K59" s="75"/>
      <c r="L59" s="76"/>
      <c r="M59" s="31" t="s">
        <v>216</v>
      </c>
      <c r="N59" s="77">
        <v>40000</v>
      </c>
      <c r="O59" s="78"/>
      <c r="P59" s="43"/>
    </row>
    <row r="60" spans="1:16" s="42" customFormat="1" ht="24.75" customHeight="1">
      <c r="A60" s="26">
        <v>57</v>
      </c>
      <c r="B60" s="33" t="s">
        <v>112</v>
      </c>
      <c r="C60" s="70" t="s">
        <v>217</v>
      </c>
      <c r="D60" s="71"/>
      <c r="E60" s="72"/>
      <c r="F60" s="73" t="s">
        <v>166</v>
      </c>
      <c r="G60" s="73"/>
      <c r="H60" s="73"/>
      <c r="I60" s="74" t="s">
        <v>167</v>
      </c>
      <c r="J60" s="75"/>
      <c r="K60" s="75"/>
      <c r="L60" s="76"/>
      <c r="M60" s="31" t="s">
        <v>68</v>
      </c>
      <c r="N60" s="77">
        <v>200000</v>
      </c>
      <c r="O60" s="78"/>
      <c r="P60" s="43"/>
    </row>
    <row r="61" spans="1:16" s="42" customFormat="1" ht="24.75" customHeight="1">
      <c r="A61" s="26">
        <v>58</v>
      </c>
      <c r="B61" s="33" t="s">
        <v>218</v>
      </c>
      <c r="C61" s="70" t="s">
        <v>194</v>
      </c>
      <c r="D61" s="71"/>
      <c r="E61" s="72"/>
      <c r="F61" s="73" t="s">
        <v>166</v>
      </c>
      <c r="G61" s="73"/>
      <c r="H61" s="73"/>
      <c r="I61" s="74" t="s">
        <v>167</v>
      </c>
      <c r="J61" s="75"/>
      <c r="K61" s="75"/>
      <c r="L61" s="76"/>
      <c r="M61" s="31" t="s">
        <v>207</v>
      </c>
      <c r="N61" s="77">
        <v>20000</v>
      </c>
      <c r="O61" s="78"/>
      <c r="P61" s="43"/>
    </row>
    <row r="62" spans="1:16" s="42" customFormat="1" ht="24.75" customHeight="1">
      <c r="A62" s="26">
        <v>59</v>
      </c>
      <c r="B62" s="33" t="s">
        <v>219</v>
      </c>
      <c r="C62" s="70" t="s">
        <v>170</v>
      </c>
      <c r="D62" s="71"/>
      <c r="E62" s="72"/>
      <c r="F62" s="73" t="s">
        <v>166</v>
      </c>
      <c r="G62" s="73"/>
      <c r="H62" s="73"/>
      <c r="I62" s="74" t="s">
        <v>167</v>
      </c>
      <c r="J62" s="75"/>
      <c r="K62" s="75"/>
      <c r="L62" s="76"/>
      <c r="M62" s="31" t="s">
        <v>207</v>
      </c>
      <c r="N62" s="77">
        <v>20000</v>
      </c>
      <c r="O62" s="78"/>
      <c r="P62" s="43"/>
    </row>
    <row r="63" spans="1:16" s="42" customFormat="1" ht="24.75" customHeight="1">
      <c r="A63" s="26">
        <v>60</v>
      </c>
      <c r="B63" s="33" t="s">
        <v>220</v>
      </c>
      <c r="C63" s="70" t="s">
        <v>181</v>
      </c>
      <c r="D63" s="71"/>
      <c r="E63" s="72"/>
      <c r="F63" s="73" t="s">
        <v>166</v>
      </c>
      <c r="G63" s="73"/>
      <c r="H63" s="73"/>
      <c r="I63" s="74" t="s">
        <v>167</v>
      </c>
      <c r="J63" s="75"/>
      <c r="K63" s="75"/>
      <c r="L63" s="76"/>
      <c r="M63" s="31" t="s">
        <v>68</v>
      </c>
      <c r="N63" s="77">
        <v>200000</v>
      </c>
      <c r="O63" s="78"/>
      <c r="P63" s="43"/>
    </row>
    <row r="64" spans="1:16" s="42" customFormat="1" ht="24.75" customHeight="1">
      <c r="A64" s="26">
        <v>61</v>
      </c>
      <c r="B64" s="33" t="s">
        <v>220</v>
      </c>
      <c r="C64" s="70" t="s">
        <v>173</v>
      </c>
      <c r="D64" s="71"/>
      <c r="E64" s="72"/>
      <c r="F64" s="73" t="s">
        <v>166</v>
      </c>
      <c r="G64" s="73"/>
      <c r="H64" s="73"/>
      <c r="I64" s="74" t="s">
        <v>167</v>
      </c>
      <c r="J64" s="75"/>
      <c r="K64" s="75"/>
      <c r="L64" s="76"/>
      <c r="M64" s="31" t="s">
        <v>105</v>
      </c>
      <c r="N64" s="77">
        <v>30000</v>
      </c>
      <c r="O64" s="78"/>
      <c r="P64" s="43"/>
    </row>
    <row r="65" spans="1:16" s="42" customFormat="1" ht="24.75" customHeight="1">
      <c r="A65" s="26">
        <v>62</v>
      </c>
      <c r="B65" s="33" t="s">
        <v>220</v>
      </c>
      <c r="C65" s="70" t="s">
        <v>221</v>
      </c>
      <c r="D65" s="71"/>
      <c r="E65" s="72"/>
      <c r="F65" s="73" t="s">
        <v>166</v>
      </c>
      <c r="G65" s="73"/>
      <c r="H65" s="73"/>
      <c r="I65" s="74" t="s">
        <v>167</v>
      </c>
      <c r="J65" s="75"/>
      <c r="K65" s="75"/>
      <c r="L65" s="76"/>
      <c r="M65" s="31" t="s">
        <v>68</v>
      </c>
      <c r="N65" s="77">
        <v>10000</v>
      </c>
      <c r="O65" s="78"/>
      <c r="P65" s="43" t="s">
        <v>222</v>
      </c>
    </row>
    <row r="66" spans="1:16" s="42" customFormat="1" ht="24.75" customHeight="1">
      <c r="A66" s="26">
        <v>63</v>
      </c>
      <c r="B66" s="33" t="s">
        <v>223</v>
      </c>
      <c r="C66" s="70" t="s">
        <v>224</v>
      </c>
      <c r="D66" s="71"/>
      <c r="E66" s="72"/>
      <c r="F66" s="73" t="s">
        <v>166</v>
      </c>
      <c r="G66" s="73"/>
      <c r="H66" s="73"/>
      <c r="I66" s="74" t="s">
        <v>167</v>
      </c>
      <c r="J66" s="75"/>
      <c r="K66" s="75"/>
      <c r="L66" s="76"/>
      <c r="M66" s="31" t="s">
        <v>91</v>
      </c>
      <c r="N66" s="77">
        <v>6000</v>
      </c>
      <c r="O66" s="78"/>
      <c r="P66" s="43"/>
    </row>
    <row r="67" spans="1:16" s="42" customFormat="1" ht="24.75" customHeight="1">
      <c r="A67" s="26">
        <v>64</v>
      </c>
      <c r="B67" s="33" t="s">
        <v>225</v>
      </c>
      <c r="C67" s="70" t="s">
        <v>185</v>
      </c>
      <c r="D67" s="71"/>
      <c r="E67" s="72"/>
      <c r="F67" s="73" t="s">
        <v>166</v>
      </c>
      <c r="G67" s="73"/>
      <c r="H67" s="73"/>
      <c r="I67" s="74" t="s">
        <v>167</v>
      </c>
      <c r="J67" s="75"/>
      <c r="K67" s="75"/>
      <c r="L67" s="76"/>
      <c r="M67" s="31" t="s">
        <v>83</v>
      </c>
      <c r="N67" s="77">
        <v>40000</v>
      </c>
      <c r="O67" s="78"/>
      <c r="P67" s="43" t="s">
        <v>226</v>
      </c>
    </row>
    <row r="68" spans="1:16" s="42" customFormat="1" ht="24.75" customHeight="1">
      <c r="A68" s="26">
        <v>65</v>
      </c>
      <c r="B68" s="33" t="s">
        <v>227</v>
      </c>
      <c r="C68" s="70" t="s">
        <v>228</v>
      </c>
      <c r="D68" s="71"/>
      <c r="E68" s="72"/>
      <c r="F68" s="73" t="s">
        <v>166</v>
      </c>
      <c r="G68" s="73"/>
      <c r="H68" s="73"/>
      <c r="I68" s="74" t="s">
        <v>167</v>
      </c>
      <c r="J68" s="75"/>
      <c r="K68" s="75"/>
      <c r="L68" s="76"/>
      <c r="M68" s="31" t="s">
        <v>105</v>
      </c>
      <c r="N68" s="77">
        <v>15000</v>
      </c>
      <c r="O68" s="78"/>
      <c r="P68" s="43"/>
    </row>
    <row r="69" spans="1:16" s="42" customFormat="1" ht="24.75" customHeight="1">
      <c r="A69" s="26">
        <v>66</v>
      </c>
      <c r="B69" s="33" t="s">
        <v>229</v>
      </c>
      <c r="C69" s="70" t="s">
        <v>230</v>
      </c>
      <c r="D69" s="71"/>
      <c r="E69" s="72"/>
      <c r="F69" s="73" t="s">
        <v>166</v>
      </c>
      <c r="G69" s="73"/>
      <c r="H69" s="73"/>
      <c r="I69" s="74" t="s">
        <v>167</v>
      </c>
      <c r="J69" s="75"/>
      <c r="K69" s="75"/>
      <c r="L69" s="76"/>
      <c r="M69" s="31" t="s">
        <v>68</v>
      </c>
      <c r="N69" s="77">
        <v>60000</v>
      </c>
      <c r="O69" s="78"/>
      <c r="P69" s="43"/>
    </row>
    <row r="70" spans="1:16" s="42" customFormat="1" ht="24.75" customHeight="1">
      <c r="A70" s="26">
        <v>67</v>
      </c>
      <c r="B70" s="33" t="s">
        <v>231</v>
      </c>
      <c r="C70" s="70" t="s">
        <v>178</v>
      </c>
      <c r="D70" s="71"/>
      <c r="E70" s="72"/>
      <c r="F70" s="73" t="s">
        <v>166</v>
      </c>
      <c r="G70" s="73"/>
      <c r="H70" s="73"/>
      <c r="I70" s="74" t="s">
        <v>167</v>
      </c>
      <c r="J70" s="75"/>
      <c r="K70" s="75"/>
      <c r="L70" s="76"/>
      <c r="M70" s="31" t="s">
        <v>232</v>
      </c>
      <c r="N70" s="77">
        <v>300000</v>
      </c>
      <c r="O70" s="78"/>
      <c r="P70" s="43"/>
    </row>
    <row r="71" spans="1:16" s="42" customFormat="1" ht="24.75" customHeight="1">
      <c r="A71" s="26">
        <v>68</v>
      </c>
      <c r="B71" s="33" t="s">
        <v>123</v>
      </c>
      <c r="C71" s="70" t="s">
        <v>221</v>
      </c>
      <c r="D71" s="71"/>
      <c r="E71" s="72"/>
      <c r="F71" s="73" t="s">
        <v>166</v>
      </c>
      <c r="G71" s="73"/>
      <c r="H71" s="73"/>
      <c r="I71" s="74" t="s">
        <v>167</v>
      </c>
      <c r="J71" s="75"/>
      <c r="K71" s="75"/>
      <c r="L71" s="76"/>
      <c r="M71" s="31" t="s">
        <v>105</v>
      </c>
      <c r="N71" s="77">
        <v>40000</v>
      </c>
      <c r="O71" s="78"/>
      <c r="P71" s="43" t="s">
        <v>233</v>
      </c>
    </row>
    <row r="72" spans="1:16" s="42" customFormat="1" ht="24.75" customHeight="1">
      <c r="A72" s="26">
        <v>69</v>
      </c>
      <c r="B72" s="33" t="s">
        <v>234</v>
      </c>
      <c r="C72" s="70" t="s">
        <v>221</v>
      </c>
      <c r="D72" s="71"/>
      <c r="E72" s="72"/>
      <c r="F72" s="73" t="s">
        <v>166</v>
      </c>
      <c r="G72" s="73"/>
      <c r="H72" s="73"/>
      <c r="I72" s="74" t="s">
        <v>167</v>
      </c>
      <c r="J72" s="75"/>
      <c r="K72" s="75"/>
      <c r="L72" s="76"/>
      <c r="M72" s="31" t="s">
        <v>201</v>
      </c>
      <c r="N72" s="77">
        <v>60000</v>
      </c>
      <c r="O72" s="78"/>
      <c r="P72" s="43" t="s">
        <v>235</v>
      </c>
    </row>
    <row r="73" spans="10:16" ht="15">
      <c r="J73" s="36"/>
      <c r="K73" s="36"/>
      <c r="L73" s="36"/>
      <c r="M73" s="36"/>
      <c r="N73" s="37"/>
      <c r="O73" s="36"/>
      <c r="P73" s="36"/>
    </row>
    <row r="77" spans="1:16" ht="1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ht="1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ht="1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ht="1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1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ht="1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ht="1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</sheetData>
  <mergeCells count="281">
    <mergeCell ref="C71:E71"/>
    <mergeCell ref="F71:H71"/>
    <mergeCell ref="I71:L71"/>
    <mergeCell ref="N71:O71"/>
    <mergeCell ref="C72:E72"/>
    <mergeCell ref="F72:H72"/>
    <mergeCell ref="I72:L72"/>
    <mergeCell ref="N72:O72"/>
    <mergeCell ref="C69:E69"/>
    <mergeCell ref="F69:H69"/>
    <mergeCell ref="I69:L69"/>
    <mergeCell ref="N69:O69"/>
    <mergeCell ref="C70:E70"/>
    <mergeCell ref="F70:H70"/>
    <mergeCell ref="I70:L70"/>
    <mergeCell ref="N70:O70"/>
    <mergeCell ref="C67:E67"/>
    <mergeCell ref="F67:H67"/>
    <mergeCell ref="I67:L67"/>
    <mergeCell ref="N67:O67"/>
    <mergeCell ref="C68:E68"/>
    <mergeCell ref="F68:H68"/>
    <mergeCell ref="I68:L68"/>
    <mergeCell ref="N68:O68"/>
    <mergeCell ref="C65:E65"/>
    <mergeCell ref="F65:H65"/>
    <mergeCell ref="I65:L65"/>
    <mergeCell ref="N65:O65"/>
    <mergeCell ref="C66:E66"/>
    <mergeCell ref="F66:H66"/>
    <mergeCell ref="I66:L66"/>
    <mergeCell ref="N66:O66"/>
    <mergeCell ref="C63:E63"/>
    <mergeCell ref="F63:H63"/>
    <mergeCell ref="I63:L63"/>
    <mergeCell ref="N63:O63"/>
    <mergeCell ref="C64:E64"/>
    <mergeCell ref="F64:H64"/>
    <mergeCell ref="I64:L64"/>
    <mergeCell ref="N64:O64"/>
    <mergeCell ref="C61:E61"/>
    <mergeCell ref="F61:H61"/>
    <mergeCell ref="I61:L61"/>
    <mergeCell ref="N61:O61"/>
    <mergeCell ref="C62:E62"/>
    <mergeCell ref="F62:H62"/>
    <mergeCell ref="I62:L62"/>
    <mergeCell ref="N62:O62"/>
    <mergeCell ref="C59:E59"/>
    <mergeCell ref="F59:H59"/>
    <mergeCell ref="I59:L59"/>
    <mergeCell ref="N59:O59"/>
    <mergeCell ref="C60:E60"/>
    <mergeCell ref="F60:H60"/>
    <mergeCell ref="I60:L60"/>
    <mergeCell ref="N60:O60"/>
    <mergeCell ref="C58:E58"/>
    <mergeCell ref="F58:H58"/>
    <mergeCell ref="I58:L58"/>
    <mergeCell ref="N58:O58"/>
    <mergeCell ref="C56:E56"/>
    <mergeCell ref="F56:H56"/>
    <mergeCell ref="I56:L56"/>
    <mergeCell ref="N56:O56"/>
    <mergeCell ref="C57:E57"/>
    <mergeCell ref="F57:H57"/>
    <mergeCell ref="I57:L57"/>
    <mergeCell ref="N57:O57"/>
    <mergeCell ref="C54:E54"/>
    <mergeCell ref="F54:H54"/>
    <mergeCell ref="I54:L54"/>
    <mergeCell ref="N54:O54"/>
    <mergeCell ref="C55:E55"/>
    <mergeCell ref="F55:H55"/>
    <mergeCell ref="I55:L55"/>
    <mergeCell ref="N55:O55"/>
    <mergeCell ref="C52:E52"/>
    <mergeCell ref="F52:H52"/>
    <mergeCell ref="I52:L52"/>
    <mergeCell ref="N52:O52"/>
    <mergeCell ref="C53:E53"/>
    <mergeCell ref="F53:H53"/>
    <mergeCell ref="I53:L53"/>
    <mergeCell ref="N53:O53"/>
    <mergeCell ref="C50:E50"/>
    <mergeCell ref="F50:H50"/>
    <mergeCell ref="I50:L50"/>
    <mergeCell ref="N50:O50"/>
    <mergeCell ref="C51:E51"/>
    <mergeCell ref="F51:H51"/>
    <mergeCell ref="I51:L51"/>
    <mergeCell ref="N51:O51"/>
    <mergeCell ref="C48:E48"/>
    <mergeCell ref="F48:H48"/>
    <mergeCell ref="I48:L48"/>
    <mergeCell ref="N48:O48"/>
    <mergeCell ref="C49:E49"/>
    <mergeCell ref="F49:H49"/>
    <mergeCell ref="I49:L49"/>
    <mergeCell ref="N49:O49"/>
    <mergeCell ref="C46:E46"/>
    <mergeCell ref="F46:H46"/>
    <mergeCell ref="I46:L46"/>
    <mergeCell ref="N46:O46"/>
    <mergeCell ref="C47:E47"/>
    <mergeCell ref="F47:H47"/>
    <mergeCell ref="I47:L47"/>
    <mergeCell ref="N47:O47"/>
    <mergeCell ref="C44:E44"/>
    <mergeCell ref="F44:H44"/>
    <mergeCell ref="I44:L44"/>
    <mergeCell ref="N44:O44"/>
    <mergeCell ref="C45:E45"/>
    <mergeCell ref="F45:H45"/>
    <mergeCell ref="I45:L45"/>
    <mergeCell ref="N45:O45"/>
    <mergeCell ref="C42:E42"/>
    <mergeCell ref="F42:H42"/>
    <mergeCell ref="I42:L42"/>
    <mergeCell ref="N42:O42"/>
    <mergeCell ref="C43:E43"/>
    <mergeCell ref="F43:H43"/>
    <mergeCell ref="I43:L43"/>
    <mergeCell ref="N43:O43"/>
    <mergeCell ref="C40:E40"/>
    <mergeCell ref="F40:H40"/>
    <mergeCell ref="I40:L40"/>
    <mergeCell ref="N40:O40"/>
    <mergeCell ref="C41:E41"/>
    <mergeCell ref="F41:H41"/>
    <mergeCell ref="I41:L41"/>
    <mergeCell ref="N41:O41"/>
    <mergeCell ref="C38:E38"/>
    <mergeCell ref="F38:H38"/>
    <mergeCell ref="I38:L38"/>
    <mergeCell ref="N38:O38"/>
    <mergeCell ref="C39:E39"/>
    <mergeCell ref="F39:H39"/>
    <mergeCell ref="I39:L39"/>
    <mergeCell ref="N39:O39"/>
    <mergeCell ref="C36:E36"/>
    <mergeCell ref="F36:H36"/>
    <mergeCell ref="I36:L36"/>
    <mergeCell ref="N36:O36"/>
    <mergeCell ref="C37:E37"/>
    <mergeCell ref="F37:H37"/>
    <mergeCell ref="I37:L37"/>
    <mergeCell ref="N37:O37"/>
    <mergeCell ref="C34:E34"/>
    <mergeCell ref="F34:H34"/>
    <mergeCell ref="I34:L34"/>
    <mergeCell ref="N34:O34"/>
    <mergeCell ref="C35:E35"/>
    <mergeCell ref="F35:H35"/>
    <mergeCell ref="I35:L35"/>
    <mergeCell ref="N35:O35"/>
    <mergeCell ref="C32:E32"/>
    <mergeCell ref="F32:H32"/>
    <mergeCell ref="I32:L32"/>
    <mergeCell ref="N32:O32"/>
    <mergeCell ref="C33:E33"/>
    <mergeCell ref="F33:H33"/>
    <mergeCell ref="I33:L33"/>
    <mergeCell ref="N33:O33"/>
    <mergeCell ref="C30:E30"/>
    <mergeCell ref="F30:H30"/>
    <mergeCell ref="I30:L30"/>
    <mergeCell ref="N30:O30"/>
    <mergeCell ref="C31:E31"/>
    <mergeCell ref="F31:H31"/>
    <mergeCell ref="I31:L31"/>
    <mergeCell ref="N31:O31"/>
    <mergeCell ref="C29:E29"/>
    <mergeCell ref="F29:H29"/>
    <mergeCell ref="I29:L29"/>
    <mergeCell ref="N29:O29"/>
    <mergeCell ref="C27:E27"/>
    <mergeCell ref="F27:H27"/>
    <mergeCell ref="I27:L27"/>
    <mergeCell ref="N27:O27"/>
    <mergeCell ref="C28:E28"/>
    <mergeCell ref="F28:H28"/>
    <mergeCell ref="I28:L28"/>
    <mergeCell ref="N28:O28"/>
    <mergeCell ref="C25:E25"/>
    <mergeCell ref="F25:H25"/>
    <mergeCell ref="I25:L25"/>
    <mergeCell ref="N25:O25"/>
    <mergeCell ref="C26:E26"/>
    <mergeCell ref="F26:H26"/>
    <mergeCell ref="I26:L26"/>
    <mergeCell ref="N26:O26"/>
    <mergeCell ref="C23:E23"/>
    <mergeCell ref="F23:H23"/>
    <mergeCell ref="I23:L23"/>
    <mergeCell ref="N23:O23"/>
    <mergeCell ref="C24:E24"/>
    <mergeCell ref="F24:H24"/>
    <mergeCell ref="I24:L24"/>
    <mergeCell ref="N24:O24"/>
    <mergeCell ref="C21:E21"/>
    <mergeCell ref="F21:H21"/>
    <mergeCell ref="I21:L21"/>
    <mergeCell ref="N21:O21"/>
    <mergeCell ref="C22:E22"/>
    <mergeCell ref="F22:H22"/>
    <mergeCell ref="I22:L22"/>
    <mergeCell ref="N22:O22"/>
    <mergeCell ref="C19:E19"/>
    <mergeCell ref="F19:H19"/>
    <mergeCell ref="I19:L19"/>
    <mergeCell ref="N19:O19"/>
    <mergeCell ref="C20:E20"/>
    <mergeCell ref="F20:H20"/>
    <mergeCell ref="I20:L20"/>
    <mergeCell ref="N20:O20"/>
    <mergeCell ref="C17:E17"/>
    <mergeCell ref="F17:H17"/>
    <mergeCell ref="I17:L17"/>
    <mergeCell ref="N17:O17"/>
    <mergeCell ref="C18:E18"/>
    <mergeCell ref="F18:H18"/>
    <mergeCell ref="I18:L18"/>
    <mergeCell ref="N18:O18"/>
    <mergeCell ref="C15:E15"/>
    <mergeCell ref="F15:H15"/>
    <mergeCell ref="I15:L15"/>
    <mergeCell ref="N15:O15"/>
    <mergeCell ref="C16:E16"/>
    <mergeCell ref="F16:H16"/>
    <mergeCell ref="I16:L16"/>
    <mergeCell ref="N16:O16"/>
    <mergeCell ref="C13:E13"/>
    <mergeCell ref="F13:H13"/>
    <mergeCell ref="I13:L13"/>
    <mergeCell ref="N13:O13"/>
    <mergeCell ref="C14:E14"/>
    <mergeCell ref="F14:H14"/>
    <mergeCell ref="I14:L14"/>
    <mergeCell ref="N14:O14"/>
    <mergeCell ref="C11:E11"/>
    <mergeCell ref="F11:H11"/>
    <mergeCell ref="I11:L11"/>
    <mergeCell ref="N11:O11"/>
    <mergeCell ref="C12:E12"/>
    <mergeCell ref="F12:H12"/>
    <mergeCell ref="I12:L12"/>
    <mergeCell ref="N12:O12"/>
    <mergeCell ref="C9:E9"/>
    <mergeCell ref="F9:H9"/>
    <mergeCell ref="I9:L9"/>
    <mergeCell ref="N9:O9"/>
    <mergeCell ref="C10:E10"/>
    <mergeCell ref="F10:H10"/>
    <mergeCell ref="I10:L10"/>
    <mergeCell ref="N10:O10"/>
    <mergeCell ref="C7:E7"/>
    <mergeCell ref="F7:H7"/>
    <mergeCell ref="I7:L7"/>
    <mergeCell ref="N7:O7"/>
    <mergeCell ref="C8:E8"/>
    <mergeCell ref="F8:H8"/>
    <mergeCell ref="I8:L8"/>
    <mergeCell ref="N8:O8"/>
    <mergeCell ref="C5:E5"/>
    <mergeCell ref="F5:H5"/>
    <mergeCell ref="I5:L5"/>
    <mergeCell ref="N5:O5"/>
    <mergeCell ref="C6:E6"/>
    <mergeCell ref="F6:H6"/>
    <mergeCell ref="I6:L6"/>
    <mergeCell ref="N6:O6"/>
    <mergeCell ref="A2:I2"/>
    <mergeCell ref="C3:E3"/>
    <mergeCell ref="F3:H3"/>
    <mergeCell ref="I3:L3"/>
    <mergeCell ref="N3:O3"/>
    <mergeCell ref="C4:E4"/>
    <mergeCell ref="F4:H4"/>
    <mergeCell ref="I4:L4"/>
    <mergeCell ref="N4:O4"/>
  </mergeCells>
  <printOptions/>
  <pageMargins left="0.4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5"/>
  <sheetViews>
    <sheetView workbookViewId="0" topLeftCell="A1">
      <selection activeCell="E8" sqref="E8"/>
    </sheetView>
  </sheetViews>
  <sheetFormatPr defaultColWidth="9.140625" defaultRowHeight="15"/>
  <cols>
    <col min="8" max="8" width="12.140625" style="0" customWidth="1"/>
  </cols>
  <sheetData>
    <row r="3" spans="1:8" s="1" customFormat="1" ht="24" customHeight="1">
      <c r="A3" s="68" t="s">
        <v>236</v>
      </c>
      <c r="B3" s="68"/>
      <c r="C3" s="68"/>
      <c r="D3" s="68"/>
      <c r="E3" s="19"/>
      <c r="F3" s="19"/>
      <c r="G3" s="19"/>
      <c r="H3" s="19"/>
    </row>
    <row r="4" spans="1:8" s="1" customFormat="1" ht="30" customHeight="1">
      <c r="A4" s="69" t="s">
        <v>237</v>
      </c>
      <c r="B4" s="69"/>
      <c r="C4" s="69" t="s">
        <v>238</v>
      </c>
      <c r="D4" s="69"/>
      <c r="E4" s="69"/>
      <c r="F4" s="69" t="s">
        <v>239</v>
      </c>
      <c r="G4" s="69"/>
      <c r="H4" s="69"/>
    </row>
    <row r="5" spans="1:8" s="1" customFormat="1" ht="45.75" customHeight="1">
      <c r="A5" s="134" t="s">
        <v>313</v>
      </c>
      <c r="B5" s="135"/>
      <c r="C5" s="136" t="s">
        <v>314</v>
      </c>
      <c r="D5" s="135"/>
      <c r="E5" s="135"/>
      <c r="F5" s="135" t="s">
        <v>315</v>
      </c>
      <c r="G5" s="135"/>
      <c r="H5" s="135"/>
    </row>
  </sheetData>
  <mergeCells count="7">
    <mergeCell ref="A3:D3"/>
    <mergeCell ref="A4:B4"/>
    <mergeCell ref="C4:E4"/>
    <mergeCell ref="F4:H4"/>
    <mergeCell ref="A5:B5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41" sqref="D41"/>
    </sheetView>
  </sheetViews>
  <sheetFormatPr defaultColWidth="9.140625" defaultRowHeight="15"/>
  <cols>
    <col min="1" max="1" width="4.421875" style="55" customWidth="1"/>
    <col min="2" max="2" width="5.7109375" style="56" customWidth="1"/>
    <col min="3" max="3" width="10.7109375" style="55" customWidth="1"/>
    <col min="4" max="4" width="12.140625" style="55" customWidth="1"/>
    <col min="5" max="5" width="22.421875" style="56" customWidth="1"/>
    <col min="6" max="8" width="10.57421875" style="55" customWidth="1"/>
    <col min="9" max="16384" width="9.00390625" style="55" customWidth="1"/>
  </cols>
  <sheetData>
    <row r="1" spans="1:8" ht="26.25">
      <c r="A1" s="53" t="s">
        <v>240</v>
      </c>
      <c r="B1" s="54"/>
      <c r="C1" s="54"/>
      <c r="D1" s="54"/>
      <c r="E1" s="54"/>
      <c r="F1" s="54"/>
      <c r="G1" s="54"/>
      <c r="H1" s="54"/>
    </row>
    <row r="2" ht="14.25" customHeight="1"/>
    <row r="3" spans="1:8" ht="19.5" customHeight="1">
      <c r="A3" s="57" t="s">
        <v>241</v>
      </c>
      <c r="B3" s="58" t="s">
        <v>242</v>
      </c>
      <c r="C3" s="57" t="s">
        <v>243</v>
      </c>
      <c r="D3" s="57" t="s">
        <v>244</v>
      </c>
      <c r="E3" s="57" t="s">
        <v>245</v>
      </c>
      <c r="F3" s="57" t="s">
        <v>246</v>
      </c>
      <c r="G3" s="57" t="s">
        <v>247</v>
      </c>
      <c r="H3" s="57" t="s">
        <v>248</v>
      </c>
    </row>
    <row r="4" spans="1:8" s="64" customFormat="1" ht="19.5" customHeight="1">
      <c r="A4" s="59">
        <v>1</v>
      </c>
      <c r="B4" s="60" t="s">
        <v>249</v>
      </c>
      <c r="C4" s="61" t="s">
        <v>250</v>
      </c>
      <c r="D4" s="62" t="s">
        <v>251</v>
      </c>
      <c r="E4" s="61" t="s">
        <v>252</v>
      </c>
      <c r="F4" s="63">
        <v>1461769</v>
      </c>
      <c r="G4" s="63"/>
      <c r="H4" s="63">
        <f>+F4-G4</f>
        <v>1461769</v>
      </c>
    </row>
    <row r="5" spans="1:8" s="64" customFormat="1" ht="19.5" customHeight="1">
      <c r="A5" s="59">
        <v>2</v>
      </c>
      <c r="B5" s="60"/>
      <c r="C5" s="61" t="s">
        <v>253</v>
      </c>
      <c r="D5" s="62" t="s">
        <v>251</v>
      </c>
      <c r="E5" s="61" t="s">
        <v>254</v>
      </c>
      <c r="F5" s="63">
        <v>50000</v>
      </c>
      <c r="G5" s="63"/>
      <c r="H5" s="63">
        <f aca="true" t="shared" si="0" ref="H5:H36">+H4+F5-G5</f>
        <v>1511769</v>
      </c>
    </row>
    <row r="6" spans="1:8" s="64" customFormat="1" ht="19.5" customHeight="1">
      <c r="A6" s="59">
        <v>3</v>
      </c>
      <c r="B6" s="60" t="s">
        <v>242</v>
      </c>
      <c r="C6" s="61" t="s">
        <v>255</v>
      </c>
      <c r="D6" s="65"/>
      <c r="E6" s="61" t="s">
        <v>256</v>
      </c>
      <c r="F6" s="63">
        <v>10000</v>
      </c>
      <c r="G6" s="63"/>
      <c r="H6" s="63">
        <f t="shared" si="0"/>
        <v>1521769</v>
      </c>
    </row>
    <row r="7" spans="1:8" s="64" customFormat="1" ht="19.5" customHeight="1">
      <c r="A7" s="59">
        <v>4</v>
      </c>
      <c r="B7" s="60" t="s">
        <v>257</v>
      </c>
      <c r="C7" s="61" t="s">
        <v>258</v>
      </c>
      <c r="D7" s="65"/>
      <c r="E7" s="61" t="s">
        <v>256</v>
      </c>
      <c r="F7" s="63">
        <v>10000</v>
      </c>
      <c r="G7" s="63"/>
      <c r="H7" s="63">
        <f t="shared" si="0"/>
        <v>1531769</v>
      </c>
    </row>
    <row r="8" spans="1:8" s="64" customFormat="1" ht="19.5" customHeight="1">
      <c r="A8" s="59">
        <v>5</v>
      </c>
      <c r="B8" s="60" t="s">
        <v>259</v>
      </c>
      <c r="C8" s="61" t="s">
        <v>260</v>
      </c>
      <c r="D8" s="65"/>
      <c r="E8" s="61" t="s">
        <v>261</v>
      </c>
      <c r="F8" s="63">
        <v>100000</v>
      </c>
      <c r="G8" s="63"/>
      <c r="H8" s="63">
        <f t="shared" si="0"/>
        <v>1631769</v>
      </c>
    </row>
    <row r="9" spans="1:8" s="64" customFormat="1" ht="19.5" customHeight="1">
      <c r="A9" s="59">
        <v>6</v>
      </c>
      <c r="B9" s="60" t="s">
        <v>262</v>
      </c>
      <c r="C9" s="61" t="s">
        <v>263</v>
      </c>
      <c r="D9" s="65"/>
      <c r="E9" s="61" t="s">
        <v>256</v>
      </c>
      <c r="F9" s="63">
        <v>10000</v>
      </c>
      <c r="G9" s="63"/>
      <c r="H9" s="63">
        <f t="shared" si="0"/>
        <v>1641769</v>
      </c>
    </row>
    <row r="10" spans="1:8" s="64" customFormat="1" ht="19.5" customHeight="1">
      <c r="A10" s="59">
        <v>7</v>
      </c>
      <c r="B10" s="60" t="s">
        <v>259</v>
      </c>
      <c r="C10" s="61" t="s">
        <v>264</v>
      </c>
      <c r="D10" s="65"/>
      <c r="E10" s="61" t="s">
        <v>256</v>
      </c>
      <c r="F10" s="63">
        <v>10000</v>
      </c>
      <c r="G10" s="63"/>
      <c r="H10" s="63">
        <f t="shared" si="0"/>
        <v>1651769</v>
      </c>
    </row>
    <row r="11" spans="1:8" s="64" customFormat="1" ht="19.5" customHeight="1">
      <c r="A11" s="59">
        <v>8</v>
      </c>
      <c r="B11" s="60" t="s">
        <v>265</v>
      </c>
      <c r="C11" s="61" t="s">
        <v>266</v>
      </c>
      <c r="D11" s="65"/>
      <c r="E11" s="61" t="s">
        <v>256</v>
      </c>
      <c r="F11" s="63">
        <v>10000</v>
      </c>
      <c r="G11" s="63"/>
      <c r="H11" s="63">
        <f t="shared" si="0"/>
        <v>1661769</v>
      </c>
    </row>
    <row r="12" spans="1:8" s="64" customFormat="1" ht="19.5" customHeight="1">
      <c r="A12" s="59">
        <v>9</v>
      </c>
      <c r="B12" s="60" t="s">
        <v>259</v>
      </c>
      <c r="C12" s="61" t="s">
        <v>267</v>
      </c>
      <c r="D12" s="65"/>
      <c r="E12" s="61" t="s">
        <v>268</v>
      </c>
      <c r="F12" s="63">
        <v>792</v>
      </c>
      <c r="G12" s="63"/>
      <c r="H12" s="63">
        <f t="shared" si="0"/>
        <v>1662561</v>
      </c>
    </row>
    <row r="13" spans="1:8" s="64" customFormat="1" ht="19.5" customHeight="1">
      <c r="A13" s="59">
        <v>10</v>
      </c>
      <c r="B13" s="60" t="s">
        <v>269</v>
      </c>
      <c r="C13" s="61" t="s">
        <v>270</v>
      </c>
      <c r="D13" s="65"/>
      <c r="E13" s="61" t="s">
        <v>271</v>
      </c>
      <c r="F13" s="63">
        <v>29000</v>
      </c>
      <c r="G13" s="63"/>
      <c r="H13" s="63">
        <f t="shared" si="0"/>
        <v>1691561</v>
      </c>
    </row>
    <row r="14" spans="1:8" s="64" customFormat="1" ht="19.5" customHeight="1">
      <c r="A14" s="59">
        <v>11</v>
      </c>
      <c r="B14" s="60"/>
      <c r="C14" s="61" t="s">
        <v>272</v>
      </c>
      <c r="D14" s="65"/>
      <c r="E14" s="61" t="s">
        <v>273</v>
      </c>
      <c r="F14" s="63">
        <v>204600</v>
      </c>
      <c r="G14" s="63"/>
      <c r="H14" s="63">
        <f t="shared" si="0"/>
        <v>1896161</v>
      </c>
    </row>
    <row r="15" spans="1:8" s="64" customFormat="1" ht="19.5" customHeight="1">
      <c r="A15" s="59">
        <v>12</v>
      </c>
      <c r="B15" s="60"/>
      <c r="C15" s="61" t="s">
        <v>274</v>
      </c>
      <c r="D15" s="65"/>
      <c r="E15" s="61" t="s">
        <v>275</v>
      </c>
      <c r="F15" s="63">
        <v>395600</v>
      </c>
      <c r="G15" s="63"/>
      <c r="H15" s="63">
        <f t="shared" si="0"/>
        <v>2291761</v>
      </c>
    </row>
    <row r="16" spans="1:8" s="64" customFormat="1" ht="19.5" customHeight="1">
      <c r="A16" s="59">
        <v>13</v>
      </c>
      <c r="B16" s="60"/>
      <c r="C16" s="61" t="s">
        <v>276</v>
      </c>
      <c r="D16" s="65"/>
      <c r="E16" s="61" t="s">
        <v>277</v>
      </c>
      <c r="F16" s="63">
        <v>300000</v>
      </c>
      <c r="G16" s="63"/>
      <c r="H16" s="63">
        <f t="shared" si="0"/>
        <v>2591761</v>
      </c>
    </row>
    <row r="17" spans="1:8" s="64" customFormat="1" ht="19.5" customHeight="1">
      <c r="A17" s="59">
        <v>14</v>
      </c>
      <c r="B17" s="60"/>
      <c r="C17" s="61" t="s">
        <v>278</v>
      </c>
      <c r="D17" s="62" t="s">
        <v>279</v>
      </c>
      <c r="E17" s="61" t="s">
        <v>280</v>
      </c>
      <c r="F17" s="63">
        <v>360000</v>
      </c>
      <c r="G17" s="63"/>
      <c r="H17" s="63">
        <f t="shared" si="0"/>
        <v>2951761</v>
      </c>
    </row>
    <row r="18" spans="1:8" s="64" customFormat="1" ht="24.75" customHeight="1">
      <c r="A18" s="59">
        <v>15</v>
      </c>
      <c r="B18" s="60"/>
      <c r="C18" s="61" t="s">
        <v>281</v>
      </c>
      <c r="D18" s="61"/>
      <c r="E18" s="61" t="s">
        <v>282</v>
      </c>
      <c r="F18" s="63"/>
      <c r="G18" s="63">
        <v>360000</v>
      </c>
      <c r="H18" s="63">
        <f t="shared" si="0"/>
        <v>2591761</v>
      </c>
    </row>
    <row r="19" spans="1:8" s="64" customFormat="1" ht="19.5" customHeight="1">
      <c r="A19" s="59">
        <v>16</v>
      </c>
      <c r="B19" s="60"/>
      <c r="C19" s="61" t="s">
        <v>283</v>
      </c>
      <c r="D19" s="65" t="s">
        <v>251</v>
      </c>
      <c r="E19" s="61" t="s">
        <v>256</v>
      </c>
      <c r="F19" s="63">
        <v>10000</v>
      </c>
      <c r="G19" s="63"/>
      <c r="H19" s="63">
        <f t="shared" si="0"/>
        <v>2601761</v>
      </c>
    </row>
    <row r="20" spans="1:8" s="64" customFormat="1" ht="24.75" customHeight="1">
      <c r="A20" s="59">
        <v>17</v>
      </c>
      <c r="B20" s="60"/>
      <c r="C20" s="61" t="s">
        <v>284</v>
      </c>
      <c r="D20" s="62" t="s">
        <v>279</v>
      </c>
      <c r="E20" s="61" t="s">
        <v>285</v>
      </c>
      <c r="F20" s="63">
        <v>4027000</v>
      </c>
      <c r="G20" s="63"/>
      <c r="H20" s="63">
        <f t="shared" si="0"/>
        <v>6628761</v>
      </c>
    </row>
    <row r="21" spans="1:8" s="64" customFormat="1" ht="24.75" customHeight="1">
      <c r="A21" s="59">
        <v>18</v>
      </c>
      <c r="B21" s="60"/>
      <c r="C21" s="61" t="s">
        <v>286</v>
      </c>
      <c r="D21" s="65"/>
      <c r="E21" s="61" t="s">
        <v>287</v>
      </c>
      <c r="F21" s="63"/>
      <c r="G21" s="63">
        <v>628000</v>
      </c>
      <c r="H21" s="63">
        <f t="shared" si="0"/>
        <v>6000761</v>
      </c>
    </row>
    <row r="22" spans="1:8" s="64" customFormat="1" ht="19.5" customHeight="1">
      <c r="A22" s="59">
        <v>19</v>
      </c>
      <c r="B22" s="60"/>
      <c r="C22" s="61" t="s">
        <v>288</v>
      </c>
      <c r="D22" s="59" t="s">
        <v>251</v>
      </c>
      <c r="E22" s="61" t="s">
        <v>289</v>
      </c>
      <c r="F22" s="63">
        <v>17650</v>
      </c>
      <c r="G22" s="63"/>
      <c r="H22" s="63">
        <f t="shared" si="0"/>
        <v>6018411</v>
      </c>
    </row>
    <row r="23" spans="1:8" s="64" customFormat="1" ht="24.75" customHeight="1">
      <c r="A23" s="59">
        <v>20</v>
      </c>
      <c r="B23" s="60"/>
      <c r="C23" s="61" t="s">
        <v>290</v>
      </c>
      <c r="D23" s="62" t="s">
        <v>279</v>
      </c>
      <c r="E23" s="61" t="s">
        <v>291</v>
      </c>
      <c r="F23" s="63"/>
      <c r="G23" s="63">
        <v>1407560</v>
      </c>
      <c r="H23" s="63">
        <f t="shared" si="0"/>
        <v>4610851</v>
      </c>
    </row>
    <row r="24" spans="1:8" s="64" customFormat="1" ht="24.75" customHeight="1">
      <c r="A24" s="59">
        <v>21</v>
      </c>
      <c r="B24" s="60"/>
      <c r="C24" s="61" t="s">
        <v>292</v>
      </c>
      <c r="D24" s="65"/>
      <c r="E24" s="61" t="s">
        <v>293</v>
      </c>
      <c r="F24" s="63"/>
      <c r="G24" s="63">
        <v>361940</v>
      </c>
      <c r="H24" s="63">
        <f t="shared" si="0"/>
        <v>4248911</v>
      </c>
    </row>
    <row r="25" spans="1:8" s="64" customFormat="1" ht="24.75" customHeight="1">
      <c r="A25" s="59">
        <v>22</v>
      </c>
      <c r="B25" s="60"/>
      <c r="C25" s="61" t="s">
        <v>294</v>
      </c>
      <c r="D25" s="65"/>
      <c r="E25" s="61" t="s">
        <v>295</v>
      </c>
      <c r="F25" s="63"/>
      <c r="G25" s="63">
        <v>1241660</v>
      </c>
      <c r="H25" s="63">
        <f t="shared" si="0"/>
        <v>3007251</v>
      </c>
    </row>
    <row r="26" spans="1:8" s="64" customFormat="1" ht="24.75" customHeight="1">
      <c r="A26" s="59">
        <v>23</v>
      </c>
      <c r="B26" s="60"/>
      <c r="C26" s="61" t="s">
        <v>296</v>
      </c>
      <c r="D26" s="65"/>
      <c r="E26" s="61" t="s">
        <v>297</v>
      </c>
      <c r="F26" s="63"/>
      <c r="G26" s="63">
        <v>84450</v>
      </c>
      <c r="H26" s="63">
        <f t="shared" si="0"/>
        <v>2922801</v>
      </c>
    </row>
    <row r="27" spans="1:8" s="64" customFormat="1" ht="24.75" customHeight="1">
      <c r="A27" s="59">
        <v>24</v>
      </c>
      <c r="B27" s="60"/>
      <c r="C27" s="61" t="s">
        <v>298</v>
      </c>
      <c r="D27" s="65"/>
      <c r="E27" s="61" t="s">
        <v>299</v>
      </c>
      <c r="F27" s="63"/>
      <c r="G27" s="63">
        <v>195040</v>
      </c>
      <c r="H27" s="63">
        <f t="shared" si="0"/>
        <v>2727761</v>
      </c>
    </row>
    <row r="28" spans="1:8" s="64" customFormat="1" ht="19.5" customHeight="1">
      <c r="A28" s="59">
        <v>25</v>
      </c>
      <c r="B28" s="60"/>
      <c r="C28" s="61" t="s">
        <v>300</v>
      </c>
      <c r="D28" s="62" t="s">
        <v>251</v>
      </c>
      <c r="E28" s="61" t="s">
        <v>256</v>
      </c>
      <c r="F28" s="63">
        <v>10000</v>
      </c>
      <c r="G28" s="63"/>
      <c r="H28" s="63">
        <f t="shared" si="0"/>
        <v>2737761</v>
      </c>
    </row>
    <row r="29" spans="1:8" s="64" customFormat="1" ht="19.5" customHeight="1">
      <c r="A29" s="59">
        <v>26</v>
      </c>
      <c r="B29" s="60"/>
      <c r="C29" s="61" t="s">
        <v>301</v>
      </c>
      <c r="D29" s="61"/>
      <c r="E29" s="61" t="s">
        <v>256</v>
      </c>
      <c r="F29" s="63">
        <v>10000</v>
      </c>
      <c r="G29" s="63"/>
      <c r="H29" s="63">
        <f t="shared" si="0"/>
        <v>2747761</v>
      </c>
    </row>
    <row r="30" spans="1:8" s="64" customFormat="1" ht="19.5" customHeight="1">
      <c r="A30" s="59">
        <v>27</v>
      </c>
      <c r="B30" s="60"/>
      <c r="C30" s="61" t="s">
        <v>302</v>
      </c>
      <c r="D30" s="59" t="s">
        <v>279</v>
      </c>
      <c r="E30" s="61" t="s">
        <v>303</v>
      </c>
      <c r="F30" s="63"/>
      <c r="G30" s="63">
        <v>126000</v>
      </c>
      <c r="H30" s="63">
        <f t="shared" si="0"/>
        <v>2621761</v>
      </c>
    </row>
    <row r="31" spans="1:8" s="64" customFormat="1" ht="19.5" customHeight="1">
      <c r="A31" s="59">
        <v>28</v>
      </c>
      <c r="B31" s="60" t="s">
        <v>259</v>
      </c>
      <c r="C31" s="61" t="s">
        <v>304</v>
      </c>
      <c r="D31" s="62" t="s">
        <v>251</v>
      </c>
      <c r="E31" s="61" t="s">
        <v>256</v>
      </c>
      <c r="F31" s="63">
        <v>10000</v>
      </c>
      <c r="G31" s="63"/>
      <c r="H31" s="63">
        <f t="shared" si="0"/>
        <v>2631761</v>
      </c>
    </row>
    <row r="32" spans="1:8" s="64" customFormat="1" ht="19.5" customHeight="1">
      <c r="A32" s="59">
        <v>29</v>
      </c>
      <c r="B32" s="60"/>
      <c r="C32" s="61" t="s">
        <v>305</v>
      </c>
      <c r="D32" s="65"/>
      <c r="E32" s="61" t="s">
        <v>256</v>
      </c>
      <c r="F32" s="63">
        <v>10000</v>
      </c>
      <c r="G32" s="63"/>
      <c r="H32" s="63">
        <f t="shared" si="0"/>
        <v>2641761</v>
      </c>
    </row>
    <row r="33" spans="1:8" s="64" customFormat="1" ht="24.75" customHeight="1">
      <c r="A33" s="59">
        <v>30</v>
      </c>
      <c r="B33" s="60"/>
      <c r="C33" s="61" t="s">
        <v>306</v>
      </c>
      <c r="D33" s="59" t="s">
        <v>279</v>
      </c>
      <c r="E33" s="61" t="s">
        <v>285</v>
      </c>
      <c r="F33" s="63">
        <v>108</v>
      </c>
      <c r="G33" s="63"/>
      <c r="H33" s="63">
        <f t="shared" si="0"/>
        <v>2641869</v>
      </c>
    </row>
    <row r="34" spans="1:8" s="64" customFormat="1" ht="19.5" customHeight="1">
      <c r="A34" s="59">
        <v>31</v>
      </c>
      <c r="B34" s="60"/>
      <c r="C34" s="61" t="s">
        <v>307</v>
      </c>
      <c r="D34" s="62" t="s">
        <v>251</v>
      </c>
      <c r="E34" s="61" t="s">
        <v>308</v>
      </c>
      <c r="F34" s="63">
        <v>1295</v>
      </c>
      <c r="G34" s="63"/>
      <c r="H34" s="63">
        <f t="shared" si="0"/>
        <v>2643164</v>
      </c>
    </row>
    <row r="35" spans="1:8" s="64" customFormat="1" ht="19.5" customHeight="1">
      <c r="A35" s="59">
        <v>32</v>
      </c>
      <c r="B35" s="60"/>
      <c r="C35" s="61" t="s">
        <v>309</v>
      </c>
      <c r="D35" s="65"/>
      <c r="E35" s="61" t="s">
        <v>310</v>
      </c>
      <c r="F35" s="63">
        <v>-108</v>
      </c>
      <c r="G35" s="63"/>
      <c r="H35" s="63">
        <f t="shared" si="0"/>
        <v>2643056</v>
      </c>
    </row>
    <row r="36" spans="1:8" s="64" customFormat="1" ht="19.5" customHeight="1">
      <c r="A36" s="59">
        <v>33</v>
      </c>
      <c r="B36" s="60"/>
      <c r="C36" s="61" t="s">
        <v>311</v>
      </c>
      <c r="D36" s="65"/>
      <c r="E36" s="61" t="s">
        <v>308</v>
      </c>
      <c r="F36" s="63">
        <v>108</v>
      </c>
      <c r="G36" s="63"/>
      <c r="H36" s="63">
        <f t="shared" si="0"/>
        <v>2643164</v>
      </c>
    </row>
    <row r="37" spans="1:8" s="64" customFormat="1" ht="15">
      <c r="A37" s="131" t="s">
        <v>312</v>
      </c>
      <c r="B37" s="132"/>
      <c r="C37" s="132"/>
      <c r="D37" s="132"/>
      <c r="E37" s="133"/>
      <c r="F37" s="66">
        <f>SUM(F4:F36)</f>
        <v>7047814</v>
      </c>
      <c r="G37" s="66">
        <f>SUM(G4:G36)</f>
        <v>4404650</v>
      </c>
      <c r="H37" s="67">
        <f>+F37-G37</f>
        <v>2643164</v>
      </c>
    </row>
  </sheetData>
  <mergeCells count="1">
    <mergeCell ref="A37:E37"/>
  </mergeCells>
  <printOptions/>
  <pageMargins left="0.5118110236220472" right="0.5118110236220472" top="0.7480314960629921" bottom="0.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2015-03-30T04:28:39Z</cp:lastPrinted>
  <dcterms:created xsi:type="dcterms:W3CDTF">2015-03-30T04:14:45Z</dcterms:created>
  <dcterms:modified xsi:type="dcterms:W3CDTF">2015-03-30T04:28:43Z</dcterms:modified>
  <cp:category/>
  <cp:version/>
  <cp:contentType/>
  <cp:contentStatus/>
</cp:coreProperties>
</file>