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315" windowWidth="16935" windowHeight="11535" activeTab="0"/>
  </bookViews>
  <sheets>
    <sheet name="후원금 수입 및 사용결과보고서" sheetId="1" r:id="rId1"/>
    <sheet name="후원금전용계좌의 입출금내역" sheetId="2" r:id="rId2"/>
  </sheets>
  <definedNames>
    <definedName name="_xlnm.Print_Titles" localSheetId="1">'후원금전용계좌의 입출금내역'!$3:$3</definedName>
  </definedNames>
  <calcPr calcId="124519"/>
</workbook>
</file>

<file path=xl/sharedStrings.xml><?xml version="1.0" encoding="utf-8"?>
<sst xmlns="http://schemas.openxmlformats.org/spreadsheetml/2006/main" count="1053" uniqueCount="312">
  <si>
    <t xml:space="preserve"> 후원금수입 및 사용 결과보고서</t>
  </si>
  <si>
    <t>기간: 2014년 1월 1일 ~2014년 12월 31일</t>
  </si>
  <si>
    <r>
      <t>1. 후원금(금전) 수입명세서</t>
    </r>
  </si>
  <si>
    <t>(단위: 원)</t>
  </si>
  <si>
    <t>순번</t>
  </si>
  <si>
    <t>발생일자</t>
  </si>
  <si>
    <t>후원금
종류</t>
  </si>
  <si>
    <t>후원자
구분</t>
  </si>
  <si>
    <t>후원자</t>
  </si>
  <si>
    <t>내역</t>
  </si>
  <si>
    <t>금액</t>
  </si>
  <si>
    <t>비고</t>
  </si>
  <si>
    <t>비영리
법인구분</t>
  </si>
  <si>
    <t>기타내용</t>
  </si>
  <si>
    <t>모금자
기관여부</t>
  </si>
  <si>
    <t>기부금
단체여부</t>
  </si>
  <si>
    <t>지역사회
후원금품</t>
  </si>
  <si>
    <t>개인</t>
  </si>
  <si>
    <t>N</t>
  </si>
  <si>
    <t>전년도
이월금</t>
  </si>
  <si>
    <t>비지정후원금</t>
  </si>
  <si>
    <t>익명</t>
  </si>
  <si>
    <t>김원숙</t>
  </si>
  <si>
    <t>지정후원금</t>
  </si>
  <si>
    <t>기타후원금품</t>
  </si>
  <si>
    <t>예금이자</t>
  </si>
  <si>
    <t>카페앤</t>
  </si>
  <si>
    <t>파리바게트유강점</t>
  </si>
  <si>
    <t>구어조은닭</t>
  </si>
  <si>
    <t>성정희</t>
  </si>
  <si>
    <t>민간단체</t>
  </si>
  <si>
    <t>(주)넥스텝코리아</t>
  </si>
  <si>
    <t>백상우</t>
  </si>
  <si>
    <t>비영리법인</t>
  </si>
  <si>
    <t>경상북도사회복지공동모금회</t>
  </si>
  <si>
    <t>이혜정</t>
  </si>
  <si>
    <t>이혜정</t>
  </si>
  <si>
    <t>백상우</t>
  </si>
  <si>
    <t>예금이자</t>
  </si>
  <si>
    <r>
      <t>2. 후원금품 수입명세서</t>
    </r>
  </si>
  <si>
    <t>품명</t>
  </si>
  <si>
    <t>수량
/
단위</t>
  </si>
  <si>
    <t>상당
금액</t>
  </si>
  <si>
    <t>비영리
법인
구분</t>
  </si>
  <si>
    <t>기타
내용</t>
  </si>
  <si>
    <t>모금자
기관
여부</t>
  </si>
  <si>
    <t>기부금
단체
여부</t>
  </si>
  <si>
    <t>2014-01-27</t>
  </si>
  <si>
    <t>지역사회 후원금품</t>
  </si>
  <si>
    <t>국가기관</t>
  </si>
  <si>
    <t>경상북도</t>
  </si>
  <si>
    <t>비지정
후원금</t>
  </si>
  <si>
    <t>상품권</t>
  </si>
  <si>
    <t>4/개</t>
  </si>
  <si>
    <t>포항시</t>
  </si>
  <si>
    <t>8/개</t>
  </si>
  <si>
    <t>2014-01-29</t>
  </si>
  <si>
    <t>고기</t>
  </si>
  <si>
    <t>2/개</t>
  </si>
  <si>
    <t>2014-02-19</t>
  </si>
  <si>
    <t>이숙경</t>
  </si>
  <si>
    <t>쓰레기봉투</t>
  </si>
  <si>
    <t>20/개</t>
  </si>
  <si>
    <t>등산용품</t>
  </si>
  <si>
    <t>3/개</t>
  </si>
  <si>
    <t>커피포터</t>
  </si>
  <si>
    <t>1/개</t>
  </si>
  <si>
    <t>박대욱</t>
  </si>
  <si>
    <t>유제품</t>
  </si>
  <si>
    <t>3/kg</t>
  </si>
  <si>
    <t>2014-03-19</t>
  </si>
  <si>
    <t>최옥순</t>
  </si>
  <si>
    <t>2014-04-16</t>
  </si>
  <si>
    <t>3/kg</t>
  </si>
  <si>
    <t>오순운</t>
  </si>
  <si>
    <t>방향제</t>
  </si>
  <si>
    <t>6/개</t>
  </si>
  <si>
    <t>1/개</t>
  </si>
  <si>
    <t>2014-05-09</t>
  </si>
  <si>
    <t>공공기관</t>
  </si>
  <si>
    <t>한국산업인력공단 포항지사</t>
  </si>
  <si>
    <t>상품권</t>
  </si>
  <si>
    <t>라면</t>
  </si>
  <si>
    <t>1/box</t>
  </si>
  <si>
    <t>농심 고시히카리</t>
  </si>
  <si>
    <t>2014-05-21</t>
  </si>
  <si>
    <t>이상금</t>
  </si>
  <si>
    <t>텐트(타프쉘)</t>
  </si>
  <si>
    <t>2014-06-14</t>
  </si>
  <si>
    <t>박정민</t>
  </si>
  <si>
    <t>과자</t>
  </si>
  <si>
    <t>휴지</t>
  </si>
  <si>
    <t>1/세트</t>
  </si>
  <si>
    <t>2014-06-18</t>
  </si>
  <si>
    <t>김영란</t>
  </si>
  <si>
    <t>수박</t>
  </si>
  <si>
    <t>2014-08-29</t>
  </si>
  <si>
    <t>경상북도</t>
  </si>
  <si>
    <t>온누리상품권</t>
  </si>
  <si>
    <t>포항시</t>
  </si>
  <si>
    <t>포항해양경찰서</t>
  </si>
  <si>
    <t>포도</t>
  </si>
  <si>
    <t>삼양라면</t>
  </si>
  <si>
    <t>쌀 20kg</t>
  </si>
  <si>
    <t>2014-09-16</t>
  </si>
  <si>
    <t>믹서기</t>
  </si>
  <si>
    <t>홈스타</t>
  </si>
  <si>
    <t>향락스</t>
  </si>
  <si>
    <t>방수포</t>
  </si>
  <si>
    <t>2014-09-17</t>
  </si>
  <si>
    <t>2014-11-19</t>
  </si>
  <si>
    <t>2/box</t>
  </si>
  <si>
    <t>2014-12-17</t>
  </si>
  <si>
    <t>요플레외</t>
  </si>
  <si>
    <t>땅콩외</t>
  </si>
  <si>
    <t>등산의류</t>
  </si>
  <si>
    <t>2014-12-23</t>
  </si>
  <si>
    <t>3. 후원금 사용명세서</t>
  </si>
  <si>
    <t>사용일자</t>
  </si>
  <si>
    <t>사용내역</t>
  </si>
  <si>
    <t>긍액</t>
  </si>
  <si>
    <t>결연후원금품
 여부</t>
  </si>
  <si>
    <t>산출기준</t>
  </si>
  <si>
    <t>2014-04-23</t>
  </si>
  <si>
    <t>허재원 제주도트레킹 참가비</t>
  </si>
  <si>
    <t>지정후원금</t>
  </si>
  <si>
    <t xml:space="preserve">800,000 × 1회 </t>
  </si>
  <si>
    <t>여가활동 P/G</t>
  </si>
  <si>
    <t>2014-07-10</t>
  </si>
  <si>
    <t>우의구입</t>
  </si>
  <si>
    <t xml:space="preserve">420,000 × 1회 </t>
  </si>
  <si>
    <t>2014-08-12</t>
  </si>
  <si>
    <t>공동모금회 기능보강사업-노트북컴퓨터</t>
  </si>
  <si>
    <t xml:space="preserve">1,290,000 × 1회 </t>
  </si>
  <si>
    <t>이동식멀티미디어 기능보강</t>
  </si>
  <si>
    <t>조달수수료</t>
  </si>
  <si>
    <t>비지정후원금</t>
  </si>
  <si>
    <t xml:space="preserve">3,780 × 1회 </t>
  </si>
  <si>
    <t>수용비 및 수수료</t>
  </si>
  <si>
    <t>공동모금 기능보강사업-디지털카메라</t>
  </si>
  <si>
    <t xml:space="preserve">700,000 × 1회 </t>
  </si>
  <si>
    <t xml:space="preserve">6,960 × 1회 </t>
  </si>
  <si>
    <t>공동모금회 기능보강사업-미니빔</t>
  </si>
  <si>
    <t xml:space="preserve">900,000 × 1회 </t>
  </si>
  <si>
    <t>공동모금회 기능보강사업-블루투스 스피커외 2종</t>
  </si>
  <si>
    <t>수용비및수수료</t>
  </si>
  <si>
    <t xml:space="preserve">390,500 × 1회 </t>
  </si>
  <si>
    <t>공동모금회 기능보강사업-영사용 스크린</t>
  </si>
  <si>
    <t xml:space="preserve">434,000 × 1회 </t>
  </si>
  <si>
    <t xml:space="preserve">2,220 × 1회 </t>
  </si>
  <si>
    <t>2014-11-10</t>
  </si>
  <si>
    <t>공동모금회 지원금 잔액 반환</t>
  </si>
  <si>
    <t xml:space="preserve">65,000 × 1회 </t>
  </si>
  <si>
    <t>허재원 이용인 피복구입</t>
  </si>
  <si>
    <t xml:space="preserve">200,000 × 1회 </t>
  </si>
  <si>
    <t>피복비</t>
  </si>
  <si>
    <t>4. 후원품 사용명세서</t>
  </si>
  <si>
    <t>사용처</t>
  </si>
  <si>
    <t>수량/
단위</t>
  </si>
  <si>
    <t>2014-02-07</t>
  </si>
  <si>
    <t>공동생활가정</t>
  </si>
  <si>
    <t>비지정후원물품</t>
  </si>
  <si>
    <t>유제품</t>
  </si>
  <si>
    <t>1/kg</t>
  </si>
  <si>
    <t>커피포터</t>
  </si>
  <si>
    <t>2014-02-20</t>
  </si>
  <si>
    <t>2014-02-21</t>
  </si>
  <si>
    <t>쓰레기봉투</t>
  </si>
  <si>
    <t>2014-02-28</t>
  </si>
  <si>
    <t>2014-03-07</t>
  </si>
  <si>
    <t>2014-03-14</t>
  </si>
  <si>
    <t>2014-03-21</t>
  </si>
  <si>
    <t>2014-03-28</t>
  </si>
  <si>
    <t>2014-03-31</t>
  </si>
  <si>
    <t>2014-04-04</t>
  </si>
  <si>
    <t>2014-04-11</t>
  </si>
  <si>
    <t>1/Kg</t>
  </si>
  <si>
    <t>방향제</t>
  </si>
  <si>
    <t>2014-04-17</t>
  </si>
  <si>
    <t>2/Kg</t>
  </si>
  <si>
    <t>2014-04-18</t>
  </si>
  <si>
    <t>2014-04-25</t>
  </si>
  <si>
    <t>2014-05-01</t>
  </si>
  <si>
    <t>2014-05-10</t>
  </si>
  <si>
    <t>2014-05-16</t>
  </si>
  <si>
    <t>2014-05-23</t>
  </si>
  <si>
    <t>등산용품</t>
  </si>
  <si>
    <t>지정후원물품</t>
  </si>
  <si>
    <t>2014-05-24</t>
  </si>
  <si>
    <t>즉석밥</t>
  </si>
  <si>
    <t>1/Box</t>
  </si>
  <si>
    <t>2014-05-30</t>
  </si>
  <si>
    <t>2014-06-05</t>
  </si>
  <si>
    <t>라면</t>
  </si>
  <si>
    <t>과일</t>
  </si>
  <si>
    <t>2014-06-19</t>
  </si>
  <si>
    <t>2014-06-20</t>
  </si>
  <si>
    <t>2014-06-30</t>
  </si>
  <si>
    <t>과자</t>
  </si>
  <si>
    <t>2014-07-01</t>
  </si>
  <si>
    <t>온누리상품권</t>
  </si>
  <si>
    <t>2014-07-11</t>
  </si>
  <si>
    <t>휴지</t>
  </si>
  <si>
    <t>2014-07-12</t>
  </si>
  <si>
    <t>우의</t>
  </si>
  <si>
    <t>7/개</t>
  </si>
  <si>
    <t>2014-07-17</t>
  </si>
  <si>
    <t>2014-09-11</t>
  </si>
  <si>
    <t>비지정후원물품</t>
  </si>
  <si>
    <t>2014-09-15</t>
  </si>
  <si>
    <t>2014-09-18</t>
  </si>
  <si>
    <t>세제용품</t>
  </si>
  <si>
    <t>2014-09-19</t>
  </si>
  <si>
    <t>캠핑용품</t>
  </si>
  <si>
    <t>2014-09-23</t>
  </si>
  <si>
    <t>2014-10-11</t>
  </si>
  <si>
    <t>2014-10-16</t>
  </si>
  <si>
    <t>2014-11-01</t>
  </si>
  <si>
    <t>쌀</t>
  </si>
  <si>
    <t>2014-11-03</t>
  </si>
  <si>
    <t>믹서기</t>
  </si>
  <si>
    <t>2014-11-05</t>
  </si>
  <si>
    <t>5/개</t>
  </si>
  <si>
    <t>2014-11-24</t>
  </si>
  <si>
    <t>2/Box</t>
  </si>
  <si>
    <t>2014-12-20</t>
  </si>
  <si>
    <t>2014-12-22</t>
  </si>
  <si>
    <t>견과류</t>
  </si>
  <si>
    <t>2014-12-29</t>
  </si>
  <si>
    <t>5. 후원금 전용계좌</t>
  </si>
  <si>
    <t>금융기관등의 명칭</t>
  </si>
  <si>
    <t>계좌번호</t>
  </si>
  <si>
    <t>계좌명의</t>
  </si>
  <si>
    <t>농협중앙회</t>
  </si>
  <si>
    <t>301-0095-3135-21</t>
  </si>
  <si>
    <t>포항장애인공동생활가정</t>
  </si>
  <si>
    <t>후원금전용계좌의 입출금내역</t>
  </si>
  <si>
    <t>순번</t>
  </si>
  <si>
    <t>계좌</t>
  </si>
  <si>
    <t>전표번호</t>
  </si>
  <si>
    <t>계  정</t>
  </si>
  <si>
    <t>적    요</t>
  </si>
  <si>
    <t>입  금</t>
  </si>
  <si>
    <t>출  금</t>
  </si>
  <si>
    <t>잔  액</t>
  </si>
  <si>
    <t>후원금</t>
  </si>
  <si>
    <t>20140101-2</t>
  </si>
  <si>
    <t>비지정후원금</t>
  </si>
  <si>
    <t>전년도이월금-후원금</t>
  </si>
  <si>
    <t>20140113-3</t>
  </si>
  <si>
    <t>익명 (후원금수입)</t>
  </si>
  <si>
    <t>20140419-1</t>
  </si>
  <si>
    <t>지정후원금</t>
  </si>
  <si>
    <t>제주도트레킹 참가비
(허재원)</t>
  </si>
  <si>
    <t>310</t>
  </si>
  <si>
    <t>20140123-2</t>
  </si>
  <si>
    <t>-</t>
  </si>
  <si>
    <t>20140629-3</t>
  </si>
  <si>
    <t>예금이자 (후원금)</t>
  </si>
  <si>
    <t>95</t>
  </si>
  <si>
    <t>20140630-4</t>
  </si>
  <si>
    <t>카페앤 (후원금수입)</t>
  </si>
  <si>
    <t>20140630-5</t>
  </si>
  <si>
    <t>구어조은닭 (후원금수입)</t>
  </si>
  <si>
    <t>3128</t>
  </si>
  <si>
    <t>20140630-6</t>
  </si>
  <si>
    <t>파리바게트유강점 
(후원금수입)</t>
  </si>
  <si>
    <t>20140709-1</t>
  </si>
  <si>
    <t>성정희 (후원금수입)</t>
  </si>
  <si>
    <t>91</t>
  </si>
  <si>
    <t>20140709-4</t>
  </si>
  <si>
    <t>(주)넵스코리아 
(후원금수입)</t>
  </si>
  <si>
    <t>20140710-3</t>
  </si>
  <si>
    <t>우의구입 (포항 하나로클럽)
(에코로바)</t>
  </si>
  <si>
    <t>20140730-1</t>
  </si>
  <si>
    <t>백상우 (후원금수입)</t>
  </si>
  <si>
    <t>20140805-2</t>
  </si>
  <si>
    <t>경상북도사회복지공동모금회 
지원사업비</t>
  </si>
  <si>
    <t>20140811-3</t>
  </si>
  <si>
    <t>이혜정 (후원금수입)</t>
  </si>
  <si>
    <t>20140812-3</t>
  </si>
  <si>
    <t>조달수수료 여입</t>
  </si>
  <si>
    <t>20140812-4</t>
  </si>
  <si>
    <t>공동모금 기능보강사업-디지털카메라(대구지방조달청)</t>
  </si>
  <si>
    <t>20140812-5</t>
  </si>
  <si>
    <t>공동모금회 기능보강사업-노트북컴퓨터(대구지방조달청)</t>
  </si>
  <si>
    <t>20140812-6</t>
  </si>
  <si>
    <t>공동모금회 기능보강사업-영사용 스크린(대구지방조달청)</t>
  </si>
  <si>
    <t>20140812-7</t>
  </si>
  <si>
    <t>공동모금회 기능보강사업-블루투스 스피커외 2종((주)백강)</t>
  </si>
  <si>
    <t>20140812-8</t>
  </si>
  <si>
    <t>공동모금회 기능보강사업-미니빔(롯데하이마트(주) 오광장점)</t>
  </si>
  <si>
    <t>20140901-2</t>
  </si>
  <si>
    <t>20140911-2</t>
  </si>
  <si>
    <t>20140930-1</t>
  </si>
  <si>
    <t>20141010-3</t>
  </si>
  <si>
    <t>20141030-2</t>
  </si>
  <si>
    <t>20141030-3</t>
  </si>
  <si>
    <t>20141110-4</t>
  </si>
  <si>
    <t>20141110-5</t>
  </si>
  <si>
    <t>20141201-3</t>
  </si>
  <si>
    <t>20141210-2</t>
  </si>
  <si>
    <t>20141217-1</t>
  </si>
  <si>
    <t>허재원 이용인 피복구입((주)뱅뱅어패럴 포항점)</t>
  </si>
  <si>
    <t>20141228-3</t>
  </si>
  <si>
    <t>예금이자 (후원금수입)</t>
  </si>
  <si>
    <t>20141228-4</t>
  </si>
  <si>
    <t>20141230-1</t>
  </si>
  <si>
    <t>공동모금회 예금이자 여입</t>
  </si>
  <si>
    <t>20141230-6</t>
  </si>
  <si>
    <t>20141230-9</t>
  </si>
  <si>
    <t>누    계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</si>
</sst>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###\-##\-##"/>
    <numFmt numFmtId="177" formatCode="#,##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맑은 고딕"/>
      <family val="3"/>
    </font>
    <font>
      <sz val="8"/>
      <name val="Calibri"/>
      <family val="2"/>
      <scheme val="minor"/>
    </font>
    <font>
      <b/>
      <sz val="12"/>
      <color rgb="FF000000"/>
      <name val="맑은 고딕"/>
      <family val="3"/>
    </font>
    <font>
      <b/>
      <sz val="9"/>
      <color rgb="FF286892"/>
      <name val="굴림"/>
      <family val="3"/>
    </font>
    <font>
      <b/>
      <sz val="8"/>
      <color rgb="FF286892"/>
      <name val="굴림"/>
      <family val="3"/>
    </font>
    <font>
      <sz val="9"/>
      <color rgb="FF000000"/>
      <name val="굴림체"/>
      <family val="3"/>
    </font>
    <font>
      <sz val="9"/>
      <color indexed="8"/>
      <name val="굴림체"/>
      <family val="3"/>
    </font>
    <font>
      <sz val="9"/>
      <color theme="1"/>
      <name val="Calibri"/>
      <family val="2"/>
      <scheme val="minor"/>
    </font>
    <font>
      <b/>
      <sz val="6"/>
      <color rgb="FF286892"/>
      <name val="굴림"/>
      <family val="3"/>
    </font>
    <font>
      <sz val="8"/>
      <color rgb="FF000000"/>
      <name val="굴림체"/>
      <family val="3"/>
    </font>
    <font>
      <b/>
      <sz val="16"/>
      <name val="Calibri"/>
      <family val="3"/>
      <scheme val="minor"/>
    </font>
    <font>
      <sz val="11"/>
      <name val="Calibri"/>
      <family val="2"/>
      <scheme val="minor"/>
    </font>
    <font>
      <sz val="9"/>
      <name val="굴림체"/>
      <family val="3"/>
    </font>
    <font>
      <sz val="10"/>
      <color indexed="8"/>
      <name val="굴림"/>
      <family val="3"/>
    </font>
    <font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5" fillId="0" borderId="0">
      <alignment/>
      <protection/>
    </xf>
    <xf numFmtId="0" fontId="16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77" fontId="7" fillId="3" borderId="17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177" fontId="7" fillId="3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176" fontId="8" fillId="0" borderId="2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1" fontId="7" fillId="0" borderId="6" xfId="20" applyNumberFormat="1" applyFont="1" applyFill="1" applyBorder="1" applyAlignment="1">
      <alignment horizontal="right" vertical="center"/>
    </xf>
    <xf numFmtId="41" fontId="7" fillId="0" borderId="7" xfId="20" applyNumberFormat="1" applyFont="1" applyFill="1" applyBorder="1" applyAlignment="1">
      <alignment horizontal="right" vertical="center"/>
    </xf>
    <xf numFmtId="41" fontId="7" fillId="0" borderId="8" xfId="2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0" fontId="4" fillId="0" borderId="1" xfId="0" applyFont="1" applyBorder="1" applyAlignment="1">
      <alignment horizontal="left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41" fontId="7" fillId="0" borderId="31" xfId="20" applyFont="1" applyFill="1" applyBorder="1" applyAlignment="1">
      <alignment horizontal="center" vertical="center"/>
    </xf>
    <xf numFmtId="41" fontId="7" fillId="0" borderId="8" xfId="20" applyFont="1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49" fontId="14" fillId="4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41" fontId="14" fillId="0" borderId="30" xfId="2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41" fontId="14" fillId="4" borderId="30" xfId="20" applyFont="1" applyFill="1" applyBorder="1" applyAlignment="1">
      <alignment horizontal="right" vertical="center" wrapText="1"/>
    </xf>
    <xf numFmtId="41" fontId="14" fillId="4" borderId="40" xfId="20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workbookViewId="0" topLeftCell="A1">
      <selection activeCell="G20" sqref="G20:H20"/>
    </sheetView>
  </sheetViews>
  <sheetFormatPr defaultColWidth="9.140625" defaultRowHeight="15"/>
  <cols>
    <col min="1" max="1" width="3.57421875" style="114" customWidth="1"/>
    <col min="2" max="2" width="9.421875" style="0" customWidth="1"/>
    <col min="3" max="3" width="7.28125" style="0" customWidth="1"/>
    <col min="4" max="4" width="5.421875" style="0" customWidth="1"/>
    <col min="5" max="6" width="3.421875" style="0" customWidth="1"/>
    <col min="7" max="7" width="3.8515625" style="0" customWidth="1"/>
    <col min="8" max="12" width="3.421875" style="0" customWidth="1"/>
    <col min="13" max="13" width="7.57421875" style="0" customWidth="1"/>
    <col min="14" max="14" width="10.00390625" style="0" customWidth="1"/>
    <col min="15" max="15" width="8.140625" style="0" customWidth="1"/>
    <col min="16" max="16" width="7.421875" style="0" customWidth="1"/>
    <col min="17" max="17" width="10.8515625" style="0" bestFit="1" customWidth="1"/>
  </cols>
  <sheetData>
    <row r="1" spans="1:16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1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</row>
    <row r="4" spans="1:16" ht="19.5" customHeight="1">
      <c r="A4" s="7" t="s">
        <v>4</v>
      </c>
      <c r="B4" s="8" t="s">
        <v>5</v>
      </c>
      <c r="C4" s="9" t="s">
        <v>6</v>
      </c>
      <c r="D4" s="10" t="s">
        <v>7</v>
      </c>
      <c r="E4" s="11"/>
      <c r="F4" s="12"/>
      <c r="G4" s="12"/>
      <c r="H4" s="12"/>
      <c r="I4" s="12"/>
      <c r="J4" s="12"/>
      <c r="K4" s="12"/>
      <c r="L4" s="13"/>
      <c r="M4" s="14" t="s">
        <v>8</v>
      </c>
      <c r="N4" s="8" t="s">
        <v>9</v>
      </c>
      <c r="O4" s="15" t="s">
        <v>10</v>
      </c>
      <c r="P4" s="16" t="s">
        <v>11</v>
      </c>
    </row>
    <row r="5" spans="1:16" ht="23.25" customHeight="1">
      <c r="A5" s="17"/>
      <c r="B5" s="18"/>
      <c r="C5" s="19"/>
      <c r="D5" s="20"/>
      <c r="E5" s="20" t="s">
        <v>12</v>
      </c>
      <c r="F5" s="21"/>
      <c r="G5" s="22" t="s">
        <v>13</v>
      </c>
      <c r="H5" s="21"/>
      <c r="I5" s="22" t="s">
        <v>14</v>
      </c>
      <c r="J5" s="23"/>
      <c r="K5" s="24" t="s">
        <v>15</v>
      </c>
      <c r="L5" s="24"/>
      <c r="M5" s="25"/>
      <c r="N5" s="18"/>
      <c r="O5" s="26"/>
      <c r="P5" s="27"/>
    </row>
    <row r="6" spans="1:16" ht="23.1" customHeight="1">
      <c r="A6" s="28">
        <v>1</v>
      </c>
      <c r="B6" s="29">
        <v>20140113</v>
      </c>
      <c r="C6" s="28" t="s">
        <v>16</v>
      </c>
      <c r="D6" s="28" t="s">
        <v>17</v>
      </c>
      <c r="E6" s="30"/>
      <c r="F6" s="31"/>
      <c r="G6" s="30"/>
      <c r="H6" s="31"/>
      <c r="I6" s="32" t="s">
        <v>18</v>
      </c>
      <c r="J6" s="33"/>
      <c r="K6" s="30"/>
      <c r="L6" s="31"/>
      <c r="M6" s="28" t="s">
        <v>19</v>
      </c>
      <c r="N6" s="34" t="s">
        <v>20</v>
      </c>
      <c r="O6" s="35">
        <v>1769415</v>
      </c>
      <c r="P6" s="36"/>
    </row>
    <row r="7" spans="1:16" ht="23.1" customHeight="1">
      <c r="A7" s="28">
        <v>2</v>
      </c>
      <c r="B7" s="29">
        <v>20140113</v>
      </c>
      <c r="C7" s="28" t="s">
        <v>16</v>
      </c>
      <c r="D7" s="28" t="s">
        <v>17</v>
      </c>
      <c r="E7" s="30"/>
      <c r="F7" s="31"/>
      <c r="G7" s="30"/>
      <c r="H7" s="31"/>
      <c r="I7" s="32" t="s">
        <v>18</v>
      </c>
      <c r="J7" s="33"/>
      <c r="K7" s="30"/>
      <c r="L7" s="31"/>
      <c r="M7" s="28" t="s">
        <v>21</v>
      </c>
      <c r="N7" s="34" t="s">
        <v>20</v>
      </c>
      <c r="O7" s="35">
        <v>50000</v>
      </c>
      <c r="P7" s="36"/>
    </row>
    <row r="8" spans="1:16" ht="23.1" customHeight="1">
      <c r="A8" s="28">
        <v>3</v>
      </c>
      <c r="B8" s="29">
        <v>20140419</v>
      </c>
      <c r="C8" s="28" t="s">
        <v>16</v>
      </c>
      <c r="D8" s="28" t="s">
        <v>17</v>
      </c>
      <c r="E8" s="30"/>
      <c r="F8" s="31"/>
      <c r="G8" s="30"/>
      <c r="H8" s="31"/>
      <c r="I8" s="32" t="s">
        <v>18</v>
      </c>
      <c r="J8" s="33"/>
      <c r="K8" s="30"/>
      <c r="L8" s="31"/>
      <c r="M8" s="28" t="s">
        <v>22</v>
      </c>
      <c r="N8" s="34" t="s">
        <v>23</v>
      </c>
      <c r="O8" s="35">
        <v>1000000</v>
      </c>
      <c r="P8" s="36"/>
    </row>
    <row r="9" spans="1:16" ht="23.1" customHeight="1">
      <c r="A9" s="28">
        <v>4</v>
      </c>
      <c r="B9" s="29">
        <v>20140629</v>
      </c>
      <c r="C9" s="28" t="s">
        <v>24</v>
      </c>
      <c r="D9" s="28" t="s">
        <v>17</v>
      </c>
      <c r="E9" s="30"/>
      <c r="F9" s="31"/>
      <c r="G9" s="30"/>
      <c r="H9" s="31"/>
      <c r="I9" s="32" t="s">
        <v>18</v>
      </c>
      <c r="J9" s="33"/>
      <c r="K9" s="30"/>
      <c r="L9" s="31"/>
      <c r="M9" s="28" t="s">
        <v>25</v>
      </c>
      <c r="N9" s="34" t="s">
        <v>20</v>
      </c>
      <c r="O9" s="35">
        <v>952</v>
      </c>
      <c r="P9" s="36"/>
    </row>
    <row r="10" spans="1:16" ht="23.1" customHeight="1">
      <c r="A10" s="28">
        <v>5</v>
      </c>
      <c r="B10" s="29">
        <v>20140630</v>
      </c>
      <c r="C10" s="28" t="s">
        <v>16</v>
      </c>
      <c r="D10" s="28" t="s">
        <v>17</v>
      </c>
      <c r="E10" s="30"/>
      <c r="F10" s="31"/>
      <c r="G10" s="30"/>
      <c r="H10" s="31"/>
      <c r="I10" s="32" t="s">
        <v>18</v>
      </c>
      <c r="J10" s="33"/>
      <c r="K10" s="30"/>
      <c r="L10" s="31"/>
      <c r="M10" s="28" t="s">
        <v>26</v>
      </c>
      <c r="N10" s="34" t="s">
        <v>20</v>
      </c>
      <c r="O10" s="35">
        <v>17900</v>
      </c>
      <c r="P10" s="36"/>
    </row>
    <row r="11" spans="1:16" ht="23.1" customHeight="1">
      <c r="A11" s="28">
        <v>6</v>
      </c>
      <c r="B11" s="29">
        <v>20140630</v>
      </c>
      <c r="C11" s="28" t="s">
        <v>16</v>
      </c>
      <c r="D11" s="28" t="s">
        <v>17</v>
      </c>
      <c r="E11" s="30"/>
      <c r="F11" s="31"/>
      <c r="G11" s="30"/>
      <c r="H11" s="31"/>
      <c r="I11" s="32" t="s">
        <v>18</v>
      </c>
      <c r="J11" s="33"/>
      <c r="K11" s="30"/>
      <c r="L11" s="31"/>
      <c r="M11" s="28" t="s">
        <v>27</v>
      </c>
      <c r="N11" s="34" t="s">
        <v>20</v>
      </c>
      <c r="O11" s="35">
        <v>358900</v>
      </c>
      <c r="P11" s="36"/>
    </row>
    <row r="12" spans="1:16" ht="23.1" customHeight="1">
      <c r="A12" s="28">
        <v>7</v>
      </c>
      <c r="B12" s="29">
        <v>20140630</v>
      </c>
      <c r="C12" s="28" t="s">
        <v>16</v>
      </c>
      <c r="D12" s="28" t="s">
        <v>17</v>
      </c>
      <c r="E12" s="30"/>
      <c r="F12" s="31"/>
      <c r="G12" s="30"/>
      <c r="H12" s="31"/>
      <c r="I12" s="32" t="s">
        <v>18</v>
      </c>
      <c r="J12" s="33"/>
      <c r="K12" s="30"/>
      <c r="L12" s="31"/>
      <c r="M12" s="28" t="s">
        <v>28</v>
      </c>
      <c r="N12" s="34" t="s">
        <v>20</v>
      </c>
      <c r="O12" s="35">
        <v>249440</v>
      </c>
      <c r="P12" s="36"/>
    </row>
    <row r="13" spans="1:16" ht="23.1" customHeight="1">
      <c r="A13" s="28">
        <v>8</v>
      </c>
      <c r="B13" s="29">
        <v>20140709</v>
      </c>
      <c r="C13" s="28" t="s">
        <v>16</v>
      </c>
      <c r="D13" s="28" t="s">
        <v>17</v>
      </c>
      <c r="E13" s="30"/>
      <c r="F13" s="31"/>
      <c r="G13" s="30"/>
      <c r="H13" s="31"/>
      <c r="I13" s="32" t="s">
        <v>18</v>
      </c>
      <c r="J13" s="33"/>
      <c r="K13" s="30"/>
      <c r="L13" s="31"/>
      <c r="M13" s="28" t="s">
        <v>29</v>
      </c>
      <c r="N13" s="34" t="s">
        <v>20</v>
      </c>
      <c r="O13" s="37">
        <v>200000</v>
      </c>
      <c r="P13" s="36"/>
    </row>
    <row r="14" spans="1:16" ht="23.1" customHeight="1">
      <c r="A14" s="28">
        <v>9</v>
      </c>
      <c r="B14" s="29">
        <v>20140709</v>
      </c>
      <c r="C14" s="28" t="s">
        <v>16</v>
      </c>
      <c r="D14" s="28" t="s">
        <v>30</v>
      </c>
      <c r="E14" s="30"/>
      <c r="F14" s="31"/>
      <c r="G14" s="30"/>
      <c r="H14" s="31"/>
      <c r="I14" s="32" t="s">
        <v>18</v>
      </c>
      <c r="J14" s="33"/>
      <c r="K14" s="30"/>
      <c r="L14" s="31"/>
      <c r="M14" s="28" t="s">
        <v>31</v>
      </c>
      <c r="N14" s="34" t="s">
        <v>23</v>
      </c>
      <c r="O14" s="35">
        <v>420000</v>
      </c>
      <c r="P14" s="36"/>
    </row>
    <row r="15" spans="1:16" ht="23.1" customHeight="1">
      <c r="A15" s="28">
        <v>10</v>
      </c>
      <c r="B15" s="29">
        <v>20140730</v>
      </c>
      <c r="C15" s="28" t="s">
        <v>16</v>
      </c>
      <c r="D15" s="28" t="s">
        <v>17</v>
      </c>
      <c r="E15" s="30"/>
      <c r="F15" s="31"/>
      <c r="G15" s="30"/>
      <c r="H15" s="31"/>
      <c r="I15" s="32" t="s">
        <v>18</v>
      </c>
      <c r="J15" s="33"/>
      <c r="K15" s="30"/>
      <c r="L15" s="31"/>
      <c r="M15" s="28" t="s">
        <v>32</v>
      </c>
      <c r="N15" s="34" t="s">
        <v>20</v>
      </c>
      <c r="O15" s="35">
        <v>10000</v>
      </c>
      <c r="P15" s="36"/>
    </row>
    <row r="16" spans="1:16" ht="23.1" customHeight="1">
      <c r="A16" s="28">
        <v>11</v>
      </c>
      <c r="B16" s="29">
        <v>20140805</v>
      </c>
      <c r="C16" s="28" t="s">
        <v>16</v>
      </c>
      <c r="D16" s="28" t="s">
        <v>33</v>
      </c>
      <c r="E16" s="30"/>
      <c r="F16" s="31"/>
      <c r="G16" s="30"/>
      <c r="H16" s="31"/>
      <c r="I16" s="32" t="s">
        <v>18</v>
      </c>
      <c r="J16" s="33"/>
      <c r="K16" s="30"/>
      <c r="L16" s="31"/>
      <c r="M16" s="28" t="s">
        <v>34</v>
      </c>
      <c r="N16" s="34" t="s">
        <v>20</v>
      </c>
      <c r="O16" s="35">
        <v>3779500</v>
      </c>
      <c r="P16" s="36"/>
    </row>
    <row r="17" spans="1:16" ht="23.1" customHeight="1">
      <c r="A17" s="28">
        <v>12</v>
      </c>
      <c r="B17" s="29">
        <v>20140811</v>
      </c>
      <c r="C17" s="28" t="s">
        <v>16</v>
      </c>
      <c r="D17" s="28" t="s">
        <v>17</v>
      </c>
      <c r="E17" s="30"/>
      <c r="F17" s="31"/>
      <c r="G17" s="30"/>
      <c r="H17" s="31"/>
      <c r="I17" s="32" t="s">
        <v>18</v>
      </c>
      <c r="J17" s="33"/>
      <c r="K17" s="30"/>
      <c r="L17" s="31"/>
      <c r="M17" s="28" t="s">
        <v>35</v>
      </c>
      <c r="N17" s="34" t="s">
        <v>20</v>
      </c>
      <c r="O17" s="35">
        <v>10000</v>
      </c>
      <c r="P17" s="36"/>
    </row>
    <row r="18" spans="1:16" ht="23.1" customHeight="1">
      <c r="A18" s="28">
        <v>13</v>
      </c>
      <c r="B18" s="29">
        <v>20140901</v>
      </c>
      <c r="C18" s="28" t="s">
        <v>16</v>
      </c>
      <c r="D18" s="28" t="s">
        <v>17</v>
      </c>
      <c r="E18" s="30"/>
      <c r="F18" s="31"/>
      <c r="G18" s="30"/>
      <c r="H18" s="31"/>
      <c r="I18" s="32" t="s">
        <v>18</v>
      </c>
      <c r="J18" s="33"/>
      <c r="K18" s="30"/>
      <c r="L18" s="31"/>
      <c r="M18" s="28" t="s">
        <v>32</v>
      </c>
      <c r="N18" s="34" t="s">
        <v>20</v>
      </c>
      <c r="O18" s="35">
        <v>10000</v>
      </c>
      <c r="P18" s="36"/>
    </row>
    <row r="19" spans="1:16" ht="23.1" customHeight="1">
      <c r="A19" s="28">
        <v>14</v>
      </c>
      <c r="B19" s="29">
        <v>20140911</v>
      </c>
      <c r="C19" s="28" t="s">
        <v>16</v>
      </c>
      <c r="D19" s="28" t="s">
        <v>17</v>
      </c>
      <c r="E19" s="30"/>
      <c r="F19" s="31"/>
      <c r="G19" s="30"/>
      <c r="H19" s="31"/>
      <c r="I19" s="32" t="s">
        <v>18</v>
      </c>
      <c r="J19" s="33"/>
      <c r="K19" s="30"/>
      <c r="L19" s="31"/>
      <c r="M19" s="28" t="s">
        <v>35</v>
      </c>
      <c r="N19" s="34" t="s">
        <v>20</v>
      </c>
      <c r="O19" s="35">
        <v>10000</v>
      </c>
      <c r="P19" s="36"/>
    </row>
    <row r="20" spans="1:16" ht="23.1" customHeight="1">
      <c r="A20" s="28">
        <v>15</v>
      </c>
      <c r="B20" s="29">
        <v>20140930</v>
      </c>
      <c r="C20" s="28" t="s">
        <v>16</v>
      </c>
      <c r="D20" s="28" t="s">
        <v>17</v>
      </c>
      <c r="E20" s="30"/>
      <c r="F20" s="31"/>
      <c r="G20" s="30"/>
      <c r="H20" s="31"/>
      <c r="I20" s="32" t="s">
        <v>18</v>
      </c>
      <c r="J20" s="33"/>
      <c r="K20" s="30"/>
      <c r="L20" s="31"/>
      <c r="M20" s="28" t="s">
        <v>32</v>
      </c>
      <c r="N20" s="34" t="s">
        <v>20</v>
      </c>
      <c r="O20" s="35">
        <v>10000</v>
      </c>
      <c r="P20" s="36"/>
    </row>
    <row r="21" spans="1:16" ht="23.1" customHeight="1">
      <c r="A21" s="28">
        <v>16</v>
      </c>
      <c r="B21" s="29">
        <v>20141010</v>
      </c>
      <c r="C21" s="28" t="s">
        <v>16</v>
      </c>
      <c r="D21" s="28" t="s">
        <v>17</v>
      </c>
      <c r="E21" s="30"/>
      <c r="F21" s="31"/>
      <c r="G21" s="30"/>
      <c r="H21" s="31"/>
      <c r="I21" s="32" t="s">
        <v>18</v>
      </c>
      <c r="J21" s="33"/>
      <c r="K21" s="30"/>
      <c r="L21" s="31"/>
      <c r="M21" s="28" t="s">
        <v>35</v>
      </c>
      <c r="N21" s="34" t="s">
        <v>20</v>
      </c>
      <c r="O21" s="35">
        <v>10000</v>
      </c>
      <c r="P21" s="36"/>
    </row>
    <row r="22" spans="1:16" ht="23.1" customHeight="1">
      <c r="A22" s="28">
        <v>17</v>
      </c>
      <c r="B22" s="29">
        <v>20141030</v>
      </c>
      <c r="C22" s="28" t="s">
        <v>16</v>
      </c>
      <c r="D22" s="28" t="s">
        <v>17</v>
      </c>
      <c r="E22" s="30"/>
      <c r="F22" s="31"/>
      <c r="G22" s="30"/>
      <c r="H22" s="31"/>
      <c r="I22" s="32" t="s">
        <v>18</v>
      </c>
      <c r="J22" s="33"/>
      <c r="K22" s="30"/>
      <c r="L22" s="31"/>
      <c r="M22" s="28" t="s">
        <v>32</v>
      </c>
      <c r="N22" s="34" t="s">
        <v>20</v>
      </c>
      <c r="O22" s="35">
        <v>10000</v>
      </c>
      <c r="P22" s="38"/>
    </row>
    <row r="23" spans="1:16" ht="23.1" customHeight="1">
      <c r="A23" s="28">
        <v>18</v>
      </c>
      <c r="B23" s="29">
        <v>20141030</v>
      </c>
      <c r="C23" s="28" t="s">
        <v>16</v>
      </c>
      <c r="D23" s="28" t="s">
        <v>17</v>
      </c>
      <c r="E23" s="30"/>
      <c r="F23" s="31"/>
      <c r="G23" s="30"/>
      <c r="H23" s="31"/>
      <c r="I23" s="32" t="s">
        <v>18</v>
      </c>
      <c r="J23" s="33"/>
      <c r="K23" s="30"/>
      <c r="L23" s="31"/>
      <c r="M23" s="28" t="s">
        <v>21</v>
      </c>
      <c r="N23" s="34" t="s">
        <v>20</v>
      </c>
      <c r="O23" s="35">
        <v>10000</v>
      </c>
      <c r="P23" s="36"/>
    </row>
    <row r="24" spans="1:16" ht="23.1" customHeight="1">
      <c r="A24" s="28">
        <v>19</v>
      </c>
      <c r="B24" s="39">
        <v>20141110</v>
      </c>
      <c r="C24" s="28" t="s">
        <v>16</v>
      </c>
      <c r="D24" s="28" t="s">
        <v>17</v>
      </c>
      <c r="E24" s="30"/>
      <c r="F24" s="31"/>
      <c r="G24" s="30"/>
      <c r="H24" s="31"/>
      <c r="I24" s="32" t="s">
        <v>18</v>
      </c>
      <c r="J24" s="33"/>
      <c r="K24" s="30"/>
      <c r="L24" s="31"/>
      <c r="M24" s="28" t="s">
        <v>36</v>
      </c>
      <c r="N24" s="34" t="s">
        <v>20</v>
      </c>
      <c r="O24" s="35">
        <v>10000</v>
      </c>
      <c r="P24" s="40"/>
    </row>
    <row r="25" spans="1:16" ht="23.1" customHeight="1">
      <c r="A25" s="28">
        <v>20</v>
      </c>
      <c r="B25" s="39">
        <v>20141201</v>
      </c>
      <c r="C25" s="28" t="s">
        <v>16</v>
      </c>
      <c r="D25" s="28" t="s">
        <v>17</v>
      </c>
      <c r="E25" s="30"/>
      <c r="F25" s="31"/>
      <c r="G25" s="30"/>
      <c r="H25" s="31"/>
      <c r="I25" s="32" t="s">
        <v>18</v>
      </c>
      <c r="J25" s="33"/>
      <c r="K25" s="30"/>
      <c r="L25" s="31"/>
      <c r="M25" s="28" t="s">
        <v>37</v>
      </c>
      <c r="N25" s="34" t="s">
        <v>20</v>
      </c>
      <c r="O25" s="35">
        <v>10000</v>
      </c>
      <c r="P25" s="36"/>
    </row>
    <row r="26" spans="1:16" ht="23.1" customHeight="1">
      <c r="A26" s="28">
        <v>21</v>
      </c>
      <c r="B26" s="39">
        <v>20141210</v>
      </c>
      <c r="C26" s="28" t="s">
        <v>16</v>
      </c>
      <c r="D26" s="28" t="s">
        <v>17</v>
      </c>
      <c r="E26" s="30"/>
      <c r="F26" s="31"/>
      <c r="G26" s="30"/>
      <c r="H26" s="31"/>
      <c r="I26" s="32" t="s">
        <v>18</v>
      </c>
      <c r="J26" s="33"/>
      <c r="K26" s="30"/>
      <c r="L26" s="31"/>
      <c r="M26" s="28" t="s">
        <v>36</v>
      </c>
      <c r="N26" s="34" t="s">
        <v>20</v>
      </c>
      <c r="O26" s="35">
        <v>10000</v>
      </c>
      <c r="P26" s="36"/>
    </row>
    <row r="27" spans="1:16" ht="23.1" customHeight="1">
      <c r="A27" s="28">
        <v>22</v>
      </c>
      <c r="B27" s="39">
        <v>20141228</v>
      </c>
      <c r="C27" s="28" t="s">
        <v>24</v>
      </c>
      <c r="D27" s="28" t="s">
        <v>17</v>
      </c>
      <c r="E27" s="30"/>
      <c r="F27" s="31"/>
      <c r="G27" s="30"/>
      <c r="H27" s="31"/>
      <c r="I27" s="32" t="s">
        <v>18</v>
      </c>
      <c r="J27" s="33"/>
      <c r="K27" s="30"/>
      <c r="L27" s="31"/>
      <c r="M27" s="28" t="s">
        <v>38</v>
      </c>
      <c r="N27" s="34" t="s">
        <v>20</v>
      </c>
      <c r="O27" s="35">
        <v>88</v>
      </c>
      <c r="P27" s="36"/>
    </row>
    <row r="28" spans="1:16" ht="23.1" customHeight="1">
      <c r="A28" s="28">
        <v>23</v>
      </c>
      <c r="B28" s="39">
        <v>20141228</v>
      </c>
      <c r="C28" s="28" t="s">
        <v>24</v>
      </c>
      <c r="D28" s="28" t="s">
        <v>17</v>
      </c>
      <c r="E28" s="30"/>
      <c r="F28" s="31"/>
      <c r="G28" s="30"/>
      <c r="H28" s="31"/>
      <c r="I28" s="32" t="s">
        <v>18</v>
      </c>
      <c r="J28" s="33"/>
      <c r="K28" s="30"/>
      <c r="L28" s="31"/>
      <c r="M28" s="28" t="s">
        <v>38</v>
      </c>
      <c r="N28" s="34" t="s">
        <v>20</v>
      </c>
      <c r="O28" s="35">
        <v>1431</v>
      </c>
      <c r="P28" s="36"/>
    </row>
    <row r="29" spans="1:16" ht="23.1" customHeight="1">
      <c r="A29" s="28">
        <v>24</v>
      </c>
      <c r="B29" s="39">
        <v>20141230</v>
      </c>
      <c r="C29" s="28" t="s">
        <v>24</v>
      </c>
      <c r="D29" s="28" t="s">
        <v>17</v>
      </c>
      <c r="E29" s="30"/>
      <c r="F29" s="31"/>
      <c r="G29" s="30"/>
      <c r="H29" s="31"/>
      <c r="I29" s="32" t="s">
        <v>18</v>
      </c>
      <c r="J29" s="33"/>
      <c r="K29" s="30"/>
      <c r="L29" s="31"/>
      <c r="M29" s="28" t="s">
        <v>38</v>
      </c>
      <c r="N29" s="34" t="s">
        <v>20</v>
      </c>
      <c r="O29" s="35">
        <v>88</v>
      </c>
      <c r="P29" s="36"/>
    </row>
    <row r="30" spans="1:17" ht="23.1" customHeight="1">
      <c r="A30" s="28">
        <v>25</v>
      </c>
      <c r="B30" s="39">
        <v>20141230</v>
      </c>
      <c r="C30" s="28" t="s">
        <v>16</v>
      </c>
      <c r="D30" s="28" t="s">
        <v>17</v>
      </c>
      <c r="E30" s="30"/>
      <c r="F30" s="31"/>
      <c r="G30" s="30"/>
      <c r="H30" s="31"/>
      <c r="I30" s="32" t="s">
        <v>18</v>
      </c>
      <c r="J30" s="33"/>
      <c r="K30" s="30"/>
      <c r="L30" s="31"/>
      <c r="M30" s="28" t="s">
        <v>37</v>
      </c>
      <c r="N30" s="34" t="s">
        <v>20</v>
      </c>
      <c r="O30" s="35">
        <v>10000</v>
      </c>
      <c r="P30" s="36"/>
      <c r="Q30" s="41"/>
    </row>
    <row r="31" spans="1:17" ht="21" customHeight="1">
      <c r="A31" s="42"/>
      <c r="B31" s="43"/>
      <c r="C31" s="44"/>
      <c r="D31" s="44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5"/>
      <c r="P31" s="46"/>
      <c r="Q31" s="41"/>
    </row>
    <row r="32" spans="1:16" ht="24.75" customHeight="1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24.75" customHeight="1">
      <c r="A33" s="7" t="s">
        <v>4</v>
      </c>
      <c r="B33" s="8" t="s">
        <v>5</v>
      </c>
      <c r="C33" s="9" t="s">
        <v>6</v>
      </c>
      <c r="D33" s="16" t="s">
        <v>7</v>
      </c>
      <c r="E33" s="48"/>
      <c r="F33" s="48"/>
      <c r="G33" s="48"/>
      <c r="H33" s="49"/>
      <c r="I33" s="50" t="s">
        <v>8</v>
      </c>
      <c r="J33" s="51"/>
      <c r="K33" s="52" t="s">
        <v>9</v>
      </c>
      <c r="L33" s="52"/>
      <c r="M33" s="8" t="s">
        <v>40</v>
      </c>
      <c r="N33" s="8" t="s">
        <v>41</v>
      </c>
      <c r="O33" s="9" t="s">
        <v>42</v>
      </c>
      <c r="P33" s="16" t="s">
        <v>11</v>
      </c>
    </row>
    <row r="34" spans="1:16" ht="42.75" customHeight="1">
      <c r="A34" s="17"/>
      <c r="B34" s="18"/>
      <c r="C34" s="19"/>
      <c r="D34" s="27"/>
      <c r="E34" s="53" t="s">
        <v>43</v>
      </c>
      <c r="F34" s="54" t="s">
        <v>44</v>
      </c>
      <c r="G34" s="54" t="s">
        <v>45</v>
      </c>
      <c r="H34" s="55" t="s">
        <v>46</v>
      </c>
      <c r="I34" s="56"/>
      <c r="J34" s="57"/>
      <c r="K34" s="52"/>
      <c r="L34" s="52"/>
      <c r="M34" s="18"/>
      <c r="N34" s="18"/>
      <c r="O34" s="19"/>
      <c r="P34" s="27"/>
    </row>
    <row r="35" spans="1:16" ht="24.75" customHeight="1">
      <c r="A35" s="58">
        <v>1</v>
      </c>
      <c r="B35" s="59" t="s">
        <v>47</v>
      </c>
      <c r="C35" s="60" t="s">
        <v>48</v>
      </c>
      <c r="D35" s="58" t="s">
        <v>49</v>
      </c>
      <c r="E35" s="61"/>
      <c r="F35" s="61"/>
      <c r="G35" s="62" t="s">
        <v>18</v>
      </c>
      <c r="H35" s="61"/>
      <c r="I35" s="63" t="s">
        <v>50</v>
      </c>
      <c r="J35" s="64"/>
      <c r="K35" s="65" t="s">
        <v>51</v>
      </c>
      <c r="L35" s="65"/>
      <c r="M35" s="66" t="s">
        <v>52</v>
      </c>
      <c r="N35" s="66" t="s">
        <v>53</v>
      </c>
      <c r="O35" s="67">
        <v>40000</v>
      </c>
      <c r="P35" s="68"/>
    </row>
    <row r="36" spans="1:16" ht="24.75" customHeight="1">
      <c r="A36" s="62">
        <v>2</v>
      </c>
      <c r="B36" s="59" t="s">
        <v>47</v>
      </c>
      <c r="C36" s="69" t="s">
        <v>48</v>
      </c>
      <c r="D36" s="58" t="s">
        <v>49</v>
      </c>
      <c r="E36" s="70"/>
      <c r="F36" s="70"/>
      <c r="G36" s="62" t="s">
        <v>18</v>
      </c>
      <c r="H36" s="70"/>
      <c r="I36" s="63" t="s">
        <v>54</v>
      </c>
      <c r="J36" s="64"/>
      <c r="K36" s="65" t="s">
        <v>51</v>
      </c>
      <c r="L36" s="65"/>
      <c r="M36" s="71" t="s">
        <v>52</v>
      </c>
      <c r="N36" s="66" t="s">
        <v>55</v>
      </c>
      <c r="O36" s="72">
        <v>80000</v>
      </c>
      <c r="P36" s="73"/>
    </row>
    <row r="37" spans="1:16" ht="24.75" customHeight="1">
      <c r="A37" s="62">
        <v>3</v>
      </c>
      <c r="B37" s="59" t="s">
        <v>56</v>
      </c>
      <c r="C37" s="69" t="s">
        <v>48</v>
      </c>
      <c r="D37" s="62" t="s">
        <v>49</v>
      </c>
      <c r="E37" s="70"/>
      <c r="F37" s="70"/>
      <c r="G37" s="62" t="s">
        <v>18</v>
      </c>
      <c r="H37" s="70"/>
      <c r="I37" s="63" t="s">
        <v>54</v>
      </c>
      <c r="J37" s="64"/>
      <c r="K37" s="65" t="s">
        <v>51</v>
      </c>
      <c r="L37" s="65"/>
      <c r="M37" s="71" t="s">
        <v>57</v>
      </c>
      <c r="N37" s="66" t="s">
        <v>58</v>
      </c>
      <c r="O37" s="72">
        <v>22000</v>
      </c>
      <c r="P37" s="73"/>
    </row>
    <row r="38" spans="1:16" ht="24.75" customHeight="1">
      <c r="A38" s="62">
        <v>4</v>
      </c>
      <c r="B38" s="59" t="s">
        <v>59</v>
      </c>
      <c r="C38" s="69" t="s">
        <v>48</v>
      </c>
      <c r="D38" s="62" t="s">
        <v>17</v>
      </c>
      <c r="E38" s="70"/>
      <c r="F38" s="70"/>
      <c r="G38" s="62" t="s">
        <v>18</v>
      </c>
      <c r="H38" s="70"/>
      <c r="I38" s="74" t="s">
        <v>60</v>
      </c>
      <c r="J38" s="75"/>
      <c r="K38" s="65" t="s">
        <v>51</v>
      </c>
      <c r="L38" s="65"/>
      <c r="M38" s="71" t="s">
        <v>61</v>
      </c>
      <c r="N38" s="66" t="s">
        <v>62</v>
      </c>
      <c r="O38" s="67">
        <v>3000</v>
      </c>
      <c r="P38" s="73"/>
    </row>
    <row r="39" spans="1:16" ht="24.75" customHeight="1">
      <c r="A39" s="62">
        <v>5</v>
      </c>
      <c r="B39" s="59" t="s">
        <v>59</v>
      </c>
      <c r="C39" s="69" t="s">
        <v>48</v>
      </c>
      <c r="D39" s="62" t="s">
        <v>17</v>
      </c>
      <c r="E39" s="70"/>
      <c r="F39" s="70"/>
      <c r="G39" s="62" t="s">
        <v>18</v>
      </c>
      <c r="H39" s="70"/>
      <c r="I39" s="74" t="s">
        <v>60</v>
      </c>
      <c r="J39" s="75"/>
      <c r="K39" s="65" t="s">
        <v>51</v>
      </c>
      <c r="L39" s="65"/>
      <c r="M39" s="71" t="s">
        <v>63</v>
      </c>
      <c r="N39" s="66" t="s">
        <v>64</v>
      </c>
      <c r="O39" s="72">
        <v>135000</v>
      </c>
      <c r="P39" s="73"/>
    </row>
    <row r="40" spans="1:16" ht="24.75" customHeight="1">
      <c r="A40" s="62">
        <v>6</v>
      </c>
      <c r="B40" s="59" t="s">
        <v>59</v>
      </c>
      <c r="C40" s="69" t="s">
        <v>48</v>
      </c>
      <c r="D40" s="62" t="s">
        <v>17</v>
      </c>
      <c r="E40" s="70"/>
      <c r="F40" s="70"/>
      <c r="G40" s="62" t="s">
        <v>18</v>
      </c>
      <c r="H40" s="70"/>
      <c r="I40" s="74" t="s">
        <v>60</v>
      </c>
      <c r="J40" s="75"/>
      <c r="K40" s="65" t="s">
        <v>51</v>
      </c>
      <c r="L40" s="65"/>
      <c r="M40" s="71" t="s">
        <v>61</v>
      </c>
      <c r="N40" s="66" t="s">
        <v>62</v>
      </c>
      <c r="O40" s="76">
        <v>4400</v>
      </c>
      <c r="P40" s="73"/>
    </row>
    <row r="41" spans="1:16" ht="24.75" customHeight="1">
      <c r="A41" s="62">
        <v>7</v>
      </c>
      <c r="B41" s="59" t="s">
        <v>59</v>
      </c>
      <c r="C41" s="69" t="s">
        <v>48</v>
      </c>
      <c r="D41" s="62" t="s">
        <v>17</v>
      </c>
      <c r="E41" s="70"/>
      <c r="F41" s="70"/>
      <c r="G41" s="62" t="s">
        <v>18</v>
      </c>
      <c r="H41" s="70"/>
      <c r="I41" s="74" t="s">
        <v>60</v>
      </c>
      <c r="J41" s="75"/>
      <c r="K41" s="65" t="s">
        <v>51</v>
      </c>
      <c r="L41" s="65"/>
      <c r="M41" s="71" t="s">
        <v>65</v>
      </c>
      <c r="N41" s="66" t="s">
        <v>66</v>
      </c>
      <c r="O41" s="76">
        <v>30000</v>
      </c>
      <c r="P41" s="73"/>
    </row>
    <row r="42" spans="1:16" ht="24.75" customHeight="1">
      <c r="A42" s="62">
        <v>8</v>
      </c>
      <c r="B42" s="59" t="s">
        <v>59</v>
      </c>
      <c r="C42" s="69" t="s">
        <v>48</v>
      </c>
      <c r="D42" s="62" t="s">
        <v>17</v>
      </c>
      <c r="E42" s="70"/>
      <c r="F42" s="70"/>
      <c r="G42" s="62" t="s">
        <v>18</v>
      </c>
      <c r="H42" s="70"/>
      <c r="I42" s="74" t="s">
        <v>67</v>
      </c>
      <c r="J42" s="75"/>
      <c r="K42" s="65" t="s">
        <v>51</v>
      </c>
      <c r="L42" s="65"/>
      <c r="M42" s="71" t="s">
        <v>68</v>
      </c>
      <c r="N42" s="66" t="s">
        <v>69</v>
      </c>
      <c r="O42" s="76">
        <v>30000</v>
      </c>
      <c r="P42" s="73"/>
    </row>
    <row r="43" spans="1:16" ht="24.75" customHeight="1">
      <c r="A43" s="62">
        <v>9</v>
      </c>
      <c r="B43" s="59" t="s">
        <v>59</v>
      </c>
      <c r="C43" s="69" t="s">
        <v>48</v>
      </c>
      <c r="D43" s="62" t="s">
        <v>17</v>
      </c>
      <c r="E43" s="70"/>
      <c r="F43" s="70"/>
      <c r="G43" s="62" t="s">
        <v>18</v>
      </c>
      <c r="H43" s="70"/>
      <c r="I43" s="74" t="s">
        <v>60</v>
      </c>
      <c r="J43" s="75"/>
      <c r="K43" s="65" t="s">
        <v>51</v>
      </c>
      <c r="L43" s="65"/>
      <c r="M43" s="71" t="s">
        <v>63</v>
      </c>
      <c r="N43" s="66" t="s">
        <v>66</v>
      </c>
      <c r="O43" s="76">
        <v>65000</v>
      </c>
      <c r="P43" s="73"/>
    </row>
    <row r="44" spans="1:16" ht="24.75" customHeight="1">
      <c r="A44" s="62">
        <v>10</v>
      </c>
      <c r="B44" s="59" t="s">
        <v>70</v>
      </c>
      <c r="C44" s="69" t="s">
        <v>48</v>
      </c>
      <c r="D44" s="62" t="s">
        <v>17</v>
      </c>
      <c r="E44" s="70"/>
      <c r="F44" s="70"/>
      <c r="G44" s="62" t="s">
        <v>18</v>
      </c>
      <c r="H44" s="70"/>
      <c r="I44" s="74" t="s">
        <v>71</v>
      </c>
      <c r="J44" s="75"/>
      <c r="K44" s="65" t="s">
        <v>51</v>
      </c>
      <c r="L44" s="65"/>
      <c r="M44" s="71" t="s">
        <v>63</v>
      </c>
      <c r="N44" s="66" t="s">
        <v>66</v>
      </c>
      <c r="O44" s="76">
        <v>200000</v>
      </c>
      <c r="P44" s="73"/>
    </row>
    <row r="45" spans="1:16" ht="24.75" customHeight="1">
      <c r="A45" s="62">
        <v>11</v>
      </c>
      <c r="B45" s="59" t="s">
        <v>72</v>
      </c>
      <c r="C45" s="69" t="s">
        <v>48</v>
      </c>
      <c r="D45" s="62" t="s">
        <v>17</v>
      </c>
      <c r="E45" s="70"/>
      <c r="F45" s="70"/>
      <c r="G45" s="62" t="s">
        <v>18</v>
      </c>
      <c r="H45" s="70"/>
      <c r="I45" s="74" t="s">
        <v>67</v>
      </c>
      <c r="J45" s="75"/>
      <c r="K45" s="65" t="s">
        <v>51</v>
      </c>
      <c r="L45" s="65"/>
      <c r="M45" s="71" t="s">
        <v>68</v>
      </c>
      <c r="N45" s="66" t="s">
        <v>73</v>
      </c>
      <c r="O45" s="76">
        <v>30000</v>
      </c>
      <c r="P45" s="73"/>
    </row>
    <row r="46" spans="1:16" ht="24.75" customHeight="1">
      <c r="A46" s="62">
        <v>12</v>
      </c>
      <c r="B46" s="59" t="s">
        <v>72</v>
      </c>
      <c r="C46" s="69" t="s">
        <v>48</v>
      </c>
      <c r="D46" s="62" t="s">
        <v>17</v>
      </c>
      <c r="E46" s="70"/>
      <c r="F46" s="70"/>
      <c r="G46" s="62" t="s">
        <v>18</v>
      </c>
      <c r="H46" s="70"/>
      <c r="I46" s="74" t="s">
        <v>74</v>
      </c>
      <c r="J46" s="75"/>
      <c r="K46" s="65" t="s">
        <v>51</v>
      </c>
      <c r="L46" s="65"/>
      <c r="M46" s="71" t="s">
        <v>75</v>
      </c>
      <c r="N46" s="66" t="s">
        <v>76</v>
      </c>
      <c r="O46" s="76">
        <v>39000</v>
      </c>
      <c r="P46" s="73"/>
    </row>
    <row r="47" spans="1:16" ht="24.75" customHeight="1">
      <c r="A47" s="62">
        <v>13</v>
      </c>
      <c r="B47" s="59" t="s">
        <v>72</v>
      </c>
      <c r="C47" s="69" t="s">
        <v>48</v>
      </c>
      <c r="D47" s="62" t="s">
        <v>17</v>
      </c>
      <c r="E47" s="70"/>
      <c r="F47" s="70"/>
      <c r="G47" s="62" t="s">
        <v>18</v>
      </c>
      <c r="H47" s="70"/>
      <c r="I47" s="74" t="s">
        <v>74</v>
      </c>
      <c r="J47" s="75"/>
      <c r="K47" s="65" t="s">
        <v>51</v>
      </c>
      <c r="L47" s="65"/>
      <c r="M47" s="71" t="s">
        <v>63</v>
      </c>
      <c r="N47" s="66" t="s">
        <v>77</v>
      </c>
      <c r="O47" s="76">
        <v>200000</v>
      </c>
      <c r="P47" s="73"/>
    </row>
    <row r="48" spans="1:16" ht="24.75" customHeight="1">
      <c r="A48" s="62">
        <v>14</v>
      </c>
      <c r="B48" s="59" t="s">
        <v>78</v>
      </c>
      <c r="C48" s="69" t="s">
        <v>48</v>
      </c>
      <c r="D48" s="62" t="s">
        <v>79</v>
      </c>
      <c r="E48" s="70"/>
      <c r="F48" s="70"/>
      <c r="G48" s="62" t="s">
        <v>18</v>
      </c>
      <c r="H48" s="70"/>
      <c r="I48" s="74" t="s">
        <v>80</v>
      </c>
      <c r="J48" s="75"/>
      <c r="K48" s="65" t="s">
        <v>51</v>
      </c>
      <c r="L48" s="65"/>
      <c r="M48" s="71" t="s">
        <v>81</v>
      </c>
      <c r="N48" s="66" t="s">
        <v>64</v>
      </c>
      <c r="O48" s="76">
        <v>30000</v>
      </c>
      <c r="P48" s="73"/>
    </row>
    <row r="49" spans="1:16" ht="24.75" customHeight="1">
      <c r="A49" s="62">
        <v>15</v>
      </c>
      <c r="B49" s="59" t="s">
        <v>78</v>
      </c>
      <c r="C49" s="69" t="s">
        <v>48</v>
      </c>
      <c r="D49" s="62" t="s">
        <v>79</v>
      </c>
      <c r="E49" s="70"/>
      <c r="F49" s="70"/>
      <c r="G49" s="62" t="s">
        <v>18</v>
      </c>
      <c r="H49" s="70"/>
      <c r="I49" s="74" t="s">
        <v>80</v>
      </c>
      <c r="J49" s="75"/>
      <c r="K49" s="65" t="s">
        <v>51</v>
      </c>
      <c r="L49" s="65"/>
      <c r="M49" s="71" t="s">
        <v>82</v>
      </c>
      <c r="N49" s="66" t="s">
        <v>83</v>
      </c>
      <c r="O49" s="76">
        <v>40000</v>
      </c>
      <c r="P49" s="73"/>
    </row>
    <row r="50" spans="1:16" ht="24.75" customHeight="1">
      <c r="A50" s="62">
        <v>16</v>
      </c>
      <c r="B50" s="77" t="s">
        <v>78</v>
      </c>
      <c r="C50" s="69" t="s">
        <v>48</v>
      </c>
      <c r="D50" s="62" t="s">
        <v>79</v>
      </c>
      <c r="E50" s="70"/>
      <c r="F50" s="70"/>
      <c r="G50" s="62"/>
      <c r="H50" s="70"/>
      <c r="I50" s="74" t="s">
        <v>80</v>
      </c>
      <c r="J50" s="75"/>
      <c r="K50" s="65" t="s">
        <v>51</v>
      </c>
      <c r="L50" s="65"/>
      <c r="M50" s="77" t="s">
        <v>84</v>
      </c>
      <c r="N50" s="66" t="s">
        <v>83</v>
      </c>
      <c r="O50" s="76">
        <v>32000</v>
      </c>
      <c r="P50" s="73"/>
    </row>
    <row r="51" spans="1:16" ht="24.75" customHeight="1">
      <c r="A51" s="62">
        <v>17</v>
      </c>
      <c r="B51" s="77" t="s">
        <v>85</v>
      </c>
      <c r="C51" s="69" t="s">
        <v>48</v>
      </c>
      <c r="D51" s="62" t="s">
        <v>17</v>
      </c>
      <c r="E51" s="70"/>
      <c r="F51" s="70"/>
      <c r="G51" s="62" t="s">
        <v>18</v>
      </c>
      <c r="H51" s="70"/>
      <c r="I51" s="74" t="s">
        <v>86</v>
      </c>
      <c r="J51" s="75"/>
      <c r="K51" s="65" t="s">
        <v>51</v>
      </c>
      <c r="L51" s="65"/>
      <c r="M51" s="77" t="s">
        <v>87</v>
      </c>
      <c r="N51" s="66" t="s">
        <v>77</v>
      </c>
      <c r="O51" s="76">
        <v>200000</v>
      </c>
      <c r="P51" s="73"/>
    </row>
    <row r="52" spans="1:16" ht="24.75" customHeight="1">
      <c r="A52" s="62">
        <v>18</v>
      </c>
      <c r="B52" s="77" t="s">
        <v>88</v>
      </c>
      <c r="C52" s="69" t="s">
        <v>48</v>
      </c>
      <c r="D52" s="62" t="s">
        <v>17</v>
      </c>
      <c r="E52" s="70"/>
      <c r="F52" s="70"/>
      <c r="G52" s="62" t="s">
        <v>18</v>
      </c>
      <c r="H52" s="70"/>
      <c r="I52" s="74" t="s">
        <v>89</v>
      </c>
      <c r="J52" s="75"/>
      <c r="K52" s="65" t="s">
        <v>51</v>
      </c>
      <c r="L52" s="65"/>
      <c r="M52" s="77" t="s">
        <v>90</v>
      </c>
      <c r="N52" s="66" t="s">
        <v>83</v>
      </c>
      <c r="O52" s="76">
        <v>18000</v>
      </c>
      <c r="P52" s="73"/>
    </row>
    <row r="53" spans="1:16" ht="24.75" customHeight="1">
      <c r="A53" s="62">
        <v>19</v>
      </c>
      <c r="B53" s="77" t="s">
        <v>88</v>
      </c>
      <c r="C53" s="69" t="s">
        <v>48</v>
      </c>
      <c r="D53" s="62" t="s">
        <v>17</v>
      </c>
      <c r="E53" s="70"/>
      <c r="F53" s="70"/>
      <c r="G53" s="62" t="s">
        <v>18</v>
      </c>
      <c r="H53" s="70"/>
      <c r="I53" s="74" t="s">
        <v>89</v>
      </c>
      <c r="J53" s="75"/>
      <c r="K53" s="65" t="s">
        <v>51</v>
      </c>
      <c r="L53" s="65"/>
      <c r="M53" s="77" t="s">
        <v>91</v>
      </c>
      <c r="N53" s="66" t="s">
        <v>92</v>
      </c>
      <c r="O53" s="76">
        <v>17000</v>
      </c>
      <c r="P53" s="73"/>
    </row>
    <row r="54" spans="1:16" ht="24.75" customHeight="1">
      <c r="A54" s="62">
        <v>20</v>
      </c>
      <c r="B54" s="77" t="s">
        <v>93</v>
      </c>
      <c r="C54" s="69" t="s">
        <v>48</v>
      </c>
      <c r="D54" s="62" t="s">
        <v>17</v>
      </c>
      <c r="E54" s="70"/>
      <c r="F54" s="70"/>
      <c r="G54" s="62" t="s">
        <v>18</v>
      </c>
      <c r="H54" s="70"/>
      <c r="I54" s="74" t="s">
        <v>67</v>
      </c>
      <c r="J54" s="75"/>
      <c r="K54" s="65" t="s">
        <v>51</v>
      </c>
      <c r="L54" s="65"/>
      <c r="M54" s="77" t="s">
        <v>68</v>
      </c>
      <c r="N54" s="66" t="s">
        <v>69</v>
      </c>
      <c r="O54" s="76">
        <v>30000</v>
      </c>
      <c r="P54" s="73"/>
    </row>
    <row r="55" spans="1:16" ht="24.75" customHeight="1">
      <c r="A55" s="62">
        <v>21</v>
      </c>
      <c r="B55" s="77" t="s">
        <v>93</v>
      </c>
      <c r="C55" s="69" t="s">
        <v>48</v>
      </c>
      <c r="D55" s="62" t="s">
        <v>17</v>
      </c>
      <c r="E55" s="70"/>
      <c r="F55" s="70"/>
      <c r="G55" s="62" t="s">
        <v>18</v>
      </c>
      <c r="H55" s="70"/>
      <c r="I55" s="74" t="s">
        <v>94</v>
      </c>
      <c r="J55" s="75"/>
      <c r="K55" s="65" t="s">
        <v>51</v>
      </c>
      <c r="L55" s="65"/>
      <c r="M55" s="77" t="s">
        <v>95</v>
      </c>
      <c r="N55" s="66" t="s">
        <v>58</v>
      </c>
      <c r="O55" s="76">
        <v>30000</v>
      </c>
      <c r="P55" s="73"/>
    </row>
    <row r="56" spans="1:16" ht="24.75" customHeight="1">
      <c r="A56" s="62">
        <v>22</v>
      </c>
      <c r="B56" s="77" t="s">
        <v>93</v>
      </c>
      <c r="C56" s="69" t="s">
        <v>48</v>
      </c>
      <c r="D56" s="62" t="s">
        <v>17</v>
      </c>
      <c r="E56" s="70"/>
      <c r="F56" s="70"/>
      <c r="G56" s="62" t="s">
        <v>18</v>
      </c>
      <c r="H56" s="70"/>
      <c r="I56" s="74" t="s">
        <v>94</v>
      </c>
      <c r="J56" s="75"/>
      <c r="K56" s="65" t="s">
        <v>51</v>
      </c>
      <c r="L56" s="65"/>
      <c r="M56" s="77" t="s">
        <v>87</v>
      </c>
      <c r="N56" s="66" t="s">
        <v>77</v>
      </c>
      <c r="O56" s="76">
        <v>200000</v>
      </c>
      <c r="P56" s="73"/>
    </row>
    <row r="57" spans="1:16" ht="24.75" customHeight="1">
      <c r="A57" s="62">
        <v>23</v>
      </c>
      <c r="B57" s="77" t="s">
        <v>96</v>
      </c>
      <c r="C57" s="69" t="s">
        <v>48</v>
      </c>
      <c r="D57" s="62" t="s">
        <v>17</v>
      </c>
      <c r="E57" s="70"/>
      <c r="F57" s="70"/>
      <c r="G57" s="62"/>
      <c r="H57" s="70"/>
      <c r="I57" s="74" t="s">
        <v>97</v>
      </c>
      <c r="J57" s="75"/>
      <c r="K57" s="65" t="s">
        <v>51</v>
      </c>
      <c r="L57" s="65"/>
      <c r="M57" s="77" t="s">
        <v>98</v>
      </c>
      <c r="N57" s="66" t="s">
        <v>53</v>
      </c>
      <c r="O57" s="76">
        <v>40000</v>
      </c>
      <c r="P57" s="73"/>
    </row>
    <row r="58" spans="1:16" ht="24.75" customHeight="1">
      <c r="A58" s="62">
        <v>24</v>
      </c>
      <c r="B58" s="77" t="s">
        <v>96</v>
      </c>
      <c r="C58" s="69" t="s">
        <v>48</v>
      </c>
      <c r="D58" s="78" t="s">
        <v>49</v>
      </c>
      <c r="E58" s="70"/>
      <c r="F58" s="70"/>
      <c r="G58" s="62"/>
      <c r="H58" s="70"/>
      <c r="I58" s="74" t="s">
        <v>99</v>
      </c>
      <c r="J58" s="75"/>
      <c r="K58" s="65" t="s">
        <v>51</v>
      </c>
      <c r="L58" s="65"/>
      <c r="M58" s="77" t="s">
        <v>98</v>
      </c>
      <c r="N58" s="66" t="s">
        <v>55</v>
      </c>
      <c r="O58" s="76">
        <v>80000</v>
      </c>
      <c r="P58" s="73"/>
    </row>
    <row r="59" spans="1:16" ht="24.75" customHeight="1">
      <c r="A59" s="7" t="s">
        <v>4</v>
      </c>
      <c r="B59" s="8" t="s">
        <v>5</v>
      </c>
      <c r="C59" s="9" t="s">
        <v>6</v>
      </c>
      <c r="D59" s="16" t="s">
        <v>7</v>
      </c>
      <c r="E59" s="48"/>
      <c r="F59" s="48"/>
      <c r="G59" s="48"/>
      <c r="H59" s="49"/>
      <c r="I59" s="50" t="s">
        <v>8</v>
      </c>
      <c r="J59" s="51"/>
      <c r="K59" s="52" t="s">
        <v>9</v>
      </c>
      <c r="L59" s="52"/>
      <c r="M59" s="8" t="s">
        <v>40</v>
      </c>
      <c r="N59" s="8" t="s">
        <v>41</v>
      </c>
      <c r="O59" s="9" t="s">
        <v>42</v>
      </c>
      <c r="P59" s="16" t="s">
        <v>11</v>
      </c>
    </row>
    <row r="60" spans="1:16" ht="42.75" customHeight="1">
      <c r="A60" s="17"/>
      <c r="B60" s="18"/>
      <c r="C60" s="19"/>
      <c r="D60" s="27"/>
      <c r="E60" s="53" t="s">
        <v>43</v>
      </c>
      <c r="F60" s="54" t="s">
        <v>44</v>
      </c>
      <c r="G60" s="54" t="s">
        <v>45</v>
      </c>
      <c r="H60" s="55" t="s">
        <v>46</v>
      </c>
      <c r="I60" s="56"/>
      <c r="J60" s="57"/>
      <c r="K60" s="52"/>
      <c r="L60" s="52"/>
      <c r="M60" s="18"/>
      <c r="N60" s="18"/>
      <c r="O60" s="19"/>
      <c r="P60" s="27"/>
    </row>
    <row r="61" spans="1:16" ht="24.75" customHeight="1">
      <c r="A61" s="62">
        <v>25</v>
      </c>
      <c r="B61" s="77" t="s">
        <v>96</v>
      </c>
      <c r="C61" s="69" t="s">
        <v>48</v>
      </c>
      <c r="D61" s="78" t="s">
        <v>49</v>
      </c>
      <c r="E61" s="70"/>
      <c r="F61" s="70"/>
      <c r="G61" s="62" t="s">
        <v>18</v>
      </c>
      <c r="H61" s="70"/>
      <c r="I61" s="74" t="s">
        <v>100</v>
      </c>
      <c r="J61" s="75"/>
      <c r="K61" s="65" t="s">
        <v>51</v>
      </c>
      <c r="L61" s="65"/>
      <c r="M61" s="77" t="s">
        <v>101</v>
      </c>
      <c r="N61" s="66" t="s">
        <v>83</v>
      </c>
      <c r="O61" s="76">
        <v>20000</v>
      </c>
      <c r="P61" s="73"/>
    </row>
    <row r="62" spans="1:16" ht="24.75" customHeight="1">
      <c r="A62" s="62">
        <v>26</v>
      </c>
      <c r="B62" s="77" t="s">
        <v>96</v>
      </c>
      <c r="C62" s="69" t="s">
        <v>48</v>
      </c>
      <c r="D62" s="62" t="s">
        <v>17</v>
      </c>
      <c r="E62" s="70"/>
      <c r="F62" s="70"/>
      <c r="G62" s="62" t="s">
        <v>18</v>
      </c>
      <c r="H62" s="70"/>
      <c r="I62" s="74" t="s">
        <v>100</v>
      </c>
      <c r="J62" s="75"/>
      <c r="K62" s="65" t="s">
        <v>51</v>
      </c>
      <c r="L62" s="65"/>
      <c r="M62" s="77" t="s">
        <v>102</v>
      </c>
      <c r="N62" s="66" t="s">
        <v>83</v>
      </c>
      <c r="O62" s="76">
        <v>20000</v>
      </c>
      <c r="P62" s="73"/>
    </row>
    <row r="63" spans="1:16" ht="24.75" customHeight="1">
      <c r="A63" s="62">
        <v>27</v>
      </c>
      <c r="B63" s="77" t="s">
        <v>96</v>
      </c>
      <c r="C63" s="69" t="s">
        <v>48</v>
      </c>
      <c r="D63" s="62" t="s">
        <v>17</v>
      </c>
      <c r="E63" s="70"/>
      <c r="F63" s="70"/>
      <c r="G63" s="62" t="s">
        <v>18</v>
      </c>
      <c r="H63" s="70"/>
      <c r="I63" s="74" t="s">
        <v>100</v>
      </c>
      <c r="J63" s="75"/>
      <c r="K63" s="65" t="s">
        <v>51</v>
      </c>
      <c r="L63" s="65"/>
      <c r="M63" s="77" t="s">
        <v>103</v>
      </c>
      <c r="N63" s="66" t="s">
        <v>77</v>
      </c>
      <c r="O63" s="76">
        <v>60000</v>
      </c>
      <c r="P63" s="73"/>
    </row>
    <row r="64" spans="1:16" ht="24.75" customHeight="1">
      <c r="A64" s="62">
        <v>28</v>
      </c>
      <c r="B64" s="77" t="s">
        <v>104</v>
      </c>
      <c r="C64" s="69" t="s">
        <v>48</v>
      </c>
      <c r="D64" s="62" t="s">
        <v>17</v>
      </c>
      <c r="E64" s="70"/>
      <c r="F64" s="70"/>
      <c r="G64" s="62" t="s">
        <v>18</v>
      </c>
      <c r="H64" s="70"/>
      <c r="I64" s="74" t="s">
        <v>71</v>
      </c>
      <c r="J64" s="75"/>
      <c r="K64" s="65" t="s">
        <v>51</v>
      </c>
      <c r="L64" s="65"/>
      <c r="M64" s="77" t="s">
        <v>105</v>
      </c>
      <c r="N64" s="66" t="s">
        <v>77</v>
      </c>
      <c r="O64" s="76">
        <v>145000</v>
      </c>
      <c r="P64" s="73"/>
    </row>
    <row r="65" spans="1:16" ht="24.75" customHeight="1">
      <c r="A65" s="62">
        <v>29</v>
      </c>
      <c r="B65" s="77" t="s">
        <v>104</v>
      </c>
      <c r="C65" s="69" t="s">
        <v>48</v>
      </c>
      <c r="D65" s="62" t="s">
        <v>17</v>
      </c>
      <c r="E65" s="70"/>
      <c r="F65" s="70"/>
      <c r="G65" s="62" t="s">
        <v>18</v>
      </c>
      <c r="H65" s="70"/>
      <c r="I65" s="74" t="s">
        <v>71</v>
      </c>
      <c r="J65" s="75"/>
      <c r="K65" s="65" t="s">
        <v>51</v>
      </c>
      <c r="L65" s="65"/>
      <c r="M65" s="77" t="s">
        <v>106</v>
      </c>
      <c r="N65" s="66" t="s">
        <v>64</v>
      </c>
      <c r="O65" s="76">
        <v>15000</v>
      </c>
      <c r="P65" s="73"/>
    </row>
    <row r="66" spans="1:16" ht="24.75" customHeight="1">
      <c r="A66" s="62">
        <v>30</v>
      </c>
      <c r="B66" s="77" t="s">
        <v>104</v>
      </c>
      <c r="C66" s="69" t="s">
        <v>48</v>
      </c>
      <c r="D66" s="62" t="s">
        <v>17</v>
      </c>
      <c r="E66" s="70"/>
      <c r="F66" s="70"/>
      <c r="G66" s="62" t="s">
        <v>18</v>
      </c>
      <c r="H66" s="70"/>
      <c r="I66" s="74" t="s">
        <v>71</v>
      </c>
      <c r="J66" s="75"/>
      <c r="K66" s="65" t="s">
        <v>51</v>
      </c>
      <c r="L66" s="65"/>
      <c r="M66" s="77" t="s">
        <v>107</v>
      </c>
      <c r="N66" s="66" t="s">
        <v>64</v>
      </c>
      <c r="O66" s="76">
        <v>15000</v>
      </c>
      <c r="P66" s="73"/>
    </row>
    <row r="67" spans="1:16" ht="24.75" customHeight="1">
      <c r="A67" s="62">
        <v>31</v>
      </c>
      <c r="B67" s="77" t="s">
        <v>104</v>
      </c>
      <c r="C67" s="69" t="s">
        <v>48</v>
      </c>
      <c r="D67" s="62" t="s">
        <v>17</v>
      </c>
      <c r="E67" s="70"/>
      <c r="F67" s="70"/>
      <c r="G67" s="62" t="s">
        <v>18</v>
      </c>
      <c r="H67" s="70"/>
      <c r="I67" s="74" t="s">
        <v>71</v>
      </c>
      <c r="J67" s="75"/>
      <c r="K67" s="65" t="s">
        <v>51</v>
      </c>
      <c r="L67" s="65"/>
      <c r="M67" s="77" t="s">
        <v>108</v>
      </c>
      <c r="N67" s="66" t="s">
        <v>58</v>
      </c>
      <c r="O67" s="76">
        <v>55000</v>
      </c>
      <c r="P67" s="73"/>
    </row>
    <row r="68" spans="1:16" ht="24.75" customHeight="1">
      <c r="A68" s="62">
        <v>32</v>
      </c>
      <c r="B68" s="77" t="s">
        <v>109</v>
      </c>
      <c r="C68" s="69" t="s">
        <v>48</v>
      </c>
      <c r="D68" s="62" t="s">
        <v>17</v>
      </c>
      <c r="E68" s="70"/>
      <c r="F68" s="70"/>
      <c r="G68" s="62" t="s">
        <v>18</v>
      </c>
      <c r="H68" s="70"/>
      <c r="I68" s="74" t="s">
        <v>67</v>
      </c>
      <c r="J68" s="75"/>
      <c r="K68" s="65" t="s">
        <v>51</v>
      </c>
      <c r="L68" s="65"/>
      <c r="M68" s="77" t="s">
        <v>68</v>
      </c>
      <c r="N68" s="66" t="s">
        <v>83</v>
      </c>
      <c r="O68" s="76">
        <v>30000</v>
      </c>
      <c r="P68" s="73"/>
    </row>
    <row r="69" spans="1:16" ht="24.75" customHeight="1">
      <c r="A69" s="62">
        <v>33</v>
      </c>
      <c r="B69" s="77" t="s">
        <v>110</v>
      </c>
      <c r="C69" s="69" t="s">
        <v>48</v>
      </c>
      <c r="D69" s="62" t="s">
        <v>17</v>
      </c>
      <c r="E69" s="70"/>
      <c r="F69" s="70"/>
      <c r="G69" s="62" t="s">
        <v>18</v>
      </c>
      <c r="H69" s="70"/>
      <c r="I69" s="74" t="s">
        <v>86</v>
      </c>
      <c r="J69" s="75"/>
      <c r="K69" s="65" t="s">
        <v>51</v>
      </c>
      <c r="L69" s="65"/>
      <c r="M69" s="77" t="s">
        <v>82</v>
      </c>
      <c r="N69" s="66" t="s">
        <v>111</v>
      </c>
      <c r="O69" s="76">
        <v>30000</v>
      </c>
      <c r="P69" s="73"/>
    </row>
    <row r="70" spans="1:16" ht="24.75" customHeight="1">
      <c r="A70" s="62">
        <v>34</v>
      </c>
      <c r="B70" s="77" t="s">
        <v>112</v>
      </c>
      <c r="C70" s="69" t="s">
        <v>48</v>
      </c>
      <c r="D70" s="62" t="s">
        <v>17</v>
      </c>
      <c r="E70" s="70"/>
      <c r="F70" s="70"/>
      <c r="G70" s="62" t="s">
        <v>18</v>
      </c>
      <c r="H70" s="70"/>
      <c r="I70" s="74" t="s">
        <v>67</v>
      </c>
      <c r="J70" s="75"/>
      <c r="K70" s="65" t="s">
        <v>51</v>
      </c>
      <c r="L70" s="65"/>
      <c r="M70" s="77" t="s">
        <v>113</v>
      </c>
      <c r="N70" s="66" t="s">
        <v>92</v>
      </c>
      <c r="O70" s="76">
        <v>30000</v>
      </c>
      <c r="P70" s="73"/>
    </row>
    <row r="71" spans="1:16" ht="24.75" customHeight="1">
      <c r="A71" s="62">
        <v>35</v>
      </c>
      <c r="B71" s="77" t="s">
        <v>112</v>
      </c>
      <c r="C71" s="69" t="s">
        <v>48</v>
      </c>
      <c r="D71" s="62" t="s">
        <v>17</v>
      </c>
      <c r="E71" s="70"/>
      <c r="F71" s="70"/>
      <c r="G71" s="62" t="s">
        <v>18</v>
      </c>
      <c r="H71" s="70"/>
      <c r="I71" s="74" t="s">
        <v>94</v>
      </c>
      <c r="J71" s="75"/>
      <c r="K71" s="65" t="s">
        <v>51</v>
      </c>
      <c r="L71" s="65"/>
      <c r="M71" s="77" t="s">
        <v>114</v>
      </c>
      <c r="N71" s="66" t="s">
        <v>92</v>
      </c>
      <c r="O71" s="76">
        <v>30000</v>
      </c>
      <c r="P71" s="73"/>
    </row>
    <row r="72" spans="1:16" ht="24.75" customHeight="1">
      <c r="A72" s="62">
        <v>36</v>
      </c>
      <c r="B72" s="77" t="s">
        <v>112</v>
      </c>
      <c r="C72" s="69" t="s">
        <v>48</v>
      </c>
      <c r="D72" s="62" t="s">
        <v>17</v>
      </c>
      <c r="E72" s="70"/>
      <c r="F72" s="70"/>
      <c r="G72" s="62" t="s">
        <v>18</v>
      </c>
      <c r="H72" s="70"/>
      <c r="I72" s="74" t="s">
        <v>94</v>
      </c>
      <c r="J72" s="75"/>
      <c r="K72" s="65" t="s">
        <v>51</v>
      </c>
      <c r="L72" s="65"/>
      <c r="M72" s="77" t="s">
        <v>115</v>
      </c>
      <c r="N72" s="66" t="s">
        <v>53</v>
      </c>
      <c r="O72" s="76">
        <v>200000</v>
      </c>
      <c r="P72" s="73"/>
    </row>
    <row r="73" spans="1:17" ht="24.75" customHeight="1">
      <c r="A73" s="62">
        <v>37</v>
      </c>
      <c r="B73" s="77" t="s">
        <v>116</v>
      </c>
      <c r="C73" s="69" t="s">
        <v>48</v>
      </c>
      <c r="D73" s="62" t="s">
        <v>17</v>
      </c>
      <c r="E73" s="70"/>
      <c r="F73" s="70"/>
      <c r="G73" s="62"/>
      <c r="H73" s="70"/>
      <c r="I73" s="74" t="s">
        <v>99</v>
      </c>
      <c r="J73" s="75"/>
      <c r="K73" s="65" t="s">
        <v>51</v>
      </c>
      <c r="L73" s="65"/>
      <c r="M73" s="77" t="s">
        <v>98</v>
      </c>
      <c r="N73" s="66" t="s">
        <v>55</v>
      </c>
      <c r="O73" s="76">
        <v>80000</v>
      </c>
      <c r="P73" s="73"/>
      <c r="Q73" s="79"/>
    </row>
    <row r="74" spans="1:16" ht="24.75" customHeigh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  <c r="P74" s="81"/>
    </row>
    <row r="75" spans="1:16" ht="24.7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2"/>
      <c r="P75" s="81"/>
    </row>
    <row r="76" spans="1:16" ht="24.75" customHeight="1">
      <c r="A76" s="47" t="s">
        <v>117</v>
      </c>
      <c r="B76" s="47"/>
      <c r="C76" s="47"/>
      <c r="D76" s="47"/>
      <c r="E76" s="47"/>
      <c r="F76" s="47"/>
      <c r="G76" s="47"/>
      <c r="H76" s="47"/>
      <c r="I76" s="83"/>
      <c r="J76" s="83"/>
      <c r="K76" s="83"/>
      <c r="L76" s="83"/>
      <c r="M76" s="83"/>
      <c r="N76" s="83"/>
      <c r="O76" s="83"/>
      <c r="P76" s="83"/>
    </row>
    <row r="77" spans="1:16" s="81" customFormat="1" ht="24.75" customHeight="1">
      <c r="A77" s="84" t="s">
        <v>4</v>
      </c>
      <c r="B77" s="85" t="s">
        <v>118</v>
      </c>
      <c r="C77" s="52" t="s">
        <v>119</v>
      </c>
      <c r="D77" s="52"/>
      <c r="E77" s="52"/>
      <c r="F77" s="52" t="s">
        <v>120</v>
      </c>
      <c r="G77" s="52"/>
      <c r="H77" s="52"/>
      <c r="I77" s="52" t="s">
        <v>121</v>
      </c>
      <c r="J77" s="52"/>
      <c r="K77" s="52"/>
      <c r="L77" s="52" t="s">
        <v>122</v>
      </c>
      <c r="M77" s="52"/>
      <c r="N77" s="52"/>
      <c r="O77" s="52" t="s">
        <v>11</v>
      </c>
      <c r="P77" s="52"/>
    </row>
    <row r="78" spans="1:16" s="97" customFormat="1" ht="24.75" customHeight="1">
      <c r="A78" s="58">
        <v>1</v>
      </c>
      <c r="B78" s="86" t="s">
        <v>123</v>
      </c>
      <c r="C78" s="87" t="s">
        <v>124</v>
      </c>
      <c r="D78" s="88"/>
      <c r="E78" s="89"/>
      <c r="F78" s="90">
        <v>800000</v>
      </c>
      <c r="G78" s="91"/>
      <c r="H78" s="92"/>
      <c r="I78" s="93" t="s">
        <v>125</v>
      </c>
      <c r="J78" s="93"/>
      <c r="K78" s="93"/>
      <c r="L78" s="94" t="s">
        <v>126</v>
      </c>
      <c r="M78" s="95"/>
      <c r="N78" s="96"/>
      <c r="O78" s="94" t="s">
        <v>127</v>
      </c>
      <c r="P78" s="96"/>
    </row>
    <row r="79" spans="1:16" s="97" customFormat="1" ht="24.75" customHeight="1">
      <c r="A79" s="62">
        <v>2</v>
      </c>
      <c r="B79" s="86" t="s">
        <v>128</v>
      </c>
      <c r="C79" s="87" t="s">
        <v>129</v>
      </c>
      <c r="D79" s="88"/>
      <c r="E79" s="89"/>
      <c r="F79" s="90">
        <v>420000</v>
      </c>
      <c r="G79" s="91"/>
      <c r="H79" s="92"/>
      <c r="I79" s="93" t="s">
        <v>125</v>
      </c>
      <c r="J79" s="93"/>
      <c r="K79" s="93"/>
      <c r="L79" s="94" t="s">
        <v>130</v>
      </c>
      <c r="M79" s="95"/>
      <c r="N79" s="96"/>
      <c r="O79" s="94" t="s">
        <v>127</v>
      </c>
      <c r="P79" s="96"/>
    </row>
    <row r="80" spans="1:16" s="97" customFormat="1" ht="24.75" customHeight="1">
      <c r="A80" s="62">
        <v>3</v>
      </c>
      <c r="B80" s="86" t="s">
        <v>131</v>
      </c>
      <c r="C80" s="87" t="s">
        <v>132</v>
      </c>
      <c r="D80" s="88"/>
      <c r="E80" s="89"/>
      <c r="F80" s="90">
        <v>1290000</v>
      </c>
      <c r="G80" s="91"/>
      <c r="H80" s="92"/>
      <c r="I80" s="93" t="s">
        <v>125</v>
      </c>
      <c r="J80" s="93"/>
      <c r="K80" s="93"/>
      <c r="L80" s="98" t="s">
        <v>133</v>
      </c>
      <c r="M80" s="98"/>
      <c r="N80" s="98"/>
      <c r="O80" s="94" t="s">
        <v>134</v>
      </c>
      <c r="P80" s="96"/>
    </row>
    <row r="81" spans="1:16" s="97" customFormat="1" ht="24.75" customHeight="1">
      <c r="A81" s="62">
        <v>4</v>
      </c>
      <c r="B81" s="86" t="s">
        <v>131</v>
      </c>
      <c r="C81" s="87" t="s">
        <v>135</v>
      </c>
      <c r="D81" s="88"/>
      <c r="E81" s="89"/>
      <c r="F81" s="90">
        <v>3780</v>
      </c>
      <c r="G81" s="91"/>
      <c r="H81" s="92"/>
      <c r="I81" s="93" t="s">
        <v>136</v>
      </c>
      <c r="J81" s="93"/>
      <c r="K81" s="93"/>
      <c r="L81" s="98" t="s">
        <v>137</v>
      </c>
      <c r="M81" s="98"/>
      <c r="N81" s="98"/>
      <c r="O81" s="94" t="s">
        <v>138</v>
      </c>
      <c r="P81" s="96"/>
    </row>
    <row r="82" spans="1:16" s="97" customFormat="1" ht="24.75" customHeight="1">
      <c r="A82" s="62">
        <v>5</v>
      </c>
      <c r="B82" s="86" t="s">
        <v>131</v>
      </c>
      <c r="C82" s="87" t="s">
        <v>139</v>
      </c>
      <c r="D82" s="88"/>
      <c r="E82" s="89"/>
      <c r="F82" s="90">
        <v>700000</v>
      </c>
      <c r="G82" s="91"/>
      <c r="H82" s="92"/>
      <c r="I82" s="93" t="s">
        <v>125</v>
      </c>
      <c r="J82" s="93"/>
      <c r="K82" s="93"/>
      <c r="L82" s="98" t="s">
        <v>140</v>
      </c>
      <c r="M82" s="98"/>
      <c r="N82" s="98"/>
      <c r="O82" s="94" t="s">
        <v>134</v>
      </c>
      <c r="P82" s="96"/>
    </row>
    <row r="83" spans="1:16" s="97" customFormat="1" ht="24.75" customHeight="1">
      <c r="A83" s="62">
        <v>6</v>
      </c>
      <c r="B83" s="86" t="s">
        <v>131</v>
      </c>
      <c r="C83" s="87" t="s">
        <v>135</v>
      </c>
      <c r="D83" s="88"/>
      <c r="E83" s="89"/>
      <c r="F83" s="90">
        <v>6960</v>
      </c>
      <c r="G83" s="91"/>
      <c r="H83" s="92"/>
      <c r="I83" s="93" t="s">
        <v>136</v>
      </c>
      <c r="J83" s="93"/>
      <c r="K83" s="93"/>
      <c r="L83" s="98" t="s">
        <v>141</v>
      </c>
      <c r="M83" s="98"/>
      <c r="N83" s="98"/>
      <c r="O83" s="94" t="s">
        <v>138</v>
      </c>
      <c r="P83" s="96"/>
    </row>
    <row r="84" spans="1:16" s="97" customFormat="1" ht="24.75" customHeight="1">
      <c r="A84" s="62">
        <v>7</v>
      </c>
      <c r="B84" s="86" t="s">
        <v>131</v>
      </c>
      <c r="C84" s="87" t="s">
        <v>142</v>
      </c>
      <c r="D84" s="88"/>
      <c r="E84" s="89"/>
      <c r="F84" s="90">
        <v>900000</v>
      </c>
      <c r="G84" s="91"/>
      <c r="H84" s="92"/>
      <c r="I84" s="93" t="s">
        <v>125</v>
      </c>
      <c r="J84" s="93"/>
      <c r="K84" s="93"/>
      <c r="L84" s="98" t="s">
        <v>143</v>
      </c>
      <c r="M84" s="98"/>
      <c r="N84" s="98"/>
      <c r="O84" s="94" t="s">
        <v>134</v>
      </c>
      <c r="P84" s="96"/>
    </row>
    <row r="85" spans="1:16" s="97" customFormat="1" ht="30.75" customHeight="1">
      <c r="A85" s="62">
        <v>8</v>
      </c>
      <c r="B85" s="86" t="s">
        <v>131</v>
      </c>
      <c r="C85" s="87" t="s">
        <v>144</v>
      </c>
      <c r="D85" s="88"/>
      <c r="E85" s="89"/>
      <c r="F85" s="90">
        <v>390500</v>
      </c>
      <c r="G85" s="91"/>
      <c r="H85" s="92"/>
      <c r="I85" s="93" t="s">
        <v>145</v>
      </c>
      <c r="J85" s="93"/>
      <c r="K85" s="93"/>
      <c r="L85" s="98" t="s">
        <v>146</v>
      </c>
      <c r="M85" s="98"/>
      <c r="N85" s="98"/>
      <c r="O85" s="94" t="s">
        <v>134</v>
      </c>
      <c r="P85" s="96"/>
    </row>
    <row r="86" spans="1:16" s="97" customFormat="1" ht="24.75" customHeight="1">
      <c r="A86" s="62">
        <v>9</v>
      </c>
      <c r="B86" s="86" t="s">
        <v>131</v>
      </c>
      <c r="C86" s="87" t="s">
        <v>147</v>
      </c>
      <c r="D86" s="88"/>
      <c r="E86" s="89"/>
      <c r="F86" s="90">
        <v>434000</v>
      </c>
      <c r="G86" s="91"/>
      <c r="H86" s="92"/>
      <c r="I86" s="93" t="s">
        <v>20</v>
      </c>
      <c r="J86" s="93"/>
      <c r="K86" s="93"/>
      <c r="L86" s="98" t="s">
        <v>148</v>
      </c>
      <c r="M86" s="98"/>
      <c r="N86" s="98"/>
      <c r="O86" s="94" t="s">
        <v>134</v>
      </c>
      <c r="P86" s="96"/>
    </row>
    <row r="87" spans="1:16" s="81" customFormat="1" ht="24.75" customHeight="1">
      <c r="A87" s="84" t="s">
        <v>4</v>
      </c>
      <c r="B87" s="85" t="s">
        <v>118</v>
      </c>
      <c r="C87" s="52" t="s">
        <v>119</v>
      </c>
      <c r="D87" s="52"/>
      <c r="E87" s="52"/>
      <c r="F87" s="52" t="s">
        <v>120</v>
      </c>
      <c r="G87" s="52"/>
      <c r="H87" s="52"/>
      <c r="I87" s="52" t="s">
        <v>121</v>
      </c>
      <c r="J87" s="52"/>
      <c r="K87" s="52"/>
      <c r="L87" s="52" t="s">
        <v>122</v>
      </c>
      <c r="M87" s="52"/>
      <c r="N87" s="52"/>
      <c r="O87" s="52" t="s">
        <v>11</v>
      </c>
      <c r="P87" s="52"/>
    </row>
    <row r="88" spans="1:16" s="97" customFormat="1" ht="24.75" customHeight="1">
      <c r="A88" s="62">
        <v>10</v>
      </c>
      <c r="B88" s="86" t="s">
        <v>131</v>
      </c>
      <c r="C88" s="87" t="s">
        <v>135</v>
      </c>
      <c r="D88" s="88"/>
      <c r="E88" s="89"/>
      <c r="F88" s="90">
        <v>2220</v>
      </c>
      <c r="G88" s="91"/>
      <c r="H88" s="92"/>
      <c r="I88" s="93" t="s">
        <v>136</v>
      </c>
      <c r="J88" s="93"/>
      <c r="K88" s="93"/>
      <c r="L88" s="98" t="s">
        <v>149</v>
      </c>
      <c r="M88" s="98"/>
      <c r="N88" s="98"/>
      <c r="O88" s="94" t="s">
        <v>138</v>
      </c>
      <c r="P88" s="96"/>
    </row>
    <row r="89" spans="1:16" s="97" customFormat="1" ht="24.75" customHeight="1">
      <c r="A89" s="62">
        <v>11</v>
      </c>
      <c r="B89" s="86" t="s">
        <v>150</v>
      </c>
      <c r="C89" s="87" t="s">
        <v>151</v>
      </c>
      <c r="D89" s="88"/>
      <c r="E89" s="89"/>
      <c r="F89" s="90">
        <v>65000</v>
      </c>
      <c r="G89" s="91"/>
      <c r="H89" s="92"/>
      <c r="I89" s="93" t="s">
        <v>20</v>
      </c>
      <c r="J89" s="93"/>
      <c r="K89" s="93"/>
      <c r="L89" s="98" t="s">
        <v>152</v>
      </c>
      <c r="M89" s="98"/>
      <c r="N89" s="98"/>
      <c r="O89" s="94" t="s">
        <v>134</v>
      </c>
      <c r="P89" s="96"/>
    </row>
    <row r="90" spans="1:17" s="97" customFormat="1" ht="24.75" customHeight="1">
      <c r="A90" s="62">
        <v>12</v>
      </c>
      <c r="B90" s="86" t="s">
        <v>112</v>
      </c>
      <c r="C90" s="87" t="s">
        <v>153</v>
      </c>
      <c r="D90" s="88"/>
      <c r="E90" s="89"/>
      <c r="F90" s="90">
        <v>200000</v>
      </c>
      <c r="G90" s="91"/>
      <c r="H90" s="92"/>
      <c r="I90" s="93" t="s">
        <v>125</v>
      </c>
      <c r="J90" s="93"/>
      <c r="K90" s="93"/>
      <c r="L90" s="98" t="s">
        <v>154</v>
      </c>
      <c r="M90" s="98"/>
      <c r="N90" s="98"/>
      <c r="O90" s="94" t="s">
        <v>155</v>
      </c>
      <c r="P90" s="96"/>
      <c r="Q90" s="99"/>
    </row>
    <row r="91" spans="1:17" ht="24.75" customHeight="1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2"/>
      <c r="O91" s="81"/>
      <c r="P91" s="81"/>
      <c r="Q91" s="79"/>
    </row>
    <row r="92" spans="1:16" ht="24.75" customHeight="1">
      <c r="A92" s="100" t="s">
        <v>156</v>
      </c>
      <c r="B92" s="100"/>
      <c r="C92" s="100"/>
      <c r="D92" s="100"/>
      <c r="E92" s="100"/>
      <c r="F92" s="100"/>
      <c r="G92" s="100"/>
      <c r="H92" s="100"/>
      <c r="I92" s="100"/>
      <c r="J92" s="81"/>
      <c r="K92" s="81"/>
      <c r="L92" s="81"/>
      <c r="M92" s="81"/>
      <c r="N92" s="81"/>
      <c r="O92" s="81"/>
      <c r="P92" s="81"/>
    </row>
    <row r="93" spans="1:16" ht="24.75" customHeight="1">
      <c r="A93" s="101" t="s">
        <v>4</v>
      </c>
      <c r="B93" s="102" t="s">
        <v>118</v>
      </c>
      <c r="C93" s="52" t="s">
        <v>119</v>
      </c>
      <c r="D93" s="52"/>
      <c r="E93" s="52"/>
      <c r="F93" s="52" t="s">
        <v>157</v>
      </c>
      <c r="G93" s="52"/>
      <c r="H93" s="52"/>
      <c r="I93" s="103" t="s">
        <v>121</v>
      </c>
      <c r="J93" s="48"/>
      <c r="K93" s="48"/>
      <c r="L93" s="49"/>
      <c r="M93" s="85" t="s">
        <v>158</v>
      </c>
      <c r="N93" s="48" t="s">
        <v>10</v>
      </c>
      <c r="O93" s="48"/>
      <c r="P93" s="104"/>
    </row>
    <row r="94" spans="1:16" s="97" customFormat="1" ht="24" customHeight="1">
      <c r="A94" s="61">
        <v>1</v>
      </c>
      <c r="B94" s="86" t="s">
        <v>159</v>
      </c>
      <c r="C94" s="98" t="s">
        <v>57</v>
      </c>
      <c r="D94" s="98"/>
      <c r="E94" s="98"/>
      <c r="F94" s="98" t="s">
        <v>160</v>
      </c>
      <c r="G94" s="98"/>
      <c r="H94" s="98"/>
      <c r="I94" s="105" t="s">
        <v>161</v>
      </c>
      <c r="J94" s="106"/>
      <c r="K94" s="106"/>
      <c r="L94" s="107"/>
      <c r="M94" s="108" t="s">
        <v>66</v>
      </c>
      <c r="N94" s="109">
        <v>11000</v>
      </c>
      <c r="O94" s="110"/>
      <c r="P94" s="62"/>
    </row>
    <row r="95" spans="1:16" s="97" customFormat="1" ht="24" customHeight="1">
      <c r="A95" s="61">
        <v>2</v>
      </c>
      <c r="B95" s="86" t="s">
        <v>59</v>
      </c>
      <c r="C95" s="98" t="s">
        <v>162</v>
      </c>
      <c r="D95" s="98"/>
      <c r="E95" s="98"/>
      <c r="F95" s="98" t="s">
        <v>160</v>
      </c>
      <c r="G95" s="98"/>
      <c r="H95" s="98"/>
      <c r="I95" s="105" t="s">
        <v>161</v>
      </c>
      <c r="J95" s="106"/>
      <c r="K95" s="106"/>
      <c r="L95" s="107"/>
      <c r="M95" s="71" t="s">
        <v>163</v>
      </c>
      <c r="N95" s="109">
        <v>10000</v>
      </c>
      <c r="O95" s="110"/>
      <c r="P95" s="62"/>
    </row>
    <row r="96" spans="1:16" s="97" customFormat="1" ht="24" customHeight="1">
      <c r="A96" s="61">
        <v>3</v>
      </c>
      <c r="B96" s="86" t="s">
        <v>59</v>
      </c>
      <c r="C96" s="98" t="s">
        <v>164</v>
      </c>
      <c r="D96" s="98"/>
      <c r="E96" s="98"/>
      <c r="F96" s="98" t="s">
        <v>160</v>
      </c>
      <c r="G96" s="98"/>
      <c r="H96" s="98"/>
      <c r="I96" s="105" t="s">
        <v>161</v>
      </c>
      <c r="J96" s="106"/>
      <c r="K96" s="106"/>
      <c r="L96" s="107"/>
      <c r="M96" s="108" t="s">
        <v>66</v>
      </c>
      <c r="N96" s="109">
        <v>30000</v>
      </c>
      <c r="O96" s="110"/>
      <c r="P96" s="62"/>
    </row>
    <row r="97" spans="1:16" s="97" customFormat="1" ht="24" customHeight="1">
      <c r="A97" s="61">
        <v>4</v>
      </c>
      <c r="B97" s="86" t="s">
        <v>165</v>
      </c>
      <c r="C97" s="98" t="s">
        <v>52</v>
      </c>
      <c r="D97" s="98"/>
      <c r="E97" s="98"/>
      <c r="F97" s="98" t="s">
        <v>160</v>
      </c>
      <c r="G97" s="98"/>
      <c r="H97" s="98"/>
      <c r="I97" s="105" t="s">
        <v>161</v>
      </c>
      <c r="J97" s="106"/>
      <c r="K97" s="106"/>
      <c r="L97" s="107"/>
      <c r="M97" s="108" t="s">
        <v>53</v>
      </c>
      <c r="N97" s="109">
        <v>40000</v>
      </c>
      <c r="O97" s="110"/>
      <c r="P97" s="62"/>
    </row>
    <row r="98" spans="1:16" s="97" customFormat="1" ht="24" customHeight="1">
      <c r="A98" s="61">
        <v>5</v>
      </c>
      <c r="B98" s="86" t="s">
        <v>165</v>
      </c>
      <c r="C98" s="98" t="s">
        <v>162</v>
      </c>
      <c r="D98" s="98"/>
      <c r="E98" s="98"/>
      <c r="F98" s="98" t="s">
        <v>160</v>
      </c>
      <c r="G98" s="98"/>
      <c r="H98" s="98"/>
      <c r="I98" s="105" t="s">
        <v>161</v>
      </c>
      <c r="J98" s="106"/>
      <c r="K98" s="106"/>
      <c r="L98" s="107"/>
      <c r="M98" s="71" t="s">
        <v>163</v>
      </c>
      <c r="N98" s="109">
        <v>10000</v>
      </c>
      <c r="O98" s="110"/>
      <c r="P98" s="58"/>
    </row>
    <row r="99" spans="1:16" s="97" customFormat="1" ht="24" customHeight="1">
      <c r="A99" s="61">
        <v>6</v>
      </c>
      <c r="B99" s="86" t="s">
        <v>166</v>
      </c>
      <c r="C99" s="98" t="s">
        <v>167</v>
      </c>
      <c r="D99" s="98"/>
      <c r="E99" s="98"/>
      <c r="F99" s="98" t="s">
        <v>160</v>
      </c>
      <c r="G99" s="98"/>
      <c r="H99" s="98"/>
      <c r="I99" s="105" t="s">
        <v>161</v>
      </c>
      <c r="J99" s="106"/>
      <c r="K99" s="106"/>
      <c r="L99" s="107"/>
      <c r="M99" s="71" t="s">
        <v>58</v>
      </c>
      <c r="N99" s="109">
        <v>440</v>
      </c>
      <c r="O99" s="110"/>
      <c r="P99" s="62"/>
    </row>
    <row r="100" spans="1:16" s="97" customFormat="1" ht="24" customHeight="1">
      <c r="A100" s="61">
        <v>7</v>
      </c>
      <c r="B100" s="86" t="s">
        <v>166</v>
      </c>
      <c r="C100" s="98" t="s">
        <v>167</v>
      </c>
      <c r="D100" s="98"/>
      <c r="E100" s="98"/>
      <c r="F100" s="98" t="s">
        <v>160</v>
      </c>
      <c r="G100" s="98"/>
      <c r="H100" s="98"/>
      <c r="I100" s="105" t="s">
        <v>161</v>
      </c>
      <c r="J100" s="106"/>
      <c r="K100" s="106"/>
      <c r="L100" s="107"/>
      <c r="M100" s="71" t="s">
        <v>66</v>
      </c>
      <c r="N100" s="109">
        <v>150</v>
      </c>
      <c r="O100" s="110"/>
      <c r="P100" s="62"/>
    </row>
    <row r="101" spans="1:16" s="97" customFormat="1" ht="24" customHeight="1">
      <c r="A101" s="61">
        <v>8</v>
      </c>
      <c r="B101" s="86" t="s">
        <v>166</v>
      </c>
      <c r="C101" s="98" t="s">
        <v>57</v>
      </c>
      <c r="D101" s="98"/>
      <c r="E101" s="98"/>
      <c r="F101" s="98" t="s">
        <v>160</v>
      </c>
      <c r="G101" s="98"/>
      <c r="H101" s="98"/>
      <c r="I101" s="105" t="s">
        <v>161</v>
      </c>
      <c r="J101" s="106"/>
      <c r="K101" s="106"/>
      <c r="L101" s="107"/>
      <c r="M101" s="71" t="s">
        <v>66</v>
      </c>
      <c r="N101" s="109">
        <v>11000</v>
      </c>
      <c r="O101" s="110"/>
      <c r="P101" s="62"/>
    </row>
    <row r="102" spans="1:16" s="97" customFormat="1" ht="24" customHeight="1">
      <c r="A102" s="61">
        <v>9</v>
      </c>
      <c r="B102" s="86" t="s">
        <v>166</v>
      </c>
      <c r="C102" s="98" t="s">
        <v>162</v>
      </c>
      <c r="D102" s="98"/>
      <c r="E102" s="98"/>
      <c r="F102" s="98" t="s">
        <v>160</v>
      </c>
      <c r="G102" s="98"/>
      <c r="H102" s="98"/>
      <c r="I102" s="105" t="s">
        <v>161</v>
      </c>
      <c r="J102" s="106"/>
      <c r="K102" s="106"/>
      <c r="L102" s="107"/>
      <c r="M102" s="71" t="s">
        <v>163</v>
      </c>
      <c r="N102" s="109">
        <v>10000</v>
      </c>
      <c r="O102" s="110"/>
      <c r="P102" s="62"/>
    </row>
    <row r="103" spans="1:16" s="97" customFormat="1" ht="24" customHeight="1">
      <c r="A103" s="61">
        <v>10</v>
      </c>
      <c r="B103" s="86" t="s">
        <v>168</v>
      </c>
      <c r="C103" s="98" t="s">
        <v>167</v>
      </c>
      <c r="D103" s="98"/>
      <c r="E103" s="98"/>
      <c r="F103" s="98" t="s">
        <v>160</v>
      </c>
      <c r="G103" s="98"/>
      <c r="H103" s="98"/>
      <c r="I103" s="105" t="s">
        <v>161</v>
      </c>
      <c r="J103" s="106"/>
      <c r="K103" s="106"/>
      <c r="L103" s="107"/>
      <c r="M103" s="71" t="s">
        <v>58</v>
      </c>
      <c r="N103" s="109">
        <v>300</v>
      </c>
      <c r="O103" s="110"/>
      <c r="P103" s="62"/>
    </row>
    <row r="104" spans="1:16" s="97" customFormat="1" ht="24" customHeight="1">
      <c r="A104" s="61">
        <v>11</v>
      </c>
      <c r="B104" s="86" t="s">
        <v>168</v>
      </c>
      <c r="C104" s="98" t="s">
        <v>167</v>
      </c>
      <c r="D104" s="98"/>
      <c r="E104" s="98"/>
      <c r="F104" s="98" t="s">
        <v>160</v>
      </c>
      <c r="G104" s="98"/>
      <c r="H104" s="98"/>
      <c r="I104" s="105" t="s">
        <v>161</v>
      </c>
      <c r="J104" s="106"/>
      <c r="K104" s="106"/>
      <c r="L104" s="107"/>
      <c r="M104" s="71" t="s">
        <v>58</v>
      </c>
      <c r="N104" s="109">
        <v>440</v>
      </c>
      <c r="O104" s="110"/>
      <c r="P104" s="62"/>
    </row>
    <row r="105" spans="1:16" s="97" customFormat="1" ht="24" customHeight="1">
      <c r="A105" s="61">
        <v>12</v>
      </c>
      <c r="B105" s="86" t="s">
        <v>169</v>
      </c>
      <c r="C105" s="98" t="s">
        <v>167</v>
      </c>
      <c r="D105" s="98"/>
      <c r="E105" s="98"/>
      <c r="F105" s="98" t="s">
        <v>160</v>
      </c>
      <c r="G105" s="98"/>
      <c r="H105" s="98"/>
      <c r="I105" s="105" t="s">
        <v>161</v>
      </c>
      <c r="J105" s="106"/>
      <c r="K105" s="106"/>
      <c r="L105" s="107"/>
      <c r="M105" s="71" t="s">
        <v>58</v>
      </c>
      <c r="N105" s="109">
        <v>300</v>
      </c>
      <c r="O105" s="110"/>
      <c r="P105" s="62"/>
    </row>
    <row r="106" spans="1:16" s="97" customFormat="1" ht="24" customHeight="1">
      <c r="A106" s="61">
        <v>13</v>
      </c>
      <c r="B106" s="86" t="s">
        <v>169</v>
      </c>
      <c r="C106" s="98" t="s">
        <v>167</v>
      </c>
      <c r="D106" s="98"/>
      <c r="E106" s="98"/>
      <c r="F106" s="98" t="s">
        <v>160</v>
      </c>
      <c r="G106" s="98"/>
      <c r="H106" s="98"/>
      <c r="I106" s="105" t="s">
        <v>161</v>
      </c>
      <c r="J106" s="106"/>
      <c r="K106" s="106"/>
      <c r="L106" s="107"/>
      <c r="M106" s="71" t="s">
        <v>58</v>
      </c>
      <c r="N106" s="109">
        <v>440</v>
      </c>
      <c r="O106" s="110"/>
      <c r="P106" s="62"/>
    </row>
    <row r="107" spans="1:16" s="97" customFormat="1" ht="24" customHeight="1">
      <c r="A107" s="61">
        <v>14</v>
      </c>
      <c r="B107" s="86" t="s">
        <v>170</v>
      </c>
      <c r="C107" s="98" t="s">
        <v>167</v>
      </c>
      <c r="D107" s="98"/>
      <c r="E107" s="98"/>
      <c r="F107" s="98" t="s">
        <v>160</v>
      </c>
      <c r="G107" s="98"/>
      <c r="H107" s="98"/>
      <c r="I107" s="105" t="s">
        <v>161</v>
      </c>
      <c r="J107" s="106"/>
      <c r="K107" s="106"/>
      <c r="L107" s="107"/>
      <c r="M107" s="71" t="s">
        <v>58</v>
      </c>
      <c r="N107" s="109">
        <v>300</v>
      </c>
      <c r="O107" s="110"/>
      <c r="P107" s="62"/>
    </row>
    <row r="108" spans="1:16" s="97" customFormat="1" ht="24" customHeight="1">
      <c r="A108" s="61">
        <v>15</v>
      </c>
      <c r="B108" s="86" t="s">
        <v>170</v>
      </c>
      <c r="C108" s="98" t="s">
        <v>167</v>
      </c>
      <c r="D108" s="98"/>
      <c r="E108" s="98"/>
      <c r="F108" s="98" t="s">
        <v>160</v>
      </c>
      <c r="G108" s="98"/>
      <c r="H108" s="98"/>
      <c r="I108" s="105" t="s">
        <v>161</v>
      </c>
      <c r="J108" s="106"/>
      <c r="K108" s="106"/>
      <c r="L108" s="107"/>
      <c r="M108" s="71" t="s">
        <v>58</v>
      </c>
      <c r="N108" s="109">
        <v>440</v>
      </c>
      <c r="O108" s="110"/>
      <c r="P108" s="62"/>
    </row>
    <row r="109" spans="1:16" s="97" customFormat="1" ht="24" customHeight="1">
      <c r="A109" s="61">
        <v>16</v>
      </c>
      <c r="B109" s="111" t="s">
        <v>171</v>
      </c>
      <c r="C109" s="98" t="s">
        <v>167</v>
      </c>
      <c r="D109" s="98"/>
      <c r="E109" s="98"/>
      <c r="F109" s="98" t="s">
        <v>160</v>
      </c>
      <c r="G109" s="98"/>
      <c r="H109" s="98"/>
      <c r="I109" s="105" t="s">
        <v>161</v>
      </c>
      <c r="J109" s="106"/>
      <c r="K109" s="106"/>
      <c r="L109" s="107"/>
      <c r="M109" s="71" t="s">
        <v>66</v>
      </c>
      <c r="N109" s="109">
        <v>150</v>
      </c>
      <c r="O109" s="110"/>
      <c r="P109" s="62"/>
    </row>
    <row r="110" spans="1:16" s="97" customFormat="1" ht="24" customHeight="1">
      <c r="A110" s="61">
        <v>17</v>
      </c>
      <c r="B110" s="111" t="s">
        <v>171</v>
      </c>
      <c r="C110" s="98" t="s">
        <v>167</v>
      </c>
      <c r="D110" s="98"/>
      <c r="E110" s="98"/>
      <c r="F110" s="98" t="s">
        <v>160</v>
      </c>
      <c r="G110" s="98"/>
      <c r="H110" s="98"/>
      <c r="I110" s="105" t="s">
        <v>161</v>
      </c>
      <c r="J110" s="106"/>
      <c r="K110" s="106"/>
      <c r="L110" s="107"/>
      <c r="M110" s="71" t="s">
        <v>66</v>
      </c>
      <c r="N110" s="109">
        <v>220</v>
      </c>
      <c r="O110" s="110"/>
      <c r="P110" s="62"/>
    </row>
    <row r="111" spans="1:16" s="97" customFormat="1" ht="24" customHeight="1">
      <c r="A111" s="61">
        <v>18</v>
      </c>
      <c r="B111" s="111" t="s">
        <v>172</v>
      </c>
      <c r="C111" s="98" t="s">
        <v>167</v>
      </c>
      <c r="D111" s="98"/>
      <c r="E111" s="98"/>
      <c r="F111" s="98" t="s">
        <v>160</v>
      </c>
      <c r="G111" s="98"/>
      <c r="H111" s="98"/>
      <c r="I111" s="105" t="s">
        <v>161</v>
      </c>
      <c r="J111" s="106"/>
      <c r="K111" s="106"/>
      <c r="L111" s="107"/>
      <c r="M111" s="71" t="s">
        <v>66</v>
      </c>
      <c r="N111" s="109">
        <v>150</v>
      </c>
      <c r="O111" s="110"/>
      <c r="P111" s="62"/>
    </row>
    <row r="112" spans="1:16" s="97" customFormat="1" ht="24" customHeight="1">
      <c r="A112" s="61">
        <v>19</v>
      </c>
      <c r="B112" s="111" t="s">
        <v>172</v>
      </c>
      <c r="C112" s="98" t="s">
        <v>167</v>
      </c>
      <c r="D112" s="98"/>
      <c r="E112" s="98"/>
      <c r="F112" s="98" t="s">
        <v>160</v>
      </c>
      <c r="G112" s="98"/>
      <c r="H112" s="98"/>
      <c r="I112" s="105" t="s">
        <v>161</v>
      </c>
      <c r="J112" s="106"/>
      <c r="K112" s="106"/>
      <c r="L112" s="107"/>
      <c r="M112" s="71" t="s">
        <v>66</v>
      </c>
      <c r="N112" s="109">
        <v>220</v>
      </c>
      <c r="O112" s="110"/>
      <c r="P112" s="62"/>
    </row>
    <row r="113" spans="1:16" s="97" customFormat="1" ht="24" customHeight="1">
      <c r="A113" s="61">
        <v>20</v>
      </c>
      <c r="B113" s="111" t="s">
        <v>173</v>
      </c>
      <c r="C113" s="98" t="s">
        <v>52</v>
      </c>
      <c r="D113" s="98"/>
      <c r="E113" s="98"/>
      <c r="F113" s="98" t="s">
        <v>160</v>
      </c>
      <c r="G113" s="98"/>
      <c r="H113" s="98"/>
      <c r="I113" s="105" t="s">
        <v>161</v>
      </c>
      <c r="J113" s="106"/>
      <c r="K113" s="106"/>
      <c r="L113" s="107"/>
      <c r="M113" s="71" t="s">
        <v>76</v>
      </c>
      <c r="N113" s="109">
        <v>60000</v>
      </c>
      <c r="O113" s="110"/>
      <c r="P113" s="62"/>
    </row>
    <row r="114" spans="1:16" s="97" customFormat="1" ht="24" customHeight="1">
      <c r="A114" s="61">
        <v>21</v>
      </c>
      <c r="B114" s="111" t="s">
        <v>174</v>
      </c>
      <c r="C114" s="98" t="s">
        <v>167</v>
      </c>
      <c r="D114" s="98"/>
      <c r="E114" s="98"/>
      <c r="F114" s="98" t="s">
        <v>160</v>
      </c>
      <c r="G114" s="98"/>
      <c r="H114" s="98"/>
      <c r="I114" s="105" t="s">
        <v>161</v>
      </c>
      <c r="J114" s="106"/>
      <c r="K114" s="106"/>
      <c r="L114" s="107"/>
      <c r="M114" s="71" t="s">
        <v>66</v>
      </c>
      <c r="N114" s="109">
        <v>150</v>
      </c>
      <c r="O114" s="110"/>
      <c r="P114" s="62"/>
    </row>
    <row r="115" spans="1:16" s="97" customFormat="1" ht="24" customHeight="1">
      <c r="A115" s="61">
        <v>22</v>
      </c>
      <c r="B115" s="111" t="s">
        <v>174</v>
      </c>
      <c r="C115" s="98" t="s">
        <v>167</v>
      </c>
      <c r="D115" s="98"/>
      <c r="E115" s="98"/>
      <c r="F115" s="98" t="s">
        <v>160</v>
      </c>
      <c r="G115" s="98"/>
      <c r="H115" s="98"/>
      <c r="I115" s="105" t="s">
        <v>161</v>
      </c>
      <c r="J115" s="106"/>
      <c r="K115" s="106"/>
      <c r="L115" s="107"/>
      <c r="M115" s="71" t="s">
        <v>66</v>
      </c>
      <c r="N115" s="109">
        <v>220</v>
      </c>
      <c r="O115" s="110"/>
      <c r="P115" s="62"/>
    </row>
    <row r="116" spans="1:16" s="97" customFormat="1" ht="24" customHeight="1">
      <c r="A116" s="61">
        <v>23</v>
      </c>
      <c r="B116" s="111" t="s">
        <v>175</v>
      </c>
      <c r="C116" s="98" t="s">
        <v>167</v>
      </c>
      <c r="D116" s="98"/>
      <c r="E116" s="98"/>
      <c r="F116" s="98" t="s">
        <v>160</v>
      </c>
      <c r="G116" s="98"/>
      <c r="H116" s="98"/>
      <c r="I116" s="105" t="s">
        <v>161</v>
      </c>
      <c r="J116" s="106"/>
      <c r="K116" s="106"/>
      <c r="L116" s="107"/>
      <c r="M116" s="71" t="s">
        <v>58</v>
      </c>
      <c r="N116" s="109">
        <v>300</v>
      </c>
      <c r="O116" s="110"/>
      <c r="P116" s="62"/>
    </row>
    <row r="117" spans="1:16" ht="24.75" customHeight="1">
      <c r="A117" s="101" t="s">
        <v>4</v>
      </c>
      <c r="B117" s="102" t="s">
        <v>118</v>
      </c>
      <c r="C117" s="52" t="s">
        <v>119</v>
      </c>
      <c r="D117" s="52"/>
      <c r="E117" s="52"/>
      <c r="F117" s="52" t="s">
        <v>157</v>
      </c>
      <c r="G117" s="52"/>
      <c r="H117" s="52"/>
      <c r="I117" s="103" t="s">
        <v>121</v>
      </c>
      <c r="J117" s="48"/>
      <c r="K117" s="48"/>
      <c r="L117" s="49"/>
      <c r="M117" s="85" t="s">
        <v>158</v>
      </c>
      <c r="N117" s="48" t="s">
        <v>10</v>
      </c>
      <c r="O117" s="48"/>
      <c r="P117" s="104"/>
    </row>
    <row r="118" spans="1:16" s="97" customFormat="1" ht="24" customHeight="1">
      <c r="A118" s="61">
        <v>24</v>
      </c>
      <c r="B118" s="111" t="s">
        <v>175</v>
      </c>
      <c r="C118" s="98" t="s">
        <v>167</v>
      </c>
      <c r="D118" s="98"/>
      <c r="E118" s="98"/>
      <c r="F118" s="98" t="s">
        <v>160</v>
      </c>
      <c r="G118" s="98"/>
      <c r="H118" s="98"/>
      <c r="I118" s="105" t="s">
        <v>161</v>
      </c>
      <c r="J118" s="106"/>
      <c r="K118" s="106"/>
      <c r="L118" s="107"/>
      <c r="M118" s="71" t="s">
        <v>66</v>
      </c>
      <c r="N118" s="109">
        <v>220</v>
      </c>
      <c r="O118" s="110"/>
      <c r="P118" s="62"/>
    </row>
    <row r="119" spans="1:16" s="97" customFormat="1" ht="24" customHeight="1">
      <c r="A119" s="61">
        <v>25</v>
      </c>
      <c r="B119" s="111" t="s">
        <v>72</v>
      </c>
      <c r="C119" s="98" t="s">
        <v>162</v>
      </c>
      <c r="D119" s="98"/>
      <c r="E119" s="98"/>
      <c r="F119" s="98" t="s">
        <v>160</v>
      </c>
      <c r="G119" s="98"/>
      <c r="H119" s="98"/>
      <c r="I119" s="105" t="s">
        <v>161</v>
      </c>
      <c r="J119" s="106"/>
      <c r="K119" s="106"/>
      <c r="L119" s="107"/>
      <c r="M119" s="71" t="s">
        <v>176</v>
      </c>
      <c r="N119" s="109">
        <v>10000</v>
      </c>
      <c r="O119" s="110"/>
      <c r="P119" s="62"/>
    </row>
    <row r="120" spans="1:16" s="97" customFormat="1" ht="24" customHeight="1">
      <c r="A120" s="61">
        <v>26</v>
      </c>
      <c r="B120" s="111" t="s">
        <v>72</v>
      </c>
      <c r="C120" s="98" t="s">
        <v>177</v>
      </c>
      <c r="D120" s="98"/>
      <c r="E120" s="98"/>
      <c r="F120" s="98" t="s">
        <v>160</v>
      </c>
      <c r="G120" s="98"/>
      <c r="H120" s="98"/>
      <c r="I120" s="105" t="s">
        <v>161</v>
      </c>
      <c r="J120" s="106"/>
      <c r="K120" s="106"/>
      <c r="L120" s="107"/>
      <c r="M120" s="71" t="s">
        <v>53</v>
      </c>
      <c r="N120" s="109">
        <v>26000</v>
      </c>
      <c r="O120" s="110"/>
      <c r="P120" s="62"/>
    </row>
    <row r="121" spans="1:16" s="97" customFormat="1" ht="24" customHeight="1">
      <c r="A121" s="61">
        <v>27</v>
      </c>
      <c r="B121" s="111" t="s">
        <v>178</v>
      </c>
      <c r="C121" s="98" t="s">
        <v>162</v>
      </c>
      <c r="D121" s="98"/>
      <c r="E121" s="98"/>
      <c r="F121" s="98" t="s">
        <v>160</v>
      </c>
      <c r="G121" s="98"/>
      <c r="H121" s="98"/>
      <c r="I121" s="105" t="s">
        <v>161</v>
      </c>
      <c r="J121" s="106"/>
      <c r="K121" s="106"/>
      <c r="L121" s="107"/>
      <c r="M121" s="71" t="s">
        <v>179</v>
      </c>
      <c r="N121" s="109">
        <v>20000</v>
      </c>
      <c r="O121" s="110"/>
      <c r="P121" s="62"/>
    </row>
    <row r="122" spans="1:16" s="97" customFormat="1" ht="24" customHeight="1">
      <c r="A122" s="61">
        <v>28</v>
      </c>
      <c r="B122" s="111" t="s">
        <v>180</v>
      </c>
      <c r="C122" s="98" t="s">
        <v>167</v>
      </c>
      <c r="D122" s="98"/>
      <c r="E122" s="98"/>
      <c r="F122" s="98" t="s">
        <v>160</v>
      </c>
      <c r="G122" s="98"/>
      <c r="H122" s="98"/>
      <c r="I122" s="105" t="s">
        <v>161</v>
      </c>
      <c r="J122" s="106"/>
      <c r="K122" s="106"/>
      <c r="L122" s="107"/>
      <c r="M122" s="71" t="s">
        <v>66</v>
      </c>
      <c r="N122" s="109">
        <v>150</v>
      </c>
      <c r="O122" s="110"/>
      <c r="P122" s="62"/>
    </row>
    <row r="123" spans="1:16" s="97" customFormat="1" ht="24" customHeight="1">
      <c r="A123" s="61">
        <v>29</v>
      </c>
      <c r="B123" s="111" t="s">
        <v>180</v>
      </c>
      <c r="C123" s="98" t="s">
        <v>167</v>
      </c>
      <c r="D123" s="98"/>
      <c r="E123" s="98"/>
      <c r="F123" s="98" t="s">
        <v>160</v>
      </c>
      <c r="G123" s="98"/>
      <c r="H123" s="98"/>
      <c r="I123" s="105" t="s">
        <v>161</v>
      </c>
      <c r="J123" s="106"/>
      <c r="K123" s="106"/>
      <c r="L123" s="107"/>
      <c r="M123" s="71" t="s">
        <v>66</v>
      </c>
      <c r="N123" s="109">
        <v>220</v>
      </c>
      <c r="O123" s="110"/>
      <c r="P123" s="62"/>
    </row>
    <row r="124" spans="1:16" s="97" customFormat="1" ht="24" customHeight="1">
      <c r="A124" s="61">
        <v>30</v>
      </c>
      <c r="B124" s="111" t="s">
        <v>181</v>
      </c>
      <c r="C124" s="98" t="s">
        <v>167</v>
      </c>
      <c r="D124" s="98"/>
      <c r="E124" s="98"/>
      <c r="F124" s="98" t="s">
        <v>160</v>
      </c>
      <c r="G124" s="98"/>
      <c r="H124" s="98"/>
      <c r="I124" s="105" t="s">
        <v>161</v>
      </c>
      <c r="J124" s="106"/>
      <c r="K124" s="106"/>
      <c r="L124" s="107"/>
      <c r="M124" s="71" t="s">
        <v>58</v>
      </c>
      <c r="N124" s="109">
        <v>300</v>
      </c>
      <c r="O124" s="110"/>
      <c r="P124" s="62"/>
    </row>
    <row r="125" spans="1:16" s="97" customFormat="1" ht="24" customHeight="1">
      <c r="A125" s="61">
        <v>31</v>
      </c>
      <c r="B125" s="111" t="s">
        <v>181</v>
      </c>
      <c r="C125" s="98" t="s">
        <v>167</v>
      </c>
      <c r="D125" s="98"/>
      <c r="E125" s="98"/>
      <c r="F125" s="98" t="s">
        <v>160</v>
      </c>
      <c r="G125" s="98"/>
      <c r="H125" s="98"/>
      <c r="I125" s="105" t="s">
        <v>161</v>
      </c>
      <c r="J125" s="106"/>
      <c r="K125" s="106"/>
      <c r="L125" s="107"/>
      <c r="M125" s="71" t="s">
        <v>58</v>
      </c>
      <c r="N125" s="109">
        <v>440</v>
      </c>
      <c r="O125" s="110"/>
      <c r="P125" s="62"/>
    </row>
    <row r="126" spans="1:16" s="97" customFormat="1" ht="24" customHeight="1">
      <c r="A126" s="61">
        <v>32</v>
      </c>
      <c r="B126" s="111" t="s">
        <v>182</v>
      </c>
      <c r="C126" s="98" t="s">
        <v>167</v>
      </c>
      <c r="D126" s="98"/>
      <c r="E126" s="98"/>
      <c r="F126" s="98" t="s">
        <v>160</v>
      </c>
      <c r="G126" s="98"/>
      <c r="H126" s="98"/>
      <c r="I126" s="105" t="s">
        <v>161</v>
      </c>
      <c r="J126" s="106"/>
      <c r="K126" s="106"/>
      <c r="L126" s="107"/>
      <c r="M126" s="71" t="s">
        <v>66</v>
      </c>
      <c r="N126" s="109">
        <v>150</v>
      </c>
      <c r="O126" s="110"/>
      <c r="P126" s="62"/>
    </row>
    <row r="127" spans="1:16" s="97" customFormat="1" ht="24" customHeight="1">
      <c r="A127" s="61">
        <v>33</v>
      </c>
      <c r="B127" s="111" t="s">
        <v>182</v>
      </c>
      <c r="C127" s="98" t="s">
        <v>167</v>
      </c>
      <c r="D127" s="98"/>
      <c r="E127" s="98"/>
      <c r="F127" s="98" t="s">
        <v>160</v>
      </c>
      <c r="G127" s="98"/>
      <c r="H127" s="98"/>
      <c r="I127" s="105" t="s">
        <v>161</v>
      </c>
      <c r="J127" s="106"/>
      <c r="K127" s="106"/>
      <c r="L127" s="107"/>
      <c r="M127" s="71" t="s">
        <v>66</v>
      </c>
      <c r="N127" s="109">
        <v>220</v>
      </c>
      <c r="O127" s="110"/>
      <c r="P127" s="62"/>
    </row>
    <row r="128" spans="1:16" s="97" customFormat="1" ht="24" customHeight="1">
      <c r="A128" s="61">
        <v>34</v>
      </c>
      <c r="B128" s="111" t="s">
        <v>183</v>
      </c>
      <c r="C128" s="98" t="s">
        <v>167</v>
      </c>
      <c r="D128" s="98"/>
      <c r="E128" s="98"/>
      <c r="F128" s="98" t="s">
        <v>160</v>
      </c>
      <c r="G128" s="98"/>
      <c r="H128" s="98"/>
      <c r="I128" s="105" t="s">
        <v>161</v>
      </c>
      <c r="J128" s="106"/>
      <c r="K128" s="106"/>
      <c r="L128" s="107"/>
      <c r="M128" s="71" t="s">
        <v>66</v>
      </c>
      <c r="N128" s="109">
        <v>150</v>
      </c>
      <c r="O128" s="110"/>
      <c r="P128" s="62"/>
    </row>
    <row r="129" spans="1:16" s="97" customFormat="1" ht="24" customHeight="1">
      <c r="A129" s="61">
        <v>35</v>
      </c>
      <c r="B129" s="112" t="s">
        <v>183</v>
      </c>
      <c r="C129" s="98" t="s">
        <v>167</v>
      </c>
      <c r="D129" s="98"/>
      <c r="E129" s="98"/>
      <c r="F129" s="98" t="s">
        <v>160</v>
      </c>
      <c r="G129" s="98"/>
      <c r="H129" s="98"/>
      <c r="I129" s="105" t="s">
        <v>161</v>
      </c>
      <c r="J129" s="106"/>
      <c r="K129" s="106"/>
      <c r="L129" s="107"/>
      <c r="M129" s="71" t="s">
        <v>58</v>
      </c>
      <c r="N129" s="109">
        <v>440</v>
      </c>
      <c r="O129" s="110"/>
      <c r="P129" s="62"/>
    </row>
    <row r="130" spans="1:16" s="97" customFormat="1" ht="24" customHeight="1">
      <c r="A130" s="61">
        <v>36</v>
      </c>
      <c r="B130" s="112" t="s">
        <v>184</v>
      </c>
      <c r="C130" s="98" t="s">
        <v>167</v>
      </c>
      <c r="D130" s="98"/>
      <c r="E130" s="98"/>
      <c r="F130" s="98" t="s">
        <v>160</v>
      </c>
      <c r="G130" s="98"/>
      <c r="H130" s="98"/>
      <c r="I130" s="105" t="s">
        <v>161</v>
      </c>
      <c r="J130" s="106"/>
      <c r="K130" s="106"/>
      <c r="L130" s="107"/>
      <c r="M130" s="71" t="s">
        <v>66</v>
      </c>
      <c r="N130" s="109">
        <v>150</v>
      </c>
      <c r="O130" s="110"/>
      <c r="P130" s="62"/>
    </row>
    <row r="131" spans="1:16" s="97" customFormat="1" ht="24" customHeight="1">
      <c r="A131" s="61">
        <v>37</v>
      </c>
      <c r="B131" s="112" t="s">
        <v>184</v>
      </c>
      <c r="C131" s="98" t="s">
        <v>167</v>
      </c>
      <c r="D131" s="98"/>
      <c r="E131" s="98"/>
      <c r="F131" s="98" t="s">
        <v>160</v>
      </c>
      <c r="G131" s="98"/>
      <c r="H131" s="98"/>
      <c r="I131" s="105" t="s">
        <v>161</v>
      </c>
      <c r="J131" s="106"/>
      <c r="K131" s="106"/>
      <c r="L131" s="107"/>
      <c r="M131" s="71" t="s">
        <v>58</v>
      </c>
      <c r="N131" s="109">
        <v>440</v>
      </c>
      <c r="O131" s="110"/>
      <c r="P131" s="62"/>
    </row>
    <row r="132" spans="1:16" s="97" customFormat="1" ht="24" customHeight="1">
      <c r="A132" s="61">
        <v>38</v>
      </c>
      <c r="B132" s="112" t="s">
        <v>185</v>
      </c>
      <c r="C132" s="98" t="s">
        <v>167</v>
      </c>
      <c r="D132" s="98"/>
      <c r="E132" s="98"/>
      <c r="F132" s="98" t="s">
        <v>160</v>
      </c>
      <c r="G132" s="98"/>
      <c r="H132" s="98"/>
      <c r="I132" s="105" t="s">
        <v>161</v>
      </c>
      <c r="J132" s="106"/>
      <c r="K132" s="106"/>
      <c r="L132" s="107"/>
      <c r="M132" s="71" t="s">
        <v>58</v>
      </c>
      <c r="N132" s="109">
        <v>300</v>
      </c>
      <c r="O132" s="110"/>
      <c r="P132" s="62"/>
    </row>
    <row r="133" spans="1:16" s="97" customFormat="1" ht="24" customHeight="1">
      <c r="A133" s="61">
        <v>39</v>
      </c>
      <c r="B133" s="112" t="s">
        <v>185</v>
      </c>
      <c r="C133" s="98" t="s">
        <v>186</v>
      </c>
      <c r="D133" s="98"/>
      <c r="E133" s="98"/>
      <c r="F133" s="98" t="s">
        <v>160</v>
      </c>
      <c r="G133" s="98"/>
      <c r="H133" s="98"/>
      <c r="I133" s="105" t="s">
        <v>187</v>
      </c>
      <c r="J133" s="106"/>
      <c r="K133" s="106"/>
      <c r="L133" s="107"/>
      <c r="M133" s="71" t="s">
        <v>64</v>
      </c>
      <c r="N133" s="109">
        <v>135000</v>
      </c>
      <c r="O133" s="110"/>
      <c r="P133" s="62"/>
    </row>
    <row r="134" spans="1:16" s="97" customFormat="1" ht="24" customHeight="1">
      <c r="A134" s="61">
        <v>40</v>
      </c>
      <c r="B134" s="112" t="s">
        <v>185</v>
      </c>
      <c r="C134" s="98" t="s">
        <v>186</v>
      </c>
      <c r="D134" s="98"/>
      <c r="E134" s="98"/>
      <c r="F134" s="98" t="s">
        <v>160</v>
      </c>
      <c r="G134" s="98"/>
      <c r="H134" s="98"/>
      <c r="I134" s="105" t="s">
        <v>187</v>
      </c>
      <c r="J134" s="106"/>
      <c r="K134" s="106"/>
      <c r="L134" s="107"/>
      <c r="M134" s="71" t="s">
        <v>66</v>
      </c>
      <c r="N134" s="109">
        <v>65000</v>
      </c>
      <c r="O134" s="110"/>
      <c r="P134" s="62"/>
    </row>
    <row r="135" spans="1:16" s="97" customFormat="1" ht="24" customHeight="1">
      <c r="A135" s="61">
        <v>41</v>
      </c>
      <c r="B135" s="112" t="s">
        <v>188</v>
      </c>
      <c r="C135" s="98" t="s">
        <v>189</v>
      </c>
      <c r="D135" s="98"/>
      <c r="E135" s="98"/>
      <c r="F135" s="98" t="s">
        <v>160</v>
      </c>
      <c r="G135" s="98"/>
      <c r="H135" s="98"/>
      <c r="I135" s="105" t="s">
        <v>161</v>
      </c>
      <c r="J135" s="106"/>
      <c r="K135" s="106"/>
      <c r="L135" s="107"/>
      <c r="M135" s="71" t="s">
        <v>190</v>
      </c>
      <c r="N135" s="109">
        <v>32000</v>
      </c>
      <c r="O135" s="110"/>
      <c r="P135" s="62"/>
    </row>
    <row r="136" spans="1:16" s="97" customFormat="1" ht="24" customHeight="1">
      <c r="A136" s="61">
        <v>42</v>
      </c>
      <c r="B136" s="112" t="s">
        <v>191</v>
      </c>
      <c r="C136" s="98" t="s">
        <v>177</v>
      </c>
      <c r="D136" s="98"/>
      <c r="E136" s="98"/>
      <c r="F136" s="98" t="s">
        <v>160</v>
      </c>
      <c r="G136" s="98"/>
      <c r="H136" s="98"/>
      <c r="I136" s="105" t="s">
        <v>161</v>
      </c>
      <c r="J136" s="106"/>
      <c r="K136" s="106"/>
      <c r="L136" s="107"/>
      <c r="M136" s="71" t="s">
        <v>58</v>
      </c>
      <c r="N136" s="109">
        <v>13000</v>
      </c>
      <c r="O136" s="110"/>
      <c r="P136" s="62"/>
    </row>
    <row r="137" spans="1:16" s="97" customFormat="1" ht="24" customHeight="1">
      <c r="A137" s="61">
        <v>43</v>
      </c>
      <c r="B137" s="112" t="s">
        <v>192</v>
      </c>
      <c r="C137" s="98" t="s">
        <v>193</v>
      </c>
      <c r="D137" s="98"/>
      <c r="E137" s="98"/>
      <c r="F137" s="98" t="s">
        <v>160</v>
      </c>
      <c r="G137" s="98"/>
      <c r="H137" s="98"/>
      <c r="I137" s="105" t="s">
        <v>161</v>
      </c>
      <c r="J137" s="106"/>
      <c r="K137" s="106"/>
      <c r="L137" s="107"/>
      <c r="M137" s="71" t="s">
        <v>190</v>
      </c>
      <c r="N137" s="109">
        <v>40000</v>
      </c>
      <c r="O137" s="110"/>
      <c r="P137" s="62"/>
    </row>
    <row r="138" spans="1:16" s="97" customFormat="1" ht="24" customHeight="1">
      <c r="A138" s="61">
        <v>44</v>
      </c>
      <c r="B138" s="112" t="s">
        <v>93</v>
      </c>
      <c r="C138" s="98" t="s">
        <v>162</v>
      </c>
      <c r="D138" s="98"/>
      <c r="E138" s="98"/>
      <c r="F138" s="98" t="s">
        <v>160</v>
      </c>
      <c r="G138" s="98"/>
      <c r="H138" s="98"/>
      <c r="I138" s="105" t="s">
        <v>161</v>
      </c>
      <c r="J138" s="106"/>
      <c r="K138" s="106"/>
      <c r="L138" s="107"/>
      <c r="M138" s="71" t="s">
        <v>163</v>
      </c>
      <c r="N138" s="109">
        <v>10000</v>
      </c>
      <c r="O138" s="110"/>
      <c r="P138" s="62"/>
    </row>
    <row r="139" spans="1:16" s="97" customFormat="1" ht="24" customHeight="1">
      <c r="A139" s="61">
        <v>45</v>
      </c>
      <c r="B139" s="112" t="s">
        <v>93</v>
      </c>
      <c r="C139" s="98" t="s">
        <v>194</v>
      </c>
      <c r="D139" s="98"/>
      <c r="E139" s="98"/>
      <c r="F139" s="98" t="s">
        <v>160</v>
      </c>
      <c r="G139" s="98"/>
      <c r="H139" s="98"/>
      <c r="I139" s="105" t="s">
        <v>161</v>
      </c>
      <c r="J139" s="106"/>
      <c r="K139" s="106"/>
      <c r="L139" s="107"/>
      <c r="M139" s="71" t="s">
        <v>66</v>
      </c>
      <c r="N139" s="109">
        <v>15000</v>
      </c>
      <c r="O139" s="110"/>
      <c r="P139" s="62"/>
    </row>
    <row r="140" spans="1:16" s="97" customFormat="1" ht="24" customHeight="1">
      <c r="A140" s="61">
        <v>46</v>
      </c>
      <c r="B140" s="112" t="s">
        <v>195</v>
      </c>
      <c r="C140" s="98" t="s">
        <v>162</v>
      </c>
      <c r="D140" s="98"/>
      <c r="E140" s="98"/>
      <c r="F140" s="98" t="s">
        <v>160</v>
      </c>
      <c r="G140" s="98"/>
      <c r="H140" s="98"/>
      <c r="I140" s="105" t="s">
        <v>161</v>
      </c>
      <c r="J140" s="106"/>
      <c r="K140" s="106"/>
      <c r="L140" s="107"/>
      <c r="M140" s="71" t="s">
        <v>176</v>
      </c>
      <c r="N140" s="109">
        <v>10000</v>
      </c>
      <c r="O140" s="110"/>
      <c r="P140" s="62"/>
    </row>
    <row r="141" spans="1:16" s="97" customFormat="1" ht="24" customHeight="1">
      <c r="A141" s="61">
        <v>47</v>
      </c>
      <c r="B141" s="112" t="s">
        <v>195</v>
      </c>
      <c r="C141" s="98" t="s">
        <v>194</v>
      </c>
      <c r="D141" s="98"/>
      <c r="E141" s="98"/>
      <c r="F141" s="98" t="s">
        <v>160</v>
      </c>
      <c r="G141" s="98"/>
      <c r="H141" s="98"/>
      <c r="I141" s="105" t="s">
        <v>161</v>
      </c>
      <c r="J141" s="106"/>
      <c r="K141" s="106"/>
      <c r="L141" s="107"/>
      <c r="M141" s="71" t="s">
        <v>66</v>
      </c>
      <c r="N141" s="109">
        <v>15000</v>
      </c>
      <c r="O141" s="110"/>
      <c r="P141" s="62"/>
    </row>
    <row r="142" spans="1:16" s="97" customFormat="1" ht="24" customHeight="1">
      <c r="A142" s="61">
        <v>48</v>
      </c>
      <c r="B142" s="112" t="s">
        <v>196</v>
      </c>
      <c r="C142" s="98" t="s">
        <v>162</v>
      </c>
      <c r="D142" s="98"/>
      <c r="E142" s="98"/>
      <c r="F142" s="98" t="s">
        <v>160</v>
      </c>
      <c r="G142" s="98"/>
      <c r="H142" s="98"/>
      <c r="I142" s="105" t="s">
        <v>161</v>
      </c>
      <c r="J142" s="106"/>
      <c r="K142" s="106"/>
      <c r="L142" s="107"/>
      <c r="M142" s="71" t="s">
        <v>163</v>
      </c>
      <c r="N142" s="109">
        <v>10000</v>
      </c>
      <c r="O142" s="110"/>
      <c r="P142" s="62"/>
    </row>
    <row r="143" spans="1:16" s="97" customFormat="1" ht="24" customHeight="1">
      <c r="A143" s="61">
        <v>49</v>
      </c>
      <c r="B143" s="112" t="s">
        <v>197</v>
      </c>
      <c r="C143" s="98" t="s">
        <v>198</v>
      </c>
      <c r="D143" s="98"/>
      <c r="E143" s="98"/>
      <c r="F143" s="98" t="s">
        <v>160</v>
      </c>
      <c r="G143" s="98"/>
      <c r="H143" s="98"/>
      <c r="I143" s="105" t="s">
        <v>161</v>
      </c>
      <c r="J143" s="106"/>
      <c r="K143" s="106"/>
      <c r="L143" s="107"/>
      <c r="M143" s="71" t="s">
        <v>190</v>
      </c>
      <c r="N143" s="109">
        <v>18000</v>
      </c>
      <c r="O143" s="110"/>
      <c r="P143" s="62"/>
    </row>
    <row r="144" spans="1:16" s="97" customFormat="1" ht="24" customHeight="1">
      <c r="A144" s="61">
        <v>50</v>
      </c>
      <c r="B144" s="112" t="s">
        <v>199</v>
      </c>
      <c r="C144" s="98" t="s">
        <v>52</v>
      </c>
      <c r="D144" s="98"/>
      <c r="E144" s="98"/>
      <c r="F144" s="98" t="s">
        <v>160</v>
      </c>
      <c r="G144" s="98"/>
      <c r="H144" s="98"/>
      <c r="I144" s="105" t="s">
        <v>161</v>
      </c>
      <c r="J144" s="106"/>
      <c r="K144" s="106"/>
      <c r="L144" s="107"/>
      <c r="M144" s="71" t="s">
        <v>66</v>
      </c>
      <c r="N144" s="109">
        <v>10000</v>
      </c>
      <c r="O144" s="110"/>
      <c r="P144" s="62"/>
    </row>
    <row r="145" spans="1:16" s="97" customFormat="1" ht="24" customHeight="1">
      <c r="A145" s="61">
        <v>51</v>
      </c>
      <c r="B145" s="112" t="s">
        <v>199</v>
      </c>
      <c r="C145" s="98" t="s">
        <v>200</v>
      </c>
      <c r="D145" s="98"/>
      <c r="E145" s="98"/>
      <c r="F145" s="98" t="s">
        <v>160</v>
      </c>
      <c r="G145" s="98"/>
      <c r="H145" s="98"/>
      <c r="I145" s="105" t="s">
        <v>161</v>
      </c>
      <c r="J145" s="106"/>
      <c r="K145" s="106"/>
      <c r="L145" s="107"/>
      <c r="M145" s="71" t="s">
        <v>92</v>
      </c>
      <c r="N145" s="109">
        <v>35000</v>
      </c>
      <c r="O145" s="110"/>
      <c r="P145" s="62"/>
    </row>
    <row r="146" spans="1:16" s="97" customFormat="1" ht="24" customHeight="1">
      <c r="A146" s="61">
        <v>52</v>
      </c>
      <c r="B146" s="112" t="s">
        <v>201</v>
      </c>
      <c r="C146" s="98" t="s">
        <v>202</v>
      </c>
      <c r="D146" s="98"/>
      <c r="E146" s="98"/>
      <c r="F146" s="98" t="s">
        <v>160</v>
      </c>
      <c r="G146" s="98"/>
      <c r="H146" s="98"/>
      <c r="I146" s="105" t="s">
        <v>161</v>
      </c>
      <c r="J146" s="106"/>
      <c r="K146" s="106"/>
      <c r="L146" s="107"/>
      <c r="M146" s="71" t="s">
        <v>92</v>
      </c>
      <c r="N146" s="109">
        <v>17000</v>
      </c>
      <c r="O146" s="110"/>
      <c r="P146" s="62"/>
    </row>
    <row r="147" spans="1:16" ht="24.75" customHeight="1">
      <c r="A147" s="101" t="s">
        <v>4</v>
      </c>
      <c r="B147" s="102" t="s">
        <v>118</v>
      </c>
      <c r="C147" s="52" t="s">
        <v>119</v>
      </c>
      <c r="D147" s="52"/>
      <c r="E147" s="52"/>
      <c r="F147" s="52" t="s">
        <v>157</v>
      </c>
      <c r="G147" s="52"/>
      <c r="H147" s="52"/>
      <c r="I147" s="103" t="s">
        <v>121</v>
      </c>
      <c r="J147" s="48"/>
      <c r="K147" s="48"/>
      <c r="L147" s="49"/>
      <c r="M147" s="85" t="s">
        <v>158</v>
      </c>
      <c r="N147" s="48" t="s">
        <v>10</v>
      </c>
      <c r="O147" s="48"/>
      <c r="P147" s="104"/>
    </row>
    <row r="148" spans="1:16" s="97" customFormat="1" ht="24" customHeight="1">
      <c r="A148" s="61">
        <v>53</v>
      </c>
      <c r="B148" s="112" t="s">
        <v>203</v>
      </c>
      <c r="C148" s="98" t="s">
        <v>204</v>
      </c>
      <c r="D148" s="98"/>
      <c r="E148" s="98"/>
      <c r="F148" s="98" t="s">
        <v>160</v>
      </c>
      <c r="G148" s="98"/>
      <c r="H148" s="98"/>
      <c r="I148" s="105" t="s">
        <v>161</v>
      </c>
      <c r="J148" s="106"/>
      <c r="K148" s="106"/>
      <c r="L148" s="107"/>
      <c r="M148" s="71" t="s">
        <v>205</v>
      </c>
      <c r="N148" s="109">
        <v>420000</v>
      </c>
      <c r="O148" s="110"/>
      <c r="P148" s="62"/>
    </row>
    <row r="149" spans="1:16" s="97" customFormat="1" ht="24" customHeight="1">
      <c r="A149" s="61">
        <v>54</v>
      </c>
      <c r="B149" s="112" t="s">
        <v>206</v>
      </c>
      <c r="C149" s="113" t="s">
        <v>186</v>
      </c>
      <c r="D149" s="95"/>
      <c r="E149" s="96"/>
      <c r="F149" s="98" t="s">
        <v>160</v>
      </c>
      <c r="G149" s="98"/>
      <c r="H149" s="98"/>
      <c r="I149" s="105" t="s">
        <v>187</v>
      </c>
      <c r="J149" s="106"/>
      <c r="K149" s="106"/>
      <c r="L149" s="107"/>
      <c r="M149" s="71" t="s">
        <v>66</v>
      </c>
      <c r="N149" s="109">
        <v>200000</v>
      </c>
      <c r="O149" s="110"/>
      <c r="P149" s="62"/>
    </row>
    <row r="150" spans="1:16" s="97" customFormat="1" ht="24" customHeight="1">
      <c r="A150" s="61">
        <v>55</v>
      </c>
      <c r="B150" s="112" t="s">
        <v>206</v>
      </c>
      <c r="C150" s="113" t="s">
        <v>186</v>
      </c>
      <c r="D150" s="95"/>
      <c r="E150" s="96"/>
      <c r="F150" s="98" t="s">
        <v>160</v>
      </c>
      <c r="G150" s="98"/>
      <c r="H150" s="98"/>
      <c r="I150" s="105" t="s">
        <v>187</v>
      </c>
      <c r="J150" s="106"/>
      <c r="K150" s="106"/>
      <c r="L150" s="107"/>
      <c r="M150" s="71" t="s">
        <v>66</v>
      </c>
      <c r="N150" s="109">
        <v>200000</v>
      </c>
      <c r="O150" s="110"/>
      <c r="P150" s="62"/>
    </row>
    <row r="151" spans="1:16" s="97" customFormat="1" ht="24" customHeight="1">
      <c r="A151" s="61">
        <v>56</v>
      </c>
      <c r="B151" s="112" t="s">
        <v>206</v>
      </c>
      <c r="C151" s="113" t="s">
        <v>186</v>
      </c>
      <c r="D151" s="95"/>
      <c r="E151" s="96"/>
      <c r="F151" s="98" t="s">
        <v>160</v>
      </c>
      <c r="G151" s="98"/>
      <c r="H151" s="98"/>
      <c r="I151" s="105" t="s">
        <v>187</v>
      </c>
      <c r="J151" s="106"/>
      <c r="K151" s="106"/>
      <c r="L151" s="107"/>
      <c r="M151" s="71" t="s">
        <v>66</v>
      </c>
      <c r="N151" s="109">
        <v>200000</v>
      </c>
      <c r="O151" s="110"/>
      <c r="P151" s="62"/>
    </row>
    <row r="152" spans="1:16" s="97" customFormat="1" ht="24" customHeight="1">
      <c r="A152" s="61">
        <v>57</v>
      </c>
      <c r="B152" s="112" t="s">
        <v>206</v>
      </c>
      <c r="C152" s="113" t="s">
        <v>186</v>
      </c>
      <c r="D152" s="95"/>
      <c r="E152" s="96"/>
      <c r="F152" s="98" t="s">
        <v>160</v>
      </c>
      <c r="G152" s="98"/>
      <c r="H152" s="98"/>
      <c r="I152" s="105" t="s">
        <v>187</v>
      </c>
      <c r="J152" s="106"/>
      <c r="K152" s="106"/>
      <c r="L152" s="107"/>
      <c r="M152" s="71" t="s">
        <v>66</v>
      </c>
      <c r="N152" s="109">
        <v>200000</v>
      </c>
      <c r="O152" s="110"/>
      <c r="P152" s="62"/>
    </row>
    <row r="153" spans="1:16" s="97" customFormat="1" ht="24" customHeight="1">
      <c r="A153" s="61">
        <v>58</v>
      </c>
      <c r="B153" s="112" t="s">
        <v>207</v>
      </c>
      <c r="C153" s="113" t="s">
        <v>194</v>
      </c>
      <c r="D153" s="95"/>
      <c r="E153" s="96"/>
      <c r="F153" s="98" t="s">
        <v>160</v>
      </c>
      <c r="G153" s="98"/>
      <c r="H153" s="98"/>
      <c r="I153" s="105" t="s">
        <v>208</v>
      </c>
      <c r="J153" s="106"/>
      <c r="K153" s="106"/>
      <c r="L153" s="107"/>
      <c r="M153" s="71" t="s">
        <v>66</v>
      </c>
      <c r="N153" s="109">
        <v>20000</v>
      </c>
      <c r="O153" s="110"/>
      <c r="P153" s="62"/>
    </row>
    <row r="154" spans="1:16" s="97" customFormat="1" ht="24" customHeight="1">
      <c r="A154" s="61">
        <v>59</v>
      </c>
      <c r="B154" s="112" t="s">
        <v>209</v>
      </c>
      <c r="C154" s="113" t="s">
        <v>193</v>
      </c>
      <c r="D154" s="95"/>
      <c r="E154" s="96"/>
      <c r="F154" s="98" t="s">
        <v>160</v>
      </c>
      <c r="G154" s="98"/>
      <c r="H154" s="98"/>
      <c r="I154" s="105" t="s">
        <v>208</v>
      </c>
      <c r="J154" s="106"/>
      <c r="K154" s="106"/>
      <c r="L154" s="107"/>
      <c r="M154" s="71" t="s">
        <v>92</v>
      </c>
      <c r="N154" s="109">
        <v>20000</v>
      </c>
      <c r="O154" s="110"/>
      <c r="P154" s="62"/>
    </row>
    <row r="155" spans="1:16" s="97" customFormat="1" ht="24" customHeight="1">
      <c r="A155" s="61">
        <v>60</v>
      </c>
      <c r="B155" s="112" t="s">
        <v>109</v>
      </c>
      <c r="C155" s="113" t="s">
        <v>162</v>
      </c>
      <c r="D155" s="95"/>
      <c r="E155" s="96"/>
      <c r="F155" s="98" t="s">
        <v>160</v>
      </c>
      <c r="G155" s="98"/>
      <c r="H155" s="98"/>
      <c r="I155" s="105" t="s">
        <v>208</v>
      </c>
      <c r="J155" s="106"/>
      <c r="K155" s="106"/>
      <c r="L155" s="107"/>
      <c r="M155" s="71" t="s">
        <v>190</v>
      </c>
      <c r="N155" s="109">
        <v>30000</v>
      </c>
      <c r="O155" s="110"/>
      <c r="P155" s="62"/>
    </row>
    <row r="156" spans="1:16" s="97" customFormat="1" ht="24" customHeight="1">
      <c r="A156" s="61">
        <v>61</v>
      </c>
      <c r="B156" s="112" t="s">
        <v>210</v>
      </c>
      <c r="C156" s="113" t="s">
        <v>211</v>
      </c>
      <c r="D156" s="95"/>
      <c r="E156" s="96"/>
      <c r="F156" s="98" t="s">
        <v>160</v>
      </c>
      <c r="G156" s="98"/>
      <c r="H156" s="98"/>
      <c r="I156" s="105" t="s">
        <v>208</v>
      </c>
      <c r="J156" s="106"/>
      <c r="K156" s="106"/>
      <c r="L156" s="107"/>
      <c r="M156" s="71" t="s">
        <v>66</v>
      </c>
      <c r="N156" s="109">
        <v>5000</v>
      </c>
      <c r="O156" s="110"/>
      <c r="P156" s="62"/>
    </row>
    <row r="157" spans="1:16" s="97" customFormat="1" ht="24" customHeight="1">
      <c r="A157" s="61">
        <v>62</v>
      </c>
      <c r="B157" s="112" t="s">
        <v>212</v>
      </c>
      <c r="C157" s="113" t="s">
        <v>213</v>
      </c>
      <c r="D157" s="95"/>
      <c r="E157" s="96"/>
      <c r="F157" s="98" t="s">
        <v>160</v>
      </c>
      <c r="G157" s="98"/>
      <c r="H157" s="98"/>
      <c r="I157" s="105" t="s">
        <v>208</v>
      </c>
      <c r="J157" s="106"/>
      <c r="K157" s="106"/>
      <c r="L157" s="107"/>
      <c r="M157" s="71" t="s">
        <v>58</v>
      </c>
      <c r="N157" s="109">
        <v>55000</v>
      </c>
      <c r="O157" s="110"/>
      <c r="P157" s="62"/>
    </row>
    <row r="158" spans="1:16" s="97" customFormat="1" ht="24" customHeight="1">
      <c r="A158" s="61">
        <v>63</v>
      </c>
      <c r="B158" s="112" t="s">
        <v>214</v>
      </c>
      <c r="C158" s="113" t="s">
        <v>211</v>
      </c>
      <c r="D158" s="95"/>
      <c r="E158" s="96"/>
      <c r="F158" s="98" t="s">
        <v>160</v>
      </c>
      <c r="G158" s="98"/>
      <c r="H158" s="98"/>
      <c r="I158" s="105" t="s">
        <v>208</v>
      </c>
      <c r="J158" s="106"/>
      <c r="K158" s="106"/>
      <c r="L158" s="107"/>
      <c r="M158" s="71" t="s">
        <v>64</v>
      </c>
      <c r="N158" s="109">
        <v>15000</v>
      </c>
      <c r="O158" s="110"/>
      <c r="P158" s="62"/>
    </row>
    <row r="159" spans="1:16" s="97" customFormat="1" ht="24" customHeight="1">
      <c r="A159" s="61">
        <v>64</v>
      </c>
      <c r="B159" s="112" t="s">
        <v>215</v>
      </c>
      <c r="C159" s="113" t="s">
        <v>211</v>
      </c>
      <c r="D159" s="95"/>
      <c r="E159" s="96"/>
      <c r="F159" s="98" t="s">
        <v>160</v>
      </c>
      <c r="G159" s="98"/>
      <c r="H159" s="98"/>
      <c r="I159" s="105" t="s">
        <v>208</v>
      </c>
      <c r="J159" s="106"/>
      <c r="K159" s="106"/>
      <c r="L159" s="107"/>
      <c r="M159" s="71" t="s">
        <v>66</v>
      </c>
      <c r="N159" s="109">
        <v>5000</v>
      </c>
      <c r="O159" s="110"/>
      <c r="P159" s="62"/>
    </row>
    <row r="160" spans="1:16" s="97" customFormat="1" ht="24" customHeight="1">
      <c r="A160" s="61">
        <v>65</v>
      </c>
      <c r="B160" s="112" t="s">
        <v>216</v>
      </c>
      <c r="C160" s="113" t="s">
        <v>52</v>
      </c>
      <c r="D160" s="95"/>
      <c r="E160" s="96"/>
      <c r="F160" s="98" t="s">
        <v>160</v>
      </c>
      <c r="G160" s="98"/>
      <c r="H160" s="98"/>
      <c r="I160" s="105" t="s">
        <v>208</v>
      </c>
      <c r="J160" s="106"/>
      <c r="K160" s="106"/>
      <c r="L160" s="107"/>
      <c r="M160" s="71" t="s">
        <v>58</v>
      </c>
      <c r="N160" s="109">
        <v>20000</v>
      </c>
      <c r="O160" s="110"/>
      <c r="P160" s="62"/>
    </row>
    <row r="161" spans="1:16" s="97" customFormat="1" ht="24" customHeight="1">
      <c r="A161" s="61">
        <v>66</v>
      </c>
      <c r="B161" s="112" t="s">
        <v>217</v>
      </c>
      <c r="C161" s="113" t="s">
        <v>218</v>
      </c>
      <c r="D161" s="95"/>
      <c r="E161" s="96"/>
      <c r="F161" s="98" t="s">
        <v>160</v>
      </c>
      <c r="G161" s="98"/>
      <c r="H161" s="98"/>
      <c r="I161" s="105" t="s">
        <v>208</v>
      </c>
      <c r="J161" s="106"/>
      <c r="K161" s="106"/>
      <c r="L161" s="107"/>
      <c r="M161" s="71" t="s">
        <v>66</v>
      </c>
      <c r="N161" s="109">
        <v>60000</v>
      </c>
      <c r="O161" s="110"/>
      <c r="P161" s="62"/>
    </row>
    <row r="162" spans="1:16" s="97" customFormat="1" ht="24" customHeight="1">
      <c r="A162" s="61">
        <v>67</v>
      </c>
      <c r="B162" s="112" t="s">
        <v>219</v>
      </c>
      <c r="C162" s="113" t="s">
        <v>220</v>
      </c>
      <c r="D162" s="95"/>
      <c r="E162" s="96"/>
      <c r="F162" s="98" t="s">
        <v>160</v>
      </c>
      <c r="G162" s="98"/>
      <c r="H162" s="98"/>
      <c r="I162" s="105" t="s">
        <v>208</v>
      </c>
      <c r="J162" s="106"/>
      <c r="K162" s="106"/>
      <c r="L162" s="107"/>
      <c r="M162" s="71" t="s">
        <v>66</v>
      </c>
      <c r="N162" s="109">
        <v>145000</v>
      </c>
      <c r="O162" s="110"/>
      <c r="P162" s="62"/>
    </row>
    <row r="163" spans="1:16" s="97" customFormat="1" ht="24" customHeight="1">
      <c r="A163" s="61">
        <v>68</v>
      </c>
      <c r="B163" s="112" t="s">
        <v>221</v>
      </c>
      <c r="C163" s="113" t="s">
        <v>52</v>
      </c>
      <c r="D163" s="95"/>
      <c r="E163" s="96"/>
      <c r="F163" s="98" t="s">
        <v>160</v>
      </c>
      <c r="G163" s="98"/>
      <c r="H163" s="98"/>
      <c r="I163" s="105" t="s">
        <v>208</v>
      </c>
      <c r="J163" s="106"/>
      <c r="K163" s="106"/>
      <c r="L163" s="107"/>
      <c r="M163" s="71" t="s">
        <v>222</v>
      </c>
      <c r="N163" s="109">
        <v>50000</v>
      </c>
      <c r="O163" s="110"/>
      <c r="P163" s="62"/>
    </row>
    <row r="164" spans="1:16" s="97" customFormat="1" ht="24" customHeight="1">
      <c r="A164" s="61">
        <v>69</v>
      </c>
      <c r="B164" s="112" t="s">
        <v>150</v>
      </c>
      <c r="C164" s="113" t="s">
        <v>211</v>
      </c>
      <c r="D164" s="95"/>
      <c r="E164" s="96"/>
      <c r="F164" s="98" t="s">
        <v>160</v>
      </c>
      <c r="G164" s="98"/>
      <c r="H164" s="98"/>
      <c r="I164" s="105" t="s">
        <v>208</v>
      </c>
      <c r="J164" s="106"/>
      <c r="K164" s="106"/>
      <c r="L164" s="107"/>
      <c r="M164" s="71" t="s">
        <v>66</v>
      </c>
      <c r="N164" s="109">
        <v>5000</v>
      </c>
      <c r="O164" s="110"/>
      <c r="P164" s="62"/>
    </row>
    <row r="165" spans="1:16" s="97" customFormat="1" ht="24" customHeight="1">
      <c r="A165" s="61">
        <v>70</v>
      </c>
      <c r="B165" s="112" t="s">
        <v>223</v>
      </c>
      <c r="C165" s="113" t="s">
        <v>193</v>
      </c>
      <c r="D165" s="95"/>
      <c r="E165" s="96"/>
      <c r="F165" s="98" t="s">
        <v>160</v>
      </c>
      <c r="G165" s="98"/>
      <c r="H165" s="98"/>
      <c r="I165" s="105" t="s">
        <v>208</v>
      </c>
      <c r="J165" s="106"/>
      <c r="K165" s="106"/>
      <c r="L165" s="107"/>
      <c r="M165" s="71" t="s">
        <v>224</v>
      </c>
      <c r="N165" s="109">
        <v>30000</v>
      </c>
      <c r="O165" s="110"/>
      <c r="P165" s="62"/>
    </row>
    <row r="166" spans="1:16" s="97" customFormat="1" ht="24" customHeight="1">
      <c r="A166" s="61">
        <v>71</v>
      </c>
      <c r="B166" s="112" t="s">
        <v>112</v>
      </c>
      <c r="C166" s="113" t="s">
        <v>162</v>
      </c>
      <c r="D166" s="95"/>
      <c r="E166" s="96"/>
      <c r="F166" s="98" t="s">
        <v>160</v>
      </c>
      <c r="G166" s="98"/>
      <c r="H166" s="98"/>
      <c r="I166" s="105" t="s">
        <v>208</v>
      </c>
      <c r="J166" s="106"/>
      <c r="K166" s="106"/>
      <c r="L166" s="107"/>
      <c r="M166" s="71" t="s">
        <v>92</v>
      </c>
      <c r="N166" s="109">
        <v>30000</v>
      </c>
      <c r="O166" s="110"/>
      <c r="P166" s="62"/>
    </row>
    <row r="167" spans="1:16" s="97" customFormat="1" ht="24" customHeight="1">
      <c r="A167" s="61">
        <v>72</v>
      </c>
      <c r="B167" s="112" t="s">
        <v>225</v>
      </c>
      <c r="C167" s="113" t="s">
        <v>186</v>
      </c>
      <c r="D167" s="95"/>
      <c r="E167" s="96"/>
      <c r="F167" s="98" t="s">
        <v>160</v>
      </c>
      <c r="G167" s="98"/>
      <c r="H167" s="98"/>
      <c r="I167" s="105" t="s">
        <v>187</v>
      </c>
      <c r="J167" s="106"/>
      <c r="K167" s="106"/>
      <c r="L167" s="107"/>
      <c r="M167" s="71" t="s">
        <v>53</v>
      </c>
      <c r="N167" s="109">
        <v>200000</v>
      </c>
      <c r="O167" s="110"/>
      <c r="P167" s="62"/>
    </row>
    <row r="168" spans="1:16" s="97" customFormat="1" ht="24" customHeight="1">
      <c r="A168" s="61">
        <v>73</v>
      </c>
      <c r="B168" s="112" t="s">
        <v>226</v>
      </c>
      <c r="C168" s="98" t="s">
        <v>227</v>
      </c>
      <c r="D168" s="98"/>
      <c r="E168" s="98"/>
      <c r="F168" s="98" t="s">
        <v>160</v>
      </c>
      <c r="G168" s="98"/>
      <c r="H168" s="98"/>
      <c r="I168" s="105" t="s">
        <v>208</v>
      </c>
      <c r="J168" s="106"/>
      <c r="K168" s="106"/>
      <c r="L168" s="107"/>
      <c r="M168" s="71" t="s">
        <v>92</v>
      </c>
      <c r="N168" s="109">
        <v>30000</v>
      </c>
      <c r="O168" s="110"/>
      <c r="P168" s="62"/>
    </row>
    <row r="169" spans="1:16" s="97" customFormat="1" ht="24" customHeight="1">
      <c r="A169" s="61">
        <v>74</v>
      </c>
      <c r="B169" s="112" t="s">
        <v>116</v>
      </c>
      <c r="C169" s="98" t="s">
        <v>200</v>
      </c>
      <c r="D169" s="98"/>
      <c r="E169" s="98"/>
      <c r="F169" s="98" t="s">
        <v>160</v>
      </c>
      <c r="G169" s="98"/>
      <c r="H169" s="98"/>
      <c r="I169" s="105" t="s">
        <v>208</v>
      </c>
      <c r="J169" s="106"/>
      <c r="K169" s="106"/>
      <c r="L169" s="107"/>
      <c r="M169" s="71" t="s">
        <v>92</v>
      </c>
      <c r="N169" s="109">
        <v>40000</v>
      </c>
      <c r="O169" s="110"/>
      <c r="P169" s="62"/>
    </row>
    <row r="170" spans="1:16" s="97" customFormat="1" ht="24" customHeight="1">
      <c r="A170" s="61">
        <v>75</v>
      </c>
      <c r="B170" s="112" t="s">
        <v>116</v>
      </c>
      <c r="C170" s="98" t="s">
        <v>52</v>
      </c>
      <c r="D170" s="98"/>
      <c r="E170" s="98"/>
      <c r="F170" s="98" t="s">
        <v>160</v>
      </c>
      <c r="G170" s="98"/>
      <c r="H170" s="98"/>
      <c r="I170" s="105" t="s">
        <v>208</v>
      </c>
      <c r="J170" s="106"/>
      <c r="K170" s="106"/>
      <c r="L170" s="107"/>
      <c r="M170" s="71" t="s">
        <v>58</v>
      </c>
      <c r="N170" s="109">
        <v>20000</v>
      </c>
      <c r="O170" s="110"/>
      <c r="P170" s="62"/>
    </row>
    <row r="171" spans="1:16" s="97" customFormat="1" ht="24" customHeight="1">
      <c r="A171" s="61">
        <v>76</v>
      </c>
      <c r="B171" s="112" t="s">
        <v>228</v>
      </c>
      <c r="C171" s="98" t="s">
        <v>52</v>
      </c>
      <c r="D171" s="98"/>
      <c r="E171" s="98"/>
      <c r="F171" s="98" t="s">
        <v>160</v>
      </c>
      <c r="G171" s="98"/>
      <c r="H171" s="98"/>
      <c r="I171" s="105" t="s">
        <v>208</v>
      </c>
      <c r="J171" s="106"/>
      <c r="K171" s="106"/>
      <c r="L171" s="107"/>
      <c r="M171" s="71" t="s">
        <v>222</v>
      </c>
      <c r="N171" s="109">
        <v>50000</v>
      </c>
      <c r="O171" s="110"/>
      <c r="P171" s="62"/>
    </row>
    <row r="172" spans="1:17" s="97" customFormat="1" ht="24" customHeight="1">
      <c r="A172" s="61">
        <v>77</v>
      </c>
      <c r="B172" s="112" t="s">
        <v>228</v>
      </c>
      <c r="C172" s="98" t="s">
        <v>52</v>
      </c>
      <c r="D172" s="98"/>
      <c r="E172" s="98"/>
      <c r="F172" s="98" t="s">
        <v>160</v>
      </c>
      <c r="G172" s="98"/>
      <c r="H172" s="98"/>
      <c r="I172" s="105" t="s">
        <v>208</v>
      </c>
      <c r="J172" s="106"/>
      <c r="K172" s="106"/>
      <c r="L172" s="107"/>
      <c r="M172" s="71" t="s">
        <v>66</v>
      </c>
      <c r="N172" s="109">
        <v>10000</v>
      </c>
      <c r="O172" s="110"/>
      <c r="P172" s="62"/>
      <c r="Q172" s="99"/>
    </row>
    <row r="173" spans="10:16" ht="15">
      <c r="J173" s="81"/>
      <c r="K173" s="81"/>
      <c r="L173" s="81"/>
      <c r="M173" s="81"/>
      <c r="N173" s="82"/>
      <c r="O173" s="81"/>
      <c r="P173" s="81"/>
    </row>
    <row r="174" spans="1:16" ht="24" customHeight="1">
      <c r="A174" s="115" t="s">
        <v>229</v>
      </c>
      <c r="B174" s="115"/>
      <c r="C174" s="115"/>
      <c r="D174" s="115"/>
      <c r="E174" s="115"/>
      <c r="F174" s="115"/>
      <c r="G174" s="115"/>
      <c r="H174" s="115"/>
      <c r="I174" s="115"/>
      <c r="J174" s="46"/>
      <c r="K174" s="46"/>
      <c r="L174" s="46"/>
      <c r="M174" s="46"/>
      <c r="N174" s="46"/>
      <c r="O174" s="46"/>
      <c r="P174" s="46"/>
    </row>
    <row r="175" spans="1:16" ht="24.75" customHeight="1">
      <c r="A175" s="52" t="s">
        <v>230</v>
      </c>
      <c r="B175" s="52"/>
      <c r="C175" s="52"/>
      <c r="D175" s="52"/>
      <c r="E175" s="52"/>
      <c r="F175" s="52" t="s">
        <v>231</v>
      </c>
      <c r="G175" s="52"/>
      <c r="H175" s="52"/>
      <c r="I175" s="52"/>
      <c r="J175" s="52"/>
      <c r="K175" s="52"/>
      <c r="L175" s="52"/>
      <c r="M175" s="52"/>
      <c r="N175" s="52" t="s">
        <v>232</v>
      </c>
      <c r="O175" s="52"/>
      <c r="P175" s="52"/>
    </row>
    <row r="176" spans="1:16" ht="24.75" customHeight="1">
      <c r="A176" s="116" t="s">
        <v>233</v>
      </c>
      <c r="B176" s="116"/>
      <c r="C176" s="116"/>
      <c r="D176" s="116"/>
      <c r="E176" s="116"/>
      <c r="F176" s="117" t="s">
        <v>234</v>
      </c>
      <c r="G176" s="116"/>
      <c r="H176" s="116"/>
      <c r="I176" s="116"/>
      <c r="J176" s="116"/>
      <c r="K176" s="116"/>
      <c r="L176" s="116"/>
      <c r="M176" s="116"/>
      <c r="N176" s="116" t="s">
        <v>235</v>
      </c>
      <c r="O176" s="116"/>
      <c r="P176" s="116"/>
    </row>
    <row r="177" spans="1:16" ht="15">
      <c r="A177" s="80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5">
      <c r="A178" s="80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5">
      <c r="A179" s="80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5">
      <c r="A180" s="80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5">
      <c r="A181" s="80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5">
      <c r="A182" s="80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5">
      <c r="A183" s="80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5">
      <c r="A184" s="80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5">
      <c r="A185" s="80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5">
      <c r="A186" s="80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5">
      <c r="A187" s="80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5">
      <c r="A188" s="80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5">
      <c r="A189" s="80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5">
      <c r="A190" s="80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5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5">
      <c r="A192" s="80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5">
      <c r="A193" s="80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5">
      <c r="A194" s="80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5">
      <c r="A195" s="80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5">
      <c r="A196" s="80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5">
      <c r="A197" s="80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5">
      <c r="A198" s="80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5">
      <c r="A199" s="80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5">
      <c r="A200" s="80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5">
      <c r="A201" s="80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5">
      <c r="A202" s="80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5">
      <c r="A203" s="80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5">
      <c r="A204" s="80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5">
      <c r="A205" s="80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5">
      <c r="A206" s="80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5">
      <c r="A207" s="80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5">
      <c r="A208" s="80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5">
      <c r="A209" s="80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</sheetData>
  <mergeCells count="611">
    <mergeCell ref="A174:I174"/>
    <mergeCell ref="A175:E175"/>
    <mergeCell ref="F175:M175"/>
    <mergeCell ref="N175:P175"/>
    <mergeCell ref="A176:E176"/>
    <mergeCell ref="F176:M176"/>
    <mergeCell ref="N176:P176"/>
    <mergeCell ref="C171:E171"/>
    <mergeCell ref="F171:H171"/>
    <mergeCell ref="I171:L171"/>
    <mergeCell ref="N171:O171"/>
    <mergeCell ref="C172:E172"/>
    <mergeCell ref="F172:H172"/>
    <mergeCell ref="I172:L172"/>
    <mergeCell ref="N172:O172"/>
    <mergeCell ref="C169:E169"/>
    <mergeCell ref="F169:H169"/>
    <mergeCell ref="I169:L169"/>
    <mergeCell ref="N169:O169"/>
    <mergeCell ref="C170:E170"/>
    <mergeCell ref="F170:H170"/>
    <mergeCell ref="I170:L170"/>
    <mergeCell ref="N170:O170"/>
    <mergeCell ref="C167:E167"/>
    <mergeCell ref="F167:H167"/>
    <mergeCell ref="I167:L167"/>
    <mergeCell ref="N167:O167"/>
    <mergeCell ref="C168:E168"/>
    <mergeCell ref="F168:H168"/>
    <mergeCell ref="I168:L168"/>
    <mergeCell ref="N168:O168"/>
    <mergeCell ref="C165:E165"/>
    <mergeCell ref="F165:H165"/>
    <mergeCell ref="I165:L165"/>
    <mergeCell ref="N165:O165"/>
    <mergeCell ref="C166:E166"/>
    <mergeCell ref="F166:H166"/>
    <mergeCell ref="I166:L166"/>
    <mergeCell ref="N166:O166"/>
    <mergeCell ref="C163:E163"/>
    <mergeCell ref="F163:H163"/>
    <mergeCell ref="I163:L163"/>
    <mergeCell ref="N163:O163"/>
    <mergeCell ref="C164:E164"/>
    <mergeCell ref="F164:H164"/>
    <mergeCell ref="I164:L164"/>
    <mergeCell ref="N164:O164"/>
    <mergeCell ref="C161:E161"/>
    <mergeCell ref="F161:H161"/>
    <mergeCell ref="I161:L161"/>
    <mergeCell ref="N161:O161"/>
    <mergeCell ref="C162:E162"/>
    <mergeCell ref="F162:H162"/>
    <mergeCell ref="I162:L162"/>
    <mergeCell ref="N162:O162"/>
    <mergeCell ref="C159:E159"/>
    <mergeCell ref="F159:H159"/>
    <mergeCell ref="I159:L159"/>
    <mergeCell ref="N159:O159"/>
    <mergeCell ref="C160:E160"/>
    <mergeCell ref="F160:H160"/>
    <mergeCell ref="I160:L160"/>
    <mergeCell ref="N160:O160"/>
    <mergeCell ref="C157:E157"/>
    <mergeCell ref="F157:H157"/>
    <mergeCell ref="I157:L157"/>
    <mergeCell ref="N157:O157"/>
    <mergeCell ref="C158:E158"/>
    <mergeCell ref="F158:H158"/>
    <mergeCell ref="I158:L158"/>
    <mergeCell ref="N158:O158"/>
    <mergeCell ref="C155:E155"/>
    <mergeCell ref="F155:H155"/>
    <mergeCell ref="I155:L155"/>
    <mergeCell ref="N155:O155"/>
    <mergeCell ref="C156:E156"/>
    <mergeCell ref="F156:H156"/>
    <mergeCell ref="I156:L156"/>
    <mergeCell ref="N156:O156"/>
    <mergeCell ref="C153:E153"/>
    <mergeCell ref="F153:H153"/>
    <mergeCell ref="I153:L153"/>
    <mergeCell ref="N153:O153"/>
    <mergeCell ref="C154:E154"/>
    <mergeCell ref="F154:H154"/>
    <mergeCell ref="I154:L154"/>
    <mergeCell ref="N154:O154"/>
    <mergeCell ref="C151:E151"/>
    <mergeCell ref="F151:H151"/>
    <mergeCell ref="I151:L151"/>
    <mergeCell ref="N151:O151"/>
    <mergeCell ref="C152:E152"/>
    <mergeCell ref="F152:H152"/>
    <mergeCell ref="I152:L152"/>
    <mergeCell ref="N152:O152"/>
    <mergeCell ref="C149:E149"/>
    <mergeCell ref="F149:H149"/>
    <mergeCell ref="I149:L149"/>
    <mergeCell ref="N149:O149"/>
    <mergeCell ref="C150:E150"/>
    <mergeCell ref="F150:H150"/>
    <mergeCell ref="I150:L150"/>
    <mergeCell ref="N150:O150"/>
    <mergeCell ref="C147:E147"/>
    <mergeCell ref="F147:H147"/>
    <mergeCell ref="I147:L147"/>
    <mergeCell ref="N147:O147"/>
    <mergeCell ref="C148:E148"/>
    <mergeCell ref="F148:H148"/>
    <mergeCell ref="I148:L148"/>
    <mergeCell ref="N148:O148"/>
    <mergeCell ref="C145:E145"/>
    <mergeCell ref="F145:H145"/>
    <mergeCell ref="I145:L145"/>
    <mergeCell ref="N145:O145"/>
    <mergeCell ref="C146:E146"/>
    <mergeCell ref="F146:H146"/>
    <mergeCell ref="I146:L146"/>
    <mergeCell ref="N146:O146"/>
    <mergeCell ref="C143:E143"/>
    <mergeCell ref="F143:H143"/>
    <mergeCell ref="I143:L143"/>
    <mergeCell ref="N143:O143"/>
    <mergeCell ref="C144:E144"/>
    <mergeCell ref="F144:H144"/>
    <mergeCell ref="I144:L144"/>
    <mergeCell ref="N144:O144"/>
    <mergeCell ref="C141:E141"/>
    <mergeCell ref="F141:H141"/>
    <mergeCell ref="I141:L141"/>
    <mergeCell ref="N141:O141"/>
    <mergeCell ref="C142:E142"/>
    <mergeCell ref="F142:H142"/>
    <mergeCell ref="I142:L142"/>
    <mergeCell ref="N142:O142"/>
    <mergeCell ref="C139:E139"/>
    <mergeCell ref="F139:H139"/>
    <mergeCell ref="I139:L139"/>
    <mergeCell ref="N139:O139"/>
    <mergeCell ref="C140:E140"/>
    <mergeCell ref="F140:H140"/>
    <mergeCell ref="I140:L140"/>
    <mergeCell ref="N140:O140"/>
    <mergeCell ref="C137:E137"/>
    <mergeCell ref="F137:H137"/>
    <mergeCell ref="I137:L137"/>
    <mergeCell ref="N137:O137"/>
    <mergeCell ref="C138:E138"/>
    <mergeCell ref="F138:H138"/>
    <mergeCell ref="I138:L138"/>
    <mergeCell ref="N138:O138"/>
    <mergeCell ref="C135:E135"/>
    <mergeCell ref="F135:H135"/>
    <mergeCell ref="I135:L135"/>
    <mergeCell ref="N135:O135"/>
    <mergeCell ref="C136:E136"/>
    <mergeCell ref="F136:H136"/>
    <mergeCell ref="I136:L136"/>
    <mergeCell ref="N136:O136"/>
    <mergeCell ref="C133:E133"/>
    <mergeCell ref="F133:H133"/>
    <mergeCell ref="I133:L133"/>
    <mergeCell ref="N133:O133"/>
    <mergeCell ref="C134:E134"/>
    <mergeCell ref="F134:H134"/>
    <mergeCell ref="I134:L134"/>
    <mergeCell ref="N134:O134"/>
    <mergeCell ref="C131:E131"/>
    <mergeCell ref="F131:H131"/>
    <mergeCell ref="I131:L131"/>
    <mergeCell ref="N131:O131"/>
    <mergeCell ref="C132:E132"/>
    <mergeCell ref="F132:H132"/>
    <mergeCell ref="I132:L132"/>
    <mergeCell ref="N132:O132"/>
    <mergeCell ref="C129:E129"/>
    <mergeCell ref="F129:H129"/>
    <mergeCell ref="I129:L129"/>
    <mergeCell ref="N129:O129"/>
    <mergeCell ref="C130:E130"/>
    <mergeCell ref="F130:H130"/>
    <mergeCell ref="I130:L130"/>
    <mergeCell ref="N130:O130"/>
    <mergeCell ref="C127:E127"/>
    <mergeCell ref="F127:H127"/>
    <mergeCell ref="I127:L127"/>
    <mergeCell ref="N127:O127"/>
    <mergeCell ref="C128:E128"/>
    <mergeCell ref="F128:H128"/>
    <mergeCell ref="I128:L128"/>
    <mergeCell ref="N128:O128"/>
    <mergeCell ref="C125:E125"/>
    <mergeCell ref="F125:H125"/>
    <mergeCell ref="I125:L125"/>
    <mergeCell ref="N125:O125"/>
    <mergeCell ref="C126:E126"/>
    <mergeCell ref="F126:H126"/>
    <mergeCell ref="I126:L126"/>
    <mergeCell ref="N126:O126"/>
    <mergeCell ref="C123:E123"/>
    <mergeCell ref="F123:H123"/>
    <mergeCell ref="I123:L123"/>
    <mergeCell ref="N123:O123"/>
    <mergeCell ref="C124:E124"/>
    <mergeCell ref="F124:H124"/>
    <mergeCell ref="I124:L124"/>
    <mergeCell ref="N124:O124"/>
    <mergeCell ref="C121:E121"/>
    <mergeCell ref="F121:H121"/>
    <mergeCell ref="I121:L121"/>
    <mergeCell ref="N121:O121"/>
    <mergeCell ref="C122:E122"/>
    <mergeCell ref="F122:H122"/>
    <mergeCell ref="I122:L122"/>
    <mergeCell ref="N122:O122"/>
    <mergeCell ref="C119:E119"/>
    <mergeCell ref="F119:H119"/>
    <mergeCell ref="I119:L119"/>
    <mergeCell ref="N119:O119"/>
    <mergeCell ref="C120:E120"/>
    <mergeCell ref="F120:H120"/>
    <mergeCell ref="I120:L120"/>
    <mergeCell ref="N120:O120"/>
    <mergeCell ref="C117:E117"/>
    <mergeCell ref="F117:H117"/>
    <mergeCell ref="I117:L117"/>
    <mergeCell ref="N117:O117"/>
    <mergeCell ref="C118:E118"/>
    <mergeCell ref="F118:H118"/>
    <mergeCell ref="I118:L118"/>
    <mergeCell ref="N118:O118"/>
    <mergeCell ref="C115:E115"/>
    <mergeCell ref="F115:H115"/>
    <mergeCell ref="I115:L115"/>
    <mergeCell ref="N115:O115"/>
    <mergeCell ref="C116:E116"/>
    <mergeCell ref="F116:H116"/>
    <mergeCell ref="I116:L116"/>
    <mergeCell ref="N116:O116"/>
    <mergeCell ref="C113:E113"/>
    <mergeCell ref="F113:H113"/>
    <mergeCell ref="I113:L113"/>
    <mergeCell ref="N113:O113"/>
    <mergeCell ref="C114:E114"/>
    <mergeCell ref="F114:H114"/>
    <mergeCell ref="I114:L114"/>
    <mergeCell ref="N114:O114"/>
    <mergeCell ref="C111:E111"/>
    <mergeCell ref="F111:H111"/>
    <mergeCell ref="I111:L111"/>
    <mergeCell ref="N111:O111"/>
    <mergeCell ref="C112:E112"/>
    <mergeCell ref="F112:H112"/>
    <mergeCell ref="I112:L112"/>
    <mergeCell ref="N112:O112"/>
    <mergeCell ref="C109:E109"/>
    <mergeCell ref="F109:H109"/>
    <mergeCell ref="I109:L109"/>
    <mergeCell ref="N109:O109"/>
    <mergeCell ref="C110:E110"/>
    <mergeCell ref="F110:H110"/>
    <mergeCell ref="I110:L110"/>
    <mergeCell ref="N110:O110"/>
    <mergeCell ref="C107:E107"/>
    <mergeCell ref="F107:H107"/>
    <mergeCell ref="I107:L107"/>
    <mergeCell ref="N107:O107"/>
    <mergeCell ref="C108:E108"/>
    <mergeCell ref="F108:H108"/>
    <mergeCell ref="I108:L108"/>
    <mergeCell ref="N108:O108"/>
    <mergeCell ref="C105:E105"/>
    <mergeCell ref="F105:H105"/>
    <mergeCell ref="I105:L105"/>
    <mergeCell ref="N105:O105"/>
    <mergeCell ref="C106:E106"/>
    <mergeCell ref="F106:H106"/>
    <mergeCell ref="I106:L106"/>
    <mergeCell ref="N106:O106"/>
    <mergeCell ref="C103:E103"/>
    <mergeCell ref="F103:H103"/>
    <mergeCell ref="I103:L103"/>
    <mergeCell ref="N103:O103"/>
    <mergeCell ref="C104:E104"/>
    <mergeCell ref="F104:H104"/>
    <mergeCell ref="I104:L104"/>
    <mergeCell ref="N104:O104"/>
    <mergeCell ref="C101:E101"/>
    <mergeCell ref="F101:H101"/>
    <mergeCell ref="I101:L101"/>
    <mergeCell ref="N101:O101"/>
    <mergeCell ref="C102:E102"/>
    <mergeCell ref="F102:H102"/>
    <mergeCell ref="I102:L102"/>
    <mergeCell ref="N102:O102"/>
    <mergeCell ref="C99:E99"/>
    <mergeCell ref="F99:H99"/>
    <mergeCell ref="I99:L99"/>
    <mergeCell ref="N99:O99"/>
    <mergeCell ref="C100:E100"/>
    <mergeCell ref="F100:H100"/>
    <mergeCell ref="I100:L100"/>
    <mergeCell ref="N100:O100"/>
    <mergeCell ref="C97:E97"/>
    <mergeCell ref="F97:H97"/>
    <mergeCell ref="I97:L97"/>
    <mergeCell ref="N97:O97"/>
    <mergeCell ref="C98:E98"/>
    <mergeCell ref="F98:H98"/>
    <mergeCell ref="I98:L98"/>
    <mergeCell ref="N98:O98"/>
    <mergeCell ref="C95:E95"/>
    <mergeCell ref="F95:H95"/>
    <mergeCell ref="I95:L95"/>
    <mergeCell ref="N95:O95"/>
    <mergeCell ref="C96:E96"/>
    <mergeCell ref="F96:H96"/>
    <mergeCell ref="I96:L96"/>
    <mergeCell ref="N96:O96"/>
    <mergeCell ref="C93:E93"/>
    <mergeCell ref="F93:H93"/>
    <mergeCell ref="I93:L93"/>
    <mergeCell ref="N93:O93"/>
    <mergeCell ref="C94:E94"/>
    <mergeCell ref="F94:H94"/>
    <mergeCell ref="I94:L94"/>
    <mergeCell ref="N94:O94"/>
    <mergeCell ref="C90:E90"/>
    <mergeCell ref="F90:H90"/>
    <mergeCell ref="I90:K90"/>
    <mergeCell ref="L90:N90"/>
    <mergeCell ref="O90:P90"/>
    <mergeCell ref="A92:I92"/>
    <mergeCell ref="C88:E88"/>
    <mergeCell ref="F88:H88"/>
    <mergeCell ref="I88:K88"/>
    <mergeCell ref="L88:N88"/>
    <mergeCell ref="O88:P88"/>
    <mergeCell ref="C89:E89"/>
    <mergeCell ref="F89:H89"/>
    <mergeCell ref="I89:K89"/>
    <mergeCell ref="L89:N89"/>
    <mergeCell ref="O89:P89"/>
    <mergeCell ref="C86:E86"/>
    <mergeCell ref="F86:H86"/>
    <mergeCell ref="I86:K86"/>
    <mergeCell ref="L86:N86"/>
    <mergeCell ref="O86:P86"/>
    <mergeCell ref="C87:E87"/>
    <mergeCell ref="F87:H87"/>
    <mergeCell ref="I87:K87"/>
    <mergeCell ref="L87:N87"/>
    <mergeCell ref="O87:P87"/>
    <mergeCell ref="C84:E84"/>
    <mergeCell ref="F84:H84"/>
    <mergeCell ref="I84:K84"/>
    <mergeCell ref="L84:N84"/>
    <mergeCell ref="O84:P84"/>
    <mergeCell ref="C85:E85"/>
    <mergeCell ref="F85:H85"/>
    <mergeCell ref="I85:K85"/>
    <mergeCell ref="L85:N85"/>
    <mergeCell ref="O85:P85"/>
    <mergeCell ref="C82:E82"/>
    <mergeCell ref="F82:H82"/>
    <mergeCell ref="I82:K82"/>
    <mergeCell ref="L82:N82"/>
    <mergeCell ref="O82:P82"/>
    <mergeCell ref="C83:E83"/>
    <mergeCell ref="F83:H83"/>
    <mergeCell ref="I83:K83"/>
    <mergeCell ref="L83:N83"/>
    <mergeCell ref="O83:P83"/>
    <mergeCell ref="C80:E80"/>
    <mergeCell ref="F80:H80"/>
    <mergeCell ref="I80:K80"/>
    <mergeCell ref="L80:N80"/>
    <mergeCell ref="O80:P80"/>
    <mergeCell ref="C81:E81"/>
    <mergeCell ref="F81:H81"/>
    <mergeCell ref="I81:K81"/>
    <mergeCell ref="L81:N81"/>
    <mergeCell ref="O81:P81"/>
    <mergeCell ref="C78:E78"/>
    <mergeCell ref="F78:H78"/>
    <mergeCell ref="I78:K78"/>
    <mergeCell ref="L78:N78"/>
    <mergeCell ref="O78:P78"/>
    <mergeCell ref="C79:E79"/>
    <mergeCell ref="F79:H79"/>
    <mergeCell ref="I79:K79"/>
    <mergeCell ref="L79:N79"/>
    <mergeCell ref="O79:P79"/>
    <mergeCell ref="A76:H76"/>
    <mergeCell ref="C77:E77"/>
    <mergeCell ref="F77:H77"/>
    <mergeCell ref="I77:K77"/>
    <mergeCell ref="L77:N77"/>
    <mergeCell ref="O77:P77"/>
    <mergeCell ref="I71:J71"/>
    <mergeCell ref="K71:L71"/>
    <mergeCell ref="I72:J72"/>
    <mergeCell ref="K72:L72"/>
    <mergeCell ref="I73:J73"/>
    <mergeCell ref="K73:L73"/>
    <mergeCell ref="I68:J68"/>
    <mergeCell ref="K68:L68"/>
    <mergeCell ref="I69:J69"/>
    <mergeCell ref="K69:L69"/>
    <mergeCell ref="I70:J70"/>
    <mergeCell ref="K70:L70"/>
    <mergeCell ref="I65:J65"/>
    <mergeCell ref="K65:L65"/>
    <mergeCell ref="I66:J66"/>
    <mergeCell ref="K66:L66"/>
    <mergeCell ref="I67:J67"/>
    <mergeCell ref="K67:L67"/>
    <mergeCell ref="I62:J62"/>
    <mergeCell ref="K62:L62"/>
    <mergeCell ref="I63:J63"/>
    <mergeCell ref="K63:L63"/>
    <mergeCell ref="I64:J64"/>
    <mergeCell ref="K64:L64"/>
    <mergeCell ref="M59:M60"/>
    <mergeCell ref="N59:N60"/>
    <mergeCell ref="O59:O60"/>
    <mergeCell ref="P59:P60"/>
    <mergeCell ref="I61:J61"/>
    <mergeCell ref="K61:L61"/>
    <mergeCell ref="I58:J58"/>
    <mergeCell ref="K58:L58"/>
    <mergeCell ref="A59:A60"/>
    <mergeCell ref="B59:B60"/>
    <mergeCell ref="C59:C60"/>
    <mergeCell ref="D59:D60"/>
    <mergeCell ref="E59:H59"/>
    <mergeCell ref="I59:J60"/>
    <mergeCell ref="K59:L60"/>
    <mergeCell ref="I55:J55"/>
    <mergeCell ref="K55:L55"/>
    <mergeCell ref="I56:J56"/>
    <mergeCell ref="K56:L56"/>
    <mergeCell ref="I57:J57"/>
    <mergeCell ref="K57:L57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O33:O34"/>
    <mergeCell ref="P33:P34"/>
    <mergeCell ref="I35:J35"/>
    <mergeCell ref="K35:L35"/>
    <mergeCell ref="I36:J36"/>
    <mergeCell ref="K36:L36"/>
    <mergeCell ref="A32:P32"/>
    <mergeCell ref="A33:A34"/>
    <mergeCell ref="B33:B34"/>
    <mergeCell ref="C33:C34"/>
    <mergeCell ref="D33:D34"/>
    <mergeCell ref="E33:H33"/>
    <mergeCell ref="I33:J34"/>
    <mergeCell ref="K33:L34"/>
    <mergeCell ref="M33:M34"/>
    <mergeCell ref="N33:N34"/>
    <mergeCell ref="E29:F29"/>
    <mergeCell ref="G29:H29"/>
    <mergeCell ref="I29:J29"/>
    <mergeCell ref="K29:L29"/>
    <mergeCell ref="E30:F30"/>
    <mergeCell ref="G30:H30"/>
    <mergeCell ref="I30:J30"/>
    <mergeCell ref="K30:L30"/>
    <mergeCell ref="E27:F27"/>
    <mergeCell ref="G27:H27"/>
    <mergeCell ref="I27:J27"/>
    <mergeCell ref="K27:L27"/>
    <mergeCell ref="E28:F28"/>
    <mergeCell ref="G28:H28"/>
    <mergeCell ref="I28:J28"/>
    <mergeCell ref="K28:L28"/>
    <mergeCell ref="E25:F25"/>
    <mergeCell ref="G25:H25"/>
    <mergeCell ref="I25:J25"/>
    <mergeCell ref="K25:L25"/>
    <mergeCell ref="E26:F26"/>
    <mergeCell ref="G26:H26"/>
    <mergeCell ref="I26:J26"/>
    <mergeCell ref="K26:L26"/>
    <mergeCell ref="E23:F23"/>
    <mergeCell ref="G23:H23"/>
    <mergeCell ref="I23:J23"/>
    <mergeCell ref="K23:L23"/>
    <mergeCell ref="E24:F24"/>
    <mergeCell ref="G24:H24"/>
    <mergeCell ref="I24:J24"/>
    <mergeCell ref="K24:L24"/>
    <mergeCell ref="E21:F21"/>
    <mergeCell ref="G21:H21"/>
    <mergeCell ref="I21:J21"/>
    <mergeCell ref="K21:L21"/>
    <mergeCell ref="E22:F22"/>
    <mergeCell ref="G22:H22"/>
    <mergeCell ref="I22:J22"/>
    <mergeCell ref="K22:L22"/>
    <mergeCell ref="E19:F19"/>
    <mergeCell ref="G19:H19"/>
    <mergeCell ref="I19:J19"/>
    <mergeCell ref="K19:L19"/>
    <mergeCell ref="E20:F20"/>
    <mergeCell ref="G20:H20"/>
    <mergeCell ref="I20:J20"/>
    <mergeCell ref="K20:L20"/>
    <mergeCell ref="E17:F17"/>
    <mergeCell ref="G17:H17"/>
    <mergeCell ref="I17:J17"/>
    <mergeCell ref="K17:L17"/>
    <mergeCell ref="E18:F18"/>
    <mergeCell ref="G18:H18"/>
    <mergeCell ref="I18:J18"/>
    <mergeCell ref="K18:L18"/>
    <mergeCell ref="E15:F15"/>
    <mergeCell ref="G15:H15"/>
    <mergeCell ref="I15:J15"/>
    <mergeCell ref="K15:L15"/>
    <mergeCell ref="E16:F16"/>
    <mergeCell ref="G16:H16"/>
    <mergeCell ref="I16:J16"/>
    <mergeCell ref="K16:L16"/>
    <mergeCell ref="E13:F13"/>
    <mergeCell ref="G13:H13"/>
    <mergeCell ref="I13:J13"/>
    <mergeCell ref="K13:L13"/>
    <mergeCell ref="E14:F14"/>
    <mergeCell ref="G14:H14"/>
    <mergeCell ref="I14:J14"/>
    <mergeCell ref="K14:L14"/>
    <mergeCell ref="E11:F11"/>
    <mergeCell ref="G11:H11"/>
    <mergeCell ref="I11:J11"/>
    <mergeCell ref="K11:L11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E7:F7"/>
    <mergeCell ref="G7:H7"/>
    <mergeCell ref="I7:J7"/>
    <mergeCell ref="K7:L7"/>
    <mergeCell ref="E8:F8"/>
    <mergeCell ref="G8:H8"/>
    <mergeCell ref="I8:J8"/>
    <mergeCell ref="K8:L8"/>
    <mergeCell ref="P4:P5"/>
    <mergeCell ref="E5:F5"/>
    <mergeCell ref="G5:H5"/>
    <mergeCell ref="I5:J5"/>
    <mergeCell ref="K5:L5"/>
    <mergeCell ref="E6:F6"/>
    <mergeCell ref="G6:H6"/>
    <mergeCell ref="I6:J6"/>
    <mergeCell ref="K6:L6"/>
    <mergeCell ref="A1:P1"/>
    <mergeCell ref="A2:P2"/>
    <mergeCell ref="A4:A5"/>
    <mergeCell ref="B4:B5"/>
    <mergeCell ref="C4:C5"/>
    <mergeCell ref="D4:D5"/>
    <mergeCell ref="E4:L4"/>
    <mergeCell ref="M4:M5"/>
    <mergeCell ref="N4:N5"/>
    <mergeCell ref="O4:O5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2" sqref="A2:P2"/>
    </sheetView>
  </sheetViews>
  <sheetFormatPr defaultColWidth="9.140625" defaultRowHeight="15"/>
  <cols>
    <col min="1" max="1" width="4.421875" style="120" customWidth="1"/>
    <col min="2" max="2" width="5.7109375" style="121" customWidth="1"/>
    <col min="3" max="3" width="10.7109375" style="120" customWidth="1"/>
    <col min="4" max="4" width="12.140625" style="120" customWidth="1"/>
    <col min="5" max="5" width="22.421875" style="121" customWidth="1"/>
    <col min="6" max="8" width="10.57421875" style="120" customWidth="1"/>
    <col min="9" max="16384" width="9.00390625" style="120" customWidth="1"/>
  </cols>
  <sheetData>
    <row r="1" spans="1:8" ht="26.25">
      <c r="A1" s="118" t="s">
        <v>236</v>
      </c>
      <c r="B1" s="119"/>
      <c r="C1" s="119"/>
      <c r="D1" s="119"/>
      <c r="E1" s="119"/>
      <c r="F1" s="119"/>
      <c r="G1" s="119"/>
      <c r="H1" s="119"/>
    </row>
    <row r="2" ht="14.25" customHeight="1"/>
    <row r="3" spans="1:8" ht="19.5" customHeight="1">
      <c r="A3" s="122" t="s">
        <v>237</v>
      </c>
      <c r="B3" s="123" t="s">
        <v>238</v>
      </c>
      <c r="C3" s="122" t="s">
        <v>239</v>
      </c>
      <c r="D3" s="122" t="s">
        <v>240</v>
      </c>
      <c r="E3" s="122" t="s">
        <v>241</v>
      </c>
      <c r="F3" s="122" t="s">
        <v>242</v>
      </c>
      <c r="G3" s="122" t="s">
        <v>243</v>
      </c>
      <c r="H3" s="122" t="s">
        <v>244</v>
      </c>
    </row>
    <row r="4" spans="1:8" s="129" customFormat="1" ht="18" customHeight="1">
      <c r="A4" s="124">
        <v>1</v>
      </c>
      <c r="B4" s="125" t="s">
        <v>245</v>
      </c>
      <c r="C4" s="126" t="s">
        <v>246</v>
      </c>
      <c r="D4" s="127" t="s">
        <v>247</v>
      </c>
      <c r="E4" s="126" t="s">
        <v>248</v>
      </c>
      <c r="F4" s="128">
        <v>1769415</v>
      </c>
      <c r="G4" s="128"/>
      <c r="H4" s="128">
        <f>+F4-G4</f>
        <v>1769415</v>
      </c>
    </row>
    <row r="5" spans="1:8" s="129" customFormat="1" ht="18" customHeight="1">
      <c r="A5" s="124">
        <v>2</v>
      </c>
      <c r="B5" s="125"/>
      <c r="C5" s="126" t="s">
        <v>249</v>
      </c>
      <c r="D5" s="127" t="s">
        <v>247</v>
      </c>
      <c r="E5" s="126" t="s">
        <v>250</v>
      </c>
      <c r="F5" s="128">
        <v>50000</v>
      </c>
      <c r="G5" s="128"/>
      <c r="H5" s="128">
        <f aca="true" t="shared" si="0" ref="H5:H39">+H4+F5-G5</f>
        <v>1819415</v>
      </c>
    </row>
    <row r="6" spans="1:8" s="129" customFormat="1" ht="22.5">
      <c r="A6" s="124">
        <v>3</v>
      </c>
      <c r="B6" s="125" t="s">
        <v>238</v>
      </c>
      <c r="C6" s="126" t="s">
        <v>251</v>
      </c>
      <c r="D6" s="127" t="s">
        <v>252</v>
      </c>
      <c r="E6" s="126" t="s">
        <v>253</v>
      </c>
      <c r="F6" s="128">
        <v>1000000</v>
      </c>
      <c r="G6" s="128"/>
      <c r="H6" s="128">
        <f t="shared" si="0"/>
        <v>2819415</v>
      </c>
    </row>
    <row r="7" spans="1:8" s="129" customFormat="1" ht="18" customHeight="1">
      <c r="A7" s="124">
        <v>4</v>
      </c>
      <c r="B7" s="125" t="s">
        <v>254</v>
      </c>
      <c r="C7" s="126" t="s">
        <v>255</v>
      </c>
      <c r="D7" s="126"/>
      <c r="E7" s="126" t="s">
        <v>124</v>
      </c>
      <c r="F7" s="128"/>
      <c r="G7" s="128">
        <v>800000</v>
      </c>
      <c r="H7" s="128">
        <f t="shared" si="0"/>
        <v>2019415</v>
      </c>
    </row>
    <row r="8" spans="1:8" s="129" customFormat="1" ht="18" customHeight="1">
      <c r="A8" s="124">
        <v>5</v>
      </c>
      <c r="B8" s="125" t="s">
        <v>256</v>
      </c>
      <c r="C8" s="126" t="s">
        <v>257</v>
      </c>
      <c r="D8" s="127" t="s">
        <v>247</v>
      </c>
      <c r="E8" s="126" t="s">
        <v>258</v>
      </c>
      <c r="F8" s="128">
        <v>952</v>
      </c>
      <c r="G8" s="128"/>
      <c r="H8" s="128">
        <f t="shared" si="0"/>
        <v>2020367</v>
      </c>
    </row>
    <row r="9" spans="1:8" s="129" customFormat="1" ht="18" customHeight="1">
      <c r="A9" s="124">
        <v>6</v>
      </c>
      <c r="B9" s="125" t="s">
        <v>259</v>
      </c>
      <c r="C9" s="126" t="s">
        <v>260</v>
      </c>
      <c r="D9" s="130"/>
      <c r="E9" s="126" t="s">
        <v>261</v>
      </c>
      <c r="F9" s="128">
        <v>17900</v>
      </c>
      <c r="G9" s="128"/>
      <c r="H9" s="128">
        <f t="shared" si="0"/>
        <v>2038267</v>
      </c>
    </row>
    <row r="10" spans="1:8" s="129" customFormat="1" ht="18" customHeight="1">
      <c r="A10" s="124">
        <v>7</v>
      </c>
      <c r="B10" s="125" t="s">
        <v>256</v>
      </c>
      <c r="C10" s="126" t="s">
        <v>262</v>
      </c>
      <c r="D10" s="130"/>
      <c r="E10" s="126" t="s">
        <v>263</v>
      </c>
      <c r="F10" s="128">
        <v>249440</v>
      </c>
      <c r="G10" s="128"/>
      <c r="H10" s="128">
        <f t="shared" si="0"/>
        <v>2287707</v>
      </c>
    </row>
    <row r="11" spans="1:8" s="129" customFormat="1" ht="22.5">
      <c r="A11" s="124">
        <v>8</v>
      </c>
      <c r="B11" s="125" t="s">
        <v>264</v>
      </c>
      <c r="C11" s="126" t="s">
        <v>265</v>
      </c>
      <c r="D11" s="130"/>
      <c r="E11" s="126" t="s">
        <v>266</v>
      </c>
      <c r="F11" s="128">
        <v>358900</v>
      </c>
      <c r="G11" s="128"/>
      <c r="H11" s="128">
        <f t="shared" si="0"/>
        <v>2646607</v>
      </c>
    </row>
    <row r="12" spans="1:8" s="129" customFormat="1" ht="18" customHeight="1">
      <c r="A12" s="124">
        <v>9</v>
      </c>
      <c r="B12" s="125" t="s">
        <v>256</v>
      </c>
      <c r="C12" s="126" t="s">
        <v>267</v>
      </c>
      <c r="D12" s="130"/>
      <c r="E12" s="126" t="s">
        <v>268</v>
      </c>
      <c r="F12" s="128">
        <v>200000</v>
      </c>
      <c r="G12" s="128"/>
      <c r="H12" s="128">
        <f t="shared" si="0"/>
        <v>2846607</v>
      </c>
    </row>
    <row r="13" spans="1:8" s="129" customFormat="1" ht="22.5">
      <c r="A13" s="124">
        <v>10</v>
      </c>
      <c r="B13" s="125" t="s">
        <v>269</v>
      </c>
      <c r="C13" s="126" t="s">
        <v>270</v>
      </c>
      <c r="D13" s="130"/>
      <c r="E13" s="126" t="s">
        <v>271</v>
      </c>
      <c r="F13" s="128">
        <v>420000</v>
      </c>
      <c r="G13" s="128"/>
      <c r="H13" s="128">
        <f t="shared" si="0"/>
        <v>3266607</v>
      </c>
    </row>
    <row r="14" spans="1:8" s="129" customFormat="1" ht="22.5">
      <c r="A14" s="124">
        <v>11</v>
      </c>
      <c r="B14" s="125"/>
      <c r="C14" s="126" t="s">
        <v>272</v>
      </c>
      <c r="D14" s="130"/>
      <c r="E14" s="126" t="s">
        <v>273</v>
      </c>
      <c r="F14" s="128"/>
      <c r="G14" s="128">
        <v>420000</v>
      </c>
      <c r="H14" s="128">
        <f t="shared" si="0"/>
        <v>2846607</v>
      </c>
    </row>
    <row r="15" spans="1:8" s="129" customFormat="1" ht="18" customHeight="1">
      <c r="A15" s="124">
        <v>12</v>
      </c>
      <c r="B15" s="125"/>
      <c r="C15" s="126" t="s">
        <v>274</v>
      </c>
      <c r="D15" s="130"/>
      <c r="E15" s="126" t="s">
        <v>275</v>
      </c>
      <c r="F15" s="128">
        <v>10000</v>
      </c>
      <c r="G15" s="128"/>
      <c r="H15" s="128">
        <f t="shared" si="0"/>
        <v>2856607</v>
      </c>
    </row>
    <row r="16" spans="1:8" s="129" customFormat="1" ht="22.5">
      <c r="A16" s="124">
        <v>13</v>
      </c>
      <c r="B16" s="125"/>
      <c r="C16" s="126" t="s">
        <v>276</v>
      </c>
      <c r="D16" s="130"/>
      <c r="E16" s="126" t="s">
        <v>277</v>
      </c>
      <c r="F16" s="128">
        <v>3779500</v>
      </c>
      <c r="G16" s="128"/>
      <c r="H16" s="128">
        <f t="shared" si="0"/>
        <v>6636107</v>
      </c>
    </row>
    <row r="17" spans="1:8" s="129" customFormat="1" ht="18" customHeight="1">
      <c r="A17" s="124">
        <v>14</v>
      </c>
      <c r="B17" s="125"/>
      <c r="C17" s="126" t="s">
        <v>278</v>
      </c>
      <c r="D17" s="130"/>
      <c r="E17" s="126" t="s">
        <v>279</v>
      </c>
      <c r="F17" s="128">
        <v>10000</v>
      </c>
      <c r="G17" s="128"/>
      <c r="H17" s="128">
        <f t="shared" si="0"/>
        <v>6646107</v>
      </c>
    </row>
    <row r="18" spans="1:8" s="129" customFormat="1" ht="18" customHeight="1">
      <c r="A18" s="124">
        <v>15</v>
      </c>
      <c r="B18" s="125"/>
      <c r="C18" s="126" t="s">
        <v>280</v>
      </c>
      <c r="D18" s="130"/>
      <c r="E18" s="126" t="s">
        <v>281</v>
      </c>
      <c r="F18" s="128">
        <v>12960</v>
      </c>
      <c r="G18" s="128"/>
      <c r="H18" s="128">
        <f t="shared" si="0"/>
        <v>6659067</v>
      </c>
    </row>
    <row r="19" spans="1:8" s="129" customFormat="1" ht="22.5">
      <c r="A19" s="124">
        <v>16</v>
      </c>
      <c r="B19" s="125"/>
      <c r="C19" s="126" t="s">
        <v>282</v>
      </c>
      <c r="D19" s="127" t="s">
        <v>252</v>
      </c>
      <c r="E19" s="126" t="s">
        <v>283</v>
      </c>
      <c r="F19" s="128"/>
      <c r="G19" s="128">
        <v>703780</v>
      </c>
      <c r="H19" s="128">
        <f t="shared" si="0"/>
        <v>5955287</v>
      </c>
    </row>
    <row r="20" spans="1:8" s="129" customFormat="1" ht="22.5">
      <c r="A20" s="124">
        <v>17</v>
      </c>
      <c r="B20" s="125"/>
      <c r="C20" s="126" t="s">
        <v>284</v>
      </c>
      <c r="D20" s="130"/>
      <c r="E20" s="126" t="s">
        <v>285</v>
      </c>
      <c r="F20" s="128"/>
      <c r="G20" s="128">
        <v>1296960</v>
      </c>
      <c r="H20" s="128">
        <f t="shared" si="0"/>
        <v>4658327</v>
      </c>
    </row>
    <row r="21" spans="1:8" s="129" customFormat="1" ht="22.5">
      <c r="A21" s="124">
        <v>18</v>
      </c>
      <c r="B21" s="125"/>
      <c r="C21" s="126" t="s">
        <v>286</v>
      </c>
      <c r="D21" s="130"/>
      <c r="E21" s="126" t="s">
        <v>287</v>
      </c>
      <c r="F21" s="128"/>
      <c r="G21" s="128">
        <v>436220</v>
      </c>
      <c r="H21" s="128">
        <f t="shared" si="0"/>
        <v>4222107</v>
      </c>
    </row>
    <row r="22" spans="1:8" s="129" customFormat="1" ht="22.5">
      <c r="A22" s="124">
        <v>19</v>
      </c>
      <c r="B22" s="125"/>
      <c r="C22" s="126" t="s">
        <v>288</v>
      </c>
      <c r="D22" s="130"/>
      <c r="E22" s="126" t="s">
        <v>289</v>
      </c>
      <c r="F22" s="128"/>
      <c r="G22" s="128">
        <v>390500</v>
      </c>
      <c r="H22" s="128">
        <f t="shared" si="0"/>
        <v>3831607</v>
      </c>
    </row>
    <row r="23" spans="1:8" s="129" customFormat="1" ht="22.5">
      <c r="A23" s="124">
        <v>20</v>
      </c>
      <c r="B23" s="125"/>
      <c r="C23" s="126" t="s">
        <v>290</v>
      </c>
      <c r="D23" s="126"/>
      <c r="E23" s="126" t="s">
        <v>291</v>
      </c>
      <c r="F23" s="128"/>
      <c r="G23" s="128">
        <v>900000</v>
      </c>
      <c r="H23" s="128">
        <f t="shared" si="0"/>
        <v>2931607</v>
      </c>
    </row>
    <row r="24" spans="1:8" s="129" customFormat="1" ht="18" customHeight="1">
      <c r="A24" s="124">
        <v>21</v>
      </c>
      <c r="B24" s="125"/>
      <c r="C24" s="126" t="s">
        <v>292</v>
      </c>
      <c r="D24" s="130" t="s">
        <v>247</v>
      </c>
      <c r="E24" s="126" t="s">
        <v>275</v>
      </c>
      <c r="F24" s="128">
        <v>10000</v>
      </c>
      <c r="G24" s="128"/>
      <c r="H24" s="128">
        <f t="shared" si="0"/>
        <v>2941607</v>
      </c>
    </row>
    <row r="25" spans="1:8" s="129" customFormat="1" ht="18" customHeight="1">
      <c r="A25" s="124">
        <v>22</v>
      </c>
      <c r="B25" s="125"/>
      <c r="C25" s="126" t="s">
        <v>293</v>
      </c>
      <c r="D25" s="130"/>
      <c r="E25" s="126" t="s">
        <v>279</v>
      </c>
      <c r="F25" s="128">
        <v>10000</v>
      </c>
      <c r="G25" s="128"/>
      <c r="H25" s="128">
        <f t="shared" si="0"/>
        <v>2951607</v>
      </c>
    </row>
    <row r="26" spans="1:8" s="129" customFormat="1" ht="18" customHeight="1">
      <c r="A26" s="124">
        <v>23</v>
      </c>
      <c r="B26" s="125"/>
      <c r="C26" s="126" t="s">
        <v>294</v>
      </c>
      <c r="D26" s="130"/>
      <c r="E26" s="126" t="s">
        <v>275</v>
      </c>
      <c r="F26" s="128">
        <v>10000</v>
      </c>
      <c r="G26" s="128"/>
      <c r="H26" s="128">
        <f t="shared" si="0"/>
        <v>2961607</v>
      </c>
    </row>
    <row r="27" spans="1:8" s="129" customFormat="1" ht="18" customHeight="1">
      <c r="A27" s="124">
        <v>24</v>
      </c>
      <c r="B27" s="125"/>
      <c r="C27" s="126" t="s">
        <v>295</v>
      </c>
      <c r="D27" s="130"/>
      <c r="E27" s="126" t="s">
        <v>279</v>
      </c>
      <c r="F27" s="128">
        <v>10000</v>
      </c>
      <c r="G27" s="128"/>
      <c r="H27" s="128">
        <f t="shared" si="0"/>
        <v>2971607</v>
      </c>
    </row>
    <row r="28" spans="1:8" s="129" customFormat="1" ht="18" customHeight="1">
      <c r="A28" s="124">
        <v>25</v>
      </c>
      <c r="B28" s="125"/>
      <c r="C28" s="126" t="s">
        <v>296</v>
      </c>
      <c r="D28" s="130"/>
      <c r="E28" s="126" t="s">
        <v>275</v>
      </c>
      <c r="F28" s="128">
        <v>10000</v>
      </c>
      <c r="G28" s="128"/>
      <c r="H28" s="128">
        <f t="shared" si="0"/>
        <v>2981607</v>
      </c>
    </row>
    <row r="29" spans="1:8" s="129" customFormat="1" ht="18" customHeight="1">
      <c r="A29" s="124">
        <v>26</v>
      </c>
      <c r="B29" s="125"/>
      <c r="C29" s="126" t="s">
        <v>297</v>
      </c>
      <c r="D29" s="126"/>
      <c r="E29" s="126" t="s">
        <v>250</v>
      </c>
      <c r="F29" s="128">
        <v>10000</v>
      </c>
      <c r="G29" s="128"/>
      <c r="H29" s="128">
        <f t="shared" si="0"/>
        <v>2991607</v>
      </c>
    </row>
    <row r="30" spans="1:8" s="129" customFormat="1" ht="18" customHeight="1">
      <c r="A30" s="124">
        <v>27</v>
      </c>
      <c r="B30" s="125"/>
      <c r="C30" s="126" t="s">
        <v>298</v>
      </c>
      <c r="D30" s="124" t="s">
        <v>252</v>
      </c>
      <c r="E30" s="126" t="s">
        <v>151</v>
      </c>
      <c r="F30" s="128"/>
      <c r="G30" s="128">
        <v>65000</v>
      </c>
      <c r="H30" s="128">
        <f t="shared" si="0"/>
        <v>2926607</v>
      </c>
    </row>
    <row r="31" spans="1:8" s="129" customFormat="1" ht="18" customHeight="1">
      <c r="A31" s="124">
        <v>28</v>
      </c>
      <c r="B31" s="125" t="s">
        <v>256</v>
      </c>
      <c r="C31" s="126" t="s">
        <v>299</v>
      </c>
      <c r="D31" s="127" t="s">
        <v>247</v>
      </c>
      <c r="E31" s="126" t="s">
        <v>279</v>
      </c>
      <c r="F31" s="128">
        <v>10000</v>
      </c>
      <c r="G31" s="128"/>
      <c r="H31" s="128">
        <f t="shared" si="0"/>
        <v>2936607</v>
      </c>
    </row>
    <row r="32" spans="1:8" s="129" customFormat="1" ht="18" customHeight="1">
      <c r="A32" s="124">
        <v>29</v>
      </c>
      <c r="B32" s="125"/>
      <c r="C32" s="126" t="s">
        <v>300</v>
      </c>
      <c r="D32" s="130"/>
      <c r="E32" s="126" t="s">
        <v>275</v>
      </c>
      <c r="F32" s="128">
        <v>10000</v>
      </c>
      <c r="G32" s="128"/>
      <c r="H32" s="128">
        <f t="shared" si="0"/>
        <v>2946607</v>
      </c>
    </row>
    <row r="33" spans="1:8" s="129" customFormat="1" ht="18" customHeight="1">
      <c r="A33" s="124">
        <v>30</v>
      </c>
      <c r="B33" s="125"/>
      <c r="C33" s="126" t="s">
        <v>301</v>
      </c>
      <c r="D33" s="126"/>
      <c r="E33" s="126" t="s">
        <v>279</v>
      </c>
      <c r="F33" s="128">
        <v>10000</v>
      </c>
      <c r="G33" s="128"/>
      <c r="H33" s="128">
        <f t="shared" si="0"/>
        <v>2956607</v>
      </c>
    </row>
    <row r="34" spans="1:8" s="129" customFormat="1" ht="22.5">
      <c r="A34" s="124">
        <v>31</v>
      </c>
      <c r="B34" s="125"/>
      <c r="C34" s="126" t="s">
        <v>302</v>
      </c>
      <c r="D34" s="124" t="s">
        <v>252</v>
      </c>
      <c r="E34" s="126" t="s">
        <v>303</v>
      </c>
      <c r="F34" s="128"/>
      <c r="G34" s="128">
        <v>200000</v>
      </c>
      <c r="H34" s="128">
        <f t="shared" si="0"/>
        <v>2756607</v>
      </c>
    </row>
    <row r="35" spans="1:8" s="129" customFormat="1" ht="18" customHeight="1">
      <c r="A35" s="124">
        <v>32</v>
      </c>
      <c r="B35" s="125"/>
      <c r="C35" s="126" t="s">
        <v>304</v>
      </c>
      <c r="D35" s="127" t="s">
        <v>247</v>
      </c>
      <c r="E35" s="126" t="s">
        <v>305</v>
      </c>
      <c r="F35" s="128">
        <v>1431</v>
      </c>
      <c r="G35" s="128"/>
      <c r="H35" s="128">
        <f t="shared" si="0"/>
        <v>2758038</v>
      </c>
    </row>
    <row r="36" spans="1:8" s="129" customFormat="1" ht="18" customHeight="1">
      <c r="A36" s="124">
        <v>33</v>
      </c>
      <c r="B36" s="125"/>
      <c r="C36" s="126" t="s">
        <v>306</v>
      </c>
      <c r="D36" s="130"/>
      <c r="E36" s="126" t="s">
        <v>305</v>
      </c>
      <c r="F36" s="128">
        <v>88</v>
      </c>
      <c r="G36" s="128"/>
      <c r="H36" s="128">
        <f t="shared" si="0"/>
        <v>2758126</v>
      </c>
    </row>
    <row r="37" spans="1:8" s="129" customFormat="1" ht="18" customHeight="1">
      <c r="A37" s="124">
        <v>34</v>
      </c>
      <c r="B37" s="125"/>
      <c r="C37" s="126" t="s">
        <v>307</v>
      </c>
      <c r="D37" s="130"/>
      <c r="E37" s="126" t="s">
        <v>308</v>
      </c>
      <c r="F37" s="128">
        <v>-88</v>
      </c>
      <c r="G37" s="128"/>
      <c r="H37" s="128">
        <f t="shared" si="0"/>
        <v>2758038</v>
      </c>
    </row>
    <row r="38" spans="1:8" s="129" customFormat="1" ht="18" customHeight="1">
      <c r="A38" s="124">
        <v>35</v>
      </c>
      <c r="B38" s="125"/>
      <c r="C38" s="126" t="s">
        <v>309</v>
      </c>
      <c r="D38" s="130"/>
      <c r="E38" s="126" t="s">
        <v>275</v>
      </c>
      <c r="F38" s="128">
        <v>10000</v>
      </c>
      <c r="G38" s="128"/>
      <c r="H38" s="128">
        <f t="shared" si="0"/>
        <v>2768038</v>
      </c>
    </row>
    <row r="39" spans="1:8" s="129" customFormat="1" ht="18" customHeight="1">
      <c r="A39" s="124">
        <v>36</v>
      </c>
      <c r="B39" s="125"/>
      <c r="C39" s="126" t="s">
        <v>310</v>
      </c>
      <c r="D39" s="126"/>
      <c r="E39" s="126" t="s">
        <v>305</v>
      </c>
      <c r="F39" s="128">
        <v>88</v>
      </c>
      <c r="G39" s="128"/>
      <c r="H39" s="128">
        <f t="shared" si="0"/>
        <v>2768126</v>
      </c>
    </row>
    <row r="40" spans="1:8" s="129" customFormat="1" ht="15">
      <c r="A40" s="131" t="s">
        <v>311</v>
      </c>
      <c r="B40" s="132"/>
      <c r="C40" s="132"/>
      <c r="D40" s="132"/>
      <c r="E40" s="133"/>
      <c r="F40" s="134">
        <f>SUM(F4:F39)</f>
        <v>7980586</v>
      </c>
      <c r="G40" s="134">
        <f>SUM(G4:G39)</f>
        <v>5212460</v>
      </c>
      <c r="H40" s="135">
        <f>+F40-G40</f>
        <v>2768126</v>
      </c>
    </row>
  </sheetData>
  <mergeCells count="1">
    <mergeCell ref="A40:E40"/>
  </mergeCells>
  <printOptions/>
  <pageMargins left="0.5118110236220472" right="0.5118110236220472" top="0.7480314960629921" bottom="0.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2015-03-30T04:19:17Z</dcterms:created>
  <dcterms:modified xsi:type="dcterms:W3CDTF">2015-03-30T04:19:29Z</dcterms:modified>
  <cp:category/>
  <cp:version/>
  <cp:contentType/>
  <cp:contentStatus/>
</cp:coreProperties>
</file>