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245" activeTab="0"/>
  </bookViews>
  <sheets>
    <sheet name=" 2009.07.25" sheetId="1" r:id="rId1"/>
  </sheets>
  <definedNames/>
  <calcPr fullCalcOnLoad="1"/>
</workbook>
</file>

<file path=xl/sharedStrings.xml><?xml version="1.0" encoding="utf-8"?>
<sst xmlns="http://schemas.openxmlformats.org/spreadsheetml/2006/main" count="181" uniqueCount="172">
  <si>
    <t>재 래 시 장     품 목 별 물 가 내 역</t>
  </si>
  <si>
    <t>품  목  별</t>
  </si>
  <si>
    <t>품    질(단위)</t>
  </si>
  <si>
    <t>평   균   가   격</t>
  </si>
  <si>
    <t>전  회</t>
  </si>
  <si>
    <t>금  회</t>
  </si>
  <si>
    <t>등  락</t>
  </si>
  <si>
    <t>일반미</t>
  </si>
  <si>
    <t>포장미, 정미20kg</t>
  </si>
  <si>
    <t>보리쌀</t>
  </si>
  <si>
    <t>통보리쌀1kg</t>
  </si>
  <si>
    <t>콩</t>
  </si>
  <si>
    <t>백태1kg</t>
  </si>
  <si>
    <t>쇠고기</t>
  </si>
  <si>
    <t>한우,등심2등급500g</t>
  </si>
  <si>
    <t>돼지고기</t>
  </si>
  <si>
    <t>삼겹살500g</t>
  </si>
  <si>
    <t>닭고기</t>
  </si>
  <si>
    <t>육계(목,발,털,속제거)1kg</t>
  </si>
  <si>
    <t>달걀</t>
  </si>
  <si>
    <t>특란(60g정도)10개</t>
  </si>
  <si>
    <t>조기</t>
  </si>
  <si>
    <t>길이20cm무게175g 5마리</t>
  </si>
  <si>
    <t>명태</t>
  </si>
  <si>
    <t>길이40cm무게600g 1마리</t>
  </si>
  <si>
    <t>고등어</t>
  </si>
  <si>
    <t>길이30cm무게350g 1마리</t>
  </si>
  <si>
    <t>냉동오징어</t>
  </si>
  <si>
    <t>길이25cm무게300g 10마리</t>
  </si>
  <si>
    <t>김</t>
  </si>
  <si>
    <t>개량김,김밥용중품,100장</t>
  </si>
  <si>
    <t>무</t>
  </si>
  <si>
    <t>재래종,잎무, 1kg</t>
  </si>
  <si>
    <t>배추</t>
  </si>
  <si>
    <t>통배추1kg</t>
  </si>
  <si>
    <t>파</t>
  </si>
  <si>
    <t>개량파,머리둘레5cm,1kg</t>
  </si>
  <si>
    <t>양파</t>
  </si>
  <si>
    <t>잎없는것 1kg</t>
  </si>
  <si>
    <t>사과</t>
  </si>
  <si>
    <t>부사300g정도 10개</t>
  </si>
  <si>
    <t xml:space="preserve">배 </t>
  </si>
  <si>
    <t>개당600g정도 10개</t>
  </si>
  <si>
    <t>밤</t>
  </si>
  <si>
    <t>굵은것(개량종)1kg</t>
  </si>
  <si>
    <t>귤</t>
  </si>
  <si>
    <t>개당100g,제주산1kg</t>
  </si>
  <si>
    <t>고추</t>
  </si>
  <si>
    <t>재래종,중품,화건600g</t>
  </si>
  <si>
    <t>마늘</t>
  </si>
  <si>
    <t>깐마늘,중품 1kg</t>
  </si>
  <si>
    <t>소주</t>
  </si>
  <si>
    <t>300~360ml참소주1병</t>
  </si>
  <si>
    <t>맥주</t>
  </si>
  <si>
    <t>병용기 500ml OB라거1병</t>
  </si>
  <si>
    <t>청주</t>
  </si>
  <si>
    <t>15도 병용기, 1.8리터1병</t>
  </si>
  <si>
    <t>두부</t>
  </si>
  <si>
    <t>500g정도(공장제품) 1모</t>
  </si>
  <si>
    <t>참기름</t>
  </si>
  <si>
    <t>병용기 320ml 오뚜기1병</t>
  </si>
  <si>
    <t>식용유</t>
  </si>
  <si>
    <t>콩기름플라스틱용기1.8리터 1병</t>
  </si>
  <si>
    <t>설탕</t>
  </si>
  <si>
    <t>정백당, 비닐포장 1kg</t>
  </si>
  <si>
    <t>설렁탕</t>
  </si>
  <si>
    <t>대중식당 1인분</t>
  </si>
  <si>
    <t>냉면</t>
  </si>
  <si>
    <t>"</t>
  </si>
  <si>
    <t>비빔밥</t>
  </si>
  <si>
    <t>갈비탕</t>
  </si>
  <si>
    <t>삼계탕</t>
  </si>
  <si>
    <t>대중식당, 닭1마리, 1인분</t>
  </si>
  <si>
    <t>김치찌게백반</t>
  </si>
  <si>
    <t>대중식당, 1인분</t>
  </si>
  <si>
    <t>된장찌게백반</t>
  </si>
  <si>
    <t>불고기</t>
  </si>
  <si>
    <t>쇠고기200g정도,공기밥제외 1인분</t>
  </si>
  <si>
    <t>삼겹살</t>
  </si>
  <si>
    <t>돼지삼겹살, 200g정도 1인분</t>
  </si>
  <si>
    <t>등심구이</t>
  </si>
  <si>
    <t>생선초밥</t>
  </si>
  <si>
    <t>일식집 1인분</t>
  </si>
  <si>
    <t>튀김닭</t>
  </si>
  <si>
    <t>튀김통닭 1마리</t>
  </si>
  <si>
    <t>칼국수</t>
  </si>
  <si>
    <t>칼국수 전문점 1그릇</t>
  </si>
  <si>
    <t>조리라면</t>
  </si>
  <si>
    <t>분식점 1인분</t>
  </si>
  <si>
    <t>김밥</t>
  </si>
  <si>
    <t>자장면</t>
  </si>
  <si>
    <t>중화요리점 1그릇</t>
  </si>
  <si>
    <t>짬뽕</t>
  </si>
  <si>
    <t>탕수육</t>
  </si>
  <si>
    <t>"               1접시</t>
  </si>
  <si>
    <t>돈가스</t>
  </si>
  <si>
    <t>경양식집 1인분</t>
  </si>
  <si>
    <t>돼지갈비</t>
  </si>
  <si>
    <t>대중식당, 150g 1인분</t>
  </si>
  <si>
    <t>쇠갈비</t>
  </si>
  <si>
    <t>햄버거</t>
  </si>
  <si>
    <t>전문점,불고기버거 1개</t>
  </si>
  <si>
    <t>피자</t>
  </si>
  <si>
    <t>전문점,피자헛 1개</t>
  </si>
  <si>
    <t>커피</t>
  </si>
  <si>
    <t>커피전문점 1잔</t>
  </si>
  <si>
    <t>국산차</t>
  </si>
  <si>
    <t>"        , 녹차 1잔</t>
  </si>
  <si>
    <t>아파트관리비</t>
  </si>
  <si>
    <t>신축주공 저층 18평기준(개별부담금 제외) 1개월</t>
  </si>
  <si>
    <t>신축민영 고층 32평기준(") 1개월</t>
  </si>
  <si>
    <t>세탁료</t>
  </si>
  <si>
    <t>신사복, 상하드라이 1회</t>
  </si>
  <si>
    <t>영화관람료</t>
  </si>
  <si>
    <t>100분, 입장세,문예기금포함 1회</t>
  </si>
  <si>
    <t>이용료</t>
  </si>
  <si>
    <t>성인, 중류급 1회</t>
  </si>
  <si>
    <t>미용료(컷트)</t>
  </si>
  <si>
    <t>성인여자, 중류급 1회</t>
  </si>
  <si>
    <t>찜질방</t>
  </si>
  <si>
    <t>1회</t>
  </si>
  <si>
    <t>생맥주</t>
  </si>
  <si>
    <t>주류판매점, 500cc 1잔</t>
  </si>
  <si>
    <t>영상매체 대여료</t>
  </si>
  <si>
    <t>최신판 100분정도 1개</t>
  </si>
  <si>
    <t>숙박료(호텔)</t>
  </si>
  <si>
    <t>관광호텔2급기준 1일</t>
  </si>
  <si>
    <t>숙박료(여관)</t>
  </si>
  <si>
    <t>갑류, 독방 1박, 1일</t>
  </si>
  <si>
    <t>수영장이용료</t>
  </si>
  <si>
    <t>성인일반 1회</t>
  </si>
  <si>
    <t>볼링장이용료</t>
  </si>
  <si>
    <t>일반인, 평일오후 1게임</t>
  </si>
  <si>
    <t>골프연습장이용료</t>
  </si>
  <si>
    <t>초급반남자 1개월</t>
  </si>
  <si>
    <t>노래방이용료</t>
  </si>
  <si>
    <t>일반인 1시간</t>
  </si>
  <si>
    <t>당구장이용료</t>
  </si>
  <si>
    <t>쿠션당구대 1시간</t>
  </si>
  <si>
    <t>대입 학원비</t>
  </si>
  <si>
    <t>종합반 1개월</t>
  </si>
  <si>
    <t>PC방이용료</t>
  </si>
  <si>
    <t>기본1시간, 1회</t>
  </si>
  <si>
    <t>자동차세차료</t>
  </si>
  <si>
    <t>중형 2000cc급수동, 1회</t>
  </si>
  <si>
    <t>택배수수료</t>
  </si>
  <si>
    <t>20kg정도, 서울, 1개</t>
  </si>
  <si>
    <t>의복수선료</t>
  </si>
  <si>
    <t>신사복 하의, 1회</t>
  </si>
  <si>
    <t>사진촬영료</t>
  </si>
  <si>
    <t>반명함판칼러, 1조6매, 1조</t>
  </si>
  <si>
    <t>사진인화료</t>
  </si>
  <si>
    <t>24매기준,후지필름,1롤</t>
  </si>
  <si>
    <t>콘도미니엄이용료</t>
  </si>
  <si>
    <t>25~28평회원기준, 1일</t>
  </si>
  <si>
    <t>목욕료</t>
  </si>
  <si>
    <t>일반대중탕,성인, 1회</t>
  </si>
  <si>
    <t>"      , 아동(6세이하) 1회</t>
  </si>
  <si>
    <t>쓰레기봉투료</t>
  </si>
  <si>
    <t>규격봉투 10리터, 1매</t>
  </si>
  <si>
    <t>"       20리터, 1매</t>
  </si>
  <si>
    <t>"       50리터, 1매</t>
  </si>
  <si>
    <t>상수도료</t>
  </si>
  <si>
    <t>가정용1개월간30톤사용요금</t>
  </si>
  <si>
    <t>하수도료</t>
  </si>
  <si>
    <t>정화조청소료</t>
  </si>
  <si>
    <t>수거량1m3(1kl), 1회</t>
  </si>
  <si>
    <t>행정수수료</t>
  </si>
  <si>
    <t>주민등록초본 발급, 1통</t>
  </si>
  <si>
    <t>가족관계등록부, 1통</t>
  </si>
  <si>
    <t>인감증명, 1통</t>
  </si>
  <si>
    <t xml:space="preserve"> 2009.07.25 현재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</si>
</sst>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_-;\-* #,##0.0_-;_-* &quot;-&quot;_-;_-@_-"/>
    <numFmt numFmtId="177" formatCode="#,##0_);[Red]\(#,##0\)"/>
  </numFmts>
  <fonts count="6">
    <font>
      <sz val="11"/>
      <name val="돋움"/>
      <family val="3"/>
    </font>
    <font>
      <sz val="8"/>
      <name val="돋움"/>
      <family val="3"/>
    </font>
    <font>
      <sz val="9"/>
      <name val="돋움체"/>
      <family val="3"/>
    </font>
    <font>
      <sz val="9"/>
      <name val="돋움"/>
      <family val="3"/>
    </font>
    <font>
      <sz val="9"/>
      <color indexed="8"/>
      <name val="돋움"/>
      <family val="3"/>
    </font>
    <font>
      <b/>
      <sz val="20"/>
      <name val="굴림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1" fontId="3" fillId="2" borderId="1" xfId="17" applyFont="1" applyFill="1" applyBorder="1" applyAlignment="1">
      <alignment horizontal="center" vertical="center" shrinkToFit="1"/>
    </xf>
    <xf numFmtId="41" fontId="3" fillId="2" borderId="1" xfId="17" applyFont="1" applyFill="1" applyBorder="1" applyAlignment="1">
      <alignment vertical="center" shrinkToFit="1"/>
    </xf>
    <xf numFmtId="41" fontId="3" fillId="2" borderId="1" xfId="17" applyFont="1" applyFill="1" applyBorder="1" applyAlignment="1">
      <alignment shrinkToFit="1"/>
    </xf>
    <xf numFmtId="176" fontId="3" fillId="2" borderId="1" xfId="17" applyNumberFormat="1" applyFont="1" applyFill="1" applyBorder="1" applyAlignment="1">
      <alignment shrinkToFit="1"/>
    </xf>
    <xf numFmtId="176" fontId="4" fillId="2" borderId="1" xfId="17" applyNumberFormat="1" applyFont="1" applyFill="1" applyBorder="1" applyAlignment="1">
      <alignment shrinkToFit="1"/>
    </xf>
    <xf numFmtId="0" fontId="0" fillId="0" borderId="0" xfId="0" applyFill="1" applyAlignment="1">
      <alignment/>
    </xf>
    <xf numFmtId="41" fontId="2" fillId="2" borderId="2" xfId="17" applyFont="1" applyFill="1" applyBorder="1" applyAlignment="1">
      <alignment horizontal="right"/>
    </xf>
    <xf numFmtId="41" fontId="3" fillId="2" borderId="3" xfId="17" applyFont="1" applyFill="1" applyBorder="1" applyAlignment="1">
      <alignment horizontal="center" vertical="center" shrinkToFit="1"/>
    </xf>
    <xf numFmtId="41" fontId="3" fillId="2" borderId="4" xfId="17" applyFont="1" applyFill="1" applyBorder="1" applyAlignment="1">
      <alignment horizontal="center" vertical="center" shrinkToFit="1"/>
    </xf>
    <xf numFmtId="41" fontId="2" fillId="2" borderId="2" xfId="17" applyFont="1" applyFill="1" applyBorder="1" applyAlignment="1">
      <alignment horizontal="left"/>
    </xf>
    <xf numFmtId="41" fontId="3" fillId="2" borderId="5" xfId="17" applyFont="1" applyFill="1" applyBorder="1" applyAlignment="1">
      <alignment horizontal="center" vertical="center" shrinkToFit="1"/>
    </xf>
    <xf numFmtId="41" fontId="3" fillId="2" borderId="6" xfId="17" applyFont="1" applyFill="1" applyBorder="1" applyAlignment="1">
      <alignment horizontal="center" vertical="center" shrinkToFit="1"/>
    </xf>
    <xf numFmtId="41" fontId="3" fillId="2" borderId="7" xfId="17" applyFont="1" applyFill="1" applyBorder="1" applyAlignment="1">
      <alignment horizontal="center" vertical="center" shrinkToFit="1"/>
    </xf>
    <xf numFmtId="41" fontId="5" fillId="2" borderId="0" xfId="17" applyFont="1" applyFill="1" applyBorder="1" applyAlignment="1">
      <alignment horizontal="center"/>
    </xf>
    <xf numFmtId="41" fontId="3" fillId="2" borderId="8" xfId="17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="90" zoomScaleNormal="90" workbookViewId="0" topLeftCell="A1">
      <pane ySplit="4" topLeftCell="BM5" activePane="bottomLeft" state="frozen"/>
      <selection pane="topLeft" activeCell="N11" sqref="N11"/>
      <selection pane="bottomLeft" activeCell="B6" sqref="B6"/>
    </sheetView>
  </sheetViews>
  <sheetFormatPr defaultColWidth="8.88671875" defaultRowHeight="13.5"/>
  <cols>
    <col min="1" max="1" width="13.6640625" style="0" customWidth="1"/>
    <col min="2" max="2" width="25.10546875" style="0" customWidth="1"/>
    <col min="3" max="3" width="12.3359375" style="0" customWidth="1"/>
    <col min="4" max="4" width="8.21484375" style="0" customWidth="1"/>
    <col min="5" max="5" width="0.23046875" style="0" customWidth="1"/>
    <col min="6" max="6" width="10.3359375" style="0" customWidth="1"/>
  </cols>
  <sheetData>
    <row r="1" spans="1:6" ht="25.5">
      <c r="A1" s="14" t="s">
        <v>0</v>
      </c>
      <c r="B1" s="14"/>
      <c r="C1" s="14"/>
      <c r="D1" s="14"/>
      <c r="E1" s="14"/>
      <c r="F1" s="14"/>
    </row>
    <row r="2" spans="1:6" ht="13.5">
      <c r="A2" s="10" t="s">
        <v>171</v>
      </c>
      <c r="B2" s="10"/>
      <c r="C2" s="7"/>
      <c r="D2" s="7"/>
      <c r="E2" s="7"/>
      <c r="F2" s="7"/>
    </row>
    <row r="3" spans="1:7" ht="13.5">
      <c r="A3" s="9" t="s">
        <v>1</v>
      </c>
      <c r="B3" s="9" t="s">
        <v>2</v>
      </c>
      <c r="C3" s="11" t="s">
        <v>3</v>
      </c>
      <c r="D3" s="12"/>
      <c r="E3" s="12"/>
      <c r="F3" s="13"/>
      <c r="G3" s="6"/>
    </row>
    <row r="4" spans="1:7" ht="13.5">
      <c r="A4" s="8"/>
      <c r="B4" s="8"/>
      <c r="C4" s="1" t="s">
        <v>4</v>
      </c>
      <c r="D4" s="1" t="s">
        <v>5</v>
      </c>
      <c r="E4" s="1" t="s">
        <v>5</v>
      </c>
      <c r="F4" s="1" t="s">
        <v>6</v>
      </c>
      <c r="G4" s="6"/>
    </row>
    <row r="5" spans="1:7" ht="13.5">
      <c r="A5" s="2" t="s">
        <v>7</v>
      </c>
      <c r="B5" s="3" t="s">
        <v>8</v>
      </c>
      <c r="C5" s="3">
        <v>41980</v>
      </c>
      <c r="D5" s="3">
        <v>41620</v>
      </c>
      <c r="E5" s="3" t="e">
        <f>AVERAGE(#REF!)</f>
        <v>#REF!</v>
      </c>
      <c r="F5" s="4">
        <f aca="true" t="shared" si="0" ref="F5:F36">D5/C5*100-100</f>
        <v>-0.8575512148642161</v>
      </c>
      <c r="G5" s="6"/>
    </row>
    <row r="6" spans="1:7" ht="13.5">
      <c r="A6" s="2" t="s">
        <v>9</v>
      </c>
      <c r="B6" s="3" t="s">
        <v>10</v>
      </c>
      <c r="C6" s="3">
        <v>2620</v>
      </c>
      <c r="D6" s="3">
        <v>2630</v>
      </c>
      <c r="E6" s="3" t="e">
        <f>AVERAGE(#REF!)</f>
        <v>#REF!</v>
      </c>
      <c r="F6" s="4">
        <f t="shared" si="0"/>
        <v>0.3816793893129784</v>
      </c>
      <c r="G6" s="6"/>
    </row>
    <row r="7" spans="1:7" ht="13.5">
      <c r="A7" s="2" t="s">
        <v>11</v>
      </c>
      <c r="B7" s="3" t="s">
        <v>12</v>
      </c>
      <c r="C7" s="3">
        <v>6440</v>
      </c>
      <c r="D7" s="3">
        <v>6780</v>
      </c>
      <c r="E7" s="3" t="e">
        <f>AVERAGE(#REF!)</f>
        <v>#REF!</v>
      </c>
      <c r="F7" s="4">
        <f t="shared" si="0"/>
        <v>5.2795031055900665</v>
      </c>
      <c r="G7" s="6"/>
    </row>
    <row r="8" spans="1:7" ht="13.5">
      <c r="A8" s="2" t="s">
        <v>13</v>
      </c>
      <c r="B8" s="3" t="s">
        <v>14</v>
      </c>
      <c r="C8" s="3">
        <v>17340</v>
      </c>
      <c r="D8" s="3">
        <v>17520</v>
      </c>
      <c r="E8" s="3" t="e">
        <f>AVERAGE(#REF!)</f>
        <v>#REF!</v>
      </c>
      <c r="F8" s="4">
        <f t="shared" si="0"/>
        <v>1.0380622837370197</v>
      </c>
      <c r="G8" s="6"/>
    </row>
    <row r="9" spans="1:7" ht="13.5">
      <c r="A9" s="2" t="s">
        <v>15</v>
      </c>
      <c r="B9" s="3" t="s">
        <v>16</v>
      </c>
      <c r="C9" s="3">
        <v>10000</v>
      </c>
      <c r="D9" s="3">
        <v>9880</v>
      </c>
      <c r="E9" s="3" t="e">
        <f>AVERAGE(#REF!)</f>
        <v>#REF!</v>
      </c>
      <c r="F9" s="4">
        <f t="shared" si="0"/>
        <v>-1.2000000000000028</v>
      </c>
      <c r="G9" s="6"/>
    </row>
    <row r="10" spans="1:7" ht="13.5">
      <c r="A10" s="2" t="s">
        <v>17</v>
      </c>
      <c r="B10" s="3" t="s">
        <v>18</v>
      </c>
      <c r="C10" s="3">
        <v>5580</v>
      </c>
      <c r="D10" s="3">
        <v>5780</v>
      </c>
      <c r="E10" s="3" t="e">
        <f>AVERAGE(#REF!)</f>
        <v>#REF!</v>
      </c>
      <c r="F10" s="4">
        <f t="shared" si="0"/>
        <v>3.5842293906809886</v>
      </c>
      <c r="G10" s="6"/>
    </row>
    <row r="11" spans="1:7" ht="13.5">
      <c r="A11" s="2" t="s">
        <v>19</v>
      </c>
      <c r="B11" s="3" t="s">
        <v>20</v>
      </c>
      <c r="C11" s="3">
        <v>2300</v>
      </c>
      <c r="D11" s="3">
        <v>2370</v>
      </c>
      <c r="E11" s="3" t="e">
        <f>AVERAGE(#REF!)</f>
        <v>#REF!</v>
      </c>
      <c r="F11" s="4">
        <f t="shared" si="0"/>
        <v>3.0434782608695627</v>
      </c>
      <c r="G11" s="6"/>
    </row>
    <row r="12" spans="1:7" ht="13.5">
      <c r="A12" s="2" t="s">
        <v>21</v>
      </c>
      <c r="B12" s="3" t="s">
        <v>22</v>
      </c>
      <c r="C12" s="3">
        <v>15290</v>
      </c>
      <c r="D12" s="3">
        <v>17440</v>
      </c>
      <c r="E12" s="3" t="e">
        <f>AVERAGE(#REF!)</f>
        <v>#REF!</v>
      </c>
      <c r="F12" s="4">
        <f t="shared" si="0"/>
        <v>14.061478090255065</v>
      </c>
      <c r="G12" s="6"/>
    </row>
    <row r="13" spans="1:7" ht="13.5">
      <c r="A13" s="2" t="s">
        <v>23</v>
      </c>
      <c r="B13" s="3" t="s">
        <v>24</v>
      </c>
      <c r="C13" s="3">
        <v>4530</v>
      </c>
      <c r="D13" s="3">
        <v>4500</v>
      </c>
      <c r="E13" s="3" t="e">
        <f>AVERAGE(#REF!)</f>
        <v>#REF!</v>
      </c>
      <c r="F13" s="4">
        <f t="shared" si="0"/>
        <v>-0.6622516556291487</v>
      </c>
      <c r="G13" s="6"/>
    </row>
    <row r="14" spans="1:7" ht="13.5">
      <c r="A14" s="2" t="s">
        <v>25</v>
      </c>
      <c r="B14" s="3" t="s">
        <v>26</v>
      </c>
      <c r="C14" s="3">
        <v>3540</v>
      </c>
      <c r="D14" s="3">
        <v>3420</v>
      </c>
      <c r="E14" s="3" t="e">
        <f>AVERAGE(#REF!)</f>
        <v>#REF!</v>
      </c>
      <c r="F14" s="4">
        <f t="shared" si="0"/>
        <v>-3.3898305084745743</v>
      </c>
      <c r="G14" s="6"/>
    </row>
    <row r="15" spans="1:7" ht="13.5">
      <c r="A15" s="2" t="s">
        <v>27</v>
      </c>
      <c r="B15" s="3" t="s">
        <v>28</v>
      </c>
      <c r="C15" s="3">
        <v>11230</v>
      </c>
      <c r="D15" s="3">
        <v>11000</v>
      </c>
      <c r="E15" s="3" t="e">
        <f>AVERAGE(#REF!)</f>
        <v>#REF!</v>
      </c>
      <c r="F15" s="4">
        <f t="shared" si="0"/>
        <v>-2.0480854853072117</v>
      </c>
      <c r="G15" s="6"/>
    </row>
    <row r="16" spans="1:7" ht="13.5">
      <c r="A16" s="2" t="s">
        <v>29</v>
      </c>
      <c r="B16" s="3" t="s">
        <v>30</v>
      </c>
      <c r="C16" s="3">
        <v>6610</v>
      </c>
      <c r="D16" s="3">
        <v>6560</v>
      </c>
      <c r="E16" s="3" t="e">
        <f>AVERAGE(#REF!)</f>
        <v>#REF!</v>
      </c>
      <c r="F16" s="4">
        <f t="shared" si="0"/>
        <v>-0.7564296520423568</v>
      </c>
      <c r="G16" s="6"/>
    </row>
    <row r="17" spans="1:7" ht="13.5">
      <c r="A17" s="2" t="s">
        <v>31</v>
      </c>
      <c r="B17" s="3" t="s">
        <v>32</v>
      </c>
      <c r="C17" s="3">
        <v>920</v>
      </c>
      <c r="D17" s="3">
        <v>1100</v>
      </c>
      <c r="E17" s="3" t="e">
        <f>AVERAGE(#REF!)</f>
        <v>#REF!</v>
      </c>
      <c r="F17" s="4">
        <f t="shared" si="0"/>
        <v>19.565217391304344</v>
      </c>
      <c r="G17" s="6"/>
    </row>
    <row r="18" spans="1:7" ht="13.5">
      <c r="A18" s="2" t="s">
        <v>33</v>
      </c>
      <c r="B18" s="3" t="s">
        <v>34</v>
      </c>
      <c r="C18" s="3">
        <v>2080</v>
      </c>
      <c r="D18" s="3">
        <v>2320</v>
      </c>
      <c r="E18" s="3" t="e">
        <f>AVERAGE(#REF!)</f>
        <v>#REF!</v>
      </c>
      <c r="F18" s="4">
        <f t="shared" si="0"/>
        <v>11.538461538461547</v>
      </c>
      <c r="G18" s="6"/>
    </row>
    <row r="19" spans="1:6" ht="13.5">
      <c r="A19" s="2" t="s">
        <v>35</v>
      </c>
      <c r="B19" s="3" t="s">
        <v>36</v>
      </c>
      <c r="C19" s="3">
        <v>1630</v>
      </c>
      <c r="D19" s="3">
        <v>1510</v>
      </c>
      <c r="E19" s="3" t="e">
        <f>AVERAGE(#REF!)</f>
        <v>#REF!</v>
      </c>
      <c r="F19" s="4">
        <f t="shared" si="0"/>
        <v>-7.361963190184056</v>
      </c>
    </row>
    <row r="20" spans="1:6" ht="13.5">
      <c r="A20" s="2" t="s">
        <v>37</v>
      </c>
      <c r="B20" s="3" t="s">
        <v>38</v>
      </c>
      <c r="C20" s="3">
        <v>1900</v>
      </c>
      <c r="D20" s="3">
        <v>1850</v>
      </c>
      <c r="E20" s="3" t="e">
        <f>AVERAGE(#REF!)</f>
        <v>#REF!</v>
      </c>
      <c r="F20" s="4">
        <f t="shared" si="0"/>
        <v>-2.631578947368425</v>
      </c>
    </row>
    <row r="21" spans="1:6" ht="13.5">
      <c r="A21" s="2" t="s">
        <v>39</v>
      </c>
      <c r="B21" s="3" t="s">
        <v>40</v>
      </c>
      <c r="C21" s="3">
        <v>17650</v>
      </c>
      <c r="D21" s="3">
        <v>17270</v>
      </c>
      <c r="E21" s="3" t="e">
        <f>AVERAGE(#REF!)</f>
        <v>#REF!</v>
      </c>
      <c r="F21" s="4">
        <f t="shared" si="0"/>
        <v>-2.1529745042493005</v>
      </c>
    </row>
    <row r="22" spans="1:6" ht="13.5">
      <c r="A22" s="2" t="s">
        <v>41</v>
      </c>
      <c r="B22" s="3" t="s">
        <v>42</v>
      </c>
      <c r="C22" s="3">
        <v>20290</v>
      </c>
      <c r="D22" s="3">
        <v>20270</v>
      </c>
      <c r="E22" s="3" t="e">
        <f>AVERAGE(#REF!)</f>
        <v>#REF!</v>
      </c>
      <c r="F22" s="4">
        <f t="shared" si="0"/>
        <v>-0.0985707244948344</v>
      </c>
    </row>
    <row r="23" spans="1:6" ht="13.5">
      <c r="A23" s="2" t="s">
        <v>43</v>
      </c>
      <c r="B23" s="3" t="s">
        <v>44</v>
      </c>
      <c r="C23" s="3">
        <v>4410</v>
      </c>
      <c r="D23" s="3">
        <v>4450</v>
      </c>
      <c r="E23" s="3" t="e">
        <f>AVERAGE(#REF!)</f>
        <v>#REF!</v>
      </c>
      <c r="F23" s="4">
        <f t="shared" si="0"/>
        <v>0.9070294784580426</v>
      </c>
    </row>
    <row r="24" spans="1:6" ht="13.5">
      <c r="A24" s="2" t="s">
        <v>45</v>
      </c>
      <c r="B24" s="3" t="s">
        <v>46</v>
      </c>
      <c r="C24" s="3">
        <v>4570</v>
      </c>
      <c r="D24" s="3">
        <v>4570</v>
      </c>
      <c r="E24" s="3" t="e">
        <f>AVERAGE(#REF!)</f>
        <v>#REF!</v>
      </c>
      <c r="F24" s="4">
        <f t="shared" si="0"/>
        <v>0</v>
      </c>
    </row>
    <row r="25" spans="1:6" ht="13.5">
      <c r="A25" s="2" t="s">
        <v>47</v>
      </c>
      <c r="B25" s="3" t="s">
        <v>48</v>
      </c>
      <c r="C25" s="3">
        <v>7500</v>
      </c>
      <c r="D25" s="3">
        <v>7640</v>
      </c>
      <c r="E25" s="3" t="e">
        <f>AVERAGE(#REF!)</f>
        <v>#REF!</v>
      </c>
      <c r="F25" s="4">
        <f t="shared" si="0"/>
        <v>1.86666666666666</v>
      </c>
    </row>
    <row r="26" spans="1:6" ht="13.5">
      <c r="A26" s="2" t="s">
        <v>49</v>
      </c>
      <c r="B26" s="3" t="s">
        <v>50</v>
      </c>
      <c r="C26" s="3">
        <v>3910</v>
      </c>
      <c r="D26" s="3">
        <v>3930</v>
      </c>
      <c r="E26" s="3" t="e">
        <f>AVERAGE(#REF!)</f>
        <v>#REF!</v>
      </c>
      <c r="F26" s="4">
        <f t="shared" si="0"/>
        <v>0.511508951406654</v>
      </c>
    </row>
    <row r="27" spans="1:6" ht="13.5">
      <c r="A27" s="2" t="s">
        <v>51</v>
      </c>
      <c r="B27" s="3" t="s">
        <v>52</v>
      </c>
      <c r="C27" s="3">
        <v>1070</v>
      </c>
      <c r="D27" s="3">
        <v>1060</v>
      </c>
      <c r="E27" s="3" t="e">
        <f>AVERAGE(#REF!)</f>
        <v>#REF!</v>
      </c>
      <c r="F27" s="4">
        <f t="shared" si="0"/>
        <v>-0.9345794392523317</v>
      </c>
    </row>
    <row r="28" spans="1:6" ht="13.5">
      <c r="A28" s="2" t="s">
        <v>53</v>
      </c>
      <c r="B28" s="3" t="s">
        <v>54</v>
      </c>
      <c r="C28" s="3">
        <v>1300</v>
      </c>
      <c r="D28" s="3">
        <v>1300</v>
      </c>
      <c r="E28" s="3" t="e">
        <f>AVERAGE(#REF!)</f>
        <v>#REF!</v>
      </c>
      <c r="F28" s="4">
        <f t="shared" si="0"/>
        <v>0</v>
      </c>
    </row>
    <row r="29" spans="1:6" ht="13.5">
      <c r="A29" s="2" t="s">
        <v>55</v>
      </c>
      <c r="B29" s="3" t="s">
        <v>56</v>
      </c>
      <c r="C29" s="3">
        <v>7530</v>
      </c>
      <c r="D29" s="3">
        <v>7400</v>
      </c>
      <c r="E29" s="3" t="e">
        <f>AVERAGE(#REF!)</f>
        <v>#REF!</v>
      </c>
      <c r="F29" s="4">
        <f t="shared" si="0"/>
        <v>-1.7264276228419675</v>
      </c>
    </row>
    <row r="30" spans="1:6" ht="13.5">
      <c r="A30" s="2" t="s">
        <v>57</v>
      </c>
      <c r="B30" s="3" t="s">
        <v>58</v>
      </c>
      <c r="C30" s="3">
        <v>1350</v>
      </c>
      <c r="D30" s="3">
        <v>1320</v>
      </c>
      <c r="E30" s="3" t="e">
        <f>AVERAGE(#REF!)</f>
        <v>#REF!</v>
      </c>
      <c r="F30" s="4">
        <f t="shared" si="0"/>
        <v>-2.2222222222222285</v>
      </c>
    </row>
    <row r="31" spans="1:6" ht="13.5">
      <c r="A31" s="2" t="s">
        <v>59</v>
      </c>
      <c r="B31" s="3" t="s">
        <v>60</v>
      </c>
      <c r="C31" s="3">
        <v>5520</v>
      </c>
      <c r="D31" s="3">
        <v>5570</v>
      </c>
      <c r="E31" s="3" t="e">
        <f>AVERAGE(#REF!)</f>
        <v>#REF!</v>
      </c>
      <c r="F31" s="4">
        <f t="shared" si="0"/>
        <v>0.9057971014492665</v>
      </c>
    </row>
    <row r="32" spans="1:6" ht="13.5">
      <c r="A32" s="2" t="s">
        <v>61</v>
      </c>
      <c r="B32" s="3" t="s">
        <v>62</v>
      </c>
      <c r="C32" s="3">
        <v>5000</v>
      </c>
      <c r="D32" s="3">
        <v>5110</v>
      </c>
      <c r="E32" s="3" t="e">
        <f>AVERAGE(#REF!)</f>
        <v>#REF!</v>
      </c>
      <c r="F32" s="4">
        <f t="shared" si="0"/>
        <v>2.200000000000003</v>
      </c>
    </row>
    <row r="33" spans="1:6" ht="13.5">
      <c r="A33" s="2" t="s">
        <v>63</v>
      </c>
      <c r="B33" s="3" t="s">
        <v>64</v>
      </c>
      <c r="C33" s="3">
        <v>1400</v>
      </c>
      <c r="D33" s="3">
        <v>1390</v>
      </c>
      <c r="E33" s="3" t="e">
        <f>AVERAGE(#REF!)</f>
        <v>#REF!</v>
      </c>
      <c r="F33" s="4">
        <f t="shared" si="0"/>
        <v>-0.7142857142857082</v>
      </c>
    </row>
    <row r="34" spans="1:6" ht="13.5">
      <c r="A34" s="2" t="s">
        <v>65</v>
      </c>
      <c r="B34" s="3" t="s">
        <v>66</v>
      </c>
      <c r="C34" s="3">
        <v>5360</v>
      </c>
      <c r="D34" s="3">
        <v>5450</v>
      </c>
      <c r="E34" s="3" t="e">
        <f>AVERAGE(#REF!)</f>
        <v>#REF!</v>
      </c>
      <c r="F34" s="4">
        <f t="shared" si="0"/>
        <v>1.6791044776119435</v>
      </c>
    </row>
    <row r="35" spans="1:6" ht="13.5">
      <c r="A35" s="2" t="s">
        <v>67</v>
      </c>
      <c r="B35" s="3" t="s">
        <v>68</v>
      </c>
      <c r="C35" s="3">
        <v>5270</v>
      </c>
      <c r="D35" s="3">
        <v>5270</v>
      </c>
      <c r="E35" s="3" t="e">
        <f>AVERAGE(#REF!)</f>
        <v>#REF!</v>
      </c>
      <c r="F35" s="4">
        <f t="shared" si="0"/>
        <v>0</v>
      </c>
    </row>
    <row r="36" spans="1:6" ht="13.5">
      <c r="A36" s="2" t="s">
        <v>69</v>
      </c>
      <c r="B36" s="3" t="s">
        <v>68</v>
      </c>
      <c r="C36" s="3">
        <v>4180</v>
      </c>
      <c r="D36" s="3">
        <v>4270</v>
      </c>
      <c r="E36" s="3" t="e">
        <f>AVERAGE(#REF!)</f>
        <v>#REF!</v>
      </c>
      <c r="F36" s="4">
        <f t="shared" si="0"/>
        <v>2.15311004784688</v>
      </c>
    </row>
    <row r="37" spans="1:6" ht="13.5">
      <c r="A37" s="2" t="s">
        <v>70</v>
      </c>
      <c r="B37" s="3" t="s">
        <v>68</v>
      </c>
      <c r="C37" s="3">
        <v>5360</v>
      </c>
      <c r="D37" s="3">
        <v>5450</v>
      </c>
      <c r="E37" s="3" t="e">
        <f>AVERAGE(#REF!)</f>
        <v>#REF!</v>
      </c>
      <c r="F37" s="4">
        <f aca="true" t="shared" si="1" ref="F37:F68">D37/C37*100-100</f>
        <v>1.6791044776119435</v>
      </c>
    </row>
    <row r="38" spans="1:6" ht="13.5">
      <c r="A38" s="2" t="s">
        <v>71</v>
      </c>
      <c r="B38" s="3" t="s">
        <v>72</v>
      </c>
      <c r="C38" s="3">
        <v>8550</v>
      </c>
      <c r="D38" s="3">
        <v>8820</v>
      </c>
      <c r="E38" s="3" t="e">
        <f>AVERAGE(#REF!)</f>
        <v>#REF!</v>
      </c>
      <c r="F38" s="4">
        <f t="shared" si="1"/>
        <v>3.1578947368421098</v>
      </c>
    </row>
    <row r="39" spans="1:6" ht="13.5">
      <c r="A39" s="2" t="s">
        <v>73</v>
      </c>
      <c r="B39" s="3" t="s">
        <v>74</v>
      </c>
      <c r="C39" s="3">
        <v>4550</v>
      </c>
      <c r="D39" s="3">
        <v>4640</v>
      </c>
      <c r="E39" s="3" t="e">
        <f>AVERAGE(#REF!)</f>
        <v>#REF!</v>
      </c>
      <c r="F39" s="4">
        <f t="shared" si="1"/>
        <v>1.978021978021971</v>
      </c>
    </row>
    <row r="40" spans="1:6" ht="13.5">
      <c r="A40" s="2" t="s">
        <v>75</v>
      </c>
      <c r="B40" s="3" t="s">
        <v>68</v>
      </c>
      <c r="C40" s="3">
        <v>4550</v>
      </c>
      <c r="D40" s="3">
        <v>4640</v>
      </c>
      <c r="E40" s="3" t="e">
        <f>AVERAGE(#REF!)</f>
        <v>#REF!</v>
      </c>
      <c r="F40" s="4">
        <f t="shared" si="1"/>
        <v>1.978021978021971</v>
      </c>
    </row>
    <row r="41" spans="1:6" ht="13.5">
      <c r="A41" s="2" t="s">
        <v>76</v>
      </c>
      <c r="B41" s="3" t="s">
        <v>77</v>
      </c>
      <c r="C41" s="3">
        <v>9000</v>
      </c>
      <c r="D41" s="3">
        <v>9090</v>
      </c>
      <c r="E41" s="3" t="e">
        <f>AVERAGE(#REF!)</f>
        <v>#REF!</v>
      </c>
      <c r="F41" s="4">
        <f t="shared" si="1"/>
        <v>1</v>
      </c>
    </row>
    <row r="42" spans="1:6" ht="13.5">
      <c r="A42" s="2" t="s">
        <v>78</v>
      </c>
      <c r="B42" s="3" t="s">
        <v>79</v>
      </c>
      <c r="C42" s="3">
        <v>6110</v>
      </c>
      <c r="D42" s="3">
        <v>6290</v>
      </c>
      <c r="E42" s="3" t="e">
        <f>AVERAGE(#REF!)</f>
        <v>#REF!</v>
      </c>
      <c r="F42" s="4">
        <f t="shared" si="1"/>
        <v>2.9459901800327373</v>
      </c>
    </row>
    <row r="43" spans="1:6" ht="13.5">
      <c r="A43" s="2" t="s">
        <v>80</v>
      </c>
      <c r="B43" s="3" t="s">
        <v>68</v>
      </c>
      <c r="C43" s="3">
        <v>10590</v>
      </c>
      <c r="D43" s="3">
        <v>10410</v>
      </c>
      <c r="E43" s="3" t="e">
        <f>AVERAGE(#REF!)</f>
        <v>#REF!</v>
      </c>
      <c r="F43" s="4">
        <f t="shared" si="1"/>
        <v>-1.699716713881017</v>
      </c>
    </row>
    <row r="44" spans="1:6" ht="13.5">
      <c r="A44" s="2" t="s">
        <v>81</v>
      </c>
      <c r="B44" s="3" t="s">
        <v>82</v>
      </c>
      <c r="C44" s="3">
        <v>10300</v>
      </c>
      <c r="D44" s="3">
        <v>10400</v>
      </c>
      <c r="E44" s="3" t="e">
        <f>AVERAGE(#REF!)</f>
        <v>#REF!</v>
      </c>
      <c r="F44" s="4">
        <f t="shared" si="1"/>
        <v>0.9708737864077648</v>
      </c>
    </row>
    <row r="45" spans="1:6" ht="13.5">
      <c r="A45" s="2" t="s">
        <v>83</v>
      </c>
      <c r="B45" s="3" t="s">
        <v>84</v>
      </c>
      <c r="C45" s="3">
        <v>12820</v>
      </c>
      <c r="D45" s="3">
        <v>12820</v>
      </c>
      <c r="E45" s="3" t="e">
        <f>AVERAGE(#REF!)</f>
        <v>#REF!</v>
      </c>
      <c r="F45" s="4">
        <f t="shared" si="1"/>
        <v>0</v>
      </c>
    </row>
    <row r="46" spans="1:6" ht="13.5">
      <c r="A46" s="2" t="s">
        <v>85</v>
      </c>
      <c r="B46" s="3" t="s">
        <v>86</v>
      </c>
      <c r="C46" s="3">
        <v>3730</v>
      </c>
      <c r="D46" s="3">
        <v>3910</v>
      </c>
      <c r="E46" s="3" t="e">
        <f>AVERAGE(#REF!)</f>
        <v>#REF!</v>
      </c>
      <c r="F46" s="4">
        <f t="shared" si="1"/>
        <v>4.825737265415555</v>
      </c>
    </row>
    <row r="47" spans="1:6" ht="13.5">
      <c r="A47" s="2" t="s">
        <v>87</v>
      </c>
      <c r="B47" s="3" t="s">
        <v>88</v>
      </c>
      <c r="C47" s="3">
        <v>2640</v>
      </c>
      <c r="D47" s="3">
        <v>2680</v>
      </c>
      <c r="E47" s="3" t="e">
        <f>AVERAGE(#REF!)</f>
        <v>#REF!</v>
      </c>
      <c r="F47" s="4">
        <f t="shared" si="1"/>
        <v>1.5151515151515156</v>
      </c>
    </row>
    <row r="48" spans="1:6" ht="13.5">
      <c r="A48" s="2" t="s">
        <v>89</v>
      </c>
      <c r="B48" s="3" t="s">
        <v>68</v>
      </c>
      <c r="C48" s="3">
        <v>1740</v>
      </c>
      <c r="D48" s="3">
        <v>1710</v>
      </c>
      <c r="E48" s="3" t="e">
        <f>AVERAGE(#REF!)</f>
        <v>#REF!</v>
      </c>
      <c r="F48" s="4">
        <f t="shared" si="1"/>
        <v>-1.724137931034491</v>
      </c>
    </row>
    <row r="49" spans="1:6" ht="13.5">
      <c r="A49" s="2" t="s">
        <v>90</v>
      </c>
      <c r="B49" s="3" t="s">
        <v>91</v>
      </c>
      <c r="C49" s="3">
        <v>4000</v>
      </c>
      <c r="D49" s="3">
        <v>4000</v>
      </c>
      <c r="E49" s="3" t="e">
        <f>AVERAGE(#REF!)</f>
        <v>#REF!</v>
      </c>
      <c r="F49" s="4">
        <f t="shared" si="1"/>
        <v>0</v>
      </c>
    </row>
    <row r="50" spans="1:6" ht="13.5">
      <c r="A50" s="2" t="s">
        <v>92</v>
      </c>
      <c r="B50" s="3" t="s">
        <v>68</v>
      </c>
      <c r="C50" s="3">
        <v>4410</v>
      </c>
      <c r="D50" s="3">
        <v>4410</v>
      </c>
      <c r="E50" s="3" t="e">
        <f>AVERAGE(#REF!)</f>
        <v>#REF!</v>
      </c>
      <c r="F50" s="4">
        <f t="shared" si="1"/>
        <v>0</v>
      </c>
    </row>
    <row r="51" spans="1:6" ht="13.5">
      <c r="A51" s="2" t="s">
        <v>93</v>
      </c>
      <c r="B51" s="3" t="s">
        <v>94</v>
      </c>
      <c r="C51" s="3">
        <v>15450</v>
      </c>
      <c r="D51" s="3">
        <v>15360</v>
      </c>
      <c r="E51" s="3" t="e">
        <f>AVERAGE(#REF!)</f>
        <v>#REF!</v>
      </c>
      <c r="F51" s="4">
        <f t="shared" si="1"/>
        <v>-0.5825242718446617</v>
      </c>
    </row>
    <row r="52" spans="1:6" ht="13.5">
      <c r="A52" s="2" t="s">
        <v>95</v>
      </c>
      <c r="B52" s="3" t="s">
        <v>96</v>
      </c>
      <c r="C52" s="3">
        <v>8120</v>
      </c>
      <c r="D52" s="3">
        <v>7870</v>
      </c>
      <c r="E52" s="3" t="e">
        <f>AVERAGE(#REF!)</f>
        <v>#REF!</v>
      </c>
      <c r="F52" s="4">
        <f t="shared" si="1"/>
        <v>-3.0788177339901495</v>
      </c>
    </row>
    <row r="53" spans="1:6" ht="13.5">
      <c r="A53" s="2" t="s">
        <v>97</v>
      </c>
      <c r="B53" s="3" t="s">
        <v>98</v>
      </c>
      <c r="C53" s="3">
        <v>5750</v>
      </c>
      <c r="D53" s="3">
        <v>5840</v>
      </c>
      <c r="E53" s="3" t="e">
        <f>AVERAGE(#REF!)</f>
        <v>#REF!</v>
      </c>
      <c r="F53" s="4">
        <f t="shared" si="1"/>
        <v>1.5652173913043583</v>
      </c>
    </row>
    <row r="54" spans="1:6" ht="13.5">
      <c r="A54" s="2" t="s">
        <v>99</v>
      </c>
      <c r="B54" s="3" t="s">
        <v>68</v>
      </c>
      <c r="C54" s="3">
        <v>14180</v>
      </c>
      <c r="D54" s="3">
        <v>13910</v>
      </c>
      <c r="E54" s="3" t="e">
        <f>AVERAGE(#REF!)</f>
        <v>#REF!</v>
      </c>
      <c r="F54" s="4">
        <f t="shared" si="1"/>
        <v>-1.9040902679830651</v>
      </c>
    </row>
    <row r="55" spans="1:6" ht="13.5">
      <c r="A55" s="2" t="s">
        <v>100</v>
      </c>
      <c r="B55" s="3" t="s">
        <v>101</v>
      </c>
      <c r="C55" s="3">
        <v>2740</v>
      </c>
      <c r="D55" s="3">
        <v>2700</v>
      </c>
      <c r="E55" s="3" t="e">
        <f>AVERAGE(#REF!)</f>
        <v>#REF!</v>
      </c>
      <c r="F55" s="4">
        <f t="shared" si="1"/>
        <v>-1.459854014598534</v>
      </c>
    </row>
    <row r="56" spans="1:6" ht="13.5">
      <c r="A56" s="2" t="s">
        <v>102</v>
      </c>
      <c r="B56" s="3" t="s">
        <v>103</v>
      </c>
      <c r="C56" s="3">
        <v>17110</v>
      </c>
      <c r="D56" s="3">
        <v>16710</v>
      </c>
      <c r="E56" s="3" t="e">
        <f>AVERAGE(#REF!)</f>
        <v>#REF!</v>
      </c>
      <c r="F56" s="4">
        <f t="shared" si="1"/>
        <v>-2.3378141437755744</v>
      </c>
    </row>
    <row r="57" spans="1:6" ht="13.5">
      <c r="A57" s="2" t="s">
        <v>104</v>
      </c>
      <c r="B57" s="3" t="s">
        <v>105</v>
      </c>
      <c r="C57" s="3">
        <v>2890</v>
      </c>
      <c r="D57" s="3">
        <v>2750</v>
      </c>
      <c r="E57" s="3" t="e">
        <f>AVERAGE(#REF!)</f>
        <v>#REF!</v>
      </c>
      <c r="F57" s="4">
        <f t="shared" si="1"/>
        <v>-4.844290657439444</v>
      </c>
    </row>
    <row r="58" spans="1:6" ht="13.5">
      <c r="A58" s="2" t="s">
        <v>106</v>
      </c>
      <c r="B58" s="3" t="s">
        <v>107</v>
      </c>
      <c r="C58" s="3">
        <v>2860</v>
      </c>
      <c r="D58" s="3">
        <v>2730</v>
      </c>
      <c r="E58" s="3" t="e">
        <f>AVERAGE(#REF!)</f>
        <v>#REF!</v>
      </c>
      <c r="F58" s="4">
        <f t="shared" si="1"/>
        <v>-4.545454545454547</v>
      </c>
    </row>
    <row r="59" spans="1:6" ht="13.5">
      <c r="A59" s="1" t="s">
        <v>108</v>
      </c>
      <c r="B59" s="3" t="s">
        <v>109</v>
      </c>
      <c r="C59" s="3">
        <v>25700</v>
      </c>
      <c r="D59" s="3">
        <v>25500</v>
      </c>
      <c r="E59" s="3" t="e">
        <f>AVERAGE(#REF!)</f>
        <v>#REF!</v>
      </c>
      <c r="F59" s="4">
        <f t="shared" si="1"/>
        <v>-0.7782101167315147</v>
      </c>
    </row>
    <row r="60" spans="1:6" ht="13.5">
      <c r="A60" s="1"/>
      <c r="B60" s="3" t="s">
        <v>110</v>
      </c>
      <c r="C60" s="3">
        <v>50730</v>
      </c>
      <c r="D60" s="3">
        <v>50730</v>
      </c>
      <c r="E60" s="3" t="e">
        <f>AVERAGE(#REF!)</f>
        <v>#REF!</v>
      </c>
      <c r="F60" s="4">
        <f t="shared" si="1"/>
        <v>0</v>
      </c>
    </row>
    <row r="61" spans="1:6" ht="13.5">
      <c r="A61" s="2" t="s">
        <v>111</v>
      </c>
      <c r="B61" s="3" t="s">
        <v>112</v>
      </c>
      <c r="C61" s="3">
        <v>5480</v>
      </c>
      <c r="D61" s="3">
        <v>5640</v>
      </c>
      <c r="E61" s="3" t="e">
        <f>AVERAGE(#REF!)</f>
        <v>#REF!</v>
      </c>
      <c r="F61" s="4">
        <f t="shared" si="1"/>
        <v>2.919708029197082</v>
      </c>
    </row>
    <row r="62" spans="1:6" ht="13.5">
      <c r="A62" s="2" t="s">
        <v>113</v>
      </c>
      <c r="B62" s="3" t="s">
        <v>114</v>
      </c>
      <c r="C62" s="3">
        <v>7000</v>
      </c>
      <c r="D62" s="3">
        <v>7000</v>
      </c>
      <c r="E62" s="3" t="e">
        <f>AVERAGE(#REF!)</f>
        <v>#REF!</v>
      </c>
      <c r="F62" s="4">
        <f t="shared" si="1"/>
        <v>0</v>
      </c>
    </row>
    <row r="63" spans="1:6" ht="13.5">
      <c r="A63" s="2" t="s">
        <v>115</v>
      </c>
      <c r="B63" s="3" t="s">
        <v>116</v>
      </c>
      <c r="C63" s="3">
        <v>9270</v>
      </c>
      <c r="D63" s="3">
        <v>9180</v>
      </c>
      <c r="E63" s="3" t="e">
        <f>AVERAGE(#REF!)</f>
        <v>#REF!</v>
      </c>
      <c r="F63" s="4">
        <f t="shared" si="1"/>
        <v>-0.9708737864077648</v>
      </c>
    </row>
    <row r="64" spans="1:6" ht="13.5">
      <c r="A64" s="2" t="s">
        <v>117</v>
      </c>
      <c r="B64" s="3" t="s">
        <v>118</v>
      </c>
      <c r="C64" s="3">
        <v>6820</v>
      </c>
      <c r="D64" s="3">
        <v>6820</v>
      </c>
      <c r="E64" s="3" t="e">
        <f>AVERAGE(#REF!)</f>
        <v>#REF!</v>
      </c>
      <c r="F64" s="4">
        <f t="shared" si="1"/>
        <v>0</v>
      </c>
    </row>
    <row r="65" spans="1:6" ht="13.5">
      <c r="A65" s="2" t="s">
        <v>119</v>
      </c>
      <c r="B65" s="3" t="s">
        <v>120</v>
      </c>
      <c r="C65" s="3">
        <v>6640</v>
      </c>
      <c r="D65" s="3">
        <v>6730</v>
      </c>
      <c r="E65" s="3" t="e">
        <f>AVERAGE(#REF!)</f>
        <v>#REF!</v>
      </c>
      <c r="F65" s="4">
        <f t="shared" si="1"/>
        <v>1.355421686746979</v>
      </c>
    </row>
    <row r="66" spans="1:6" ht="13.5">
      <c r="A66" s="2" t="s">
        <v>121</v>
      </c>
      <c r="B66" s="3" t="s">
        <v>122</v>
      </c>
      <c r="C66" s="3">
        <v>2320</v>
      </c>
      <c r="D66" s="3">
        <v>2410</v>
      </c>
      <c r="E66" s="3" t="e">
        <f>AVERAGE(#REF!)</f>
        <v>#REF!</v>
      </c>
      <c r="F66" s="4">
        <f t="shared" si="1"/>
        <v>3.879310344827587</v>
      </c>
    </row>
    <row r="67" spans="1:6" ht="13.5">
      <c r="A67" s="2" t="s">
        <v>123</v>
      </c>
      <c r="B67" s="3" t="s">
        <v>124</v>
      </c>
      <c r="C67" s="3">
        <v>1440</v>
      </c>
      <c r="D67" s="3">
        <v>1390</v>
      </c>
      <c r="E67" s="3" t="e">
        <f>AVERAGE(#REF!)</f>
        <v>#REF!</v>
      </c>
      <c r="F67" s="4">
        <f t="shared" si="1"/>
        <v>-3.4722222222222143</v>
      </c>
    </row>
    <row r="68" spans="1:6" ht="13.5">
      <c r="A68" s="2" t="s">
        <v>125</v>
      </c>
      <c r="B68" s="3" t="s">
        <v>126</v>
      </c>
      <c r="C68" s="3">
        <v>70000</v>
      </c>
      <c r="D68" s="3">
        <v>70000</v>
      </c>
      <c r="E68" s="3" t="e">
        <f>AVERAGE(#REF!)</f>
        <v>#REF!</v>
      </c>
      <c r="F68" s="4">
        <f t="shared" si="1"/>
        <v>0</v>
      </c>
    </row>
    <row r="69" spans="1:6" ht="13.5">
      <c r="A69" s="2" t="s">
        <v>127</v>
      </c>
      <c r="B69" s="3" t="s">
        <v>128</v>
      </c>
      <c r="C69" s="3">
        <v>25730</v>
      </c>
      <c r="D69" s="3">
        <v>26640</v>
      </c>
      <c r="E69" s="3" t="e">
        <f>AVERAGE(#REF!)</f>
        <v>#REF!</v>
      </c>
      <c r="F69" s="5">
        <f aca="true" t="shared" si="2" ref="F69:F93">D69/C69*100-100</f>
        <v>3.536727555382811</v>
      </c>
    </row>
    <row r="70" spans="1:6" ht="13.5">
      <c r="A70" s="2" t="s">
        <v>129</v>
      </c>
      <c r="B70" s="3" t="s">
        <v>130</v>
      </c>
      <c r="C70" s="3">
        <v>3220</v>
      </c>
      <c r="D70" s="3">
        <v>3220</v>
      </c>
      <c r="E70" s="3" t="e">
        <f>AVERAGE(#REF!)</f>
        <v>#REF!</v>
      </c>
      <c r="F70" s="4">
        <f t="shared" si="2"/>
        <v>0</v>
      </c>
    </row>
    <row r="71" spans="1:6" ht="13.5">
      <c r="A71" s="2" t="s">
        <v>131</v>
      </c>
      <c r="B71" s="3" t="s">
        <v>132</v>
      </c>
      <c r="C71" s="3">
        <v>2500</v>
      </c>
      <c r="D71" s="3">
        <v>2500</v>
      </c>
      <c r="E71" s="3" t="e">
        <f>AVERAGE(#REF!)</f>
        <v>#REF!</v>
      </c>
      <c r="F71" s="4">
        <f t="shared" si="2"/>
        <v>0</v>
      </c>
    </row>
    <row r="72" spans="1:6" ht="13.5">
      <c r="A72" s="2" t="s">
        <v>133</v>
      </c>
      <c r="B72" s="3" t="s">
        <v>134</v>
      </c>
      <c r="C72" s="3">
        <v>202000</v>
      </c>
      <c r="D72" s="3">
        <v>194000</v>
      </c>
      <c r="E72" s="3" t="e">
        <f>AVERAGE(#REF!)</f>
        <v>#REF!</v>
      </c>
      <c r="F72" s="4">
        <f t="shared" si="2"/>
        <v>-3.960396039603964</v>
      </c>
    </row>
    <row r="73" spans="1:6" ht="13.5">
      <c r="A73" s="2" t="s">
        <v>135</v>
      </c>
      <c r="B73" s="3" t="s">
        <v>136</v>
      </c>
      <c r="C73" s="3">
        <v>14180</v>
      </c>
      <c r="D73" s="3">
        <v>14180</v>
      </c>
      <c r="E73" s="3" t="e">
        <f>AVERAGE(#REF!)</f>
        <v>#REF!</v>
      </c>
      <c r="F73" s="4">
        <f t="shared" si="2"/>
        <v>0</v>
      </c>
    </row>
    <row r="74" spans="1:6" ht="13.5">
      <c r="A74" s="2" t="s">
        <v>137</v>
      </c>
      <c r="B74" s="3" t="s">
        <v>138</v>
      </c>
      <c r="C74" s="3">
        <v>6900</v>
      </c>
      <c r="D74" s="3">
        <v>6760</v>
      </c>
      <c r="E74" s="3" t="e">
        <f>AVERAGE(#REF!)</f>
        <v>#REF!</v>
      </c>
      <c r="F74" s="4">
        <f t="shared" si="2"/>
        <v>-2.028985507246375</v>
      </c>
    </row>
    <row r="75" spans="1:6" ht="13.5">
      <c r="A75" s="2" t="s">
        <v>139</v>
      </c>
      <c r="B75" s="3" t="s">
        <v>140</v>
      </c>
      <c r="C75" s="3">
        <v>344440</v>
      </c>
      <c r="D75" s="3">
        <v>310000</v>
      </c>
      <c r="E75" s="3" t="e">
        <f>AVERAGE(#REF!)</f>
        <v>#REF!</v>
      </c>
      <c r="F75" s="4">
        <f t="shared" si="2"/>
        <v>-9.998838694692836</v>
      </c>
    </row>
    <row r="76" spans="1:6" ht="13.5">
      <c r="A76" s="2" t="s">
        <v>141</v>
      </c>
      <c r="B76" s="3" t="s">
        <v>142</v>
      </c>
      <c r="C76" s="3">
        <v>1000</v>
      </c>
      <c r="D76" s="3">
        <v>1000</v>
      </c>
      <c r="E76" s="3" t="e">
        <f>AVERAGE(#REF!)</f>
        <v>#REF!</v>
      </c>
      <c r="F76" s="4">
        <f t="shared" si="2"/>
        <v>0</v>
      </c>
    </row>
    <row r="77" spans="1:6" ht="13.5">
      <c r="A77" s="2" t="s">
        <v>143</v>
      </c>
      <c r="B77" s="3" t="s">
        <v>144</v>
      </c>
      <c r="C77" s="3">
        <v>12090</v>
      </c>
      <c r="D77" s="3">
        <v>11820</v>
      </c>
      <c r="E77" s="3" t="e">
        <f>AVERAGE(#REF!)</f>
        <v>#REF!</v>
      </c>
      <c r="F77" s="4">
        <f t="shared" si="2"/>
        <v>-2.233250620347391</v>
      </c>
    </row>
    <row r="78" spans="1:6" ht="13.5">
      <c r="A78" s="2" t="s">
        <v>145</v>
      </c>
      <c r="B78" s="3" t="s">
        <v>146</v>
      </c>
      <c r="C78" s="3">
        <v>7730</v>
      </c>
      <c r="D78" s="3">
        <v>7360</v>
      </c>
      <c r="E78" s="3" t="e">
        <f>AVERAGE(#REF!)</f>
        <v>#REF!</v>
      </c>
      <c r="F78" s="4">
        <f t="shared" si="2"/>
        <v>-4.786545924967655</v>
      </c>
    </row>
    <row r="79" spans="1:6" ht="13.5">
      <c r="A79" s="2" t="s">
        <v>147</v>
      </c>
      <c r="B79" s="3" t="s">
        <v>148</v>
      </c>
      <c r="C79" s="3">
        <v>2230</v>
      </c>
      <c r="D79" s="3">
        <v>2230</v>
      </c>
      <c r="E79" s="3" t="e">
        <f>AVERAGE(#REF!)</f>
        <v>#REF!</v>
      </c>
      <c r="F79" s="4">
        <f t="shared" si="2"/>
        <v>0</v>
      </c>
    </row>
    <row r="80" spans="1:6" ht="13.5">
      <c r="A80" s="2" t="s">
        <v>149</v>
      </c>
      <c r="B80" s="3" t="s">
        <v>150</v>
      </c>
      <c r="C80" s="3">
        <v>7730</v>
      </c>
      <c r="D80" s="3">
        <v>7730</v>
      </c>
      <c r="E80" s="3" t="e">
        <f>AVERAGE(#REF!)</f>
        <v>#REF!</v>
      </c>
      <c r="F80" s="4">
        <f t="shared" si="2"/>
        <v>0</v>
      </c>
    </row>
    <row r="81" spans="1:6" ht="13.5">
      <c r="A81" s="2" t="s">
        <v>151</v>
      </c>
      <c r="B81" s="3" t="s">
        <v>152</v>
      </c>
      <c r="C81" s="3">
        <v>5800</v>
      </c>
      <c r="D81" s="3">
        <v>6020</v>
      </c>
      <c r="E81" s="3" t="e">
        <f>AVERAGE(#REF!)</f>
        <v>#REF!</v>
      </c>
      <c r="F81" s="4">
        <f t="shared" si="2"/>
        <v>3.7931034482758577</v>
      </c>
    </row>
    <row r="82" spans="1:6" ht="13.5">
      <c r="A82" s="2" t="s">
        <v>153</v>
      </c>
      <c r="B82" s="3" t="s">
        <v>154</v>
      </c>
      <c r="C82" s="3" t="e">
        <f>ROUND(D82,-1)</f>
        <v>#REF!</v>
      </c>
      <c r="D82" s="3" t="e">
        <f>ROUND(E82,-1)</f>
        <v>#REF!</v>
      </c>
      <c r="E82" s="3" t="e">
        <f>AVERAGE(#REF!)</f>
        <v>#REF!</v>
      </c>
      <c r="F82" s="4" t="e">
        <f t="shared" si="2"/>
        <v>#REF!</v>
      </c>
    </row>
    <row r="83" spans="1:6" ht="13.5">
      <c r="A83" s="9" t="s">
        <v>155</v>
      </c>
      <c r="B83" s="3" t="s">
        <v>156</v>
      </c>
      <c r="C83" s="3">
        <v>4450</v>
      </c>
      <c r="D83" s="3">
        <v>4450</v>
      </c>
      <c r="E83" s="3" t="e">
        <f>AVERAGE(#REF!)</f>
        <v>#REF!</v>
      </c>
      <c r="F83" s="4">
        <f t="shared" si="2"/>
        <v>0</v>
      </c>
    </row>
    <row r="84" spans="1:6" ht="13.5">
      <c r="A84" s="8"/>
      <c r="B84" s="3" t="s">
        <v>157</v>
      </c>
      <c r="C84" s="3">
        <v>3450</v>
      </c>
      <c r="D84" s="3">
        <v>3450</v>
      </c>
      <c r="E84" s="3" t="e">
        <f>AVERAGE(#REF!)</f>
        <v>#REF!</v>
      </c>
      <c r="F84" s="4">
        <f t="shared" si="2"/>
        <v>0</v>
      </c>
    </row>
    <row r="85" spans="1:6" ht="13.5">
      <c r="A85" s="9" t="s">
        <v>158</v>
      </c>
      <c r="B85" s="3" t="s">
        <v>159</v>
      </c>
      <c r="C85" s="3">
        <v>190</v>
      </c>
      <c r="D85" s="3">
        <v>190</v>
      </c>
      <c r="E85" s="3" t="e">
        <f>AVERAGE(#REF!)</f>
        <v>#REF!</v>
      </c>
      <c r="F85" s="4">
        <f t="shared" si="2"/>
        <v>0</v>
      </c>
    </row>
    <row r="86" spans="1:6" ht="13.5">
      <c r="A86" s="15"/>
      <c r="B86" s="3" t="s">
        <v>160</v>
      </c>
      <c r="C86" s="3">
        <v>370</v>
      </c>
      <c r="D86" s="3">
        <v>370</v>
      </c>
      <c r="E86" s="3" t="e">
        <f>AVERAGE(#REF!)</f>
        <v>#REF!</v>
      </c>
      <c r="F86" s="4">
        <f t="shared" si="2"/>
        <v>0</v>
      </c>
    </row>
    <row r="87" spans="1:6" ht="13.5">
      <c r="A87" s="8"/>
      <c r="B87" s="3" t="s">
        <v>161</v>
      </c>
      <c r="C87" s="3">
        <v>920</v>
      </c>
      <c r="D87" s="3">
        <v>920</v>
      </c>
      <c r="E87" s="3" t="e">
        <f>AVERAGE(#REF!)</f>
        <v>#REF!</v>
      </c>
      <c r="F87" s="4">
        <f t="shared" si="2"/>
        <v>0</v>
      </c>
    </row>
    <row r="88" spans="1:6" ht="13.5">
      <c r="A88" s="2" t="s">
        <v>162</v>
      </c>
      <c r="B88" s="3" t="s">
        <v>163</v>
      </c>
      <c r="C88" s="3">
        <v>16650</v>
      </c>
      <c r="D88" s="3">
        <v>16650</v>
      </c>
      <c r="E88" s="3" t="e">
        <f>AVERAGE(#REF!)</f>
        <v>#REF!</v>
      </c>
      <c r="F88" s="4">
        <f t="shared" si="2"/>
        <v>0</v>
      </c>
    </row>
    <row r="89" spans="1:6" ht="13.5">
      <c r="A89" s="2" t="s">
        <v>164</v>
      </c>
      <c r="B89" s="3" t="s">
        <v>68</v>
      </c>
      <c r="C89" s="3">
        <v>2650</v>
      </c>
      <c r="D89" s="3">
        <v>2650</v>
      </c>
      <c r="E89" s="3" t="e">
        <f>AVERAGE(#REF!)</f>
        <v>#REF!</v>
      </c>
      <c r="F89" s="4">
        <f t="shared" si="2"/>
        <v>0</v>
      </c>
    </row>
    <row r="90" spans="1:6" ht="13.5">
      <c r="A90" s="2" t="s">
        <v>165</v>
      </c>
      <c r="B90" s="3" t="s">
        <v>166</v>
      </c>
      <c r="C90" s="3">
        <v>16760</v>
      </c>
      <c r="D90" s="3">
        <v>16760</v>
      </c>
      <c r="E90" s="3" t="e">
        <f>AVERAGE(#REF!)</f>
        <v>#REF!</v>
      </c>
      <c r="F90" s="4">
        <f t="shared" si="2"/>
        <v>0</v>
      </c>
    </row>
    <row r="91" spans="1:6" ht="13.5">
      <c r="A91" s="9" t="s">
        <v>167</v>
      </c>
      <c r="B91" s="3" t="s">
        <v>168</v>
      </c>
      <c r="C91" s="3">
        <v>350</v>
      </c>
      <c r="D91" s="3">
        <v>350</v>
      </c>
      <c r="E91" s="3" t="e">
        <f>AVERAGE(#REF!)</f>
        <v>#REF!</v>
      </c>
      <c r="F91" s="4">
        <f t="shared" si="2"/>
        <v>0</v>
      </c>
    </row>
    <row r="92" spans="1:6" ht="13.5">
      <c r="A92" s="15"/>
      <c r="B92" s="3" t="s">
        <v>169</v>
      </c>
      <c r="C92" s="3">
        <v>1000</v>
      </c>
      <c r="D92" s="3">
        <v>1000</v>
      </c>
      <c r="E92" s="3" t="e">
        <f>AVERAGE(#REF!)</f>
        <v>#REF!</v>
      </c>
      <c r="F92" s="4">
        <f t="shared" si="2"/>
        <v>0</v>
      </c>
    </row>
    <row r="93" spans="1:6" ht="13.5">
      <c r="A93" s="8"/>
      <c r="B93" s="3" t="s">
        <v>170</v>
      </c>
      <c r="C93" s="3">
        <v>600</v>
      </c>
      <c r="D93" s="3">
        <v>600</v>
      </c>
      <c r="E93" s="3" t="e">
        <f>AVERAGE(#REF!)</f>
        <v>#REF!</v>
      </c>
      <c r="F93" s="4">
        <f t="shared" si="2"/>
        <v>0</v>
      </c>
    </row>
  </sheetData>
  <mergeCells count="8">
    <mergeCell ref="B3:B4"/>
    <mergeCell ref="C3:F3"/>
    <mergeCell ref="A1:F1"/>
    <mergeCell ref="A2:B2"/>
    <mergeCell ref="A91:A93"/>
    <mergeCell ref="A85:A87"/>
    <mergeCell ref="A83:A84"/>
    <mergeCell ref="A3:A4"/>
  </mergeCells>
  <printOptions/>
  <pageMargins left="0.75" right="0.75" top="1" bottom="0.5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KOREAN</dc:creator>
  <cp:keywords/>
  <dc:description/>
  <cp:lastModifiedBy>user</cp:lastModifiedBy>
  <cp:lastPrinted>2009-07-28T06:33:24Z</cp:lastPrinted>
  <dcterms:created xsi:type="dcterms:W3CDTF">2007-12-28T02:33:37Z</dcterms:created>
  <dcterms:modified xsi:type="dcterms:W3CDTF">2009-07-28T06:34:56Z</dcterms:modified>
  <cp:category/>
  <cp:version/>
  <cp:contentType/>
  <cp:contentStatus/>
</cp:coreProperties>
</file>