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120" tabRatio="841" activeTab="0"/>
  </bookViews>
  <sheets>
    <sheet name="후원금품(총괄)" sheetId="1" r:id="rId1"/>
    <sheet name="금전수입" sheetId="2" r:id="rId2"/>
    <sheet name="물품수입" sheetId="3" r:id="rId3"/>
    <sheet name="금전사용" sheetId="4" r:id="rId4"/>
    <sheet name="물품사용" sheetId="5" r:id="rId5"/>
    <sheet name="전용계좌" sheetId="6" r:id="rId6"/>
  </sheets>
  <definedNames>
    <definedName name="_xlnm.Print_Area" localSheetId="3">'금전사용'!$A$1:$G$659</definedName>
    <definedName name="_xlnm.Print_Area" localSheetId="1">'금전수입'!$A$1:$L$707</definedName>
    <definedName name="_xlnm.Print_Area" localSheetId="4">'물품사용'!$A$1:$J$349</definedName>
    <definedName name="_xlnm.Print_Area" localSheetId="5">'전용계좌'!$A$1:$D$42</definedName>
    <definedName name="_xlnm.Print_Area" localSheetId="0">'후원금품(총괄)'!$A$1:$L$9</definedName>
  </definedNames>
  <calcPr fullCalcOnLoad="1"/>
</workbook>
</file>

<file path=xl/comments1.xml><?xml version="1.0" encoding="utf-8"?>
<comments xmlns="http://schemas.openxmlformats.org/spreadsheetml/2006/main">
  <authors>
    <author>Your User Name</author>
  </authors>
  <commentList>
    <comment ref="D6" authorId="0">
      <text>
        <r>
          <rPr>
            <sz val="11"/>
            <rFont val="돋움"/>
            <family val="3"/>
          </rPr>
          <t>Your User Name:</t>
        </r>
        <r>
          <rPr>
            <sz val="11"/>
            <rFont val="돋움"/>
            <family val="3"/>
          </rPr>
          <t xml:space="preserve">
134,330</t>
        </r>
        <r>
          <rPr>
            <sz val="11"/>
            <rFont val="돋움"/>
            <family val="3"/>
          </rPr>
          <t>원</t>
        </r>
        <r>
          <rPr>
            <sz val="11"/>
            <rFont val="돋움"/>
            <family val="3"/>
          </rPr>
          <t xml:space="preserve"> </t>
        </r>
        <r>
          <rPr>
            <sz val="11"/>
            <rFont val="돋움"/>
            <family val="3"/>
          </rPr>
          <t xml:space="preserve">반납
</t>
        </r>
      </text>
    </comment>
  </commentList>
</comments>
</file>

<file path=xl/sharedStrings.xml><?xml version="1.0" encoding="utf-8"?>
<sst xmlns="http://schemas.openxmlformats.org/spreadsheetml/2006/main" count="11121" uniqueCount="993">
  <si>
    <t>사업명</t>
  </si>
  <si>
    <t>(단위 : 원)</t>
  </si>
  <si>
    <t>1. 후원금(금전) 수입명세서</t>
  </si>
  <si>
    <t>순번</t>
  </si>
  <si>
    <t>발생일자</t>
  </si>
  <si>
    <t>후원금의 종류</t>
  </si>
  <si>
    <t>후원자구분</t>
  </si>
  <si>
    <t>후 원 자</t>
  </si>
  <si>
    <t>내    역</t>
  </si>
  <si>
    <t>금  액</t>
  </si>
  <si>
    <t>비  고</t>
  </si>
  <si>
    <t>후원자
구  분</t>
  </si>
  <si>
    <t>비영리
법인구분</t>
  </si>
  <si>
    <t>기타내용</t>
  </si>
  <si>
    <t>모금자
기관여부</t>
  </si>
  <si>
    <t>기부금
단체여부</t>
  </si>
  <si>
    <t>학산종합사회복지관</t>
  </si>
  <si>
    <t>지역사회후원금</t>
  </si>
  <si>
    <t>-</t>
  </si>
  <si>
    <t>전년도이월금</t>
  </si>
  <si>
    <t>지정후원금
(전년도 이월금)</t>
  </si>
  <si>
    <t>민간단체</t>
  </si>
  <si>
    <t>N</t>
  </si>
  <si>
    <t>개인</t>
  </si>
  <si>
    <t>지역사회 후원금품</t>
  </si>
  <si>
    <t>비영리법인</t>
  </si>
  <si>
    <t>Y</t>
  </si>
  <si>
    <t>영리법인</t>
  </si>
  <si>
    <t>공모"school?? So cool!!"</t>
  </si>
  <si>
    <t>지보"청소년장학금지원"</t>
  </si>
  <si>
    <t>공모"포스코에너지장학금지원"</t>
  </si>
  <si>
    <t>지정후원금
(소  계)</t>
  </si>
  <si>
    <t>비지정후원금
(전년도 이월금)</t>
  </si>
  <si>
    <t>복지관비지정후원금</t>
  </si>
  <si>
    <t>공공기관</t>
  </si>
  <si>
    <t>2. 후원금(물품) 수입명세서</t>
  </si>
  <si>
    <t>비고</t>
  </si>
  <si>
    <t>모금자기관여부</t>
  </si>
  <si>
    <t>기부금단체여부</t>
  </si>
  <si>
    <t>지역사회로부터 받은 후원품</t>
  </si>
  <si>
    <t>EA</t>
  </si>
  <si>
    <t>권</t>
  </si>
  <si>
    <t>요구르트</t>
  </si>
  <si>
    <t>백설기</t>
  </si>
  <si>
    <t>되</t>
  </si>
  <si>
    <t>현미</t>
  </si>
  <si>
    <t>㎏</t>
  </si>
  <si>
    <t>백미</t>
  </si>
  <si>
    <t>지역사회로부터의 후원품</t>
  </si>
  <si>
    <t>연탄</t>
  </si>
  <si>
    <t>한우국거리</t>
  </si>
  <si>
    <t>set</t>
  </si>
  <si>
    <t>손돈까스</t>
  </si>
  <si>
    <t>떡국떡</t>
  </si>
  <si>
    <t>지정쌀</t>
  </si>
  <si>
    <t>포</t>
  </si>
  <si>
    <t>인분</t>
  </si>
  <si>
    <t>온누리상품권</t>
  </si>
  <si>
    <t>BOX</t>
  </si>
  <si>
    <t>고춧가루</t>
  </si>
  <si>
    <t>양말</t>
  </si>
  <si>
    <t>참기름</t>
  </si>
  <si>
    <t>숙주나물</t>
  </si>
  <si>
    <t>귤</t>
  </si>
  <si>
    <t>사탕</t>
  </si>
  <si>
    <t>봉</t>
  </si>
  <si>
    <t>치약</t>
  </si>
  <si>
    <t>도서</t>
  </si>
  <si>
    <t>콩나물</t>
  </si>
  <si>
    <t>종이접기재료</t>
  </si>
  <si>
    <t>돈육</t>
  </si>
  <si>
    <t>의류</t>
  </si>
  <si>
    <t>통</t>
  </si>
  <si>
    <t>돈육전지</t>
  </si>
  <si>
    <t>카네이션</t>
  </si>
  <si>
    <t>송편</t>
  </si>
  <si>
    <t>콩비지</t>
  </si>
  <si>
    <t>개</t>
  </si>
  <si>
    <t>대</t>
  </si>
  <si>
    <t>참외</t>
  </si>
  <si>
    <t>소불고기</t>
  </si>
  <si>
    <t>토마토</t>
  </si>
  <si>
    <t>흑지정</t>
  </si>
  <si>
    <t>장</t>
  </si>
  <si>
    <t>사과</t>
  </si>
  <si>
    <t>회</t>
  </si>
  <si>
    <t>한방침</t>
  </si>
  <si>
    <t>한방쑥뜸</t>
  </si>
  <si>
    <t>우유</t>
  </si>
  <si>
    <t>김치</t>
  </si>
  <si>
    <t>다과</t>
  </si>
  <si>
    <t>합계</t>
  </si>
  <si>
    <t>3. 후원금(금전) 사용명세서</t>
  </si>
  <si>
    <t>사용일자</t>
  </si>
  <si>
    <t>사  용  내  역</t>
  </si>
  <si>
    <t>결연후원금품
 여       부</t>
  </si>
  <si>
    <t>산 출 기 준</t>
  </si>
  <si>
    <t>자원봉사자 및 후원자 관리비</t>
  </si>
  <si>
    <t>유급자원봉사활동비</t>
  </si>
  <si>
    <t>밑반찬배달서비스</t>
  </si>
  <si>
    <t>본 복지관 자원봉사자 설명절 선물구입비 지급</t>
  </si>
  <si>
    <t>재가노인식사배달서비스</t>
  </si>
  <si>
    <t>저소득 여성장애인 물품(기저귀) 구입비 지급</t>
  </si>
  <si>
    <t>물품지원</t>
  </si>
  <si>
    <t>네트워크구축</t>
  </si>
  <si>
    <t>직원교육 및 연수지원 등</t>
  </si>
  <si>
    <t>사용일자</t>
  </si>
  <si>
    <t>사용내역</t>
  </si>
  <si>
    <t>사 용 처</t>
  </si>
  <si>
    <t>결연후원금품 여부</t>
  </si>
  <si>
    <t>품명</t>
  </si>
  <si>
    <t>수량</t>
  </si>
  <si>
    <t>단위</t>
  </si>
  <si>
    <t>금액</t>
  </si>
  <si>
    <t>비  고
(수입일자)</t>
  </si>
  <si>
    <t>방과후교실"꿈빛"</t>
  </si>
  <si>
    <t>서비스제공기능(재가대상자지원)</t>
  </si>
  <si>
    <t>무료급식소 경로식당"장수식당"</t>
  </si>
  <si>
    <t>서비스제공기능(재가노인식사배달서비스)</t>
  </si>
  <si>
    <t>어린이집</t>
  </si>
  <si>
    <t>서비스제공기능(노인바우처프로그램)</t>
  </si>
  <si>
    <t>특수시책"푸르미교실"</t>
  </si>
  <si>
    <t>특수시책"스마일교실"</t>
  </si>
  <si>
    <t>지역사회로부터받은 후원품</t>
  </si>
  <si>
    <t>서비스제공기능</t>
  </si>
  <si>
    <t>송도무료급식소</t>
  </si>
  <si>
    <t>서비스제공기능(사랑의 떡 나누기 행사)</t>
  </si>
  <si>
    <t>서비스제공기능(주민대잔치)</t>
  </si>
  <si>
    <t>"꿈빛"장난감도서관</t>
  </si>
  <si>
    <t>업무용(건강관리실)</t>
  </si>
  <si>
    <t>지역사회저소득주민</t>
  </si>
  <si>
    <t>서비스제공기능(절기행사(설,추석등))</t>
  </si>
  <si>
    <t>5. 후원금전용계좌</t>
  </si>
  <si>
    <t>금융기관
등의 명칭</t>
  </si>
  <si>
    <t>계좌번호</t>
  </si>
  <si>
    <t>계좌명의
(신고일자)</t>
  </si>
  <si>
    <t>대구</t>
  </si>
  <si>
    <t>134-05-143572-001</t>
  </si>
  <si>
    <t>학산종합사회복지관
(2010.01.05)</t>
  </si>
  <si>
    <t>경로식당(무료급식소)
"장수식당"</t>
  </si>
  <si>
    <t>098-10-009872</t>
  </si>
  <si>
    <t>098-10-009913</t>
  </si>
  <si>
    <t>2014년도 학산종합사회복지관
후원금의 수입.사용결과보고 및 공개</t>
  </si>
  <si>
    <t>2014년  01월  01일부터
2014년  12월  31일까지</t>
  </si>
  <si>
    <t>공모"지역아동음악교육지원"</t>
  </si>
  <si>
    <t>공모"학교폭력예방P/G"</t>
  </si>
  <si>
    <t>"지보"결연후원금</t>
  </si>
  <si>
    <t>포스코지정"송도무료급식소지원사업"</t>
  </si>
  <si>
    <t>공모"사무기기기능보강사업"</t>
  </si>
  <si>
    <t>"지보"현금지원</t>
  </si>
  <si>
    <t>공모"어버이날맞이 경로대잔치" 지원사업</t>
  </si>
  <si>
    <t>한국관협회지원"위기가정지원사업"</t>
  </si>
  <si>
    <t>형산라이온스클럽지정"학산골쉼터"사업비</t>
  </si>
  <si>
    <t>아산"아동청소년 예체능과학교육"사업비</t>
  </si>
  <si>
    <t>공모"대구은행과함께하는복삼계탕나눔행사"사업</t>
  </si>
  <si>
    <t>공모"포스코에너지 사무기기 지원사업"</t>
  </si>
  <si>
    <t>한국사회복지협의회"무주택저소득층 임차지원"사업</t>
  </si>
  <si>
    <t>공모"대구은행 한마음대잔치 지원사업"</t>
  </si>
  <si>
    <t>현대제철희망봉사팀과 함께하는 "사랑의연탄나누기"</t>
  </si>
  <si>
    <t>공모"2014년포스코김장김치나누기"지원사업비</t>
  </si>
  <si>
    <t>현대제철지회"사랑나누기"지원사업</t>
  </si>
  <si>
    <t>결연후원금품</t>
  </si>
  <si>
    <t>공모"꿈빛장닌감도서관"지원사업</t>
  </si>
  <si>
    <t>2014년도 학산종합사회복지관 
후원금의 수입.사용결과보고 및 공개(총괄)</t>
  </si>
  <si>
    <t>수    입</t>
  </si>
  <si>
    <t>사    용</t>
  </si>
  <si>
    <t>잔    액</t>
  </si>
  <si>
    <t>지정
후원금</t>
  </si>
  <si>
    <t>비지정
후원금</t>
  </si>
  <si>
    <t>전년도
이월
지정
후원금</t>
  </si>
  <si>
    <t>전년도
이월
비지정
후원금</t>
  </si>
  <si>
    <t>계</t>
  </si>
  <si>
    <t>복지관</t>
  </si>
  <si>
    <t>경로식당
"장수식당"</t>
  </si>
  <si>
    <t>경로식당"장수식당"비지정후원금</t>
  </si>
  <si>
    <t>N</t>
  </si>
  <si>
    <t>개인</t>
  </si>
  <si>
    <t>후원금종류</t>
  </si>
  <si>
    <t>후원자구분</t>
  </si>
  <si>
    <t>후원자</t>
  </si>
  <si>
    <t>내역</t>
  </si>
  <si>
    <t>단가</t>
  </si>
  <si>
    <t>후추</t>
  </si>
  <si>
    <t>포항여명로타리클럽</t>
  </si>
  <si>
    <t>지역사회로부터얻은 후원물품</t>
  </si>
  <si>
    <t>찹쌀</t>
  </si>
  <si>
    <t>맵쌀</t>
  </si>
  <si>
    <t>책자(잡지)</t>
  </si>
  <si>
    <t>찜질팩</t>
  </si>
  <si>
    <t>호박설기</t>
  </si>
  <si>
    <t>사골잡뼈</t>
  </si>
  <si>
    <t>영화관람비용</t>
  </si>
  <si>
    <t>간식</t>
  </si>
  <si>
    <t>돈까스</t>
  </si>
  <si>
    <t>치약(죽염)</t>
  </si>
  <si>
    <t>스포츠 양말</t>
  </si>
  <si>
    <t>짜장면 재료</t>
  </si>
  <si>
    <t>돈육(불고기용)</t>
  </si>
  <si>
    <t>파파호두</t>
  </si>
  <si>
    <t>컵라면</t>
  </si>
  <si>
    <t>온누리 상품권</t>
  </si>
  <si>
    <t>동동주</t>
  </si>
  <si>
    <t>병</t>
  </si>
  <si>
    <t>BB크림</t>
  </si>
  <si>
    <t>고데기</t>
  </si>
  <si>
    <t>USB</t>
  </si>
  <si>
    <t>외식지원</t>
  </si>
  <si>
    <t>등뼈</t>
  </si>
  <si>
    <t>비지</t>
  </si>
  <si>
    <t>쪽파</t>
  </si>
  <si>
    <t>쓰래기봉투10L</t>
  </si>
  <si>
    <t>커피(300개입)</t>
  </si>
  <si>
    <t>커피가루</t>
  </si>
  <si>
    <t>무릎담요</t>
  </si>
  <si>
    <t>속옷(남)</t>
  </si>
  <si>
    <t>속옷(여)</t>
  </si>
  <si>
    <t>중고런닝머신</t>
  </si>
  <si>
    <t>한우 냉장 국거리</t>
  </si>
  <si>
    <t>사골및 잡뼈</t>
  </si>
  <si>
    <t>재래김</t>
  </si>
  <si>
    <t>미건의료기</t>
  </si>
  <si>
    <t>발마사지기</t>
  </si>
  <si>
    <t>짜장면재료일체</t>
  </si>
  <si>
    <t>라바필통외 12종</t>
  </si>
  <si>
    <t>간고등어</t>
  </si>
  <si>
    <t>월병</t>
  </si>
  <si>
    <t>돈육 전지</t>
  </si>
  <si>
    <t>지역사회로부터 얻은 후원물품</t>
  </si>
  <si>
    <t>영화관람비</t>
  </si>
  <si>
    <t>지역사회로부터 얻은 후원품</t>
  </si>
  <si>
    <t>참치캔</t>
  </si>
  <si>
    <t>햄(리챔)</t>
  </si>
  <si>
    <t>선풍기</t>
  </si>
  <si>
    <t>쿨매트</t>
  </si>
  <si>
    <t>짜장면재료</t>
  </si>
  <si>
    <t>지역사회로부터얻은 후원품</t>
  </si>
  <si>
    <t>지역사회로부터받은 후원물품</t>
  </si>
  <si>
    <t>보행보조기</t>
  </si>
  <si>
    <t>꿀송편</t>
  </si>
  <si>
    <t>사과즙</t>
  </si>
  <si>
    <t>벡미</t>
  </si>
  <si>
    <t>의료기</t>
  </si>
  <si>
    <t>주방세제</t>
  </si>
  <si>
    <t>캔버스화</t>
  </si>
  <si>
    <t>게임CD</t>
  </si>
  <si>
    <t>한우냉장육</t>
  </si>
  <si>
    <t>산딸기</t>
  </si>
  <si>
    <t>멀티파우치</t>
  </si>
  <si>
    <t>빵</t>
  </si>
  <si>
    <t>자장면 재료</t>
  </si>
  <si>
    <t>버스대여</t>
  </si>
  <si>
    <t>여름용선물세트</t>
  </si>
  <si>
    <t>깻잎</t>
  </si>
  <si>
    <t>쓰레기봉투</t>
  </si>
  <si>
    <t>고구마 줄기</t>
  </si>
  <si>
    <t>약콩</t>
  </si>
  <si>
    <t>불고기</t>
  </si>
  <si>
    <t>콩국수 재료일체</t>
  </si>
  <si>
    <t>한우냉장중등육</t>
  </si>
  <si>
    <t>고구마줄기</t>
  </si>
  <si>
    <t>법인임원 후원금품</t>
  </si>
  <si>
    <t>팬티(여)</t>
  </si>
  <si>
    <t>삼겹살</t>
  </si>
  <si>
    <t>영어문제집</t>
  </si>
  <si>
    <t>수학문제집</t>
  </si>
  <si>
    <t>영양찰떡</t>
  </si>
  <si>
    <t>지역사회로부터의 후원물품</t>
  </si>
  <si>
    <t>상품권</t>
  </si>
  <si>
    <t>휴지</t>
  </si>
  <si>
    <t>쌀</t>
  </si>
  <si>
    <t>부탄가스</t>
  </si>
  <si>
    <t>효도지팡이</t>
  </si>
  <si>
    <t>번</t>
  </si>
  <si>
    <t>타올</t>
  </si>
  <si>
    <t>크리넥스</t>
  </si>
  <si>
    <t>소고기</t>
  </si>
  <si>
    <t>꽃바구니 수반</t>
  </si>
  <si>
    <t>지역사회로부터 받은 후원물품</t>
  </si>
  <si>
    <t>내복</t>
  </si>
  <si>
    <t>파라다이스온천</t>
  </si>
  <si>
    <t>산수림오리백숙</t>
  </si>
  <si>
    <t>식사지원</t>
  </si>
  <si>
    <t>목살</t>
  </si>
  <si>
    <t>DVD</t>
  </si>
  <si>
    <t>묵은김치</t>
  </si>
  <si>
    <t>영화티켓</t>
  </si>
  <si>
    <t>낙하산</t>
  </si>
  <si>
    <t>주방용품</t>
  </si>
  <si>
    <t>겨울용품증정세트</t>
  </si>
  <si>
    <t>김장김치</t>
  </si>
  <si>
    <t>사과10KG</t>
  </si>
  <si>
    <t>LG생필품세트</t>
  </si>
  <si>
    <t>겨울용품선물세트</t>
  </si>
  <si>
    <t>영양떡도시락</t>
  </si>
  <si>
    <t>생필품세트</t>
  </si>
  <si>
    <t>수제빵</t>
  </si>
  <si>
    <t>햄,참치세트</t>
  </si>
  <si>
    <t>지정후원금
(총  계)</t>
  </si>
  <si>
    <t>비지정후원금
(총  계)</t>
  </si>
  <si>
    <t>관리운영비</t>
  </si>
  <si>
    <t>2014.07월 송도무료급식소(포스코나눔의집) 음식물쓰레기처리비용 지급</t>
  </si>
  <si>
    <t>주,부식비</t>
  </si>
  <si>
    <t>2014.12월 5주 이용어르신 고른영양섭취를 위한 떡국떡 구입비 지급</t>
  </si>
  <si>
    <t>현대제철노동조합과함께하는 아동청소년장학금 지원</t>
  </si>
  <si>
    <t>현대제철노동조합과 함께하는 지원사업 아동청소년 장학금 지급</t>
  </si>
  <si>
    <t>공모"지역아동음악지원"</t>
  </si>
  <si>
    <t>2014년 공모 지역아동음악교육"행복한 아이 뮤직 스쿨" 실시 강사료 지급</t>
  </si>
  <si>
    <t>송도무료급식소(포스코나눔의집)휴관(1/10)에 따른 대체식품 구입비 지급</t>
  </si>
  <si>
    <t>송도무료급식소(포스코나눔의집)청결한 위생을 위한 종량제봉투 구입비 지급</t>
  </si>
  <si>
    <t>송도무료급식소(포스코나눔의집) 원활한 사업진행을 위한 주방작업대 제작구입비 지급</t>
  </si>
  <si>
    <t>송도무료급식소(포스코나눔의집) 원활한 사업진행을 위한 국보온카 제작구입비 지급</t>
  </si>
  <si>
    <t>송도무료급식소(포스코나눔의집)식자재보관을 위한 위생랩구입비 지급</t>
  </si>
  <si>
    <t>송도무료급식소(포스코나눔의집)어른신 고른영양섭취를 위한 부식(야구르트)구입비 지급</t>
  </si>
  <si>
    <t>조리사인건비</t>
  </si>
  <si>
    <t>2014.01월 송도무료급식소(포스코나눔의집)조리사 제수당 퇴직적립금지급</t>
  </si>
  <si>
    <t>2013.12월 송도무료급식소(포스코나눔의집)프로판가스 구입비 지급</t>
  </si>
  <si>
    <t>송도무료급식소(포스코나눔의집)어른신 고른영양섭취를 위한 부식(떡국떡)구입비 지급</t>
  </si>
  <si>
    <t>2014.01월 송도무료급식소(포스코나눔의집)프로판가스 구입비 지급</t>
  </si>
  <si>
    <t>송도무료급식소(포스코나눔의집) 자원봉사자 설명절 선물구입비 지급</t>
  </si>
  <si>
    <t>지보"결연후원금"</t>
  </si>
  <si>
    <t>2014.01월 결연후원금 지급</t>
  </si>
  <si>
    <t>2013.12월 송도무료급식소(포스코나눔의집) 부식비 지급</t>
  </si>
  <si>
    <t>지보"건강보험료결연후원"</t>
  </si>
  <si>
    <t>2014.01월 저소득.취약계층 건강보험료 지원금 지급</t>
  </si>
  <si>
    <t>송도급식소(포스코나눔의집) 각종 위험 발생 및 사고 대비에 따른 보험 가입비 지급</t>
  </si>
  <si>
    <t>송도무료급식소(포스코나눔의집)김장김치 구입비 지급</t>
  </si>
  <si>
    <t>2014.01월 송도무료급식소(포스코나눔의집)조리사 고용보험료 지급</t>
  </si>
  <si>
    <t>2014.01월 송도무료급식소(포스코나눔의집)조리사 국민건강보험료 지급</t>
  </si>
  <si>
    <t>2014.01월 송도무료급식소(포스코나눔의집)조리사 급여 지급</t>
  </si>
  <si>
    <t>2014.01월 송도무료급식소(포스코나눔의집)조리사 퇴직적립금 지급</t>
  </si>
  <si>
    <t>2014.01월 송도무료급식소(포스코나눔의집) 조리사 국민연금보험료 지급</t>
  </si>
  <si>
    <t>2014.01월 송도무료급식소(포스코나눔의집)조리사 산재보험료 지급</t>
  </si>
  <si>
    <t>송도무료급식소(포스코나눔의집) 이용어르신들 고른 영양섭취를 위한 과일(사과)구입비 지급</t>
  </si>
  <si>
    <t>2014.01월 송도무료급식소(포스코나눔의집) 부식비 지급</t>
  </si>
  <si>
    <t>2014.01월 송도무료급식소(포스코나눔의집) 주식(백미) 구입비 지급</t>
  </si>
  <si>
    <t>2014.02월 송도무료급식소(포스코나눔의집)조리사 제수당 퇴직적립금지급</t>
  </si>
  <si>
    <t>송도무료급식소(포스코나눔의집)개인위생관리를 위한 위생물품(마스크)구입비 지급</t>
  </si>
  <si>
    <t>송도무료급식소(포스코나눔의집)가스밥솥고장으로 인한 수리비지급</t>
  </si>
  <si>
    <t>2014.02월 결연후원금 지급</t>
  </si>
  <si>
    <t>2014.02월 송도무료급식소(포스코나눔의집)부식비 지급</t>
  </si>
  <si>
    <t>2014년 송도무료급식소(포스코나눔의집) 연등제 절기행사 맞이 쑥떡구입비 지급</t>
  </si>
  <si>
    <t>2014.02월 저소득.취약계층 건강보험료 지원금 지급</t>
  </si>
  <si>
    <t>송도무료급식소(포스코나눔의집)원활한 운영을 위한 개수대설치비</t>
  </si>
  <si>
    <t>송도무료급식소(포스코나눔의집)저온창고 잠금장치(자물쇠)구입지 지급</t>
  </si>
  <si>
    <t>2014.02월 송도무료급식소(포스코나눔의집)조리사 퇴직적립금 지급</t>
  </si>
  <si>
    <t>2014.02월 송도무료급식소(포스코나눔의집)조리사 급여 지급</t>
  </si>
  <si>
    <t>2014.02월 송도무료급식소(포스코나눔의집) 조리사 국민연금보험료 지급</t>
  </si>
  <si>
    <t>2014.02월 송도무료급식소(포스코나눔의집)조리사 국민건강보험료 지급</t>
  </si>
  <si>
    <t>2014.02월 송도무료급식소(포스코나눔의집)조리사 고용보험료 지급</t>
  </si>
  <si>
    <t>2014.02월 송도무료급식소(포스코나눔의집)조리사 산재보험료 지급</t>
  </si>
  <si>
    <t>송도무료급식소(포스코나눔의집)위생 및 자원봉사자들의 원활한 활동을 위한 주방용품 구입비 지급</t>
  </si>
  <si>
    <t>송도무료급식소(포스코나눔의집)어른신 고른영양섭취를 위한 부식(한우, 돈육)구입비 지급</t>
  </si>
  <si>
    <t>2014.02월 송도무료급식소(포스코나눔의집) 주식(백미) 구입비 지급</t>
  </si>
  <si>
    <t>송도무료급식소(포스코나눔의집)어른신 고른영양섭취를 위한 부식(돈육)구입비 지급</t>
  </si>
  <si>
    <t>공모"사무기기 기능보강사업비"</t>
  </si>
  <si>
    <t>2014년 공모 시설지정기탁"사무기기보강보강사업"사무기기 문서세단기 구입비 지급</t>
  </si>
  <si>
    <t>2014년 공모 시설지정기탁"사무기기기능보강사업"컴퓨터본체 구입비 착오지급</t>
  </si>
  <si>
    <t>2014년 공모 시설지정기탁"사무기기보강보강사업"사무기기구입 조달청 수수료 지급</t>
  </si>
  <si>
    <t>송도무료급식소(포스코나눔의집)청결한 위생을 위한 수도호스 및 호스걸이 구입비 지급</t>
  </si>
  <si>
    <t>2014.03월 송도무료급식소(포스코나눔의집) 음식물쓰레기처리비용 지급</t>
  </si>
  <si>
    <t>2014.02월 송도무료급식소(포스코나눔의집) 음식물쓰레기처리비용 지급</t>
  </si>
  <si>
    <t>2014.01월 송도무료급식소(포스코나눔의집) 음식물쓰레기처리비용 지급</t>
  </si>
  <si>
    <t>(3/17)2014년 공모시설지정기탁"사무기기기능보강사업"컴퓨터본체 구입 착오지급건 환수수입</t>
  </si>
  <si>
    <t>2014.03월 송도무료급식소(포스코나눔의집)조리사 제수당 퇴직적립금지급</t>
  </si>
  <si>
    <t>2014년 공모 시설지정기탁"사무기기기능보강사업"사무기기 컴퓨터 본체구입비 지급</t>
  </si>
  <si>
    <t>2014.03월 송도무료급식소(포스코나눔의집)프로판가스 구입비 지급</t>
  </si>
  <si>
    <t>2014.02월 송도무료급식소(포스코나눔의집)프로판가스 구입비 지급</t>
  </si>
  <si>
    <t>2014.1/4분기 청소년장학금 결연후원금 지급</t>
  </si>
  <si>
    <t>2014.03월 결연후원금 지급</t>
  </si>
  <si>
    <t>2014.03월 저소득.취약계층 건강보험료 지원금 지급</t>
  </si>
  <si>
    <t>2014.03월 송도무료급식소(포스코나눔의집) 주식(백미) 구입비 지급</t>
  </si>
  <si>
    <t>2014.03월 송도무료급식소(포스코나눔의집) 부식비 지급</t>
  </si>
  <si>
    <t>2014.03월 송도무료급식소(포스코나눔의집)조리사 급여 지급</t>
  </si>
  <si>
    <t>2014.03월 송도무료급식소(포스코나눔의집)조리사 퇴직적립금 지급</t>
  </si>
  <si>
    <t>2014.03월 송도무료급식소(포스코나눔의집) 조리사 국민연금보험료 지급</t>
  </si>
  <si>
    <t>2014.03월 송도무료급식소(포스코나눔의집)조리사 국민건강보험료 지급</t>
  </si>
  <si>
    <t>2014.03월 송도무료급식소(포스코나눔의집)조리사 고용보험료 지급</t>
  </si>
  <si>
    <t>2014.03월 송도무료급식소(포스코나눔의집)조리사 산재보험료 지급</t>
  </si>
  <si>
    <t>(4/11)송도무료급식소(포스코나눔의집)개인위생관리를 위한 위생물품(마스크)구입 환수 수입</t>
  </si>
  <si>
    <t>송도무료급식소(포스코나눔의집)응급상황을 대비하여 구급약품 및 상비약구입비 지급</t>
  </si>
  <si>
    <t>송도무료급식소(포스코나눔의집)원활한 급식소 운영을 위한 전기밥솥 구입비 지급</t>
  </si>
  <si>
    <t>송도무료급식소(포스코나눔의집)원활한 급식소운영을 위한 물품(국그릇,젖가락,핸드카트)구입비 지급</t>
  </si>
  <si>
    <t>송도무료급식소(포스코나눔의집) 밀폐반찬용기 구입비 지급</t>
  </si>
  <si>
    <t>송도무료급식소(포스코나눔의집)어르신 중식 제공을 위한 휴대용가스렌지(가스버너)구입비 지급</t>
  </si>
  <si>
    <t>분노조절프로그램</t>
  </si>
  <si>
    <t>공모"school??so cool!!!" 1회기(04/21~25) 실시 분노조절P/G 교구구이비 지급</t>
  </si>
  <si>
    <t>집단상담</t>
  </si>
  <si>
    <t>공모"school??so cool!!!" 1회기(04/21~25) 실시 집단상담교구 구입비 지급</t>
  </si>
  <si>
    <t>종강식</t>
  </si>
  <si>
    <t>공모"school??so cool!!!" 1회기(04/21~25) 실시 종강식 물품(상장용지)구입비 지급</t>
  </si>
  <si>
    <t>다과비</t>
  </si>
  <si>
    <t>공모"school??so cool!!!" 1회기(04/21~25) 실시 다과구입비 지급</t>
  </si>
  <si>
    <t>공모"school??so cool!!!" 1회기(04/21~25) 실시 종강식 물품(상장케이스)구입비 지급</t>
  </si>
  <si>
    <t>지보"현금지원"</t>
  </si>
  <si>
    <t>2014년 저소득가정 생활안정을 위한 일시 현금지원금 지급</t>
  </si>
  <si>
    <t>2014.04월 송도무료급식소(포스코나눔의집) 음식물쓰레기처리비용 지급</t>
  </si>
  <si>
    <t>2014.04월 송도무료급식소(포스코나눔의집)조리사 제수당 퇴직적립금지급</t>
  </si>
  <si>
    <t>공모"school??so cool!!!" 1회기(04/21~25) 실시 집담상담 강사료 지급</t>
  </si>
  <si>
    <t>미디어역할극상담토의</t>
  </si>
  <si>
    <t>공모"school??so cool!!!" 1회기(04/21~25) 실시 미디어역할극상담 강사료 지급</t>
  </si>
  <si>
    <t>진로적성진단검사</t>
  </si>
  <si>
    <t>공모"school??so cool!!!" 1회기(04/21~25) 실시 진로적성검사 강사료 지급</t>
  </si>
  <si>
    <t>미성년자법률제도</t>
  </si>
  <si>
    <t>공모"school??so cool!!!" 1회기(04/21~25) 실시 미성년자법률제도 강사비 지급</t>
  </si>
  <si>
    <t>에니어그램검사</t>
  </si>
  <si>
    <t>공모"school??so cool!!!" 1회기(04/21~25) 실시 에니어그램검사 강사료 지급</t>
  </si>
  <si>
    <t>공모"school??so cool!!!" 1회기(04/21~25) 실시 에니어그램 검사지비 지급</t>
  </si>
  <si>
    <t>오리엔티어링</t>
  </si>
  <si>
    <t>공모"school??so cool!!!" 1회기(04/21~25) 실시 오리엔티어링 현장조사 및 진행비 지급</t>
  </si>
  <si>
    <t>공모"school??so cool!!!" 1회기(04/21~25) 실시 분노조절P/G 강사료 지급</t>
  </si>
  <si>
    <t>2014.04월 결연후원금 지급</t>
  </si>
  <si>
    <t>2014.04월 송도무료급식소(포스코나눔의집)조리사 고용보험료 지급</t>
  </si>
  <si>
    <t>2014.04월 송도무료급식소(포스코나눔의집)조리사 국민건강보험료 지급</t>
  </si>
  <si>
    <t>2014.04월 송도무료급식소(포스코나눔의집) 조리사 국민연금보험료 지급</t>
  </si>
  <si>
    <t>공모"어버이날 맞이 경로대잔치"</t>
  </si>
  <si>
    <t>2014년 어버이날맞이 "경로잔치" 실시 상품(기장쌀선물세트)구입비 지급</t>
  </si>
  <si>
    <t>2014.04월 송도무료급식소(포스코나눔의집) 주식(백미) 구입비 지급</t>
  </si>
  <si>
    <t>2014.04월 송도무료급식소(포스코나눔의집)조리사 산재보험료 지급</t>
  </si>
  <si>
    <t>2013년 송도무료급식소(포스코나눔의집) 조리사 고용보험 추징금 지급</t>
  </si>
  <si>
    <t>2013년 송도무료급식소(포스코나눔의집) 조리사 산업재해보상보험 추징금 지급</t>
  </si>
  <si>
    <t>2014.04월 송도무료급식소(포스코나눔의집)조리사 퇴직적립금 지급</t>
  </si>
  <si>
    <t>2014.04월 송도무료급식소(포스코나눔의집)조리사 급여 지급</t>
  </si>
  <si>
    <t>2014.04월 송도무료급식소(포스코나눔의집)프로판가스 구입비 지급</t>
  </si>
  <si>
    <t>2014.04월 송도무료급식소(포스코나눔의집) 부식비 지급</t>
  </si>
  <si>
    <t>"사랑의SOS"</t>
  </si>
  <si>
    <t>2014년 학교폭력예방p/g"사랑의SOS" 1차(포여중) 자조모임 실시 다과구입비 지급</t>
  </si>
  <si>
    <t>2014년 저소득가정(반선자) 생활안정을 위한 일시 현금지원금 지급</t>
  </si>
  <si>
    <t>공모"school??so cool!!!" 2회기(05/19~23) 실시 집단상담교구 구입비 지급</t>
  </si>
  <si>
    <t>공모"school??so cool!!!" 2회기(05/19~23) 실시 분노조절P/G 교구 구입비 지급</t>
  </si>
  <si>
    <t>공모"school??so cool!!!" 2회기(05/19~23) 실시 다과구입비 지급</t>
  </si>
  <si>
    <t>2014.05월 송도무료급식소(포스코나눔의집) 음식물쓰레기처리비용 지급</t>
  </si>
  <si>
    <t>2014.05월 송도무료급식소(포스코나눔의집)조리사 제수당 퇴직적립금지급</t>
  </si>
  <si>
    <t>2014.05월 결연후원금 지급</t>
  </si>
  <si>
    <t>2014.05월 송도무료급식소(포스코나눔의집) 부식비 지급</t>
  </si>
  <si>
    <t>2014.05월 송도무료급식소(포스코나눔의집) 주식(백미) 구입비 지급</t>
  </si>
  <si>
    <t>2014년 송도무료급식소(포스코나눔의집) 어버이날맞이 특식제공 부식비 지급</t>
  </si>
  <si>
    <t>학교폭력의 모습</t>
  </si>
  <si>
    <t>2014년 학교폭력예방p/g "학교폭력의모습" 실시 강사료 지급</t>
  </si>
  <si>
    <t>2014년 학교폭력예방p/g"사랑의SOS" 1차(포여중) 자조모임 실시 강사료 지급</t>
  </si>
  <si>
    <t>인권존중은 나로부터</t>
  </si>
  <si>
    <t>2014년 학교폭력예방p/g "인권존중은 나로부터" 실시 강사료 지급</t>
  </si>
  <si>
    <t>공모"school??so cool!!!" 2회기(05/19~23) 실시 집담상담 강사료 지급</t>
  </si>
  <si>
    <t>공모"school??so cool!!!" 2회기(05/19~23) 실시 미디어역할극상담 강사료 지급</t>
  </si>
  <si>
    <t>공모"school??so cool!!!" 2회기(05/19~23) 실시 진로적성검사 강사료 지급</t>
  </si>
  <si>
    <t>공모"school??so cool!!!" 2회기(05/19~23) 실시 미성년자법률제도 강사비 지급</t>
  </si>
  <si>
    <t>공모"school??so cool!!!" 2회기(05/19~23) 실시 에니어그램검사 강사료 지급</t>
  </si>
  <si>
    <t>공모"school??so cool!!!" 2회기(05/19~23) 실시 에니어그램 검사지비 지급</t>
  </si>
  <si>
    <t>공모"school??so cool!!!" 2회기(05/19~23) 실시 오리엔티어링 현장조사 및 진행비 지급</t>
  </si>
  <si>
    <t>공모"school??so cool!!!" 2회기(05/19~23) 실시 분노조절P/G 강사료 지급</t>
  </si>
  <si>
    <t>송도무료급식소(포스코나눔의집)어른신 고른영양섭취를 위한 떡(증편)구입비 지급</t>
  </si>
  <si>
    <t>2014.05월 송도무료급식소(포스코나눔의집)조리사 산재보험료 지급</t>
  </si>
  <si>
    <t>2014.05월 송도무료급식소(포스코나눔의집)조리사 급여 지급</t>
  </si>
  <si>
    <t>2014.05월 송도무료급식소(포스코나눔의집)조리사 고용보험료 지급</t>
  </si>
  <si>
    <t>2014.05월 송도무료급식소(포스코나눔의집) 조리사 국민연금보험료 지급</t>
  </si>
  <si>
    <t>2014.05월 송도무료급식소(포스코나눔의집)조리사 국민건강보험료 지급</t>
  </si>
  <si>
    <t>2014년 송도무료급식소(포스코나눔의집) 어버이날 맞이 카네이션구입비 지급</t>
  </si>
  <si>
    <t>2014년 공모 포스코에너지지정기탁 저소득청소년 장학금 지급</t>
  </si>
  <si>
    <t>2014.05월 송도무료급식소(포스코나눔의집)조리사 퇴직적립금 지급</t>
  </si>
  <si>
    <t>송도무료급식소(포스코나눔의집)위생적인 음식물 보관을 위한 비닐봉투 구입비 지급</t>
  </si>
  <si>
    <t>공모"school??so cool!!!"3회기(06/16~20) 실시 분노조절P/G 교구 구입비 지급</t>
  </si>
  <si>
    <t>공모"school??so cool!!!" 3회기(06/16~20) 실시 집단상담교구 구입비 지급</t>
  </si>
  <si>
    <t>공모"school??so cool!!!" 3회기(06/16~20) 실시 다과구입비 지급</t>
  </si>
  <si>
    <t>2014.06월 송도무료급식소(포스코나눔의집)조리사 제수당 퇴직적립금지급</t>
  </si>
  <si>
    <t>2014.2/4분기 청소년장학금 결연후원금 지급</t>
  </si>
  <si>
    <t>위기가정지원사업</t>
  </si>
  <si>
    <t>2014년 한국관협회 『위기가정지원사업』대상자(오재훈) 지원금 지급</t>
  </si>
  <si>
    <t>공모"school??so cool!!!" 3회기(06/16~20) 실시 오리엔티어링 현장조사 및 진행비 지급</t>
  </si>
  <si>
    <t>공모"school??so cool!!!" 3회기(06/16~20) 실시 에니어그램 검사지비 지급</t>
  </si>
  <si>
    <t>공모"school??so cool!!!" 3회기(06/16~20) 실시 에니어그램검사 강사료 지급</t>
  </si>
  <si>
    <t>공모"school??so cool!!!" 3회기(06/16~20) 실시 미성년자법률제도 강사비 지급</t>
  </si>
  <si>
    <t>공모"school??so cool!!!" 3회기(06/16~20) 실시 진로적성검사 강사료 지급</t>
  </si>
  <si>
    <t>공모"school??so cool!!!" 3회기(06/16~20) 실시 미디어역할극상담 강사료 지급</t>
  </si>
  <si>
    <t>공모"school??so cool!!!" 3회기(06/16~20) 실시 집담상담 강사료 지급</t>
  </si>
  <si>
    <t>2014.06월 결연후원금 지급</t>
  </si>
  <si>
    <t>폭력트라이앵글</t>
  </si>
  <si>
    <t>2014년 학교폭력예방p/g "폭력트라이앵글" 실시 강사료 지급</t>
  </si>
  <si>
    <t>"굿프렌즈"보수교육</t>
  </si>
  <si>
    <t>2014년 학교폭력예방p/g"굿 프렌즈 보수교육"2차(포여중)실시 강사료 지급</t>
  </si>
  <si>
    <t>2014년 학교폭력예방p/g"굿 프렌즈 보수교육"1차(포여중)실시 강사료 지급</t>
  </si>
  <si>
    <t>아름다운해결책</t>
  </si>
  <si>
    <t>2014년 학교폭력예방p/g "아름다운해결책" 실시 강사료 지급</t>
  </si>
  <si>
    <t>공모"school??so cool!!!" 3회기(06/16~20) 실시 분노조절P/G 강사료 지급</t>
  </si>
  <si>
    <t>2014.06월 송도무료급식소(포스코나눔의집) 음식물쓰레기처리비용 지급</t>
  </si>
  <si>
    <t>2014년 본 복지관 자원봉사자 야유회 실시 버스대여료 지급</t>
  </si>
  <si>
    <t>2014년 한국관협회 『위기가정지원사업』대상자(윤실금)지원금 지급</t>
  </si>
  <si>
    <t>2014년 한국관협회 『위기가정지원사업』대상자(김길호)지원금 지급</t>
  </si>
  <si>
    <t>2014.06월 송도무료급식소(포스코나눔의집) 부식비 지급</t>
  </si>
  <si>
    <t>2014.06월 송도무료급식소(포스코나눔의집)조리사 산재보험료 지급</t>
  </si>
  <si>
    <t>2014.06월 송도무료급식소(포스코나눔의집)조리사 고용보험료 지급</t>
  </si>
  <si>
    <t>2014.06월 송도무료급식소(포스코나눔의집)조리사 국민건강보험료 지급</t>
  </si>
  <si>
    <t>2014.06월 송도무료급식소(포스코나눔의집) 조리사 국민연금보험료 지급</t>
  </si>
  <si>
    <t>2014.06월 송도무료급식소(포스코나눔의집)조리사 퇴직적립금 지급</t>
  </si>
  <si>
    <t>2014.06월 송도무료급식소(포스코나눔의집)조리사 급여 지급</t>
  </si>
  <si>
    <t>2014.06월 송도무료급식소(포스코나눔의집) 주식(백미) 구입비 지급</t>
  </si>
  <si>
    <t>송도무료급식소(포스코나눔의집)조리실 환풍기 교체 및 설치공사비 지급</t>
  </si>
  <si>
    <t>(07/09)2014년 본 복지관 자원봉사자 야유회 실시 버스대여료 착오지금건 이관지급건 환수 수입</t>
  </si>
  <si>
    <t>부식구입비</t>
  </si>
  <si>
    <t>2014년 공모"대구은행과함께하는 복 삼계탕 나눔행사"실시 부식구입비 지급</t>
  </si>
  <si>
    <t>현수막제작비</t>
  </si>
  <si>
    <t>2014년 공모"대구은행과함께하는 복 삼계탕 나눔행사"실시 현수막제작비 지급</t>
  </si>
  <si>
    <t>2014.07월 송도무료급식소(포스코나눔의집)조리사 제수당 퇴직적립금지급</t>
  </si>
  <si>
    <t>2014.07월 송도무료급식소(포스코나눔의집) 도시가스사용료 지급</t>
  </si>
  <si>
    <t>2014년 한국관협회 『위기가정지원사업』대상자(김재성)지원금 지급</t>
  </si>
  <si>
    <t>2014년 한국관협회 『위기가정지원사업』대상자(김길호) 지붕교체 공사비 지급</t>
  </si>
  <si>
    <t>2014.07월 결연후원금 지급</t>
  </si>
  <si>
    <t>송모무료급식소(포스코나눔의집) 부식(양파)구입비 지급</t>
  </si>
  <si>
    <t>송도무료급식소(포스코나눔의집)개인위생관리를 위한 위생물품(위생모자)구입비 지급</t>
  </si>
  <si>
    <t>2014.07월 송도무료급식소(포스코나눔의집) 주식(백미) 구입비 지급</t>
  </si>
  <si>
    <t>2014.07월 송도무료급식소(포스코나눔의집) 부식비 지급</t>
  </si>
  <si>
    <t>2014.07월 송도무료급식소(포스코나눔의집)프로판가스 구입비 지급</t>
  </si>
  <si>
    <t>송도무료급식소(포스코나눔의집)효율적인 물품관리를 위한 수납장 제작비 지급</t>
  </si>
  <si>
    <t>2014.07월 송도무료급식소(포스코나눔의집)조리사 산재보험료 지급</t>
  </si>
  <si>
    <t>2014.07월 송도무료급식소(포스코나눔의집)조리사 국민건강보험료 지급</t>
  </si>
  <si>
    <t>2014.07월 송도무료급식소(포스코나눔의집)조리사 고용보험료 지급</t>
  </si>
  <si>
    <t>2014.07월 송도무료급식소(포스코나눔의집) 조리사 국민연금보험료 지급</t>
  </si>
  <si>
    <t>2014.07월 송도무료급식소(포스코나눔의집)조리사 퇴직적립금 지급</t>
  </si>
  <si>
    <t>2014.07월 송도무료급식소(포스코나눔의집)조리사 급여 지급</t>
  </si>
  <si>
    <t>송도무료급식소(포스코나눔의집0 이용 어르신 안전을 위한 미끄럼방지 매트구입비 지급</t>
  </si>
  <si>
    <t>2014년 한국관협회 『위기가정지원사업』대상자(남중석)지원금 지급</t>
  </si>
  <si>
    <t>개강식</t>
  </si>
  <si>
    <t>아산"재능찾Go!재능기르Go!"P/G 개강식 실시 현수막 제작비 지급</t>
  </si>
  <si>
    <t>축구화구입</t>
  </si>
  <si>
    <t>아산"재능찾Go!재능기르Go!"『꾸러기 축구단 축구교실』축구화 구입비 지급</t>
  </si>
  <si>
    <t>유니폼제작</t>
  </si>
  <si>
    <t>아산"재능찾Go!재능기르Go!"『꾸러기 축구단 축구교실』축구 유니폼 구입비 지급</t>
  </si>
  <si>
    <t>아산"재능찾Go!재능기르Go!"P/G 개강식 실시 다과구입비 지급</t>
  </si>
  <si>
    <t>2014.08월 송도무료급식소(포스코나눔의집)조리사 제수당 퇴직적립금지급</t>
  </si>
  <si>
    <t>2014.08월 송도무료급식소(포스코나눔의집) 도시가스사용료 지급</t>
  </si>
  <si>
    <t>2014년 한국사회복지협의회지원"무주택저소득층 임차지원사업"선정에 따른 지원금(김영주) 지급</t>
  </si>
  <si>
    <t>공모"포스코에너지 사무기기 지원사업</t>
  </si>
  <si>
    <t>2014년 공모 포스코어네지 시설지정기탁"사무기기 지원사업" 외장하드 구입비 지급</t>
  </si>
  <si>
    <t>2014년 공모 포스코에너지 시설지정기탁"사무기기 지원사업" 컴퓨터 모니터 구입비 지급</t>
  </si>
  <si>
    <t>2014년 공모 포스코에너지 시설지정기탁"사무기기 지원사업" 열제본기 구입비 지급</t>
  </si>
  <si>
    <t>2014년 공모 포스코에너지 시설지정기탁"사무기기 지원사업" 컴퓨터 본체 구입비 지급</t>
  </si>
  <si>
    <t>2014.08월 결연후원금 지급</t>
  </si>
  <si>
    <t>축구 차량유류대</t>
  </si>
  <si>
    <t>2014.08월 아산"재능찾Go!재능기르Go!"꾸러기 축구단 축구교실 실시 차량유류대 지급</t>
  </si>
  <si>
    <t>꾸러기축구단 강사료</t>
  </si>
  <si>
    <t>2014.08월 아산"재능찾Go!재능기르Go!"꾸러기 축구단 축구교실 실시 강사료 지급</t>
  </si>
  <si>
    <t>생활과학교실 강사료</t>
  </si>
  <si>
    <t>2014.08월 아산"재능찾Go!재능기르Go!"『생활과학교실』실시 강사료 지급</t>
  </si>
  <si>
    <t>과학교실 재료비</t>
  </si>
  <si>
    <t>2014.08월 아산"재능찾Go!재능기르Go!"『생활과학교실』실시 과학재료비 지급</t>
  </si>
  <si>
    <t>송도무료급식소(포스코나눔의집) 자원봉사자 추석명절 선물세트 구입비 지급</t>
  </si>
  <si>
    <t>2014.08월 송도무료급식소(포스코나눔의집) 조리사 국민연금보험료 지급</t>
  </si>
  <si>
    <t>2014.08월 송도무료급식소(포스코나눔의집)조리사 퇴직적립금 지급</t>
  </si>
  <si>
    <t>2014.08월 송도무료급식소(포스코나눔의집)조리사 급여 지급</t>
  </si>
  <si>
    <t>2014.08월 송도무료급식소(포스코나눔의집) 부식비 지급</t>
  </si>
  <si>
    <t>2014.08월 송도무료급식소(포스코나눔의집)조리사 고용보험료 지급</t>
  </si>
  <si>
    <t>2014.08월 송도무료급식소(포스코나눔의집)조리사 산재보험료 지급</t>
  </si>
  <si>
    <t>2014.08월 송도무료급식소(포스코나눔의집)조리사 국민건강보험료 지급</t>
  </si>
  <si>
    <t>공모"school??so cool!!!" 4회기(09/22~26) 실시 다과구입비 지급</t>
  </si>
  <si>
    <t>공모"school??so cool!!!" 4회기(09/22~26) 실시 집단상담교구 구입비 지급</t>
  </si>
  <si>
    <t>공모"school??so cool!!!"4회기(09/22~26) 실시 분노조절P/G 교구 구입비 지급</t>
  </si>
  <si>
    <t>2014.3/4분기 청소년장학금 결연후원금 지급</t>
  </si>
  <si>
    <t>2014.09월 송도무료급식소(포스코나눔의집) 도시가스사용료 지급</t>
  </si>
  <si>
    <t>2014.08월 송도무료급식소(포스코나눔의집) 음식물쓰레기처리비용 지급</t>
  </si>
  <si>
    <t>2014.08월 송도무료급식소(포스코나눔의집) 주식(백미) 구입비 지급</t>
  </si>
  <si>
    <t>2014.09월 결연후원금 지급</t>
  </si>
  <si>
    <t>2014.09월 아산"재능찾Go!재능기르Go!"『생활과학교실』실시 과학재료비 지급</t>
  </si>
  <si>
    <t>2014.09월 아산"재능찾Go!재능기르Go!"『생활과학교실』실시 강사료 지급</t>
  </si>
  <si>
    <t>2014.09월 아산"재능찾Go!재능기르Go!"꾸러기 축구단 축구교실 실시 차량유류대 지급</t>
  </si>
  <si>
    <t>2014.09월 아산"재능찾Go!재능기르Go!"꾸러기 축구단 축구교실 실시 강사료 지급</t>
  </si>
  <si>
    <t>축구관람비</t>
  </si>
  <si>
    <t>2014년 아산"재능찾Go!재능기르Go! 꾸러기축구단 축구관람 티켓구입비 지급</t>
  </si>
  <si>
    <t>2014년 아산"재능찾Go!재능기르Go! 꾸러기축구단 축구관람 다과구입비 지급</t>
  </si>
  <si>
    <t>공모"school??so cool!!!" 4회기(09/22~26) 실시 집담상담 강사료 지급</t>
  </si>
  <si>
    <t>공모"school??so cool!!!" 4회기(09/22~26) 실시 미디어역할극상담 강사료 지급</t>
  </si>
  <si>
    <t>공모"school??so cool!!!" 4회기(09/22~26) 실시 분노조절P/G 강사료 지급</t>
  </si>
  <si>
    <t>공모"school??so cool!!!" 4회기(09/22~26) 실시 에니어그램검사 강사료 지급</t>
  </si>
  <si>
    <t>공모"school??so cool!!!" 4회기(09/22~26) 실시 진로적성검사 강사료 지급</t>
  </si>
  <si>
    <t>공모"대구은행한마음대잔치 지원사업"</t>
  </si>
  <si>
    <t>2014년 제11회 학산한마음대잔치 실시 기념품(참깨)구입비 지급</t>
  </si>
  <si>
    <t>공모"school??so cool!!!" 4회기(09/22~26) 실시 오리엔티어링 현장조사 및 진행비 지급</t>
  </si>
  <si>
    <t>공모"school??so cool!!!" 4회기(09/22~26) 실시 에니어그램 검사지비 지급</t>
  </si>
  <si>
    <t>2014.09월 송도무료급식소(포스코나눔의집)조리사 급여 지급</t>
  </si>
  <si>
    <t>송도무료급식소(포스코나눔의집)개인위생관리를 위한 위생물품(위생마스크)구입비 지급</t>
  </si>
  <si>
    <t>2014.09월 송도무료급식소(포스코나눔의집) 부식비 지급</t>
  </si>
  <si>
    <t>송도무료급식소 잦은 정전으로 인한 차단기 및 전기선 분전작업비 지급</t>
  </si>
  <si>
    <t>송도무료급식소 전기 차단기 고장으로 인한 교체 수리비 지급</t>
  </si>
  <si>
    <t>2014.09월 송도무료급식소(포스코나눔의집) 주식(백미) 구입비 지급</t>
  </si>
  <si>
    <t>송도무료급식소(포스코나눔의집)어른신 고른영양섭취를 위한 떡(꿀설기)구입비 지급</t>
  </si>
  <si>
    <t>공모"school??so cool!!!" 5회기(10/20~24) 실시 다과구입비 지급</t>
  </si>
  <si>
    <t>공모"school??so cool!!!" 5회기(10/20~24) 실시 집단상담교구 구입비 지급</t>
  </si>
  <si>
    <t>2014년 학교폭력예방p/g"사랑의SOS-캠페인"실시 어깨띠 구입비 지급</t>
  </si>
  <si>
    <t>공모"school??so cool!!!"5회기(10/20~24) 실시 분노조절P/G 교구 구입비 지급</t>
  </si>
  <si>
    <t>송도무료급식소(포스코나눔의집)어른신 고른영양섭취를 위한 부식(한우)구입비 지급</t>
  </si>
  <si>
    <t>2014.09월 송도무료급식소(포스코나눔의집)조리사 제수당 퇴직적립금지급</t>
  </si>
  <si>
    <t>2014.10월 송도무료급식소(포스코나눔의집)조리사 제수당 퇴직적립금지급</t>
  </si>
  <si>
    <t>2014.09월 송도무료급식소(포스코나눔의집)조리사 기본급 퇴직적립금지급</t>
  </si>
  <si>
    <t>2014.10월 송도무료급식소(포스코나눔의집) 도시가스사용료 지급</t>
  </si>
  <si>
    <t>2014년 학교폭력예방p/g"사랑의SOS-캠페인"실시 문구용품 구입비 지급</t>
  </si>
  <si>
    <t>2014년 학교폭력예방p/g"사랑의SOS-캠페인"실시 다과구입비 지급</t>
  </si>
  <si>
    <t>2014.10월 아산"재능찾Go!재능기르Go!"『생활과학교실』실시 과학재료비 지급</t>
  </si>
  <si>
    <t>공모"school??so cool!!!" 5회기(10/20~24) 실시 집담상담 강사료 지급</t>
  </si>
  <si>
    <t>공모"school??so cool!!!" 5회기(10/20~24) 실시 미디어역할극상담 강사료 지급</t>
  </si>
  <si>
    <t>공모"school??so cool!!!" 5회기(10/20~24) 실시 진로적성검사 강사료 지급</t>
  </si>
  <si>
    <t>공모"school??so cool!!!" 5회기(10/20~24) 실시 에니어그램검사 강사료 지급</t>
  </si>
  <si>
    <t>공모"school??so cool!!!" 5회기(10/20~24) 실시 에니어그램 검사지비 지급</t>
  </si>
  <si>
    <t>공모"school??so cool!!!" 5회기(10/20~24) 실시 오리엔티어링 현장조사 및 진행비 지급</t>
  </si>
  <si>
    <t>공모"school??so cool!!!" 5회기(10/20~24) 실시 미성년자법률제도 강사비 지급</t>
  </si>
  <si>
    <t>공모"school??so cool!!!" 5회기(10/20~24) 실시 분노조절P/G 강사료 지급</t>
  </si>
  <si>
    <t>2014.10월 결연후원금 지급</t>
  </si>
  <si>
    <t>공모"school??so cool!!!" 6회기(11/03~07) 실시 다과구입비 지급</t>
  </si>
  <si>
    <t>공모"school??so cool!!!" 6회기(11/03~07) 실시 집단상담교구 구입비 지급</t>
  </si>
  <si>
    <t>2014.10월 아산"재능찾Go!재능기르Go!"꾸러기 축구단 축구교실 실시 강사료 지급</t>
  </si>
  <si>
    <t>2014년 학교폭력예방p/g"굿 프렌즈 보수교육" 4차(포여중)실시 강사료 지급</t>
  </si>
  <si>
    <t>2014.10월 아산"재능찾Go!재능기르Go!"『생활과학교실』실시 강사료 지급</t>
  </si>
  <si>
    <t>2014년 학교폭력예방p/g"굿 프렌즈 보수교육" 3차(포여중)실시 강사료 지급</t>
  </si>
  <si>
    <t>2014년 학교폭력예방p/g"사랑의SOS-자조모임" 2차(포여중)실시 강사료 지급</t>
  </si>
  <si>
    <t>2014년 학교폭력예방p/g"굿 프렌즈 보수교육"1차(포항중)실시 강사료 지급</t>
  </si>
  <si>
    <t>2014.10월 아산"재능찾Go!재능기르Go!"꾸러기 축구단 축구교실 실시 차량유류대 지급</t>
  </si>
  <si>
    <t>공모"school??so cool!!!"6회기(11/03~07) 실시 분노조절P/G 교구 구입비 지급</t>
  </si>
  <si>
    <t>2014년 학교폭력예방p/g"사랑의SOS-캠페인"실시 피켓제작비 지급</t>
  </si>
  <si>
    <t>2014.09~10월 송도무료급식소(포스코나눔의집)조리사 산재보험료 지급</t>
  </si>
  <si>
    <t>2014.10월 송도무료급식소(포스코나눔의집)조리사 급여 지급</t>
  </si>
  <si>
    <t>2014.09~10월 송도무료급식소(포스코나눔의집)조리사 국민건강보험료 지급</t>
  </si>
  <si>
    <t>2014.10월 송도무료급식소(포스코나눔의집)조리사 급여 퇴직적립금 지급</t>
  </si>
  <si>
    <t>2014.09~10월 송도무료급식소(포스코나눔의집) 조리사 국민연금보험료 지급</t>
  </si>
  <si>
    <t>2014.10월 송도무료급식소(포스코나눔의집) 주식(백미) 구입비 지급</t>
  </si>
  <si>
    <t>2014.09~10월 송도무료급식소(포스코나눔의집)조리사 고용보험료 지급</t>
  </si>
  <si>
    <t>2014.10월 송도무료급식소(포스코나눔의집) 부식비 지급</t>
  </si>
  <si>
    <t>공모"school??so cool!!!" 6회기(11/03~07) 실시 오리엔티어링 현장조사 및 진행비 지급</t>
  </si>
  <si>
    <t>공모"school??so cool!!!" 6회기(11/03~07) 실시 미성년자법률제도 강사비 지급</t>
  </si>
  <si>
    <t>공모"school??so cool!!!" 6회기(11/03~07) 실시 분노조절P/G 강사료 지급</t>
  </si>
  <si>
    <t>공모"school??so cool!!!"7회기(11/17~21) 실시 분노조절P/G 교구 구입비 지급</t>
  </si>
  <si>
    <t>공모"school??so cool!!!" 6회기(11/03~07) 실시 에니어그램 검사지비 지급</t>
  </si>
  <si>
    <t>공모"school??so cool!!!" 6회기(11/03~07) 실시 에니어그램검사 강사료 지급</t>
  </si>
  <si>
    <t>공모"school??so cool!!!" 6회기(11/03~07) 실시 미디어역할극상담 강사료 지급</t>
  </si>
  <si>
    <t>공모"school??so cool!!!" 7회기(11/17~21) 실시 집단상담교구 구입비 지급</t>
  </si>
  <si>
    <t>공모"school??so cool!!!" 6회기(11/03~07) 실시 집담상담 강사료 지급</t>
  </si>
  <si>
    <t>공모"school??so cool!!!" 7회기(11/17~21) 실시 다과구입비 지급</t>
  </si>
  <si>
    <t>공모"school??so cool!!!" 6회기(11/03~07) 실시 진로적성검사 강사료 지급</t>
  </si>
  <si>
    <t>2014.09월 송도무료급식소(포스코나눔의집) 음식물쓰레기처리비용 지급</t>
  </si>
  <si>
    <t>2014.11월 송도무료급식소(포스코나눔의집)조리사 제수당 퇴직적립금지급</t>
  </si>
  <si>
    <t>2014.11월 송도무료급식소(포스코나눔의집) 도시가스사용료 지급</t>
  </si>
  <si>
    <t>2014년 현대제철 희망봉사팀과 함께하는 사랑의 연탄나누기 실시 연탄구입비 지급</t>
  </si>
  <si>
    <t>2014.11월 결연후원금 지급</t>
  </si>
  <si>
    <t>현명한"중재자"</t>
  </si>
  <si>
    <t>2014년 학교폭력예방p/g "현명한 중재자" 실시 강사료 지급</t>
  </si>
  <si>
    <t>효과적인 의사전달방법</t>
  </si>
  <si>
    <t>2014년 학교폭력예방p/g "효과적인의사전달방법" 실시 강사료 지급</t>
  </si>
  <si>
    <t>부정적감정다루기</t>
  </si>
  <si>
    <t>2014년 학교폭력예방p/g "부정적감정다루기" 실시 강사료 지급</t>
  </si>
  <si>
    <t>2014.11월 아산"재능찾Go!재능기르Go!"『생활과학교실』실시 강사료 지급</t>
  </si>
  <si>
    <t>2014.11월 아산"재능찾Go!재능기르Go!"『생활과학교실』실시 과학재료비 지급</t>
  </si>
  <si>
    <t>2014.11월 송도무료급식소(포스코나눔의집)조리사 급여 퇴직적립금 지급</t>
  </si>
  <si>
    <t>2014.11월 송도무료급식소(포스코나눔의집) 조리사 국민연금보험료 지급</t>
  </si>
  <si>
    <t>2014.10월 송도무료급식소(포스코나눔의집) 음식물쓰레기처리비용 지급</t>
  </si>
  <si>
    <t>2014.11월 송도무료급식소(포스코나눔의집)조리사 고용보험료 지급</t>
  </si>
  <si>
    <t>2014.11월 송도무료급식소(포스코나눔의집)조리사 산재보험료 지급</t>
  </si>
  <si>
    <t>2014.11월 송도무료급식소(포스코나눔의집)조리사 급여 지급</t>
  </si>
  <si>
    <t>2014.11월 송도무료급식소(포스코나눔의집) 부식비 지급</t>
  </si>
  <si>
    <t>2014.11월 송도무료급식소(포스코나눔의집)조리사 국민건강보험료 지급</t>
  </si>
  <si>
    <t>2014년 학교폭력예방p/g"사랑의SOS-캠페인"실시 홍보물품 제작,구입비 지급</t>
  </si>
  <si>
    <t>송도무료급식소(포스코나눔의집)수도꼭지 노후화로 인한 교체 구입비 지급</t>
  </si>
  <si>
    <t>공모"school??so cool!!!" 8회기(12/15~19) 실시 다과구입비 지급</t>
  </si>
  <si>
    <t>공모"school??so cool!!!" 8회기(12/15~19) 실시 집단상담교구 구입비 지급</t>
  </si>
  <si>
    <t>공모"school??so cool!!!"8회기(12/15~19) 실시 분노조절P/G 교구 구입비 지급</t>
  </si>
  <si>
    <t>공모"2014년포스코 김장김치나누기"지원사업비</t>
  </si>
  <si>
    <t>2014년 공모"포스코와 함께하는 사랑의 김장김치나누기"실시 김장김치구입비 지급</t>
  </si>
  <si>
    <t>현대제철지회와함께하는 사회복지시설 물품지원</t>
  </si>
  <si>
    <t>2014년 현대제철지회와 함께하는 사회복지시설 물품지원사업 현금 지급</t>
  </si>
  <si>
    <t>2014년 현대제철지회와 함께하는 사회복지시설 물품지원사업 물품구입비 지급</t>
  </si>
  <si>
    <t>공모"school??so cool!!!" 7회기(11/17~21) 실시 집담상담 강사료 지급</t>
  </si>
  <si>
    <t>공모"school??so cool!!!" 7회기(11/17~21) 실시 미디어역할극상담 강사료 지급</t>
  </si>
  <si>
    <t>공모"school??so cool!!!" 7회기(11/17~21) 실시 진로적성검사 강사료 지급</t>
  </si>
  <si>
    <t>공모"school??so cool!!!" 7회기(11/17~21) 실시 에니어그램검사 강사료 지급</t>
  </si>
  <si>
    <t>공모"school??so cool!!!" 7회기(11/17~21) 실시 에니어그램 검사지비 지급</t>
  </si>
  <si>
    <t>공모"school??so cool!!!" 7회기(11/17~21) 실시 오리엔티어링 현장조사 및 진행비 지급</t>
  </si>
  <si>
    <t>공모"school??so cool!!!" 7회기(11/17~21) 실시 미성년자법률제도 강사비 지급</t>
  </si>
  <si>
    <t>공모"school??so cool!!!" 7회기(11/17~21) 실시 분노조절P/G 강사료 지급</t>
  </si>
  <si>
    <t>2014년 해병대공우회지원 청소년 장학금 결연후원금 지급</t>
  </si>
  <si>
    <t>아동청소년(서영륜) 일시 결연후원금 지급</t>
  </si>
  <si>
    <t>현대제철지회와 함게하는"밥심으로 희망차게"</t>
  </si>
  <si>
    <t>2014년 현대제철지회와 함께하는 사회복지시설 물품지원사업 현수막제작비 지급</t>
  </si>
  <si>
    <t>2014.12월 아산"재능찾Go!재능기르Go!"꾸러기 축구단 축구교실 실시 차량유류대 지급</t>
  </si>
  <si>
    <t>2014.12월 아산"재능찾Go!재능기르Go!"꾸러기 축구단 축구교실 실시 강사료 지급</t>
  </si>
  <si>
    <t>2014년 학교폭력예방p/g"사랑의SOS-캠페인"실시 현수막제작비 지급</t>
  </si>
  <si>
    <t>2014.12월 송도무료급식소(포스코나눔의집)조리사 제수당 퇴직적립금지급</t>
  </si>
  <si>
    <t>2014.4/4분기 청소년장학금 결연후원금 지급</t>
  </si>
  <si>
    <t>2014년 학교폭력예방p/g"사랑의SOS-자조모임" 실시 다과구입비 지급</t>
  </si>
  <si>
    <t>2014.12월 아산"재능찾Go!재능기르Go!"『생활과학교실』실시 과학재료비 지급</t>
  </si>
  <si>
    <t>2014.12월 아산"재능찾Go!재능기르Go!"『생활과학교실』실시 강사료 지급</t>
  </si>
  <si>
    <t>과학캠프</t>
  </si>
  <si>
    <t>2014년 아산"재능찾Go!재능기르Go! 과함캠프 실시 다과구입비 지급</t>
  </si>
  <si>
    <t>2014년 아산"재능찾Go!재능기르Go! 과함캠프 실시 현수막제작비 지급</t>
  </si>
  <si>
    <t>사무용품구입비</t>
  </si>
  <si>
    <t>2014년 아산"재능찾Go!재능기르Go! 원활한 사업진행을 위한 사무용품구입비 지급</t>
  </si>
  <si>
    <t>2014년 아산"재능찾Go!재능기르Go! 과함캠프 실시 석식비 지급</t>
  </si>
  <si>
    <t>2014년 아산"재능찾Go!재능기르Go! 과함캠프 실시 엑스포 체험 및 관람비 지급</t>
  </si>
  <si>
    <t>2014년 아산"재능찾Go!재능기르Go! 과함캠프 실시 중식비 지급</t>
  </si>
  <si>
    <t>2014년 한국관협회 『위기가정지원사업』대상자(박기형)생계 지원금 지급</t>
  </si>
  <si>
    <t>현대제철지회와 함께하는 독거노인 난방용품지원</t>
  </si>
  <si>
    <t>2014년 현대제철지회와 함께하는 사회복지시설 물품지원사업 독거노인난방용품키트 구입비 지급</t>
  </si>
  <si>
    <t>현대제철지회와 함께하는 "2014년크리스마스의기적"</t>
  </si>
  <si>
    <t>2014년 현대제철지회와 함께하는 사회복지시설 물품지원사업 크리스마스의기적 선물키드 구입비 지급</t>
  </si>
  <si>
    <t>2014년 현대제철지회와 함께하는 사회복지시설 물품지원사업 다과구입비 지급</t>
  </si>
  <si>
    <t>2014.12월 송도무료급식소(포스코나눔의집) 주식(백미) 구입비 지급</t>
  </si>
  <si>
    <t>2014년 한국관협회 『위기가정지원사업』대상자(박기형)주거비 지원금 지급</t>
  </si>
  <si>
    <t>2014년 아산"재능찾Go!재능기르Go! 과함캠프 실시 버스대여료 지급</t>
  </si>
  <si>
    <t>2014년 학교폭력예방p/g"사랑의SOS-자조모임" 실시 강사료 지급</t>
  </si>
  <si>
    <t>2014.12월 결연후원금 지급</t>
  </si>
  <si>
    <t>공모"school??so cool!!!" 8회기(12/15~19) 실시 분노조절P/G 강사료 지급</t>
  </si>
  <si>
    <t>공모"school??so cool!!!" 8회기(12/15~19) 실시 미성년자법률제도 강사비 지급</t>
  </si>
  <si>
    <t>공모"school??so cool!!!" 8회기(12/15~19) 실시 오리엔티어링 현장조사 및 진행비 지급</t>
  </si>
  <si>
    <t>공모"school??so cool!!!" 8회기(12/15~19) 실시 에니어그램 검사지비 지급</t>
  </si>
  <si>
    <t>공모"school??so cool!!!" 8회기(12/15~19) 실시 에니어그램검사 강사료 지급</t>
  </si>
  <si>
    <t>공모"school??so cool!!!" 8회기(12/15~19) 실시 집담상담 강사료 지급</t>
  </si>
  <si>
    <t>공모"school??so cool!!!" 8회기(12/15~19) 실시 미디어역할극상담 강사료 지급</t>
  </si>
  <si>
    <t>공모"school??so cool!!!" 8회기(12/15~19) 실시 진로적성검사 강사료 지급</t>
  </si>
  <si>
    <t>2014.11월 송도무료급식소(포스코나눔의집) 음식물쓰레기처리비용 지급</t>
  </si>
  <si>
    <t>송도무료급식소(포스코나눔의집)청결한 위생을 위한 쥐덫구입비 지급</t>
  </si>
  <si>
    <t>2014.12월 송도무료급식소(포스코나눔의집) 음식물쓰레기처리비용 지급</t>
  </si>
  <si>
    <t>2014.12월 송도무료급식소(포스코나눔의집)조리사 급여 지급</t>
  </si>
  <si>
    <t>2014.12월 송도무료급식소(포스코나눔의집) 조리사 국민연금보험료 지급</t>
  </si>
  <si>
    <t>2014.12월 송도무료급식소(포스코나눔의집)조리사 국민건강보험료 지급</t>
  </si>
  <si>
    <t>2014.12월 송도무료급식소(포스코나눔의집)조리사 고용보험료 지급</t>
  </si>
  <si>
    <t>2014년 학교폭력예방p/g"굿 프렌즈 보수교육" 1차~4차(항도중)실시 강사료 지급</t>
  </si>
  <si>
    <t>2014.12월 송도무료급식소(포스코나눔의집)조리사 산재보험료 지급</t>
  </si>
  <si>
    <t>2014.12월 송도무료급식소(포스코나눔의집)조리사 급여 퇴직적립금 지급</t>
  </si>
  <si>
    <t>지역조직화 "학산마을만들기"시설대여 실내등유 구입비 지급</t>
  </si>
  <si>
    <t>시설대여</t>
  </si>
  <si>
    <t>본 복지관 소방시설 노후로 인한 소방공사비 지급</t>
  </si>
  <si>
    <t>건물및건축설비,공구,기구,비품수선비,그밖의시설물의유지관리비</t>
  </si>
  <si>
    <t>2014.01월 지역조직화 학산마을만들기"학산골쉼터"관리비 지급</t>
  </si>
  <si>
    <t>학산골쉼터운영</t>
  </si>
  <si>
    <t>2014.01월 특화사업"통합사례관리"직원 제수당(식비보조비)지급</t>
  </si>
  <si>
    <t>제수당</t>
  </si>
  <si>
    <t>2014.01월 특화사업"통합사례관리"직원 퇴직적립금 지급</t>
  </si>
  <si>
    <t>퇴직적립금(전담인력(퇴직연금/미래에셋증권))</t>
  </si>
  <si>
    <t>2014.01월 "꿈빛장난감도서관" 전기사용료 지급</t>
  </si>
  <si>
    <t>공공요금</t>
  </si>
  <si>
    <t>2014.01월 "꿈빛장난감도서관" 관리비 및 상.하수도 사용료 지급</t>
  </si>
  <si>
    <t>2014년 설날"사랑의 떡국떡 나누기"사업 실시 홍보 라벨지구입비 지급</t>
  </si>
  <si>
    <t>명절떡나누기</t>
  </si>
  <si>
    <t>2014년 설날"사랑의 떡국떡 나누기"사업 실시 현수막제작비 지급</t>
  </si>
  <si>
    <t>2014년 설날맞이 주민대표 감사선물 구입비 지급</t>
  </si>
  <si>
    <t>주민조직사업</t>
  </si>
  <si>
    <t>2014년 설맞이 운흥사 법수림과 함께하는 자비의 생필품전달사업 실시 현수막제작비 지급</t>
  </si>
  <si>
    <t>2014년 설맞이 운흥사 법수림과 함께하는 자비의 생필품전달사업 실시 생필품구입비 지급</t>
  </si>
  <si>
    <t>2014.01월 교육문화사업 "청춘실버요가교실" 유급자원봉사활동비 지급</t>
  </si>
  <si>
    <t>2014.01월 본 복지관 주말 유급봉사활동비 지급</t>
  </si>
  <si>
    <t>유급자원봉사자활동비</t>
  </si>
  <si>
    <t>2014.03월 밑반찬배달서비스 부식비 지급</t>
  </si>
  <si>
    <t>2014년 본 복지관 홈페이지 도메인 기간연장 이용료 지급</t>
  </si>
  <si>
    <t>홈페이지 운영</t>
  </si>
  <si>
    <t>2014.01월 지역조직화 학산마을만들기"학산골쉼터"전기사용료 지급</t>
  </si>
  <si>
    <t>2014년 화일산기 독거노인 난방유지원사업 실시 실내등유구입비 지급</t>
  </si>
  <si>
    <t>2014년 설날"사랑의 떡국떡 나누기"사업 실시 떡(가래떡,떡국떡)지구입비 지급</t>
  </si>
  <si>
    <t>2014년 학산 정월대보름 축제한마당 실시 현수막제작비 지급</t>
  </si>
  <si>
    <t>절기행사</t>
  </si>
  <si>
    <t>2014년 학산 정월대보름 축제한마당 실시 식순 인쇄비 지급</t>
  </si>
  <si>
    <t>2014년 학산 정월대보름 축제한마당 실시 상품구입비 지급</t>
  </si>
  <si>
    <t>2014년 학산 정월대보름 축제한마당 실시 다과구입비 지급</t>
  </si>
  <si>
    <t>2014년도 본 복지관 화재보험 가입비 지급</t>
  </si>
  <si>
    <t>가스배상책임,화재보험(건물,집기비품),영업배상</t>
  </si>
  <si>
    <t>2014년도 본 복지관 영업배상책임보험 가입비 지급</t>
  </si>
  <si>
    <t>2014년1/4분기 포항시사회복지관협회비 지급</t>
  </si>
  <si>
    <t>포항시사회복지관협회비</t>
  </si>
  <si>
    <t>2014년1/4분기 경상북도사회복지관협회비 지급</t>
  </si>
  <si>
    <t>경북사회복지관협회비</t>
  </si>
  <si>
    <t>2014.02월 "꿈빛장난감도서관" 관리비 및 상.하수도 사용료 지급</t>
  </si>
  <si>
    <t>2014.02월 특화사업"통합사례관리"직원 퇴직적립금 지급</t>
  </si>
  <si>
    <t>2014.02월 특화사업"통합사례관리"직원 제수당(식비보조비)지급</t>
  </si>
  <si>
    <t>2014.02월 교육문화사업 "청춘실버요가교실" 유급자원봉사활동비 지급</t>
  </si>
  <si>
    <t>본 복지관 결연후원자 및 한방자원봉사자(육윤수)한의원 이전 축하 화분 발송비 지급</t>
  </si>
  <si>
    <t>2014.02월 지역조직화 학산마을만들기"학산골쉼터"전기사용료 지급</t>
  </si>
  <si>
    <t>2014.02월 "꿈빛장난감도서관" 전기사용료 지급</t>
  </si>
  <si>
    <t>2014.02월 지역조직화 학산마을만들기"학산골쉼터"관리비 지급</t>
  </si>
  <si>
    <t>2014.02월 본 복지관 주말 유급봉사활동비 지급</t>
  </si>
  <si>
    <t>2014.02월 밑반찬배달서비스 부식비 지급</t>
  </si>
  <si>
    <t>2014년 사회복지시설·기관 신입직원 교육 참가비 지급</t>
  </si>
  <si>
    <t>2014년 제5차 사회복지자원봉사 신규인증관리요원 양성교육 참가비 지급</t>
  </si>
  <si>
    <t>2014.03월 특화사업"통합사례관리"직원 퇴직적립금 지급</t>
  </si>
  <si>
    <t>2014.03월 "꿈빛장난감도서관" 관리비 및 상.하수도 사용료 지급</t>
  </si>
  <si>
    <t>2014년도 사회복지법인열린가람 신입직원 업무진입교육 참가비 지급</t>
  </si>
  <si>
    <t>재가노인식사배달서비스 도시락가방 이름표구입비 지급</t>
  </si>
  <si>
    <t>2014.03월 저소득 어르신 건강증진 지원금 지급</t>
  </si>
  <si>
    <t>2014.03월 "꿈빛장난감도서관" 전기사용료 지급</t>
  </si>
  <si>
    <t>2014.03월 지역조직화 학산마을만들기"학산골쉼터"관리비 지급</t>
  </si>
  <si>
    <t>2014.03월 본 복지관 주말 유급봉사활동비 지급</t>
  </si>
  <si>
    <t>2014.03월 교육문화사업 "청춘실버요가교실" 유급자원봉사활동비 지급</t>
  </si>
  <si>
    <t>2014년 "학산마을만들기" 제3차 주민대표자회의 실시 중식비 지급</t>
  </si>
  <si>
    <t>주민대표자회의</t>
  </si>
  <si>
    <t>2014년도 포항시사회복지관협회 종사자 WORK-SHOP 참가비 지급</t>
  </si>
  <si>
    <t>2014년 지역조직화 주민조직사업 학산경로동 야유회 물품지원 구입비 지급</t>
  </si>
  <si>
    <t>2014.04월 특화사업"통합사례관리"직원 퇴직적립금 지급</t>
  </si>
  <si>
    <t>2014.04월 "꿈빛장난감도서관" 관리비 및 상.하수도 사용료 지급</t>
  </si>
  <si>
    <t>2014.04월 "꿈빛장난감도서관" 전기사용료 지급</t>
  </si>
  <si>
    <t>2014.04월 본 복지관 주말 유급봉사활동비 지급</t>
  </si>
  <si>
    <t>2014년도 포항시사회복지관협회 종사자 WORK-SHOP 참가비 환수 수입</t>
  </si>
  <si>
    <t>2014.04월 저소득 어르신 건강증진 지원금 지급</t>
  </si>
  <si>
    <t>2014년 어버이날맞이 "경로잔치" 실시 무대의상 대여비 지급</t>
  </si>
  <si>
    <t>어버이날 행사</t>
  </si>
  <si>
    <t>2014.04월 직원교육 refresh p/g실시 강사비 지급</t>
  </si>
  <si>
    <t>세월호관련 사회복지관 공동 행동 협조요청에 따른 리본 제작비 지급</t>
  </si>
  <si>
    <t>2014.05월 특화사업"통합사례관리"직원 퇴직적립금 지급</t>
  </si>
  <si>
    <t>2014.05월 "꿈빛장난감도서관" 관리비 및 상.하수도 사용료 지급</t>
  </si>
  <si>
    <t>2014.05월 "꿈빛장난감도서관" 전기사용료 지급</t>
  </si>
  <si>
    <t>2014.05월 저소득 어르신 건강증진 지원금 지급</t>
  </si>
  <si>
    <t>2014.05월 본 복지관 주말 유급봉사활동비 지급</t>
  </si>
  <si>
    <t>2014.05월 직원교육 refresh p/g실시 강사비 지급</t>
  </si>
  <si>
    <t>저소득가정 노후화된 주택개보수를 위한 주거환경개선사업 도배,전기시공비 지급</t>
  </si>
  <si>
    <t>주거환경개선사업</t>
  </si>
  <si>
    <t>저소득가정 노후화된 주택개보수를 위한 주거환경개선사업 지붕공사비 지급</t>
  </si>
  <si>
    <t>제17회 경상북도사회복지관협회 종사자 WOKRK SHOP 참가비 지급</t>
  </si>
  <si>
    <t>본 복지관 위기가정지원사업 실시에 따른 홍보 현판제작비 지급</t>
  </si>
  <si>
    <t>2014년 본 복지관 자원봉사자 야유회 실시 다과구입비 지급</t>
  </si>
  <si>
    <t>자원봉사자 야유회</t>
  </si>
  <si>
    <t>2014년 본 복지관 자원봉사자 야유회 실시 현수막제작비 지급</t>
  </si>
  <si>
    <t>모범 공익근무요원(최민호) 표창대상자 선정 꽃다발 구입비 지급</t>
  </si>
  <si>
    <t>공익요원관리비</t>
  </si>
  <si>
    <t>2014.05월 방과후교실"꿈빛"웰빙요리교실 실시 수강료 지급</t>
  </si>
  <si>
    <t>아동보호사업비</t>
  </si>
  <si>
    <t>2014.06월 "꿈빛장난감도서관" 전기사용료 지급</t>
  </si>
  <si>
    <t>포항형산라이온스클럽 창립29주년 기념식 및 신구임원 이취임식 개최에 따른 축하 화분발송비 지급</t>
  </si>
  <si>
    <t>2014.06월 "꿈빛장난감도서관" 관리비 및 상.하수도 사용료 지급</t>
  </si>
  <si>
    <t>2014.06월 특화사업"통합사례관리"직원 퇴직적립금 지급</t>
  </si>
  <si>
    <t>2014.06월 저소득 어르신 건강증진 지원금 지급</t>
  </si>
  <si>
    <t>2014.06월 본 복지관 주말 유급봉사활동비 지급</t>
  </si>
  <si>
    <t>2014.06월 직원교육 refresh p/g실시 강사비 지급</t>
  </si>
  <si>
    <t>본 복지관 홈페이지관련 도메인 네임 서버(DNS) 서비스 사용료 지급</t>
  </si>
  <si>
    <t>(07/09)2014년 본 복지관 자원봉사자 야유회 실시 버스대여료 착오지금건 이관지급</t>
  </si>
  <si>
    <t>2014.07월 저소득 어르신 건강증진 지원금 지급</t>
  </si>
  <si>
    <t>2014년 제14차 직원 사회복지사 보수교육 참가비 지급</t>
  </si>
  <si>
    <t>2014.06월 방과후교실"꿈빛"웰빙요리교실 실시 수강료 지급</t>
  </si>
  <si>
    <t>2014.07월 "꿈빛장난감도서관" 전기사용료 지급</t>
  </si>
  <si>
    <t>2014.07월 "꿈빛장난감도서관" 관리비 및 상.하수도 사용료 지급</t>
  </si>
  <si>
    <t>2014년 아동·청소년 방과후교실"꿈빛"하계캠프 실시 현수막제작비 지급</t>
  </si>
  <si>
    <t>2014년 아동·청소년 방과후교실"꿈빛"하계캠프 실시 비상약품구입비 지급</t>
  </si>
  <si>
    <t>2014년 아동·청소년 방과후교실"꿈빛"하계캠프 실시 다과구입비 지급</t>
  </si>
  <si>
    <t>2014.07월 본 복지관 주말 유급봉사활동비 지급</t>
  </si>
  <si>
    <t>2014년 아동·청소년 방과후교실"꿈빛"하계캠프 실시 중식비 지급</t>
  </si>
  <si>
    <t>2014년 아동·청소년 방과후교실"꿈빛"하계캠프 실시 체험비 및 숙박비 지급</t>
  </si>
  <si>
    <t>2014.07월 본 복지관 자원봉사자 및 후원자 정기적 관리를 위한 문자발송비 지급</t>
  </si>
  <si>
    <t>2014년 무료급식소 자원봉사자 간담회 실시 다과구입비 지급</t>
  </si>
  <si>
    <t>자원봉사자 간담회비</t>
  </si>
  <si>
    <t>2014년 무료급식소 자원봉사자 간담회 실시 현수막제작비 지급</t>
  </si>
  <si>
    <t>2014.07월 직원교육 refresh p/g실시 강사비 지급</t>
  </si>
  <si>
    <t>2014.08월 저소득 어르신 건강증진 지원금 지급</t>
  </si>
  <si>
    <t>2014.08월 "꿈빛장난감도서관" 관리비 및 상.하수도 사용료 지급</t>
  </si>
  <si>
    <t>2014.08월 특화사업"통합사례관리"직원 퇴직적립금 지급</t>
  </si>
  <si>
    <t>본 복지관 결연후원자 감사서신 발송 카드 구입비 지급</t>
  </si>
  <si>
    <t>결연후원자 감사서신발송</t>
  </si>
  <si>
    <t>2014.08월 "꿈빛장난감도서관" 전기사용료 지급</t>
  </si>
  <si>
    <t>2014.08월 본 복지관 주말 유급봉사활동비 지급</t>
  </si>
  <si>
    <t>2014년 한가위 행복의 떡 나누기 실시 현수막 제작비 지급</t>
  </si>
  <si>
    <t>2014년 한가위 행복의 떡 나누기 실시 비닐봉투 구입비 지급</t>
  </si>
  <si>
    <t>본 복지관 결연후원자 감사서신 발송 우편료 지급</t>
  </si>
  <si>
    <t>2014년 한가위 행복의 떡 나누기 실시 손 송편구입비 지급</t>
  </si>
  <si>
    <t>2014.09월 저소득 어르신 건강증진 지원금 지급</t>
  </si>
  <si>
    <t>2014년 제11회 학산한마음대잔치 실시 초청장 구입비 지급</t>
  </si>
  <si>
    <t>한마음대잔치</t>
  </si>
  <si>
    <t>2014년 제11회 학산한마음대잔치 실시 초청장 우편발송료 지급</t>
  </si>
  <si>
    <t>2014.09월 특화사업"통합사례관리"직원 퇴직적립금 지급</t>
  </si>
  <si>
    <t>2014년 제11회 학산한마음대잔치 실시 현수막제작비 지급</t>
  </si>
  <si>
    <t>2014.09월 "꿈빛장난감도서관" 관리비 및 상.하수도 사용료 지급</t>
  </si>
  <si>
    <t>2014.09월 "꿈빛장난감도서관" 전기사용료 지급</t>
  </si>
  <si>
    <t>2014.09월 본 복지관 주말 유급봉사활동비 지급</t>
  </si>
  <si>
    <t>2014년 제11회 학산한마음대잔치 실시 공연 무대복 대여비 지급</t>
  </si>
  <si>
    <t>2014년 제11회 학산한마음대잔치 실시 무대 음향설치비 지급</t>
  </si>
  <si>
    <t>2014.10월 저소득 어르신 건강증진 지원금 지급</t>
  </si>
  <si>
    <t>2014년 바우처"노인건강증진서비스(1기)" well-bing 나들이 실시 중식비 지급</t>
  </si>
  <si>
    <t>행복한노후디자인P/G</t>
  </si>
  <si>
    <t>2014년 바우처"노인건강증진서비스(1기)" well-bing 나들이 실시 관광버스대여료 지급</t>
  </si>
  <si>
    <t>2014.10월 특화사업"통합사례관리"직원 퇴직적립금 지급</t>
  </si>
  <si>
    <t>2014년 바우처"노인건강증진서비스(1기)" well-bing 나들이 실시 다과(떡)구입비 지급</t>
  </si>
  <si>
    <t>2014년 바우처"노인건강증진서비스(1기)" well-bing 나들이 실시 현수막제작비 지급</t>
  </si>
  <si>
    <t>2014.10월 본 복지관 주말 유급봉사활동비 지급</t>
  </si>
  <si>
    <t>저소득 여성장애인 물품(두루마리휴지) 구입비 지급</t>
  </si>
  <si>
    <t>2014년 "학산마을만들기"주민대표자 화합한마당 실시비 지급</t>
  </si>
  <si>
    <t>주민대표자 화합 한마당</t>
  </si>
  <si>
    <t>2014년 주민조직화"학산마을만들기" 시설대여 실내등유 구입비 지급</t>
  </si>
  <si>
    <t>2014.11월 저소득 어르신 건강증진 지원금 지급</t>
  </si>
  <si>
    <t>2014.11월 특화사업"통합사례관리"직원 퇴직적립금 지급</t>
  </si>
  <si>
    <t>2014.11월 본 복지관 주말 유급봉사활동비 지급</t>
  </si>
  <si>
    <t>공모"2014년포스코 김장김치나누기"지원사업 실시 현수막 제작비 지급</t>
  </si>
  <si>
    <t>꿈빛장난감도서관 원활한 운영을 위한 커피구입비 지급</t>
  </si>
  <si>
    <t>수용비 및 수수료</t>
  </si>
  <si>
    <t>공모 학교폭력예방"Good Friends"원활한 사업진행을 위한 홍보용 현판제작비 지급</t>
  </si>
  <si>
    <t>홍보비</t>
  </si>
  <si>
    <t>본 복지관 자원봉사자 및 후원자 연말연시 감사의 뜻을 전하고자 연하장구입비 지급</t>
  </si>
  <si>
    <t>공모 학교폭력예방"Good Friends"원활한 사업진행을 위한 홍보용 뺏지제작비 지급</t>
  </si>
  <si>
    <t>2014년 본 복지관 결연후원자 감사서신 발송 감사카드구입비 지급</t>
  </si>
  <si>
    <t>2014.12월 저소득 어르신 건강증진 지원금 지급</t>
  </si>
  <si>
    <t>지역조직화 학산마을만들기"학산골쉼터 환경개선 실시 물품(히터외)구입비 지급</t>
  </si>
  <si>
    <t>2014.12월 특화사업"통합사례관리"직원 퇴직적립금 지급</t>
  </si>
  <si>
    <t>학교폭력예방"Good friends"원활한 사업진행을 위한 사무용품 구입비 지급</t>
  </si>
  <si>
    <t>사무용품비</t>
  </si>
  <si>
    <t>2014년 "꿈빛"방과후교실 송년파티 실시 다과구입비 지급</t>
  </si>
  <si>
    <t>재가노인식사배달서비스 위생 및 원활한 사업 진행을 위한 소모품 구입</t>
  </si>
  <si>
    <t>2014년 본 복지관 결연후원자 감사서신 우편발송료 지급</t>
  </si>
  <si>
    <t>본 복지관 온라인 홍보활동 강화를 위한 홈페이지 제작비 지급</t>
  </si>
  <si>
    <t>지역조직화 학산마을만들기"학산골쉼터"환경개선비 지급</t>
  </si>
  <si>
    <t>2014년 교육문하사업"청춘요가교실"종강식 실시 다과구입비 지급</t>
  </si>
  <si>
    <t>2014년 마을만들기사업『오천읍 주민조직화사업』조사연구 실시 조사연구비 잔금 지급</t>
  </si>
  <si>
    <t>마을만들기사업비</t>
  </si>
  <si>
    <t>2014.12월 본 복지관 주말 유급봉사활동비 지급</t>
  </si>
  <si>
    <t>2014년 학교폭력예방p/g 간담회 실시 중식비 지급</t>
  </si>
  <si>
    <t>학교폭력예방간담회</t>
  </si>
  <si>
    <t>2014년 현대제철 희망봉사팀과 함께하는 사랑의 연탄나누기 실시 현수막제작비 지급</t>
  </si>
  <si>
    <t>공모"school??so cool!!!" 8회기(12/15~19) 실시 분노조절p/g 물품구입비 지급</t>
  </si>
  <si>
    <t>2014.01월 무료급식소 경로식당(장수식당) 도시가스요금 지급</t>
  </si>
  <si>
    <t>연료비(도시가스,냉난방등)</t>
  </si>
  <si>
    <t>2014.02월 무료급식소 경로식당(장수식당) 도시가스요금 지급</t>
  </si>
  <si>
    <t>2014.03월 무료급식소 경로식당(장수식당) 도시가스요금 지급</t>
  </si>
  <si>
    <t>경로시당(장수식당) 자원봉사자 및 후원자 관리를 위한 포토용지 구입비 지급</t>
  </si>
  <si>
    <t>경로식당"장수식당"자원봉사자및후원자관리비</t>
  </si>
  <si>
    <t>2014.05월 무료급식소 경로식당(장수식당) 도시가스요금 지급</t>
  </si>
  <si>
    <t>2014.08월 무료급식소 경로식당(장수식당) 도시가스요금 지급</t>
  </si>
  <si>
    <t>2014.09월 무료급식소 경로식당(장수식당) 도시가스요금 지급</t>
  </si>
  <si>
    <t>2014.10월 무료급식소 경로식당(장수식당) 도시가스요금 지급</t>
  </si>
  <si>
    <t>2014.11월 무료급식소 경로식당(장수식당) 도시가스요금 지급</t>
  </si>
  <si>
    <t>2014.12월 무료급식소 경로식당(장수식당) 도시가스요금 지급</t>
  </si>
  <si>
    <t>2014.06월 무료급식소 경로식당(장수식당) 도시가스요금 지급</t>
  </si>
  <si>
    <t>2014.04월 무료급식소 경로식당(장수식당) 도시가스요금 지급</t>
  </si>
  <si>
    <t>2014년 지역복지증진"스마일교실"송년회 실시 사진인화비 지급</t>
  </si>
  <si>
    <t>송년행사</t>
  </si>
  <si>
    <t>2014년 지역복지증진"스마일교실"송년회 실시 다과구입비 지급</t>
  </si>
  <si>
    <t>Y</t>
  </si>
  <si>
    <t>중고냄비,그릇</t>
  </si>
  <si>
    <t>이불</t>
  </si>
  <si>
    <t>주방세재</t>
  </si>
  <si>
    <t>서비스제공기능(어버이날행사)</t>
  </si>
  <si>
    <t>업무용(사무실)</t>
  </si>
  <si>
    <t>지역사회행사</t>
  </si>
  <si>
    <t>백설기</t>
  </si>
  <si>
    <t>지역복지증진
"스마일교실"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</si>
  <si>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</si>
  <si>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</si>
  <si>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</si>
  <si>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</si>
  <si>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</si>
  <si>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</si>
  <si>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</si>
  <si>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</si>
  <si>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</si>
  <si>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</si>
  <si>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</si>
  <si>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</si>
  <si>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</si>
  <si>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</si>
  <si>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</si>
  <si>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</si>
  <si>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</si>
  <si>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</si>
  <si>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</si>
  <si>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</si>
  <si>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</si>
  <si>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</si>
  <si>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</si>
  <si>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</si>
  <si>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</si>
  <si>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</si>
  <si>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</si>
  <si>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</si>
  <si>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</si>
  <si>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</si>
  <si>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</si>
  <si>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</si>
  <si>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비지정후원금
(소  계)</t>
  </si>
  <si>
    <t>경로식당(무료급식소) 장수식당</t>
  </si>
  <si>
    <t>지역사회
후원금</t>
  </si>
  <si>
    <t>전년도 이월금</t>
  </si>
  <si>
    <t>비지정후원금
(전년도 이월금)</t>
  </si>
  <si>
    <t>지역복지증진 노인치매예방 "스마일 교실"</t>
  </si>
  <si>
    <t>지역복지증진"스마일교실"비지정후원금</t>
  </si>
  <si>
    <t>상당금액금액</t>
  </si>
  <si>
    <t>비영리법인구분</t>
  </si>
  <si>
    <t>기타내용</t>
  </si>
  <si>
    <t>개인</t>
  </si>
  <si>
    <t>N</t>
  </si>
  <si>
    <t>N</t>
  </si>
  <si>
    <t>Y</t>
  </si>
  <si>
    <t>Y</t>
  </si>
  <si>
    <t>2014.12월 송도무료급식소(포스코나눔의집) 도시가스사용료 지급</t>
  </si>
  <si>
    <t>지정후원금
(소  계)</t>
  </si>
  <si>
    <t>N</t>
  </si>
  <si>
    <t>2014.03월 밑반찬배달서비스 부식비 지급</t>
  </si>
  <si>
    <t>비지정후원금
(소  계)</t>
  </si>
  <si>
    <t>무료급식소 경로식당(장수식당)</t>
  </si>
  <si>
    <t>지역복지증진 노인치매예방 "스마일 교실"</t>
  </si>
  <si>
    <t>직원연수및교육지원</t>
  </si>
  <si>
    <t>지정후원금
(총  계)</t>
  </si>
  <si>
    <t>비지정후원금
(총  계)</t>
  </si>
  <si>
    <t>4. 후원금(물품) 사용명세서</t>
  </si>
  <si>
    <t>백미</t>
  </si>
  <si>
    <t>0</t>
  </si>
  <si>
    <t>미사용(백미 700kg)</t>
  </si>
  <si>
    <t>2014-12-30</t>
  </si>
  <si>
    <t>***</t>
  </si>
  <si>
    <t>지역복지증진(노인치매예방사업)
"스마일 교실"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</si>
</sst>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m\-yyyy"/>
    <numFmt numFmtId="179" formatCode="[$-412]yyyy&quot;년&quot;\ m&quot;월&quot;\ d&quot;일&quot;\ dddd"/>
    <numFmt numFmtId="180" formatCode="m&quot;/&quot;d;@"/>
    <numFmt numFmtId="181" formatCode="0.00_ "/>
    <numFmt numFmtId="182" formatCode="0.000_ "/>
    <numFmt numFmtId="183" formatCode="0.0_ "/>
    <numFmt numFmtId="184" formatCode="mm&quot;월&quot;\ dd&quot;일&quot;"/>
    <numFmt numFmtId="185" formatCode="_-* #,##0.0_-;\-* #,##0.0_-;_-* &quot;-&quot;_-;_-@_-"/>
    <numFmt numFmtId="186" formatCode="_-* #,##0.00_-;\-* #,##0.00_-;_-* &quot;-&quot;_-;_-@_-"/>
    <numFmt numFmtId="187" formatCode="_-* #,##0.0_-;\-* #,##0.0_-;_-* &quot;-&quot;?_-;_-@_-"/>
    <numFmt numFmtId="188" formatCode="m&quot;월&quot;\ d&quot;일&quot;;@"/>
    <numFmt numFmtId="189" formatCode="0.0_);[Red]\(0.0\)"/>
    <numFmt numFmtId="190" formatCode="yyyy&quot;년&quot;\ m&quot;월&quot;\ d&quot;일&quot;;@"/>
    <numFmt numFmtId="191" formatCode="0_ "/>
    <numFmt numFmtId="192" formatCode="yyyy&quot;/&quot;m&quot;/&quot;d;@"/>
    <numFmt numFmtId="193" formatCode="#,##0_ "/>
    <numFmt numFmtId="194" formatCode="0_);[Red]\(0\)"/>
    <numFmt numFmtId="195" formatCode="&quot;₩&quot;#,##0_);[Red]\(&quot;₩&quot;#,##0\)"/>
    <numFmt numFmtId="196" formatCode="#,##0_);[Red]\(#,##0\)"/>
    <numFmt numFmtId="197" formatCode="#,##0.0_ "/>
    <numFmt numFmtId="198" formatCode="#,##0.00_ "/>
    <numFmt numFmtId="199" formatCode="[$-412]AM/PM\ h:mm:ss"/>
    <numFmt numFmtId="200" formatCode="[$-F800]dddd\,\ mmmm\ dd\,\ yyyy"/>
    <numFmt numFmtId="201" formatCode="#,##0.0;[Red]#,##0.0"/>
    <numFmt numFmtId="202" formatCode="yyyy&quot;-&quot;m&quot;-&quot;d;@"/>
  </numFmts>
  <fonts count="18">
    <font>
      <sz val="11"/>
      <name val="돋움"/>
      <family val="3"/>
    </font>
    <font>
      <b/>
      <sz val="10"/>
      <name val="굴림체"/>
      <family val="3"/>
    </font>
    <font>
      <sz val="10"/>
      <name val="굴림체"/>
      <family val="3"/>
    </font>
    <font>
      <sz val="8"/>
      <name val="돋움"/>
      <family val="3"/>
    </font>
    <font>
      <sz val="11"/>
      <name val="굴림체"/>
      <family val="3"/>
    </font>
    <font>
      <sz val="9"/>
      <name val="굴림체"/>
      <family val="3"/>
    </font>
    <font>
      <b/>
      <sz val="9"/>
      <name val="굴림체"/>
      <family val="3"/>
    </font>
    <font>
      <b/>
      <sz val="11"/>
      <name val="돋움"/>
      <family val="3"/>
    </font>
    <font>
      <b/>
      <sz val="11"/>
      <name val="굴림체"/>
      <family val="3"/>
    </font>
    <font>
      <sz val="14"/>
      <name val="굴림체"/>
      <family val="3"/>
    </font>
    <font>
      <sz val="18"/>
      <name val="굴림체"/>
      <family val="3"/>
    </font>
    <font>
      <sz val="9"/>
      <color indexed="8"/>
      <name val="굴림체"/>
      <family val="3"/>
    </font>
    <font>
      <sz val="1"/>
      <color indexed="60"/>
      <name val="맑은 고딕"/>
      <family val="3"/>
    </font>
    <font>
      <sz val="1"/>
      <color indexed="8"/>
      <name val="맑은 고딕"/>
      <family val="3"/>
    </font>
    <font>
      <sz val="1"/>
      <color rgb="FF9C6500"/>
      <name val="Calibri"/>
      <family val="3"/>
    </font>
    <font>
      <sz val="1"/>
      <color theme="1"/>
      <name val="Calibri"/>
      <family val="3"/>
    </font>
    <font>
      <sz val="9"/>
      <color theme="1"/>
      <name val="굴림체"/>
      <family val="3"/>
    </font>
    <font>
      <b/>
      <sz val="8"/>
      <name val="돋움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220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6" borderId="1" applyNumberFormat="0" applyAlignment="0" applyProtection="0"/>
    <xf numFmtId="0" fontId="0" fillId="27" borderId="0" applyNumberFormat="0" applyBorder="0" applyAlignment="0" applyProtection="0"/>
    <xf numFmtId="0" fontId="14" fillId="28" borderId="2" applyNumberFormat="0" applyFont="0" applyAlignment="0" applyProtection="0"/>
    <xf numFmtId="9" fontId="14" fillId="0" borderId="0" applyFont="0" applyFill="0" applyBorder="0" applyAlignment="0" applyProtection="0"/>
    <xf numFmtId="0" fontId="0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0" borderId="3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5" applyNumberFormat="0" applyFill="0" applyAlignment="0" applyProtection="0"/>
    <xf numFmtId="0" fontId="0" fillId="3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0" borderId="7" applyNumberFormat="0" applyFill="0" applyAlignment="0" applyProtection="0"/>
    <xf numFmtId="0" fontId="0" fillId="0" borderId="8" applyNumberFormat="0" applyFill="0" applyAlignment="0" applyProtection="0"/>
    <xf numFmtId="0" fontId="0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26" borderId="9" applyNumberForma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</cellStyleXfs>
  <cellXfs count="294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41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1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horizontal="right" vertical="center"/>
    </xf>
    <xf numFmtId="14" fontId="0" fillId="12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 vertical="center" wrapText="1"/>
    </xf>
    <xf numFmtId="41" fontId="0" fillId="33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left"/>
    </xf>
    <xf numFmtId="4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1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1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1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1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1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1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1" fontId="2" fillId="33" borderId="10" xfId="0" applyNumberFormat="1" applyFont="1" applyFill="1" applyBorder="1" applyAlignment="1">
      <alignment horizontal="center" vertical="center" wrapText="1"/>
    </xf>
    <xf numFmtId="41" fontId="2" fillId="33" borderId="15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41" fontId="1" fillId="35" borderId="14" xfId="0" applyNumberFormat="1" applyFont="1" applyFill="1" applyBorder="1" applyAlignment="1">
      <alignment horizontal="center" vertical="center" wrapText="1"/>
    </xf>
    <xf numFmtId="41" fontId="1" fillId="35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41" fontId="1" fillId="35" borderId="16" xfId="0" applyNumberFormat="1" applyFont="1" applyFill="1" applyBorder="1" applyAlignment="1">
      <alignment horizontal="center" vertical="center" wrapText="1"/>
    </xf>
    <xf numFmtId="41" fontId="1" fillId="35" borderId="1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41" fontId="7" fillId="0" borderId="0" xfId="0" applyNumberFormat="1" applyFont="1" applyAlignment="1">
      <alignment horizontal="center"/>
    </xf>
    <xf numFmtId="0" fontId="4" fillId="36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41" fontId="4" fillId="34" borderId="20" xfId="0" applyNumberFormat="1" applyFont="1" applyFill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center" vertical="center"/>
    </xf>
    <xf numFmtId="41" fontId="4" fillId="34" borderId="2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1" fontId="4" fillId="33" borderId="14" xfId="0" applyNumberFormat="1" applyFont="1" applyFill="1" applyBorder="1" applyAlignment="1">
      <alignment horizontal="center" vertical="center"/>
    </xf>
    <xf numFmtId="41" fontId="4" fillId="33" borderId="15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41" fontId="4" fillId="34" borderId="23" xfId="0" applyNumberFormat="1" applyFont="1" applyFill="1" applyBorder="1" applyAlignment="1">
      <alignment horizontal="center" vertical="center"/>
    </xf>
    <xf numFmtId="41" fontId="4" fillId="34" borderId="24" xfId="0" applyNumberFormat="1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41" fontId="8" fillId="33" borderId="26" xfId="0" applyNumberFormat="1" applyFont="1" applyFill="1" applyBorder="1" applyAlignment="1">
      <alignment horizontal="center" vertical="center"/>
    </xf>
    <xf numFmtId="41" fontId="8" fillId="33" borderId="27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41" fontId="4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 vertical="center"/>
    </xf>
    <xf numFmtId="41" fontId="1" fillId="34" borderId="12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41" fontId="4" fillId="37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193" fontId="8" fillId="33" borderId="16" xfId="0" applyNumberFormat="1" applyFont="1" applyFill="1" applyBorder="1" applyAlignment="1">
      <alignment horizontal="center" vertical="center" wrapText="1"/>
    </xf>
    <xf numFmtId="41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41" fontId="1" fillId="34" borderId="12" xfId="0" applyNumberFormat="1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1" fontId="2" fillId="33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2" fillId="38" borderId="14" xfId="0" applyNumberFormat="1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left" vertical="center" wrapText="1"/>
    </xf>
    <xf numFmtId="41" fontId="2" fillId="38" borderId="14" xfId="0" applyNumberFormat="1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14" fontId="2" fillId="39" borderId="14" xfId="0" applyNumberFormat="1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left" vertical="center" wrapText="1"/>
    </xf>
    <xf numFmtId="41" fontId="2" fillId="39" borderId="14" xfId="0" applyNumberFormat="1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14" fontId="2" fillId="39" borderId="16" xfId="0" applyNumberFormat="1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left" vertical="center" wrapText="1"/>
    </xf>
    <xf numFmtId="41" fontId="2" fillId="39" borderId="16" xfId="0" applyNumberFormat="1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14" fontId="2" fillId="39" borderId="12" xfId="0" applyNumberFormat="1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left" vertical="center" wrapText="1"/>
    </xf>
    <xf numFmtId="41" fontId="2" fillId="39" borderId="12" xfId="0" applyNumberFormat="1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/>
    </xf>
    <xf numFmtId="0" fontId="2" fillId="40" borderId="14" xfId="0" applyFont="1" applyFill="1" applyBorder="1" applyAlignment="1">
      <alignment horizontal="center" vertical="center" wrapText="1"/>
    </xf>
    <xf numFmtId="0" fontId="2" fillId="40" borderId="14" xfId="0" applyFont="1" applyFill="1" applyBorder="1" applyAlignment="1">
      <alignment horizontal="left" vertical="center" wrapText="1"/>
    </xf>
    <xf numFmtId="41" fontId="2" fillId="40" borderId="14" xfId="0" applyNumberFormat="1" applyFont="1" applyFill="1" applyBorder="1" applyAlignment="1">
      <alignment horizontal="center" vertical="center"/>
    </xf>
    <xf numFmtId="0" fontId="2" fillId="40" borderId="14" xfId="0" applyFont="1" applyFill="1" applyBorder="1" applyAlignment="1">
      <alignment horizontal="left" vertical="center"/>
    </xf>
    <xf numFmtId="0" fontId="2" fillId="40" borderId="15" xfId="0" applyFont="1" applyFill="1" applyBorder="1" applyAlignment="1">
      <alignment horizontal="center" vertical="center"/>
    </xf>
    <xf numFmtId="0" fontId="2" fillId="40" borderId="0" xfId="0" applyFont="1" applyFill="1" applyAlignment="1">
      <alignment horizontal="center" vertical="center"/>
    </xf>
    <xf numFmtId="0" fontId="2" fillId="40" borderId="18" xfId="0" applyFont="1" applyFill="1" applyBorder="1" applyAlignment="1">
      <alignment horizontal="center" vertical="center"/>
    </xf>
    <xf numFmtId="0" fontId="2" fillId="40" borderId="16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left" vertical="center" wrapText="1"/>
    </xf>
    <xf numFmtId="41" fontId="2" fillId="40" borderId="16" xfId="0" applyNumberFormat="1" applyFont="1" applyFill="1" applyBorder="1" applyAlignment="1">
      <alignment horizontal="center" vertical="center"/>
    </xf>
    <xf numFmtId="0" fontId="2" fillId="40" borderId="16" xfId="0" applyFont="1" applyFill="1" applyBorder="1" applyAlignment="1">
      <alignment horizontal="left" vertical="center"/>
    </xf>
    <xf numFmtId="0" fontId="2" fillId="4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1" fontId="2" fillId="0" borderId="0" xfId="0" applyNumberFormat="1" applyFont="1" applyAlignment="1">
      <alignment horizontal="center" vertical="center"/>
    </xf>
    <xf numFmtId="188" fontId="2" fillId="36" borderId="0" xfId="0" applyNumberFormat="1" applyFont="1" applyFill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187" fontId="2" fillId="36" borderId="0" xfId="0" applyNumberFormat="1" applyFont="1" applyFill="1" applyAlignment="1">
      <alignment horizontal="center" vertical="center"/>
    </xf>
    <xf numFmtId="189" fontId="2" fillId="36" borderId="0" xfId="0" applyNumberFormat="1" applyFont="1" applyFill="1" applyAlignment="1">
      <alignment horizontal="left" vertical="center"/>
    </xf>
    <xf numFmtId="0" fontId="2" fillId="36" borderId="0" xfId="0" applyFont="1" applyFill="1" applyAlignment="1">
      <alignment vertical="center"/>
    </xf>
    <xf numFmtId="41" fontId="2" fillId="36" borderId="0" xfId="0" applyNumberFormat="1" applyFont="1" applyFill="1" applyAlignment="1">
      <alignment vertical="center"/>
    </xf>
    <xf numFmtId="188" fontId="2" fillId="36" borderId="0" xfId="0" applyNumberFormat="1" applyFont="1" applyFill="1" applyAlignment="1">
      <alignment horizontal="center" vertical="center"/>
    </xf>
    <xf numFmtId="41" fontId="2" fillId="36" borderId="0" xfId="0" applyNumberFormat="1" applyFont="1" applyFill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41" fontId="5" fillId="0" borderId="14" xfId="0" applyNumberFormat="1" applyFont="1" applyFill="1" applyBorder="1" applyAlignment="1">
      <alignment horizontal="right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41" fontId="5" fillId="0" borderId="16" xfId="0" applyNumberFormat="1" applyFont="1" applyFill="1" applyBorder="1" applyAlignment="1">
      <alignment horizontal="right" vertical="center" wrapText="1"/>
    </xf>
    <xf numFmtId="14" fontId="5" fillId="0" borderId="1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41" fontId="5" fillId="0" borderId="12" xfId="0" applyNumberFormat="1" applyFont="1" applyFill="1" applyBorder="1" applyAlignment="1">
      <alignment horizontal="right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1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5" fillId="40" borderId="0" xfId="0" applyFont="1" applyFill="1" applyAlignment="1">
      <alignment vertical="center"/>
    </xf>
    <xf numFmtId="0" fontId="16" fillId="40" borderId="18" xfId="0" applyFont="1" applyFill="1" applyBorder="1" applyAlignment="1">
      <alignment horizontal="center" vertical="center" wrapText="1"/>
    </xf>
    <xf numFmtId="49" fontId="16" fillId="40" borderId="16" xfId="0" applyNumberFormat="1" applyFont="1" applyFill="1" applyBorder="1" applyAlignment="1">
      <alignment horizontal="center" vertical="center" wrapText="1"/>
    </xf>
    <xf numFmtId="49" fontId="16" fillId="40" borderId="16" xfId="0" applyNumberFormat="1" applyFont="1" applyFill="1" applyBorder="1" applyAlignment="1">
      <alignment horizontal="left" vertical="center" wrapText="1"/>
    </xf>
    <xf numFmtId="41" fontId="16" fillId="40" borderId="16" xfId="48" applyFont="1" applyFill="1" applyBorder="1" applyAlignment="1">
      <alignment horizontal="center" vertical="center" wrapText="1"/>
    </xf>
    <xf numFmtId="49" fontId="16" fillId="40" borderId="17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93" fontId="6" fillId="33" borderId="16" xfId="0" applyNumberFormat="1" applyFont="1" applyFill="1" applyBorder="1" applyAlignment="1">
      <alignment horizontal="center" vertical="center" wrapText="1"/>
    </xf>
    <xf numFmtId="41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41" fontId="1" fillId="34" borderId="12" xfId="0" applyNumberFormat="1" applyFont="1" applyFill="1" applyBorder="1" applyAlignment="1">
      <alignment horizontal="center" vertical="center" wrapText="1"/>
    </xf>
    <xf numFmtId="41" fontId="1" fillId="34" borderId="14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188" fontId="4" fillId="36" borderId="0" xfId="0" applyNumberFormat="1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41" fontId="8" fillId="33" borderId="12" xfId="0" applyNumberFormat="1" applyFont="1" applyFill="1" applyBorder="1" applyAlignment="1">
      <alignment horizontal="center" vertical="center" wrapText="1"/>
    </xf>
    <xf numFmtId="41" fontId="8" fillId="33" borderId="14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120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0" xfId="49"/>
    <cellStyle name="쉼표 [0] 11" xfId="50"/>
    <cellStyle name="쉼표 [0] 12" xfId="51"/>
    <cellStyle name="쉼표 [0] 13" xfId="52"/>
    <cellStyle name="쉼표 [0] 14" xfId="53"/>
    <cellStyle name="쉼표 [0] 15" xfId="54"/>
    <cellStyle name="쉼표 [0] 16" xfId="55"/>
    <cellStyle name="쉼표 [0] 17" xfId="56"/>
    <cellStyle name="쉼표 [0] 18" xfId="57"/>
    <cellStyle name="쉼표 [0] 19" xfId="58"/>
    <cellStyle name="쉼표 [0] 2" xfId="59"/>
    <cellStyle name="쉼표 [0] 2 2" xfId="60"/>
    <cellStyle name="쉼표 [0] 2 3" xfId="61"/>
    <cellStyle name="쉼표 [0] 2 4" xfId="62"/>
    <cellStyle name="쉼표 [0] 2 5" xfId="63"/>
    <cellStyle name="쉼표 [0] 20" xfId="64"/>
    <cellStyle name="쉼표 [0] 21" xfId="65"/>
    <cellStyle name="쉼표 [0] 22" xfId="66"/>
    <cellStyle name="쉼표 [0] 23" xfId="67"/>
    <cellStyle name="쉼표 [0] 24" xfId="68"/>
    <cellStyle name="쉼표 [0] 25" xfId="69"/>
    <cellStyle name="쉼표 [0] 26" xfId="70"/>
    <cellStyle name="쉼표 [0] 27" xfId="71"/>
    <cellStyle name="쉼표 [0] 28" xfId="72"/>
    <cellStyle name="쉼표 [0] 29" xfId="73"/>
    <cellStyle name="쉼표 [0] 3" xfId="74"/>
    <cellStyle name="쉼표 [0] 30" xfId="75"/>
    <cellStyle name="쉼표 [0] 31" xfId="76"/>
    <cellStyle name="쉼표 [0] 32" xfId="77"/>
    <cellStyle name="쉼표 [0] 33" xfId="78"/>
    <cellStyle name="쉼표 [0] 34" xfId="79"/>
    <cellStyle name="쉼표 [0] 35" xfId="80"/>
    <cellStyle name="쉼표 [0] 36" xfId="81"/>
    <cellStyle name="쉼표 [0] 37" xfId="82"/>
    <cellStyle name="쉼표 [0] 38" xfId="83"/>
    <cellStyle name="쉼표 [0] 39" xfId="84"/>
    <cellStyle name="쉼표 [0] 4" xfId="85"/>
    <cellStyle name="쉼표 [0] 40" xfId="86"/>
    <cellStyle name="쉼표 [0] 41" xfId="87"/>
    <cellStyle name="쉼표 [0] 42" xfId="88"/>
    <cellStyle name="쉼표 [0] 43" xfId="89"/>
    <cellStyle name="쉼표 [0] 44" xfId="90"/>
    <cellStyle name="쉼표 [0] 45" xfId="91"/>
    <cellStyle name="쉼표 [0] 46" xfId="92"/>
    <cellStyle name="쉼표 [0] 47" xfId="93"/>
    <cellStyle name="쉼표 [0] 48" xfId="94"/>
    <cellStyle name="쉼표 [0] 49" xfId="95"/>
    <cellStyle name="쉼표 [0] 5" xfId="96"/>
    <cellStyle name="쉼표 [0] 50" xfId="97"/>
    <cellStyle name="쉼표 [0] 51" xfId="98"/>
    <cellStyle name="쉼표 [0] 52" xfId="99"/>
    <cellStyle name="쉼표 [0] 53" xfId="100"/>
    <cellStyle name="쉼표 [0] 54" xfId="101"/>
    <cellStyle name="쉼표 [0] 55" xfId="102"/>
    <cellStyle name="쉼표 [0] 56" xfId="103"/>
    <cellStyle name="쉼표 [0] 57" xfId="104"/>
    <cellStyle name="쉼표 [0] 58" xfId="105"/>
    <cellStyle name="쉼표 [0] 59" xfId="106"/>
    <cellStyle name="쉼표 [0] 6" xfId="107"/>
    <cellStyle name="쉼표 [0] 60" xfId="108"/>
    <cellStyle name="쉼표 [0] 61" xfId="109"/>
    <cellStyle name="쉼표 [0] 62" xfId="110"/>
    <cellStyle name="쉼표 [0] 63" xfId="111"/>
    <cellStyle name="쉼표 [0] 64" xfId="112"/>
    <cellStyle name="쉼표 [0] 65" xfId="113"/>
    <cellStyle name="쉼표 [0] 66" xfId="114"/>
    <cellStyle name="쉼표 [0] 67" xfId="115"/>
    <cellStyle name="쉼표 [0] 68" xfId="116"/>
    <cellStyle name="쉼표 [0] 7" xfId="117"/>
    <cellStyle name="쉼표 [0] 8" xfId="118"/>
    <cellStyle name="쉼표 [0] 9" xfId="119"/>
    <cellStyle name="연결된 셀" xfId="120"/>
    <cellStyle name="Followed Hyperlink" xfId="121"/>
    <cellStyle name="요약" xfId="122"/>
    <cellStyle name="입력" xfId="123"/>
    <cellStyle name="제목" xfId="124"/>
    <cellStyle name="제목 1" xfId="125"/>
    <cellStyle name="제목 2" xfId="126"/>
    <cellStyle name="제목 3" xfId="127"/>
    <cellStyle name="제목 4" xfId="128"/>
    <cellStyle name="좋음" xfId="129"/>
    <cellStyle name="출력" xfId="130"/>
    <cellStyle name="Currency" xfId="131"/>
    <cellStyle name="Currency [0]" xfId="132"/>
    <cellStyle name="표준 10" xfId="133"/>
    <cellStyle name="표준 10 10" xfId="134"/>
    <cellStyle name="표준 10 11" xfId="135"/>
    <cellStyle name="표준 10 12" xfId="136"/>
    <cellStyle name="표준 10 13" xfId="137"/>
    <cellStyle name="표준 10 14" xfId="138"/>
    <cellStyle name="표준 10 15" xfId="139"/>
    <cellStyle name="표준 10 16" xfId="140"/>
    <cellStyle name="표준 10 17" xfId="141"/>
    <cellStyle name="표준 10 18" xfId="142"/>
    <cellStyle name="표준 10 19" xfId="143"/>
    <cellStyle name="표준 10 2" xfId="144"/>
    <cellStyle name="표준 10 20" xfId="145"/>
    <cellStyle name="표준 10 21" xfId="146"/>
    <cellStyle name="표준 10 22" xfId="147"/>
    <cellStyle name="표준 10 23" xfId="148"/>
    <cellStyle name="표준 10 24" xfId="149"/>
    <cellStyle name="표준 10 3" xfId="150"/>
    <cellStyle name="표준 10 4" xfId="151"/>
    <cellStyle name="표준 10 5" xfId="152"/>
    <cellStyle name="표준 10 6" xfId="153"/>
    <cellStyle name="표준 10 7" xfId="154"/>
    <cellStyle name="표준 10 8" xfId="155"/>
    <cellStyle name="표준 10 9" xfId="156"/>
    <cellStyle name="표준 100" xfId="157"/>
    <cellStyle name="표준 101" xfId="158"/>
    <cellStyle name="표준 102" xfId="159"/>
    <cellStyle name="표준 103" xfId="160"/>
    <cellStyle name="표준 104" xfId="161"/>
    <cellStyle name="표준 105" xfId="162"/>
    <cellStyle name="표준 106" xfId="163"/>
    <cellStyle name="표준 107" xfId="164"/>
    <cellStyle name="표준 108" xfId="165"/>
    <cellStyle name="표준 109" xfId="166"/>
    <cellStyle name="표준 11" xfId="167"/>
    <cellStyle name="표준 11 10" xfId="168"/>
    <cellStyle name="표준 11 11" xfId="169"/>
    <cellStyle name="표준 11 12" xfId="170"/>
    <cellStyle name="표준 11 13" xfId="171"/>
    <cellStyle name="표준 11 14" xfId="172"/>
    <cellStyle name="표준 11 15" xfId="173"/>
    <cellStyle name="표준 11 16" xfId="174"/>
    <cellStyle name="표준 11 17" xfId="175"/>
    <cellStyle name="표준 11 18" xfId="176"/>
    <cellStyle name="표준 11 19" xfId="177"/>
    <cellStyle name="표준 11 2" xfId="178"/>
    <cellStyle name="표준 11 20" xfId="179"/>
    <cellStyle name="표준 11 21" xfId="180"/>
    <cellStyle name="표준 11 22" xfId="181"/>
    <cellStyle name="표준 11 23" xfId="182"/>
    <cellStyle name="표준 11 24" xfId="183"/>
    <cellStyle name="표준 11 3" xfId="184"/>
    <cellStyle name="표준 11 4" xfId="185"/>
    <cellStyle name="표준 11 5" xfId="186"/>
    <cellStyle name="표준 11 6" xfId="187"/>
    <cellStyle name="표준 11 7" xfId="188"/>
    <cellStyle name="표준 11 8" xfId="189"/>
    <cellStyle name="표준 11 9" xfId="190"/>
    <cellStyle name="표준 110" xfId="191"/>
    <cellStyle name="표준 111" xfId="192"/>
    <cellStyle name="표준 112" xfId="193"/>
    <cellStyle name="표준 113" xfId="194"/>
    <cellStyle name="표준 114" xfId="195"/>
    <cellStyle name="표준 115" xfId="196"/>
    <cellStyle name="표준 116" xfId="197"/>
    <cellStyle name="표준 117" xfId="198"/>
    <cellStyle name="표준 118" xfId="199"/>
    <cellStyle name="표준 119" xfId="200"/>
    <cellStyle name="표준 12" xfId="201"/>
    <cellStyle name="표준 12 10" xfId="202"/>
    <cellStyle name="표준 12 11" xfId="203"/>
    <cellStyle name="표준 12 12" xfId="204"/>
    <cellStyle name="표준 12 13" xfId="205"/>
    <cellStyle name="표준 12 14" xfId="206"/>
    <cellStyle name="표준 12 15" xfId="207"/>
    <cellStyle name="표준 12 16" xfId="208"/>
    <cellStyle name="표준 12 17" xfId="209"/>
    <cellStyle name="표준 12 18" xfId="210"/>
    <cellStyle name="표준 12 19" xfId="211"/>
    <cellStyle name="표준 12 2" xfId="212"/>
    <cellStyle name="표준 12 20" xfId="213"/>
    <cellStyle name="표준 12 21" xfId="214"/>
    <cellStyle name="표준 12 22" xfId="215"/>
    <cellStyle name="표준 12 23" xfId="216"/>
    <cellStyle name="표준 12 24" xfId="217"/>
    <cellStyle name="표준 12 3" xfId="218"/>
    <cellStyle name="표준 12 4" xfId="219"/>
    <cellStyle name="표준 12 5" xfId="220"/>
    <cellStyle name="표준 12 6" xfId="221"/>
    <cellStyle name="표준 12 7" xfId="222"/>
    <cellStyle name="표준 12 8" xfId="223"/>
    <cellStyle name="표준 12 9" xfId="224"/>
    <cellStyle name="표준 120" xfId="225"/>
    <cellStyle name="표준 121" xfId="226"/>
    <cellStyle name="표준 122" xfId="227"/>
    <cellStyle name="표준 123" xfId="228"/>
    <cellStyle name="표준 124" xfId="229"/>
    <cellStyle name="표준 125" xfId="230"/>
    <cellStyle name="표준 126" xfId="231"/>
    <cellStyle name="표준 127" xfId="232"/>
    <cellStyle name="표준 128" xfId="233"/>
    <cellStyle name="표준 129" xfId="234"/>
    <cellStyle name="표준 13" xfId="235"/>
    <cellStyle name="표준 13 10" xfId="236"/>
    <cellStyle name="표준 13 11" xfId="237"/>
    <cellStyle name="표준 13 12" xfId="238"/>
    <cellStyle name="표준 13 13" xfId="239"/>
    <cellStyle name="표준 13 14" xfId="240"/>
    <cellStyle name="표준 13 15" xfId="241"/>
    <cellStyle name="표준 13 16" xfId="242"/>
    <cellStyle name="표준 13 17" xfId="243"/>
    <cellStyle name="표준 13 18" xfId="244"/>
    <cellStyle name="표준 13 19" xfId="245"/>
    <cellStyle name="표준 13 2" xfId="246"/>
    <cellStyle name="표준 13 20" xfId="247"/>
    <cellStyle name="표준 13 21" xfId="248"/>
    <cellStyle name="표준 13 22" xfId="249"/>
    <cellStyle name="표준 13 23" xfId="250"/>
    <cellStyle name="표준 13 24" xfId="251"/>
    <cellStyle name="표준 13 3" xfId="252"/>
    <cellStyle name="표준 13 4" xfId="253"/>
    <cellStyle name="표준 13 5" xfId="254"/>
    <cellStyle name="표준 13 6" xfId="255"/>
    <cellStyle name="표준 13 7" xfId="256"/>
    <cellStyle name="표준 13 8" xfId="257"/>
    <cellStyle name="표준 13 9" xfId="258"/>
    <cellStyle name="표준 130" xfId="259"/>
    <cellStyle name="표준 131" xfId="260"/>
    <cellStyle name="표준 132" xfId="261"/>
    <cellStyle name="표준 133" xfId="262"/>
    <cellStyle name="표준 134" xfId="263"/>
    <cellStyle name="표준 135" xfId="264"/>
    <cellStyle name="표준 136" xfId="265"/>
    <cellStyle name="표준 137" xfId="266"/>
    <cellStyle name="표준 138" xfId="267"/>
    <cellStyle name="표준 139" xfId="268"/>
    <cellStyle name="표준 14" xfId="269"/>
    <cellStyle name="표준 14 10" xfId="270"/>
    <cellStyle name="표준 14 11" xfId="271"/>
    <cellStyle name="표준 14 12" xfId="272"/>
    <cellStyle name="표준 14 13" xfId="273"/>
    <cellStyle name="표준 14 14" xfId="274"/>
    <cellStyle name="표준 14 15" xfId="275"/>
    <cellStyle name="표준 14 16" xfId="276"/>
    <cellStyle name="표준 14 17" xfId="277"/>
    <cellStyle name="표준 14 18" xfId="278"/>
    <cellStyle name="표준 14 19" xfId="279"/>
    <cellStyle name="표준 14 2" xfId="280"/>
    <cellStyle name="표준 14 20" xfId="281"/>
    <cellStyle name="표준 14 21" xfId="282"/>
    <cellStyle name="표준 14 22" xfId="283"/>
    <cellStyle name="표준 14 23" xfId="284"/>
    <cellStyle name="표준 14 24" xfId="285"/>
    <cellStyle name="표준 14 3" xfId="286"/>
    <cellStyle name="표준 14 4" xfId="287"/>
    <cellStyle name="표준 14 5" xfId="288"/>
    <cellStyle name="표준 14 6" xfId="289"/>
    <cellStyle name="표준 14 7" xfId="290"/>
    <cellStyle name="표준 14 8" xfId="291"/>
    <cellStyle name="표준 14 9" xfId="292"/>
    <cellStyle name="표준 140" xfId="293"/>
    <cellStyle name="표준 141" xfId="294"/>
    <cellStyle name="표준 142" xfId="295"/>
    <cellStyle name="표준 143" xfId="296"/>
    <cellStyle name="표준 144" xfId="297"/>
    <cellStyle name="표준 145" xfId="298"/>
    <cellStyle name="표준 146" xfId="299"/>
    <cellStyle name="표준 147" xfId="300"/>
    <cellStyle name="표준 148" xfId="301"/>
    <cellStyle name="표준 149" xfId="302"/>
    <cellStyle name="표준 15" xfId="303"/>
    <cellStyle name="표준 15 10" xfId="304"/>
    <cellStyle name="표준 15 11" xfId="305"/>
    <cellStyle name="표준 15 12" xfId="306"/>
    <cellStyle name="표준 15 13" xfId="307"/>
    <cellStyle name="표준 15 14" xfId="308"/>
    <cellStyle name="표준 15 15" xfId="309"/>
    <cellStyle name="표준 15 16" xfId="310"/>
    <cellStyle name="표준 15 17" xfId="311"/>
    <cellStyle name="표준 15 18" xfId="312"/>
    <cellStyle name="표준 15 19" xfId="313"/>
    <cellStyle name="표준 15 2" xfId="314"/>
    <cellStyle name="표준 15 20" xfId="315"/>
    <cellStyle name="표준 15 21" xfId="316"/>
    <cellStyle name="표준 15 22" xfId="317"/>
    <cellStyle name="표준 15 23" xfId="318"/>
    <cellStyle name="표준 15 24" xfId="319"/>
    <cellStyle name="표준 15 3" xfId="320"/>
    <cellStyle name="표준 15 4" xfId="321"/>
    <cellStyle name="표준 15 5" xfId="322"/>
    <cellStyle name="표준 15 6" xfId="323"/>
    <cellStyle name="표준 15 7" xfId="324"/>
    <cellStyle name="표준 15 8" xfId="325"/>
    <cellStyle name="표준 15 9" xfId="326"/>
    <cellStyle name="표준 150" xfId="327"/>
    <cellStyle name="표준 151" xfId="328"/>
    <cellStyle name="표준 152" xfId="329"/>
    <cellStyle name="표준 153" xfId="330"/>
    <cellStyle name="표준 154" xfId="331"/>
    <cellStyle name="표준 155" xfId="332"/>
    <cellStyle name="표준 156" xfId="333"/>
    <cellStyle name="표준 157" xfId="334"/>
    <cellStyle name="표준 158" xfId="335"/>
    <cellStyle name="표준 159" xfId="336"/>
    <cellStyle name="표준 16" xfId="337"/>
    <cellStyle name="표준 16 10" xfId="338"/>
    <cellStyle name="표준 16 11" xfId="339"/>
    <cellStyle name="표준 16 12" xfId="340"/>
    <cellStyle name="표준 16 13" xfId="341"/>
    <cellStyle name="표준 16 14" xfId="342"/>
    <cellStyle name="표준 16 15" xfId="343"/>
    <cellStyle name="표준 16 16" xfId="344"/>
    <cellStyle name="표준 16 17" xfId="345"/>
    <cellStyle name="표준 16 18" xfId="346"/>
    <cellStyle name="표준 16 19" xfId="347"/>
    <cellStyle name="표준 16 2" xfId="348"/>
    <cellStyle name="표준 16 20" xfId="349"/>
    <cellStyle name="표준 16 21" xfId="350"/>
    <cellStyle name="표준 16 22" xfId="351"/>
    <cellStyle name="표준 16 23" xfId="352"/>
    <cellStyle name="표준 16 24" xfId="353"/>
    <cellStyle name="표준 16 3" xfId="354"/>
    <cellStyle name="표준 16 4" xfId="355"/>
    <cellStyle name="표준 16 5" xfId="356"/>
    <cellStyle name="표준 16 6" xfId="357"/>
    <cellStyle name="표준 16 7" xfId="358"/>
    <cellStyle name="표준 16 8" xfId="359"/>
    <cellStyle name="표준 16 9" xfId="360"/>
    <cellStyle name="표준 160" xfId="361"/>
    <cellStyle name="표준 161" xfId="362"/>
    <cellStyle name="표준 162" xfId="363"/>
    <cellStyle name="표준 163" xfId="364"/>
    <cellStyle name="표준 164" xfId="365"/>
    <cellStyle name="표준 165" xfId="366"/>
    <cellStyle name="표준 166" xfId="367"/>
    <cellStyle name="표준 167" xfId="368"/>
    <cellStyle name="표준 168" xfId="369"/>
    <cellStyle name="표준 169" xfId="370"/>
    <cellStyle name="표준 17" xfId="371"/>
    <cellStyle name="표준 17 10" xfId="372"/>
    <cellStyle name="표준 17 11" xfId="373"/>
    <cellStyle name="표준 17 12" xfId="374"/>
    <cellStyle name="표준 17 13" xfId="375"/>
    <cellStyle name="표준 17 14" xfId="376"/>
    <cellStyle name="표준 17 15" xfId="377"/>
    <cellStyle name="표준 17 16" xfId="378"/>
    <cellStyle name="표준 17 17" xfId="379"/>
    <cellStyle name="표준 17 18" xfId="380"/>
    <cellStyle name="표준 17 19" xfId="381"/>
    <cellStyle name="표준 17 2" xfId="382"/>
    <cellStyle name="표준 17 20" xfId="383"/>
    <cellStyle name="표준 17 21" xfId="384"/>
    <cellStyle name="표준 17 22" xfId="385"/>
    <cellStyle name="표준 17 3" xfId="386"/>
    <cellStyle name="표준 17 4" xfId="387"/>
    <cellStyle name="표준 17 5" xfId="388"/>
    <cellStyle name="표준 17 6" xfId="389"/>
    <cellStyle name="표준 17 7" xfId="390"/>
    <cellStyle name="표준 17 8" xfId="391"/>
    <cellStyle name="표준 17 9" xfId="392"/>
    <cellStyle name="표준 170" xfId="393"/>
    <cellStyle name="표준 171" xfId="394"/>
    <cellStyle name="표준 172" xfId="395"/>
    <cellStyle name="표준 173" xfId="396"/>
    <cellStyle name="표준 174" xfId="397"/>
    <cellStyle name="표준 175" xfId="398"/>
    <cellStyle name="표준 176" xfId="399"/>
    <cellStyle name="표준 177" xfId="400"/>
    <cellStyle name="표준 178" xfId="401"/>
    <cellStyle name="표준 179" xfId="402"/>
    <cellStyle name="표준 18" xfId="403"/>
    <cellStyle name="표준 18 10" xfId="404"/>
    <cellStyle name="표준 18 11" xfId="405"/>
    <cellStyle name="표준 18 12" xfId="406"/>
    <cellStyle name="표준 18 13" xfId="407"/>
    <cellStyle name="표준 18 14" xfId="408"/>
    <cellStyle name="표준 18 15" xfId="409"/>
    <cellStyle name="표준 18 16" xfId="410"/>
    <cellStyle name="표준 18 17" xfId="411"/>
    <cellStyle name="표준 18 18" xfId="412"/>
    <cellStyle name="표준 18 19" xfId="413"/>
    <cellStyle name="표준 18 2" xfId="414"/>
    <cellStyle name="표준 18 20" xfId="415"/>
    <cellStyle name="표준 18 21" xfId="416"/>
    <cellStyle name="표준 18 22" xfId="417"/>
    <cellStyle name="표준 18 23" xfId="418"/>
    <cellStyle name="표준 18 24" xfId="419"/>
    <cellStyle name="표준 18 3" xfId="420"/>
    <cellStyle name="표준 18 4" xfId="421"/>
    <cellStyle name="표준 18 5" xfId="422"/>
    <cellStyle name="표준 18 6" xfId="423"/>
    <cellStyle name="표준 18 7" xfId="424"/>
    <cellStyle name="표준 18 8" xfId="425"/>
    <cellStyle name="표준 18 9" xfId="426"/>
    <cellStyle name="표준 180" xfId="427"/>
    <cellStyle name="표준 181" xfId="428"/>
    <cellStyle name="표준 182" xfId="429"/>
    <cellStyle name="표준 183" xfId="430"/>
    <cellStyle name="표준 184" xfId="431"/>
    <cellStyle name="표준 185" xfId="432"/>
    <cellStyle name="표준 186" xfId="433"/>
    <cellStyle name="표준 187" xfId="434"/>
    <cellStyle name="표준 188" xfId="435"/>
    <cellStyle name="표준 189" xfId="436"/>
    <cellStyle name="표준 19" xfId="437"/>
    <cellStyle name="표준 19 10" xfId="438"/>
    <cellStyle name="표준 19 11" xfId="439"/>
    <cellStyle name="표준 19 12" xfId="440"/>
    <cellStyle name="표준 19 13" xfId="441"/>
    <cellStyle name="표준 19 14" xfId="442"/>
    <cellStyle name="표준 19 15" xfId="443"/>
    <cellStyle name="표준 19 16" xfId="444"/>
    <cellStyle name="표준 19 17" xfId="445"/>
    <cellStyle name="표준 19 18" xfId="446"/>
    <cellStyle name="표준 19 19" xfId="447"/>
    <cellStyle name="표준 19 2" xfId="448"/>
    <cellStyle name="표준 19 20" xfId="449"/>
    <cellStyle name="표준 19 21" xfId="450"/>
    <cellStyle name="표준 19 22" xfId="451"/>
    <cellStyle name="표준 19 23" xfId="452"/>
    <cellStyle name="표준 19 24" xfId="453"/>
    <cellStyle name="표준 19 3" xfId="454"/>
    <cellStyle name="표준 19 4" xfId="455"/>
    <cellStyle name="표준 19 5" xfId="456"/>
    <cellStyle name="표준 19 6" xfId="457"/>
    <cellStyle name="표준 19 7" xfId="458"/>
    <cellStyle name="표준 19 8" xfId="459"/>
    <cellStyle name="표준 19 9" xfId="460"/>
    <cellStyle name="표준 190" xfId="461"/>
    <cellStyle name="표준 191" xfId="462"/>
    <cellStyle name="표준 192" xfId="463"/>
    <cellStyle name="표준 193" xfId="464"/>
    <cellStyle name="표준 194" xfId="465"/>
    <cellStyle name="표준 195" xfId="466"/>
    <cellStyle name="표준 196" xfId="467"/>
    <cellStyle name="표준 197" xfId="468"/>
    <cellStyle name="표준 198" xfId="469"/>
    <cellStyle name="표준 199" xfId="470"/>
    <cellStyle name="표준 2" xfId="471"/>
    <cellStyle name="표준 2 2" xfId="472"/>
    <cellStyle name="표준 2 2 10" xfId="473"/>
    <cellStyle name="표준 2 2 11" xfId="474"/>
    <cellStyle name="표준 2 2 12" xfId="475"/>
    <cellStyle name="표준 2 2 13" xfId="476"/>
    <cellStyle name="표준 2 2 14" xfId="477"/>
    <cellStyle name="표준 2 2 15" xfId="478"/>
    <cellStyle name="표준 2 2 16" xfId="479"/>
    <cellStyle name="표준 2 2 17" xfId="480"/>
    <cellStyle name="표준 2 2 18" xfId="481"/>
    <cellStyle name="표준 2 2 19" xfId="482"/>
    <cellStyle name="표준 2 2 2" xfId="483"/>
    <cellStyle name="표준 2 2 2 10" xfId="484"/>
    <cellStyle name="표준 2 2 2 11" xfId="485"/>
    <cellStyle name="표준 2 2 2 12" xfId="486"/>
    <cellStyle name="표준 2 2 2 13" xfId="487"/>
    <cellStyle name="표준 2 2 2 14" xfId="488"/>
    <cellStyle name="표준 2 2 2 15" xfId="489"/>
    <cellStyle name="표준 2 2 2 16" xfId="490"/>
    <cellStyle name="표준 2 2 2 17" xfId="491"/>
    <cellStyle name="표준 2 2 2 18" xfId="492"/>
    <cellStyle name="표준 2 2 2 19" xfId="493"/>
    <cellStyle name="표준 2 2 2 2" xfId="494"/>
    <cellStyle name="표준 2 2 2 20" xfId="495"/>
    <cellStyle name="표준 2 2 2 21" xfId="496"/>
    <cellStyle name="표준 2 2 2 22" xfId="497"/>
    <cellStyle name="표준 2 2 2 3" xfId="498"/>
    <cellStyle name="표준 2 2 2 4" xfId="499"/>
    <cellStyle name="표준 2 2 2 5" xfId="500"/>
    <cellStyle name="표준 2 2 2 6" xfId="501"/>
    <cellStyle name="표준 2 2 2 7" xfId="502"/>
    <cellStyle name="표준 2 2 2 8" xfId="503"/>
    <cellStyle name="표준 2 2 2 9" xfId="504"/>
    <cellStyle name="표준 2 2 20" xfId="505"/>
    <cellStyle name="표준 2 2 21" xfId="506"/>
    <cellStyle name="표준 2 2 22" xfId="507"/>
    <cellStyle name="표준 2 2 23" xfId="508"/>
    <cellStyle name="표준 2 2 24" xfId="509"/>
    <cellStyle name="표준 2 2 25" xfId="510"/>
    <cellStyle name="표준 2 2 3" xfId="511"/>
    <cellStyle name="표준 2 2 3 2" xfId="512"/>
    <cellStyle name="표준 2 2 3 3" xfId="513"/>
    <cellStyle name="표준 2 2 4" xfId="514"/>
    <cellStyle name="표준 2 2 4 2" xfId="515"/>
    <cellStyle name="표준 2 2 4 3" xfId="516"/>
    <cellStyle name="표준 2 2 5" xfId="517"/>
    <cellStyle name="표준 2 2 5 2" xfId="518"/>
    <cellStyle name="표준 2 2 5 3" xfId="519"/>
    <cellStyle name="표준 2 2 6" xfId="520"/>
    <cellStyle name="표준 2 2 7" xfId="521"/>
    <cellStyle name="표준 2 2 8" xfId="522"/>
    <cellStyle name="표준 2 2 9" xfId="523"/>
    <cellStyle name="표준 2 3" xfId="524"/>
    <cellStyle name="표준 2 4" xfId="525"/>
    <cellStyle name="표준 2 5" xfId="526"/>
    <cellStyle name="표준 20" xfId="527"/>
    <cellStyle name="표준 20 10" xfId="528"/>
    <cellStyle name="표준 20 11" xfId="529"/>
    <cellStyle name="표준 20 12" xfId="530"/>
    <cellStyle name="표준 20 13" xfId="531"/>
    <cellStyle name="표준 20 14" xfId="532"/>
    <cellStyle name="표준 20 15" xfId="533"/>
    <cellStyle name="표준 20 16" xfId="534"/>
    <cellStyle name="표준 20 17" xfId="535"/>
    <cellStyle name="표준 20 18" xfId="536"/>
    <cellStyle name="표준 20 19" xfId="537"/>
    <cellStyle name="표준 20 2" xfId="538"/>
    <cellStyle name="표준 20 20" xfId="539"/>
    <cellStyle name="표준 20 21" xfId="540"/>
    <cellStyle name="표준 20 22" xfId="541"/>
    <cellStyle name="표준 20 23" xfId="542"/>
    <cellStyle name="표준 20 24" xfId="543"/>
    <cellStyle name="표준 20 3" xfId="544"/>
    <cellStyle name="표준 20 4" xfId="545"/>
    <cellStyle name="표준 20 5" xfId="546"/>
    <cellStyle name="표준 20 6" xfId="547"/>
    <cellStyle name="표준 20 7" xfId="548"/>
    <cellStyle name="표준 20 8" xfId="549"/>
    <cellStyle name="표준 20 9" xfId="550"/>
    <cellStyle name="표준 200" xfId="551"/>
    <cellStyle name="표준 201" xfId="552"/>
    <cellStyle name="표준 202" xfId="553"/>
    <cellStyle name="표준 203" xfId="554"/>
    <cellStyle name="표준 204" xfId="555"/>
    <cellStyle name="표준 205" xfId="556"/>
    <cellStyle name="표준 206" xfId="557"/>
    <cellStyle name="표준 207" xfId="558"/>
    <cellStyle name="표준 208" xfId="559"/>
    <cellStyle name="표준 209" xfId="560"/>
    <cellStyle name="표준 21" xfId="561"/>
    <cellStyle name="표준 21 10" xfId="562"/>
    <cellStyle name="표준 21 11" xfId="563"/>
    <cellStyle name="표준 21 12" xfId="564"/>
    <cellStyle name="표준 21 13" xfId="565"/>
    <cellStyle name="표준 21 14" xfId="566"/>
    <cellStyle name="표준 21 15" xfId="567"/>
    <cellStyle name="표준 21 16" xfId="568"/>
    <cellStyle name="표준 21 17" xfId="569"/>
    <cellStyle name="표준 21 18" xfId="570"/>
    <cellStyle name="표준 21 19" xfId="571"/>
    <cellStyle name="표준 21 2" xfId="572"/>
    <cellStyle name="표준 21 20" xfId="573"/>
    <cellStyle name="표준 21 21" xfId="574"/>
    <cellStyle name="표준 21 22" xfId="575"/>
    <cellStyle name="표준 21 23" xfId="576"/>
    <cellStyle name="표준 21 24" xfId="577"/>
    <cellStyle name="표준 21 3" xfId="578"/>
    <cellStyle name="표준 21 4" xfId="579"/>
    <cellStyle name="표준 21 5" xfId="580"/>
    <cellStyle name="표준 21 6" xfId="581"/>
    <cellStyle name="표준 21 7" xfId="582"/>
    <cellStyle name="표준 21 8" xfId="583"/>
    <cellStyle name="표준 21 9" xfId="584"/>
    <cellStyle name="표준 210" xfId="585"/>
    <cellStyle name="표준 211" xfId="586"/>
    <cellStyle name="표준 212" xfId="587"/>
    <cellStyle name="표준 213" xfId="588"/>
    <cellStyle name="표준 214" xfId="589"/>
    <cellStyle name="표준 215" xfId="590"/>
    <cellStyle name="표준 216" xfId="591"/>
    <cellStyle name="표준 217" xfId="592"/>
    <cellStyle name="표준 218" xfId="593"/>
    <cellStyle name="표준 219" xfId="594"/>
    <cellStyle name="표준 22" xfId="595"/>
    <cellStyle name="표준 22 10" xfId="596"/>
    <cellStyle name="표준 22 11" xfId="597"/>
    <cellStyle name="표준 22 12" xfId="598"/>
    <cellStyle name="표준 22 13" xfId="599"/>
    <cellStyle name="표준 22 14" xfId="600"/>
    <cellStyle name="표준 22 15" xfId="601"/>
    <cellStyle name="표준 22 16" xfId="602"/>
    <cellStyle name="표준 22 17" xfId="603"/>
    <cellStyle name="표준 22 18" xfId="604"/>
    <cellStyle name="표준 22 19" xfId="605"/>
    <cellStyle name="표준 22 2" xfId="606"/>
    <cellStyle name="표준 22 20" xfId="607"/>
    <cellStyle name="표준 22 21" xfId="608"/>
    <cellStyle name="표준 22 22" xfId="609"/>
    <cellStyle name="표준 22 23" xfId="610"/>
    <cellStyle name="표준 22 24" xfId="611"/>
    <cellStyle name="표준 22 3" xfId="612"/>
    <cellStyle name="표준 22 4" xfId="613"/>
    <cellStyle name="표준 22 5" xfId="614"/>
    <cellStyle name="표준 22 6" xfId="615"/>
    <cellStyle name="표준 22 7" xfId="616"/>
    <cellStyle name="표준 22 8" xfId="617"/>
    <cellStyle name="표준 22 9" xfId="618"/>
    <cellStyle name="표준 220" xfId="619"/>
    <cellStyle name="표준 221" xfId="620"/>
    <cellStyle name="표준 222" xfId="621"/>
    <cellStyle name="표준 223" xfId="622"/>
    <cellStyle name="표준 224" xfId="623"/>
    <cellStyle name="표준 225" xfId="624"/>
    <cellStyle name="표준 226" xfId="625"/>
    <cellStyle name="표준 227" xfId="626"/>
    <cellStyle name="표준 228" xfId="627"/>
    <cellStyle name="표준 229" xfId="628"/>
    <cellStyle name="표준 23" xfId="629"/>
    <cellStyle name="표준 23 10" xfId="630"/>
    <cellStyle name="표준 23 11" xfId="631"/>
    <cellStyle name="표준 23 12" xfId="632"/>
    <cellStyle name="표준 23 13" xfId="633"/>
    <cellStyle name="표준 23 14" xfId="634"/>
    <cellStyle name="표준 23 15" xfId="635"/>
    <cellStyle name="표준 23 16" xfId="636"/>
    <cellStyle name="표준 23 17" xfId="637"/>
    <cellStyle name="표준 23 18" xfId="638"/>
    <cellStyle name="표준 23 19" xfId="639"/>
    <cellStyle name="표준 23 2" xfId="640"/>
    <cellStyle name="표준 23 20" xfId="641"/>
    <cellStyle name="표준 23 21" xfId="642"/>
    <cellStyle name="표준 23 22" xfId="643"/>
    <cellStyle name="표준 23 23" xfId="644"/>
    <cellStyle name="표준 23 24" xfId="645"/>
    <cellStyle name="표준 23 3" xfId="646"/>
    <cellStyle name="표준 23 4" xfId="647"/>
    <cellStyle name="표준 23 5" xfId="648"/>
    <cellStyle name="표준 23 6" xfId="649"/>
    <cellStyle name="표준 23 7" xfId="650"/>
    <cellStyle name="표준 23 8" xfId="651"/>
    <cellStyle name="표준 23 9" xfId="652"/>
    <cellStyle name="표준 230" xfId="653"/>
    <cellStyle name="표준 231" xfId="654"/>
    <cellStyle name="표준 232" xfId="655"/>
    <cellStyle name="표준 233" xfId="656"/>
    <cellStyle name="표준 234" xfId="657"/>
    <cellStyle name="표준 235" xfId="658"/>
    <cellStyle name="표준 236" xfId="659"/>
    <cellStyle name="표준 237" xfId="660"/>
    <cellStyle name="표준 238" xfId="661"/>
    <cellStyle name="표준 239" xfId="662"/>
    <cellStyle name="표준 24" xfId="663"/>
    <cellStyle name="표준 24 2" xfId="664"/>
    <cellStyle name="표준 24 3" xfId="665"/>
    <cellStyle name="표준 24 4" xfId="666"/>
    <cellStyle name="표준 24 5" xfId="667"/>
    <cellStyle name="표준 24 6" xfId="668"/>
    <cellStyle name="표준 240" xfId="669"/>
    <cellStyle name="표준 241" xfId="670"/>
    <cellStyle name="표준 242" xfId="671"/>
    <cellStyle name="표준 243" xfId="672"/>
    <cellStyle name="표준 244" xfId="673"/>
    <cellStyle name="표준 245" xfId="674"/>
    <cellStyle name="표준 246" xfId="675"/>
    <cellStyle name="표준 247" xfId="676"/>
    <cellStyle name="표준 248" xfId="677"/>
    <cellStyle name="표준 249" xfId="678"/>
    <cellStyle name="표준 25" xfId="679"/>
    <cellStyle name="표준 25 2" xfId="680"/>
    <cellStyle name="표준 25 3" xfId="681"/>
    <cellStyle name="표준 25 4" xfId="682"/>
    <cellStyle name="표준 25 5" xfId="683"/>
    <cellStyle name="표준 25 6" xfId="684"/>
    <cellStyle name="표준 250" xfId="685"/>
    <cellStyle name="표준 251" xfId="686"/>
    <cellStyle name="표준 252" xfId="687"/>
    <cellStyle name="표준 253" xfId="688"/>
    <cellStyle name="표준 254" xfId="689"/>
    <cellStyle name="표준 255" xfId="690"/>
    <cellStyle name="표준 26" xfId="691"/>
    <cellStyle name="표준 26 2" xfId="692"/>
    <cellStyle name="표준 26 3" xfId="693"/>
    <cellStyle name="표준 26 4" xfId="694"/>
    <cellStyle name="표준 26 5" xfId="695"/>
    <cellStyle name="표준 26 6" xfId="696"/>
    <cellStyle name="표준 27" xfId="697"/>
    <cellStyle name="표준 27 10" xfId="698"/>
    <cellStyle name="표준 27 11" xfId="699"/>
    <cellStyle name="표준 27 12" xfId="700"/>
    <cellStyle name="표준 27 13" xfId="701"/>
    <cellStyle name="표준 27 14" xfId="702"/>
    <cellStyle name="표준 27 15" xfId="703"/>
    <cellStyle name="표준 27 16" xfId="704"/>
    <cellStyle name="표준 27 17" xfId="705"/>
    <cellStyle name="표준 27 18" xfId="706"/>
    <cellStyle name="표준 27 19" xfId="707"/>
    <cellStyle name="표준 27 2" xfId="708"/>
    <cellStyle name="표준 27 20" xfId="709"/>
    <cellStyle name="표준 27 21" xfId="710"/>
    <cellStyle name="표준 27 22" xfId="711"/>
    <cellStyle name="표준 27 23" xfId="712"/>
    <cellStyle name="표준 27 24" xfId="713"/>
    <cellStyle name="표준 27 3" xfId="714"/>
    <cellStyle name="표준 27 4" xfId="715"/>
    <cellStyle name="표준 27 5" xfId="716"/>
    <cellStyle name="표준 27 6" xfId="717"/>
    <cellStyle name="표준 27 7" xfId="718"/>
    <cellStyle name="표준 27 8" xfId="719"/>
    <cellStyle name="표준 27 9" xfId="720"/>
    <cellStyle name="표준 28" xfId="721"/>
    <cellStyle name="표준 28 10" xfId="722"/>
    <cellStyle name="표준 28 11" xfId="723"/>
    <cellStyle name="표준 28 12" xfId="724"/>
    <cellStyle name="표준 28 13" xfId="725"/>
    <cellStyle name="표준 28 14" xfId="726"/>
    <cellStyle name="표준 28 15" xfId="727"/>
    <cellStyle name="표준 28 16" xfId="728"/>
    <cellStyle name="표준 28 17" xfId="729"/>
    <cellStyle name="표준 28 18" xfId="730"/>
    <cellStyle name="표준 28 19" xfId="731"/>
    <cellStyle name="표준 28 2" xfId="732"/>
    <cellStyle name="표준 28 20" xfId="733"/>
    <cellStyle name="표준 28 21" xfId="734"/>
    <cellStyle name="표준 28 22" xfId="735"/>
    <cellStyle name="표준 28 23" xfId="736"/>
    <cellStyle name="표준 28 24" xfId="737"/>
    <cellStyle name="표준 28 3" xfId="738"/>
    <cellStyle name="표준 28 4" xfId="739"/>
    <cellStyle name="표준 28 5" xfId="740"/>
    <cellStyle name="표준 28 6" xfId="741"/>
    <cellStyle name="표준 28 7" xfId="742"/>
    <cellStyle name="표준 28 8" xfId="743"/>
    <cellStyle name="표준 28 9" xfId="744"/>
    <cellStyle name="표준 29" xfId="745"/>
    <cellStyle name="표준 29 10" xfId="746"/>
    <cellStyle name="표준 29 11" xfId="747"/>
    <cellStyle name="표준 29 12" xfId="748"/>
    <cellStyle name="표준 29 13" xfId="749"/>
    <cellStyle name="표준 29 14" xfId="750"/>
    <cellStyle name="표준 29 15" xfId="751"/>
    <cellStyle name="표준 29 16" xfId="752"/>
    <cellStyle name="표준 29 17" xfId="753"/>
    <cellStyle name="표준 29 18" xfId="754"/>
    <cellStyle name="표준 29 19" xfId="755"/>
    <cellStyle name="표준 29 2" xfId="756"/>
    <cellStyle name="표준 29 20" xfId="757"/>
    <cellStyle name="표준 29 21" xfId="758"/>
    <cellStyle name="표준 29 22" xfId="759"/>
    <cellStyle name="표준 29 23" xfId="760"/>
    <cellStyle name="표준 29 24" xfId="761"/>
    <cellStyle name="표준 29 3" xfId="762"/>
    <cellStyle name="표준 29 4" xfId="763"/>
    <cellStyle name="표준 29 5" xfId="764"/>
    <cellStyle name="표준 29 6" xfId="765"/>
    <cellStyle name="표준 29 7" xfId="766"/>
    <cellStyle name="표준 29 8" xfId="767"/>
    <cellStyle name="표준 29 9" xfId="768"/>
    <cellStyle name="표준 3" xfId="769"/>
    <cellStyle name="표준 30" xfId="770"/>
    <cellStyle name="표준 30 10" xfId="771"/>
    <cellStyle name="표준 30 11" xfId="772"/>
    <cellStyle name="표준 30 12" xfId="773"/>
    <cellStyle name="표준 30 13" xfId="774"/>
    <cellStyle name="표준 30 14" xfId="775"/>
    <cellStyle name="표준 30 15" xfId="776"/>
    <cellStyle name="표준 30 16" xfId="777"/>
    <cellStyle name="표준 30 17" xfId="778"/>
    <cellStyle name="표준 30 18" xfId="779"/>
    <cellStyle name="표준 30 19" xfId="780"/>
    <cellStyle name="표준 30 2" xfId="781"/>
    <cellStyle name="표준 30 20" xfId="782"/>
    <cellStyle name="표준 30 21" xfId="783"/>
    <cellStyle name="표준 30 22" xfId="784"/>
    <cellStyle name="표준 30 23" xfId="785"/>
    <cellStyle name="표준 30 24" xfId="786"/>
    <cellStyle name="표준 30 3" xfId="787"/>
    <cellStyle name="표준 30 4" xfId="788"/>
    <cellStyle name="표준 30 5" xfId="789"/>
    <cellStyle name="표준 30 6" xfId="790"/>
    <cellStyle name="표준 30 7" xfId="791"/>
    <cellStyle name="표준 30 8" xfId="792"/>
    <cellStyle name="표준 30 9" xfId="793"/>
    <cellStyle name="표준 31" xfId="794"/>
    <cellStyle name="표준 31 10" xfId="795"/>
    <cellStyle name="표준 31 11" xfId="796"/>
    <cellStyle name="표준 31 12" xfId="797"/>
    <cellStyle name="표준 31 13" xfId="798"/>
    <cellStyle name="표준 31 14" xfId="799"/>
    <cellStyle name="표준 31 15" xfId="800"/>
    <cellStyle name="표준 31 16" xfId="801"/>
    <cellStyle name="표준 31 17" xfId="802"/>
    <cellStyle name="표준 31 18" xfId="803"/>
    <cellStyle name="표준 31 19" xfId="804"/>
    <cellStyle name="표준 31 2" xfId="805"/>
    <cellStyle name="표준 31 20" xfId="806"/>
    <cellStyle name="표준 31 21" xfId="807"/>
    <cellStyle name="표준 31 22" xfId="808"/>
    <cellStyle name="표준 31 23" xfId="809"/>
    <cellStyle name="표준 31 24" xfId="810"/>
    <cellStyle name="표준 31 3" xfId="811"/>
    <cellStyle name="표준 31 4" xfId="812"/>
    <cellStyle name="표준 31 5" xfId="813"/>
    <cellStyle name="표준 31 6" xfId="814"/>
    <cellStyle name="표준 31 7" xfId="815"/>
    <cellStyle name="표준 31 8" xfId="816"/>
    <cellStyle name="표준 31 9" xfId="817"/>
    <cellStyle name="표준 32" xfId="818"/>
    <cellStyle name="표준 32 10" xfId="819"/>
    <cellStyle name="표준 32 11" xfId="820"/>
    <cellStyle name="표준 32 12" xfId="821"/>
    <cellStyle name="표준 32 13" xfId="822"/>
    <cellStyle name="표준 32 14" xfId="823"/>
    <cellStyle name="표준 32 15" xfId="824"/>
    <cellStyle name="표준 32 16" xfId="825"/>
    <cellStyle name="표준 32 17" xfId="826"/>
    <cellStyle name="표준 32 18" xfId="827"/>
    <cellStyle name="표준 32 19" xfId="828"/>
    <cellStyle name="표준 32 2" xfId="829"/>
    <cellStyle name="표준 32 20" xfId="830"/>
    <cellStyle name="표준 32 21" xfId="831"/>
    <cellStyle name="표준 32 22" xfId="832"/>
    <cellStyle name="표준 32 23" xfId="833"/>
    <cellStyle name="표준 32 24" xfId="834"/>
    <cellStyle name="표준 32 3" xfId="835"/>
    <cellStyle name="표준 32 4" xfId="836"/>
    <cellStyle name="표준 32 5" xfId="837"/>
    <cellStyle name="표준 32 6" xfId="838"/>
    <cellStyle name="표준 32 7" xfId="839"/>
    <cellStyle name="표준 32 8" xfId="840"/>
    <cellStyle name="표준 32 9" xfId="841"/>
    <cellStyle name="표준 33" xfId="842"/>
    <cellStyle name="표준 33 2" xfId="843"/>
    <cellStyle name="표준 33 3" xfId="844"/>
    <cellStyle name="표준 33 4" xfId="845"/>
    <cellStyle name="표준 33 5" xfId="846"/>
    <cellStyle name="표준 33 6" xfId="847"/>
    <cellStyle name="표준 34" xfId="848"/>
    <cellStyle name="표준 34 10" xfId="849"/>
    <cellStyle name="표준 34 11" xfId="850"/>
    <cellStyle name="표준 34 12" xfId="851"/>
    <cellStyle name="표준 34 13" xfId="852"/>
    <cellStyle name="표준 34 14" xfId="853"/>
    <cellStyle name="표준 34 15" xfId="854"/>
    <cellStyle name="표준 34 16" xfId="855"/>
    <cellStyle name="표준 34 17" xfId="856"/>
    <cellStyle name="표준 34 18" xfId="857"/>
    <cellStyle name="표준 34 19" xfId="858"/>
    <cellStyle name="표준 34 2" xfId="859"/>
    <cellStyle name="표준 34 20" xfId="860"/>
    <cellStyle name="표준 34 21" xfId="861"/>
    <cellStyle name="표준 34 22" xfId="862"/>
    <cellStyle name="표준 34 23" xfId="863"/>
    <cellStyle name="표준 34 24" xfId="864"/>
    <cellStyle name="표준 34 3" xfId="865"/>
    <cellStyle name="표준 34 4" xfId="866"/>
    <cellStyle name="표준 34 5" xfId="867"/>
    <cellStyle name="표준 34 6" xfId="868"/>
    <cellStyle name="표준 34 7" xfId="869"/>
    <cellStyle name="표준 34 8" xfId="870"/>
    <cellStyle name="표준 34 9" xfId="871"/>
    <cellStyle name="표준 35" xfId="872"/>
    <cellStyle name="표준 35 10" xfId="873"/>
    <cellStyle name="표준 35 11" xfId="874"/>
    <cellStyle name="표준 35 12" xfId="875"/>
    <cellStyle name="표준 35 13" xfId="876"/>
    <cellStyle name="표준 35 14" xfId="877"/>
    <cellStyle name="표준 35 15" xfId="878"/>
    <cellStyle name="표준 35 16" xfId="879"/>
    <cellStyle name="표준 35 17" xfId="880"/>
    <cellStyle name="표준 35 18" xfId="881"/>
    <cellStyle name="표준 35 19" xfId="882"/>
    <cellStyle name="표준 35 2" xfId="883"/>
    <cellStyle name="표준 35 20" xfId="884"/>
    <cellStyle name="표준 35 21" xfId="885"/>
    <cellStyle name="표준 35 22" xfId="886"/>
    <cellStyle name="표준 35 23" xfId="887"/>
    <cellStyle name="표준 35 24" xfId="888"/>
    <cellStyle name="표준 35 3" xfId="889"/>
    <cellStyle name="표준 35 4" xfId="890"/>
    <cellStyle name="표준 35 5" xfId="891"/>
    <cellStyle name="표준 35 6" xfId="892"/>
    <cellStyle name="표준 35 7" xfId="893"/>
    <cellStyle name="표준 35 8" xfId="894"/>
    <cellStyle name="표준 35 9" xfId="895"/>
    <cellStyle name="표준 36" xfId="896"/>
    <cellStyle name="표준 36 10" xfId="897"/>
    <cellStyle name="표준 36 11" xfId="898"/>
    <cellStyle name="표준 36 12" xfId="899"/>
    <cellStyle name="표준 36 13" xfId="900"/>
    <cellStyle name="표준 36 14" xfId="901"/>
    <cellStyle name="표준 36 15" xfId="902"/>
    <cellStyle name="표준 36 16" xfId="903"/>
    <cellStyle name="표준 36 17" xfId="904"/>
    <cellStyle name="표준 36 18" xfId="905"/>
    <cellStyle name="표준 36 19" xfId="906"/>
    <cellStyle name="표준 36 2" xfId="907"/>
    <cellStyle name="표준 36 20" xfId="908"/>
    <cellStyle name="표준 36 21" xfId="909"/>
    <cellStyle name="표준 36 22" xfId="910"/>
    <cellStyle name="표준 36 23" xfId="911"/>
    <cellStyle name="표준 36 24" xfId="912"/>
    <cellStyle name="표준 36 3" xfId="913"/>
    <cellStyle name="표준 36 4" xfId="914"/>
    <cellStyle name="표준 36 5" xfId="915"/>
    <cellStyle name="표준 36 6" xfId="916"/>
    <cellStyle name="표준 36 7" xfId="917"/>
    <cellStyle name="표준 36 8" xfId="918"/>
    <cellStyle name="표준 36 9" xfId="919"/>
    <cellStyle name="표준 37" xfId="920"/>
    <cellStyle name="표준 37 10" xfId="921"/>
    <cellStyle name="표준 37 11" xfId="922"/>
    <cellStyle name="표준 37 12" xfId="923"/>
    <cellStyle name="표준 37 13" xfId="924"/>
    <cellStyle name="표준 37 14" xfId="925"/>
    <cellStyle name="표준 37 15" xfId="926"/>
    <cellStyle name="표준 37 16" xfId="927"/>
    <cellStyle name="표준 37 17" xfId="928"/>
    <cellStyle name="표준 37 18" xfId="929"/>
    <cellStyle name="표준 37 19" xfId="930"/>
    <cellStyle name="표준 37 2" xfId="931"/>
    <cellStyle name="표준 37 20" xfId="932"/>
    <cellStyle name="표준 37 21" xfId="933"/>
    <cellStyle name="표준 37 22" xfId="934"/>
    <cellStyle name="표준 37 23" xfId="935"/>
    <cellStyle name="표준 37 24" xfId="936"/>
    <cellStyle name="표준 37 3" xfId="937"/>
    <cellStyle name="표준 37 4" xfId="938"/>
    <cellStyle name="표준 37 5" xfId="939"/>
    <cellStyle name="표준 37 6" xfId="940"/>
    <cellStyle name="표준 37 7" xfId="941"/>
    <cellStyle name="표준 37 8" xfId="942"/>
    <cellStyle name="표준 37 9" xfId="943"/>
    <cellStyle name="표준 38" xfId="944"/>
    <cellStyle name="표준 38 10" xfId="945"/>
    <cellStyle name="표준 38 11" xfId="946"/>
    <cellStyle name="표준 38 12" xfId="947"/>
    <cellStyle name="표준 38 13" xfId="948"/>
    <cellStyle name="표준 38 14" xfId="949"/>
    <cellStyle name="표준 38 15" xfId="950"/>
    <cellStyle name="표준 38 16" xfId="951"/>
    <cellStyle name="표준 38 17" xfId="952"/>
    <cellStyle name="표준 38 18" xfId="953"/>
    <cellStyle name="표준 38 19" xfId="954"/>
    <cellStyle name="표준 38 2" xfId="955"/>
    <cellStyle name="표준 38 20" xfId="956"/>
    <cellStyle name="표준 38 21" xfId="957"/>
    <cellStyle name="표준 38 22" xfId="958"/>
    <cellStyle name="표준 38 23" xfId="959"/>
    <cellStyle name="표준 38 24" xfId="960"/>
    <cellStyle name="표준 38 3" xfId="961"/>
    <cellStyle name="표준 38 4" xfId="962"/>
    <cellStyle name="표준 38 5" xfId="963"/>
    <cellStyle name="표준 38 6" xfId="964"/>
    <cellStyle name="표준 38 7" xfId="965"/>
    <cellStyle name="표준 38 8" xfId="966"/>
    <cellStyle name="표준 38 9" xfId="967"/>
    <cellStyle name="표준 39" xfId="968"/>
    <cellStyle name="표준 39 10" xfId="969"/>
    <cellStyle name="표준 39 11" xfId="970"/>
    <cellStyle name="표준 39 12" xfId="971"/>
    <cellStyle name="표준 39 13" xfId="972"/>
    <cellStyle name="표준 39 14" xfId="973"/>
    <cellStyle name="표준 39 15" xfId="974"/>
    <cellStyle name="표준 39 16" xfId="975"/>
    <cellStyle name="표준 39 17" xfId="976"/>
    <cellStyle name="표준 39 18" xfId="977"/>
    <cellStyle name="표준 39 19" xfId="978"/>
    <cellStyle name="표준 39 2" xfId="979"/>
    <cellStyle name="표준 39 20" xfId="980"/>
    <cellStyle name="표준 39 21" xfId="981"/>
    <cellStyle name="표준 39 22" xfId="982"/>
    <cellStyle name="표준 39 23" xfId="983"/>
    <cellStyle name="표준 39 24" xfId="984"/>
    <cellStyle name="표준 39 3" xfId="985"/>
    <cellStyle name="표준 39 4" xfId="986"/>
    <cellStyle name="표준 39 5" xfId="987"/>
    <cellStyle name="표준 39 6" xfId="988"/>
    <cellStyle name="표준 39 7" xfId="989"/>
    <cellStyle name="표준 39 8" xfId="990"/>
    <cellStyle name="표준 39 9" xfId="991"/>
    <cellStyle name="표준 4" xfId="992"/>
    <cellStyle name="표준 40" xfId="993"/>
    <cellStyle name="표준 40 10" xfId="994"/>
    <cellStyle name="표준 40 11" xfId="995"/>
    <cellStyle name="표준 40 12" xfId="996"/>
    <cellStyle name="표준 40 13" xfId="997"/>
    <cellStyle name="표준 40 14" xfId="998"/>
    <cellStyle name="표준 40 15" xfId="999"/>
    <cellStyle name="표준 40 16" xfId="1000"/>
    <cellStyle name="표준 40 17" xfId="1001"/>
    <cellStyle name="표준 40 18" xfId="1002"/>
    <cellStyle name="표준 40 19" xfId="1003"/>
    <cellStyle name="표준 40 2" xfId="1004"/>
    <cellStyle name="표준 40 20" xfId="1005"/>
    <cellStyle name="표준 40 21" xfId="1006"/>
    <cellStyle name="표준 40 22" xfId="1007"/>
    <cellStyle name="표준 40 23" xfId="1008"/>
    <cellStyle name="표준 40 24" xfId="1009"/>
    <cellStyle name="표준 40 3" xfId="1010"/>
    <cellStyle name="표준 40 4" xfId="1011"/>
    <cellStyle name="표준 40 5" xfId="1012"/>
    <cellStyle name="표준 40 6" xfId="1013"/>
    <cellStyle name="표준 40 7" xfId="1014"/>
    <cellStyle name="표준 40 8" xfId="1015"/>
    <cellStyle name="표준 40 9" xfId="1016"/>
    <cellStyle name="표준 41" xfId="1017"/>
    <cellStyle name="표준 41 2" xfId="1018"/>
    <cellStyle name="표준 41 3" xfId="1019"/>
    <cellStyle name="표준 41 4" xfId="1020"/>
    <cellStyle name="표준 41 5" xfId="1021"/>
    <cellStyle name="표준 41 6" xfId="1022"/>
    <cellStyle name="표준 42" xfId="1023"/>
    <cellStyle name="표준 42 2" xfId="1024"/>
    <cellStyle name="표준 42 3" xfId="1025"/>
    <cellStyle name="표준 42 4" xfId="1026"/>
    <cellStyle name="표준 42 5" xfId="1027"/>
    <cellStyle name="표준 42 6" xfId="1028"/>
    <cellStyle name="표준 43" xfId="1029"/>
    <cellStyle name="표준 44" xfId="1030"/>
    <cellStyle name="표준 44 2" xfId="1031"/>
    <cellStyle name="표준 44 3" xfId="1032"/>
    <cellStyle name="표준 44 4" xfId="1033"/>
    <cellStyle name="표준 44 5" xfId="1034"/>
    <cellStyle name="표준 44 6" xfId="1035"/>
    <cellStyle name="표준 45" xfId="1036"/>
    <cellStyle name="표준 45 2" xfId="1037"/>
    <cellStyle name="표준 45 3" xfId="1038"/>
    <cellStyle name="표준 45 4" xfId="1039"/>
    <cellStyle name="표준 45 5" xfId="1040"/>
    <cellStyle name="표준 45 6" xfId="1041"/>
    <cellStyle name="표준 46" xfId="1042"/>
    <cellStyle name="표준 46 2" xfId="1043"/>
    <cellStyle name="표준 46 3" xfId="1044"/>
    <cellStyle name="표준 46 4" xfId="1045"/>
    <cellStyle name="표준 46 5" xfId="1046"/>
    <cellStyle name="표준 46 6" xfId="1047"/>
    <cellStyle name="표준 47" xfId="1048"/>
    <cellStyle name="표준 47 2" xfId="1049"/>
    <cellStyle name="표준 47 3" xfId="1050"/>
    <cellStyle name="표준 47 4" xfId="1051"/>
    <cellStyle name="표준 47 5" xfId="1052"/>
    <cellStyle name="표준 47 6" xfId="1053"/>
    <cellStyle name="표준 48" xfId="1054"/>
    <cellStyle name="표준 48 2" xfId="1055"/>
    <cellStyle name="표준 48 3" xfId="1056"/>
    <cellStyle name="표준 48 4" xfId="1057"/>
    <cellStyle name="표준 48 5" xfId="1058"/>
    <cellStyle name="표준 48 6" xfId="1059"/>
    <cellStyle name="표준 49" xfId="1060"/>
    <cellStyle name="표준 49 2" xfId="1061"/>
    <cellStyle name="표준 49 3" xfId="1062"/>
    <cellStyle name="표준 49 4" xfId="1063"/>
    <cellStyle name="표준 49 5" xfId="1064"/>
    <cellStyle name="표준 49 6" xfId="1065"/>
    <cellStyle name="표준 5" xfId="1066"/>
    <cellStyle name="표준 50" xfId="1067"/>
    <cellStyle name="표준 50 2" xfId="1068"/>
    <cellStyle name="표준 50 3" xfId="1069"/>
    <cellStyle name="표준 50 4" xfId="1070"/>
    <cellStyle name="표준 50 5" xfId="1071"/>
    <cellStyle name="표준 50 6" xfId="1072"/>
    <cellStyle name="표준 51" xfId="1073"/>
    <cellStyle name="표준 51 2" xfId="1074"/>
    <cellStyle name="표준 51 3" xfId="1075"/>
    <cellStyle name="표준 51 4" xfId="1076"/>
    <cellStyle name="표준 51 5" xfId="1077"/>
    <cellStyle name="표준 51 6" xfId="1078"/>
    <cellStyle name="표준 52" xfId="1079"/>
    <cellStyle name="표준 52 2" xfId="1080"/>
    <cellStyle name="표준 52 3" xfId="1081"/>
    <cellStyle name="표준 52 4" xfId="1082"/>
    <cellStyle name="표준 52 5" xfId="1083"/>
    <cellStyle name="표준 52 6" xfId="1084"/>
    <cellStyle name="표준 53" xfId="1085"/>
    <cellStyle name="표준 53 2" xfId="1086"/>
    <cellStyle name="표준 53 3" xfId="1087"/>
    <cellStyle name="표준 53 4" xfId="1088"/>
    <cellStyle name="표준 53 5" xfId="1089"/>
    <cellStyle name="표준 53 6" xfId="1090"/>
    <cellStyle name="표준 54" xfId="1091"/>
    <cellStyle name="표준 54 2" xfId="1092"/>
    <cellStyle name="표준 54 3" xfId="1093"/>
    <cellStyle name="표준 54 4" xfId="1094"/>
    <cellStyle name="표준 54 5" xfId="1095"/>
    <cellStyle name="표준 54 6" xfId="1096"/>
    <cellStyle name="표준 55" xfId="1097"/>
    <cellStyle name="표준 55 2" xfId="1098"/>
    <cellStyle name="표준 55 3" xfId="1099"/>
    <cellStyle name="표준 55 4" xfId="1100"/>
    <cellStyle name="표준 55 5" xfId="1101"/>
    <cellStyle name="표준 55 6" xfId="1102"/>
    <cellStyle name="표준 56" xfId="1103"/>
    <cellStyle name="표준 56 2" xfId="1104"/>
    <cellStyle name="표준 56 3" xfId="1105"/>
    <cellStyle name="표준 56 4" xfId="1106"/>
    <cellStyle name="표준 56 5" xfId="1107"/>
    <cellStyle name="표준 56 6" xfId="1108"/>
    <cellStyle name="표준 57" xfId="1109"/>
    <cellStyle name="표준 57 2" xfId="1110"/>
    <cellStyle name="표준 57 3" xfId="1111"/>
    <cellStyle name="표준 57 4" xfId="1112"/>
    <cellStyle name="표준 57 5" xfId="1113"/>
    <cellStyle name="표준 57 6" xfId="1114"/>
    <cellStyle name="표준 58" xfId="1115"/>
    <cellStyle name="표준 58 2" xfId="1116"/>
    <cellStyle name="표준 58 3" xfId="1117"/>
    <cellStyle name="표준 58 4" xfId="1118"/>
    <cellStyle name="표준 58 5" xfId="1119"/>
    <cellStyle name="표준 58 6" xfId="1120"/>
    <cellStyle name="표준 59" xfId="1121"/>
    <cellStyle name="표준 59 2" xfId="1122"/>
    <cellStyle name="표준 59 3" xfId="1123"/>
    <cellStyle name="표준 59 4" xfId="1124"/>
    <cellStyle name="표준 59 5" xfId="1125"/>
    <cellStyle name="표준 59 6" xfId="1126"/>
    <cellStyle name="표준 6" xfId="1127"/>
    <cellStyle name="표준 60" xfId="1128"/>
    <cellStyle name="표준 61" xfId="1129"/>
    <cellStyle name="표준 61 2" xfId="1130"/>
    <cellStyle name="표준 61 3" xfId="1131"/>
    <cellStyle name="표준 61 4" xfId="1132"/>
    <cellStyle name="표준 61 5" xfId="1133"/>
    <cellStyle name="표준 61 6" xfId="1134"/>
    <cellStyle name="표준 62" xfId="1135"/>
    <cellStyle name="표준 63" xfId="1136"/>
    <cellStyle name="표준 64" xfId="1137"/>
    <cellStyle name="표준 64 2" xfId="1138"/>
    <cellStyle name="표준 64 3" xfId="1139"/>
    <cellStyle name="표준 64 4" xfId="1140"/>
    <cellStyle name="표준 64 5" xfId="1141"/>
    <cellStyle name="표준 65" xfId="1142"/>
    <cellStyle name="표준 65 2" xfId="1143"/>
    <cellStyle name="표준 65 3" xfId="1144"/>
    <cellStyle name="표준 65 4" xfId="1145"/>
    <cellStyle name="표준 65 5" xfId="1146"/>
    <cellStyle name="표준 66" xfId="1147"/>
    <cellStyle name="표준 66 2" xfId="1148"/>
    <cellStyle name="표준 66 3" xfId="1149"/>
    <cellStyle name="표준 66 4" xfId="1150"/>
    <cellStyle name="표준 66 5" xfId="1151"/>
    <cellStyle name="표준 67" xfId="1152"/>
    <cellStyle name="표준 67 2" xfId="1153"/>
    <cellStyle name="표준 67 3" xfId="1154"/>
    <cellStyle name="표준 67 4" xfId="1155"/>
    <cellStyle name="표준 67 5" xfId="1156"/>
    <cellStyle name="표준 68" xfId="1157"/>
    <cellStyle name="표준 68 2" xfId="1158"/>
    <cellStyle name="표준 68 3" xfId="1159"/>
    <cellStyle name="표준 68 4" xfId="1160"/>
    <cellStyle name="표준 68 5" xfId="1161"/>
    <cellStyle name="표준 69" xfId="1162"/>
    <cellStyle name="표준 7" xfId="1163"/>
    <cellStyle name="표준 70" xfId="1164"/>
    <cellStyle name="표준 71" xfId="1165"/>
    <cellStyle name="표준 72" xfId="1166"/>
    <cellStyle name="표준 73" xfId="1167"/>
    <cellStyle name="표준 74" xfId="1168"/>
    <cellStyle name="표준 75" xfId="1169"/>
    <cellStyle name="표준 76" xfId="1170"/>
    <cellStyle name="표준 77" xfId="1171"/>
    <cellStyle name="표준 78" xfId="1172"/>
    <cellStyle name="표준 79" xfId="1173"/>
    <cellStyle name="표준 8" xfId="1174"/>
    <cellStyle name="표준 80" xfId="1175"/>
    <cellStyle name="표준 81" xfId="1176"/>
    <cellStyle name="표준 82" xfId="1177"/>
    <cellStyle name="표준 83" xfId="1178"/>
    <cellStyle name="표준 84" xfId="1179"/>
    <cellStyle name="표준 85" xfId="1180"/>
    <cellStyle name="표준 86" xfId="1181"/>
    <cellStyle name="표준 87" xfId="1182"/>
    <cellStyle name="표준 88" xfId="1183"/>
    <cellStyle name="표준 89" xfId="1184"/>
    <cellStyle name="표준 9" xfId="1185"/>
    <cellStyle name="표준 9 10" xfId="1186"/>
    <cellStyle name="표준 9 11" xfId="1187"/>
    <cellStyle name="표준 9 12" xfId="1188"/>
    <cellStyle name="표준 9 13" xfId="1189"/>
    <cellStyle name="표준 9 14" xfId="1190"/>
    <cellStyle name="표준 9 15" xfId="1191"/>
    <cellStyle name="표준 9 16" xfId="1192"/>
    <cellStyle name="표준 9 17" xfId="1193"/>
    <cellStyle name="표준 9 18" xfId="1194"/>
    <cellStyle name="표준 9 19" xfId="1195"/>
    <cellStyle name="표준 9 2" xfId="1196"/>
    <cellStyle name="표준 9 20" xfId="1197"/>
    <cellStyle name="표준 9 21" xfId="1198"/>
    <cellStyle name="표준 9 22" xfId="1199"/>
    <cellStyle name="표준 9 23" xfId="1200"/>
    <cellStyle name="표준 9 24" xfId="1201"/>
    <cellStyle name="표준 9 3" xfId="1202"/>
    <cellStyle name="표준 9 4" xfId="1203"/>
    <cellStyle name="표준 9 5" xfId="1204"/>
    <cellStyle name="표준 9 6" xfId="1205"/>
    <cellStyle name="표준 9 7" xfId="1206"/>
    <cellStyle name="표준 9 8" xfId="1207"/>
    <cellStyle name="표준 9 9" xfId="1208"/>
    <cellStyle name="표준 90" xfId="1209"/>
    <cellStyle name="표준 91" xfId="1210"/>
    <cellStyle name="표준 92" xfId="1211"/>
    <cellStyle name="표준 93" xfId="1212"/>
    <cellStyle name="표준 94" xfId="1213"/>
    <cellStyle name="표준 95" xfId="1214"/>
    <cellStyle name="표준 96" xfId="1215"/>
    <cellStyle name="표준 97" xfId="1216"/>
    <cellStyle name="표준 98" xfId="1217"/>
    <cellStyle name="표준 99" xfId="1218"/>
    <cellStyle name="Hyperlink" xfId="12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="80" zoomScaleNormal="80" zoomScaleSheetLayoutView="80" zoomScalePageLayoutView="0" workbookViewId="0" topLeftCell="A1">
      <selection activeCell="C11" sqref="C11"/>
    </sheetView>
  </sheetViews>
  <sheetFormatPr defaultColWidth="8.88671875" defaultRowHeight="13.5"/>
  <cols>
    <col min="1" max="1" width="12.10546875" style="120" customWidth="1"/>
    <col min="2" max="2" width="13.99609375" style="120" customWidth="1"/>
    <col min="3" max="3" width="12.4453125" style="120" customWidth="1"/>
    <col min="4" max="4" width="13.99609375" style="120" bestFit="1" customWidth="1"/>
    <col min="5" max="5" width="12.3359375" style="120" customWidth="1"/>
    <col min="6" max="6" width="13.77734375" style="120" customWidth="1"/>
    <col min="7" max="7" width="13.99609375" style="120" customWidth="1"/>
    <col min="8" max="8" width="12.77734375" style="120" customWidth="1"/>
    <col min="9" max="9" width="13.77734375" style="120" customWidth="1"/>
    <col min="10" max="10" width="13.5546875" style="120" customWidth="1"/>
    <col min="11" max="11" width="12.77734375" style="120" customWidth="1"/>
    <col min="12" max="12" width="13.21484375" style="120" customWidth="1"/>
    <col min="13" max="13" width="14.88671875" style="120" customWidth="1"/>
    <col min="14" max="14" width="17.88671875" style="121" customWidth="1"/>
    <col min="15" max="16384" width="8.88671875" style="120" customWidth="1"/>
  </cols>
  <sheetData>
    <row r="1" spans="1:14" s="95" customFormat="1" ht="60" customHeight="1">
      <c r="A1" s="258" t="s">
        <v>163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N1" s="96"/>
    </row>
    <row r="2" spans="1:14" s="95" customFormat="1" ht="48.75" customHeight="1">
      <c r="A2" s="259" t="s">
        <v>143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N2" s="96"/>
    </row>
    <row r="3" spans="1:14" s="95" customFormat="1" ht="36.75" customHeight="1" thickBot="1">
      <c r="A3" s="97"/>
      <c r="B3" s="97"/>
      <c r="C3" s="97"/>
      <c r="D3" s="97"/>
      <c r="E3" s="97"/>
      <c r="F3" s="97"/>
      <c r="G3" s="97"/>
      <c r="H3" s="97"/>
      <c r="I3" s="97"/>
      <c r="L3" s="98" t="s">
        <v>1</v>
      </c>
      <c r="N3" s="96"/>
    </row>
    <row r="4" spans="1:14" s="95" customFormat="1" ht="50.25" customHeight="1">
      <c r="A4" s="260" t="s">
        <v>0</v>
      </c>
      <c r="B4" s="262" t="s">
        <v>164</v>
      </c>
      <c r="C4" s="262"/>
      <c r="D4" s="262"/>
      <c r="E4" s="262"/>
      <c r="F4" s="262"/>
      <c r="G4" s="262" t="s">
        <v>165</v>
      </c>
      <c r="H4" s="262"/>
      <c r="I4" s="262"/>
      <c r="J4" s="262" t="s">
        <v>166</v>
      </c>
      <c r="K4" s="262"/>
      <c r="L4" s="263"/>
      <c r="N4" s="96"/>
    </row>
    <row r="5" spans="1:14" s="95" customFormat="1" ht="77.25" customHeight="1" thickBot="1">
      <c r="A5" s="261"/>
      <c r="B5" s="99" t="s">
        <v>167</v>
      </c>
      <c r="C5" s="99" t="s">
        <v>168</v>
      </c>
      <c r="D5" s="99" t="s">
        <v>169</v>
      </c>
      <c r="E5" s="99" t="s">
        <v>170</v>
      </c>
      <c r="F5" s="99" t="s">
        <v>171</v>
      </c>
      <c r="G5" s="99" t="s">
        <v>167</v>
      </c>
      <c r="H5" s="99" t="s">
        <v>168</v>
      </c>
      <c r="I5" s="100" t="s">
        <v>171</v>
      </c>
      <c r="J5" s="99" t="s">
        <v>167</v>
      </c>
      <c r="K5" s="99" t="s">
        <v>168</v>
      </c>
      <c r="L5" s="101" t="s">
        <v>171</v>
      </c>
      <c r="N5" s="96"/>
    </row>
    <row r="6" spans="1:14" s="95" customFormat="1" ht="50.25" customHeight="1">
      <c r="A6" s="102" t="s">
        <v>172</v>
      </c>
      <c r="B6" s="103">
        <v>327486390</v>
      </c>
      <c r="C6" s="104">
        <v>38170197</v>
      </c>
      <c r="D6" s="104">
        <v>15393571</v>
      </c>
      <c r="E6" s="104">
        <v>42071534</v>
      </c>
      <c r="F6" s="105">
        <f>SUM(B6:E6)</f>
        <v>423121692</v>
      </c>
      <c r="G6" s="106">
        <v>308371104</v>
      </c>
      <c r="H6" s="107">
        <v>45758505</v>
      </c>
      <c r="I6" s="105">
        <f>SUM(G6:H6)</f>
        <v>354129609</v>
      </c>
      <c r="J6" s="105">
        <f aca="true" t="shared" si="0" ref="J6:K8">B6+D6-G6</f>
        <v>34508857</v>
      </c>
      <c r="K6" s="105">
        <f t="shared" si="0"/>
        <v>34483226</v>
      </c>
      <c r="L6" s="108">
        <f>SUM(J6:K6)</f>
        <v>68992083</v>
      </c>
      <c r="M6" s="96"/>
      <c r="N6" s="96"/>
    </row>
    <row r="7" spans="1:14" s="95" customFormat="1" ht="50.25" customHeight="1">
      <c r="A7" s="109" t="s">
        <v>173</v>
      </c>
      <c r="B7" s="103">
        <v>0</v>
      </c>
      <c r="C7" s="104">
        <v>6393000</v>
      </c>
      <c r="D7" s="104">
        <v>0</v>
      </c>
      <c r="E7" s="104">
        <v>228898</v>
      </c>
      <c r="F7" s="110">
        <f>SUM(B7:E7)</f>
        <v>6621898</v>
      </c>
      <c r="G7" s="106">
        <v>0</v>
      </c>
      <c r="H7" s="107">
        <v>4724210</v>
      </c>
      <c r="I7" s="110">
        <f>SUM(G7:H7)</f>
        <v>4724210</v>
      </c>
      <c r="J7" s="110">
        <f t="shared" si="0"/>
        <v>0</v>
      </c>
      <c r="K7" s="110">
        <f t="shared" si="0"/>
        <v>1897688</v>
      </c>
      <c r="L7" s="111">
        <f>SUM(J7:K7)</f>
        <v>1897688</v>
      </c>
      <c r="N7" s="96"/>
    </row>
    <row r="8" spans="1:14" s="95" customFormat="1" ht="50.25" customHeight="1" thickBot="1">
      <c r="A8" s="112" t="s">
        <v>928</v>
      </c>
      <c r="B8" s="103">
        <v>0</v>
      </c>
      <c r="C8" s="104">
        <v>886000</v>
      </c>
      <c r="D8" s="104">
        <v>0</v>
      </c>
      <c r="E8" s="104">
        <v>151470</v>
      </c>
      <c r="F8" s="113">
        <f>SUM(B8:E8)</f>
        <v>1037470</v>
      </c>
      <c r="G8" s="106">
        <v>0</v>
      </c>
      <c r="H8" s="107">
        <v>149140</v>
      </c>
      <c r="I8" s="113">
        <f>SUM(G8:H8)</f>
        <v>149140</v>
      </c>
      <c r="J8" s="113">
        <f t="shared" si="0"/>
        <v>0</v>
      </c>
      <c r="K8" s="113">
        <f t="shared" si="0"/>
        <v>888330</v>
      </c>
      <c r="L8" s="114">
        <f>SUM(J8:K8)</f>
        <v>888330</v>
      </c>
      <c r="N8" s="96"/>
    </row>
    <row r="9" spans="1:14" s="118" customFormat="1" ht="50.25" customHeight="1" thickBot="1">
      <c r="A9" s="115" t="s">
        <v>171</v>
      </c>
      <c r="B9" s="116">
        <f>SUM(B6:B8)</f>
        <v>327486390</v>
      </c>
      <c r="C9" s="116">
        <f>SUM(C6:C8)</f>
        <v>45449197</v>
      </c>
      <c r="D9" s="116">
        <f>SUM(D6:D8)</f>
        <v>15393571</v>
      </c>
      <c r="E9" s="116">
        <f>SUM(E6:E8)</f>
        <v>42451902</v>
      </c>
      <c r="F9" s="116">
        <f>SUM(B9:E9)</f>
        <v>430781060</v>
      </c>
      <c r="G9" s="116">
        <f>SUM(G6:G8)</f>
        <v>308371104</v>
      </c>
      <c r="H9" s="116">
        <f>SUM(H6:H8)</f>
        <v>50631855</v>
      </c>
      <c r="I9" s="116">
        <f>SUM(I6:I8)</f>
        <v>359002959</v>
      </c>
      <c r="J9" s="116">
        <f>SUM(J6:J8)</f>
        <v>34508857</v>
      </c>
      <c r="K9" s="116">
        <f>SUM(K6:K8)</f>
        <v>37269244</v>
      </c>
      <c r="L9" s="117">
        <f>SUM(J9:K9)</f>
        <v>71778101</v>
      </c>
      <c r="N9" s="119"/>
    </row>
    <row r="10" spans="2:11" ht="13.5"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="122" customFormat="1" ht="39.75" customHeight="1"/>
    <row r="12" ht="13.5">
      <c r="C12" s="121"/>
    </row>
    <row r="14" ht="13.5">
      <c r="C14" s="121"/>
    </row>
    <row r="16" spans="8:9" ht="13.5">
      <c r="H16" s="121"/>
      <c r="I16" s="121"/>
    </row>
    <row r="17" spans="8:9" ht="13.5">
      <c r="H17" s="121"/>
      <c r="I17" s="121"/>
    </row>
    <row r="18" spans="8:9" ht="13.5">
      <c r="H18" s="121"/>
      <c r="I18" s="121"/>
    </row>
    <row r="19" spans="8:9" ht="13.5">
      <c r="H19" s="121"/>
      <c r="I19" s="121"/>
    </row>
    <row r="20" spans="8:9" ht="13.5">
      <c r="H20" s="121"/>
      <c r="I20" s="121"/>
    </row>
    <row r="21" spans="8:9" ht="13.5">
      <c r="H21" s="121"/>
      <c r="I21" s="121"/>
    </row>
    <row r="22" spans="8:9" ht="13.5">
      <c r="H22" s="121"/>
      <c r="I22" s="121"/>
    </row>
    <row r="23" spans="8:9" ht="13.5">
      <c r="H23" s="121"/>
      <c r="I23" s="121"/>
    </row>
  </sheetData>
  <sheetProtection/>
  <mergeCells count="6">
    <mergeCell ref="A1:L1"/>
    <mergeCell ref="A2:L2"/>
    <mergeCell ref="A4:A5"/>
    <mergeCell ref="B4:F4"/>
    <mergeCell ref="G4:I4"/>
    <mergeCell ref="J4:L4"/>
  </mergeCells>
  <printOptions/>
  <pageMargins left="0.6692913385826772" right="0.1968503937007874" top="0.7480314960629921" bottom="0.984251968503937" header="0.3937007874015748" footer="0.5118110236220472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8"/>
  <sheetViews>
    <sheetView view="pageBreakPreview" zoomScale="90" zoomScaleNormal="85" zoomScaleSheetLayoutView="90" zoomScalePageLayoutView="0" workbookViewId="0" topLeftCell="A609">
      <selection activeCell="I661" sqref="I661:I704"/>
    </sheetView>
  </sheetViews>
  <sheetFormatPr defaultColWidth="8.88671875" defaultRowHeight="21" customHeight="1"/>
  <cols>
    <col min="1" max="1" width="4.21484375" style="1" customWidth="1"/>
    <col min="2" max="2" width="11.10546875" style="0" customWidth="1"/>
    <col min="3" max="3" width="12.21484375" style="0" customWidth="1"/>
    <col min="4" max="4" width="6.6640625" style="28" customWidth="1"/>
    <col min="5" max="5" width="7.5546875" style="28" customWidth="1"/>
    <col min="6" max="6" width="4.4453125" style="28" customWidth="1"/>
    <col min="7" max="7" width="7.21484375" style="28" customWidth="1"/>
    <col min="8" max="8" width="7.6640625" style="28" customWidth="1"/>
    <col min="9" max="9" width="19.21484375" style="0" customWidth="1"/>
    <col min="10" max="10" width="20.5546875" style="26" customWidth="1"/>
    <col min="11" max="11" width="13.3359375" style="27" customWidth="1"/>
    <col min="12" max="12" width="5.99609375" style="0" customWidth="1"/>
    <col min="13" max="13" width="8.88671875" style="0" hidden="1" customWidth="1"/>
  </cols>
  <sheetData>
    <row r="1" spans="2:12" s="1" customFormat="1" ht="51.75" customHeight="1">
      <c r="B1" s="266" t="s">
        <v>142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2:12" s="1" customFormat="1" ht="36.75" customHeight="1">
      <c r="B2" s="266" t="s">
        <v>143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2:12" s="1" customFormat="1" ht="19.5" customHeight="1" thickBot="1">
      <c r="B3" s="267" t="s">
        <v>2</v>
      </c>
      <c r="C3" s="267"/>
      <c r="D3" s="267"/>
      <c r="E3" s="267"/>
      <c r="F3" s="267"/>
      <c r="G3" s="267"/>
      <c r="H3" s="267"/>
      <c r="I3" s="267"/>
      <c r="J3" s="267"/>
      <c r="K3" s="2"/>
      <c r="L3" s="4" t="s">
        <v>1</v>
      </c>
    </row>
    <row r="4" spans="1:12" s="17" customFormat="1" ht="33" customHeight="1">
      <c r="A4" s="272" t="s">
        <v>3</v>
      </c>
      <c r="B4" s="274" t="s">
        <v>4</v>
      </c>
      <c r="C4" s="274" t="s">
        <v>5</v>
      </c>
      <c r="D4" s="274" t="s">
        <v>6</v>
      </c>
      <c r="E4" s="274"/>
      <c r="F4" s="274"/>
      <c r="G4" s="274"/>
      <c r="H4" s="274"/>
      <c r="I4" s="274" t="s">
        <v>7</v>
      </c>
      <c r="J4" s="274" t="s">
        <v>8</v>
      </c>
      <c r="K4" s="268" t="s">
        <v>9</v>
      </c>
      <c r="L4" s="270" t="s">
        <v>10</v>
      </c>
    </row>
    <row r="5" spans="1:12" s="17" customFormat="1" ht="33" customHeight="1">
      <c r="A5" s="273"/>
      <c r="B5" s="275"/>
      <c r="C5" s="275"/>
      <c r="D5" s="124" t="s">
        <v>11</v>
      </c>
      <c r="E5" s="124" t="s">
        <v>12</v>
      </c>
      <c r="F5" s="124" t="s">
        <v>13</v>
      </c>
      <c r="G5" s="124" t="s">
        <v>14</v>
      </c>
      <c r="H5" s="124" t="s">
        <v>15</v>
      </c>
      <c r="I5" s="275"/>
      <c r="J5" s="275"/>
      <c r="K5" s="269"/>
      <c r="L5" s="271"/>
    </row>
    <row r="6" spans="1:12" s="18" customFormat="1" ht="30" customHeight="1">
      <c r="A6" s="45"/>
      <c r="B6" s="264" t="s">
        <v>16</v>
      </c>
      <c r="C6" s="264"/>
      <c r="D6" s="264"/>
      <c r="E6" s="264"/>
      <c r="F6" s="264"/>
      <c r="G6" s="264"/>
      <c r="H6" s="264"/>
      <c r="I6" s="264"/>
      <c r="J6" s="264"/>
      <c r="K6" s="264"/>
      <c r="L6" s="265"/>
    </row>
    <row r="7" spans="1:12" s="19" customFormat="1" ht="24.75" customHeight="1">
      <c r="A7" s="46">
        <v>1</v>
      </c>
      <c r="B7" s="47">
        <v>41641</v>
      </c>
      <c r="C7" s="47" t="s">
        <v>17</v>
      </c>
      <c r="D7" s="47" t="s">
        <v>18</v>
      </c>
      <c r="E7" s="47" t="s">
        <v>18</v>
      </c>
      <c r="F7" s="47" t="s">
        <v>18</v>
      </c>
      <c r="G7" s="47" t="s">
        <v>18</v>
      </c>
      <c r="H7" s="47" t="s">
        <v>18</v>
      </c>
      <c r="I7" s="48" t="s">
        <v>19</v>
      </c>
      <c r="J7" s="48" t="s">
        <v>20</v>
      </c>
      <c r="K7" s="49">
        <v>15393571</v>
      </c>
      <c r="L7" s="50"/>
    </row>
    <row r="8" spans="1:12" s="19" customFormat="1" ht="24.75" customHeight="1">
      <c r="A8" s="46">
        <v>2</v>
      </c>
      <c r="B8" s="47">
        <v>41642</v>
      </c>
      <c r="C8" s="47" t="s">
        <v>17</v>
      </c>
      <c r="D8" s="51" t="s">
        <v>25</v>
      </c>
      <c r="E8" s="47" t="s">
        <v>12</v>
      </c>
      <c r="F8" s="47" t="s">
        <v>18</v>
      </c>
      <c r="G8" s="51" t="s">
        <v>26</v>
      </c>
      <c r="H8" s="51" t="s">
        <v>26</v>
      </c>
      <c r="I8" s="48" t="s">
        <v>991</v>
      </c>
      <c r="J8" s="48" t="s">
        <v>144</v>
      </c>
      <c r="K8" s="49">
        <v>2500000</v>
      </c>
      <c r="L8" s="50"/>
    </row>
    <row r="9" spans="1:12" s="19" customFormat="1" ht="24.75" customHeight="1">
      <c r="A9" s="46">
        <v>3</v>
      </c>
      <c r="B9" s="47">
        <v>41649</v>
      </c>
      <c r="C9" s="47" t="s">
        <v>17</v>
      </c>
      <c r="D9" s="51" t="s">
        <v>25</v>
      </c>
      <c r="E9" s="47" t="s">
        <v>12</v>
      </c>
      <c r="F9" s="47" t="s">
        <v>18</v>
      </c>
      <c r="G9" s="51" t="s">
        <v>26</v>
      </c>
      <c r="H9" s="51" t="s">
        <v>26</v>
      </c>
      <c r="I9" s="48" t="s">
        <v>991</v>
      </c>
      <c r="J9" s="48" t="s">
        <v>145</v>
      </c>
      <c r="K9" s="49">
        <v>9380000</v>
      </c>
      <c r="L9" s="50"/>
    </row>
    <row r="10" spans="1:12" s="19" customFormat="1" ht="24.75" customHeight="1">
      <c r="A10" s="46">
        <v>4</v>
      </c>
      <c r="B10" s="47">
        <v>41652</v>
      </c>
      <c r="C10" s="47" t="s">
        <v>161</v>
      </c>
      <c r="D10" s="51" t="s">
        <v>27</v>
      </c>
      <c r="E10" s="51" t="s">
        <v>27</v>
      </c>
      <c r="F10" s="47" t="s">
        <v>18</v>
      </c>
      <c r="G10" s="51" t="s">
        <v>22</v>
      </c>
      <c r="H10" s="51"/>
      <c r="I10" s="48" t="s">
        <v>991</v>
      </c>
      <c r="J10" s="48" t="s">
        <v>146</v>
      </c>
      <c r="K10" s="49">
        <v>500000</v>
      </c>
      <c r="L10" s="50"/>
    </row>
    <row r="11" spans="1:12" s="19" customFormat="1" ht="24.75" customHeight="1">
      <c r="A11" s="46">
        <v>5</v>
      </c>
      <c r="B11" s="47">
        <v>41654</v>
      </c>
      <c r="C11" s="47" t="s">
        <v>161</v>
      </c>
      <c r="D11" s="51" t="s">
        <v>23</v>
      </c>
      <c r="E11" s="51" t="s">
        <v>23</v>
      </c>
      <c r="F11" s="47" t="s">
        <v>18</v>
      </c>
      <c r="G11" s="51" t="s">
        <v>22</v>
      </c>
      <c r="H11" s="51"/>
      <c r="I11" s="48" t="s">
        <v>991</v>
      </c>
      <c r="J11" s="48" t="s">
        <v>146</v>
      </c>
      <c r="K11" s="49">
        <v>200000</v>
      </c>
      <c r="L11" s="50"/>
    </row>
    <row r="12" spans="1:12" s="19" customFormat="1" ht="24.75" customHeight="1">
      <c r="A12" s="46">
        <v>6</v>
      </c>
      <c r="B12" s="47">
        <v>41654</v>
      </c>
      <c r="C12" s="47" t="s">
        <v>161</v>
      </c>
      <c r="D12" s="51" t="s">
        <v>21</v>
      </c>
      <c r="E12" s="51" t="s">
        <v>21</v>
      </c>
      <c r="F12" s="47" t="s">
        <v>18</v>
      </c>
      <c r="G12" s="51" t="s">
        <v>22</v>
      </c>
      <c r="H12" s="51" t="s">
        <v>22</v>
      </c>
      <c r="I12" s="48" t="s">
        <v>991</v>
      </c>
      <c r="J12" s="48" t="s">
        <v>146</v>
      </c>
      <c r="K12" s="49">
        <v>100000</v>
      </c>
      <c r="L12" s="50"/>
    </row>
    <row r="13" spans="1:12" s="19" customFormat="1" ht="24.75" customHeight="1">
      <c r="A13" s="46">
        <v>7</v>
      </c>
      <c r="B13" s="47">
        <v>41659</v>
      </c>
      <c r="C13" s="47" t="s">
        <v>161</v>
      </c>
      <c r="D13" s="51" t="s">
        <v>23</v>
      </c>
      <c r="E13" s="51" t="s">
        <v>23</v>
      </c>
      <c r="F13" s="47" t="s">
        <v>18</v>
      </c>
      <c r="G13" s="51" t="s">
        <v>22</v>
      </c>
      <c r="H13" s="51"/>
      <c r="I13" s="48" t="s">
        <v>991</v>
      </c>
      <c r="J13" s="48" t="s">
        <v>146</v>
      </c>
      <c r="K13" s="49">
        <v>50000</v>
      </c>
      <c r="L13" s="50"/>
    </row>
    <row r="14" spans="1:12" s="19" customFormat="1" ht="24.75" customHeight="1">
      <c r="A14" s="46">
        <v>8</v>
      </c>
      <c r="B14" s="47">
        <v>41660</v>
      </c>
      <c r="C14" s="47" t="s">
        <v>161</v>
      </c>
      <c r="D14" s="51" t="s">
        <v>23</v>
      </c>
      <c r="E14" s="51" t="s">
        <v>23</v>
      </c>
      <c r="F14" s="47" t="s">
        <v>18</v>
      </c>
      <c r="G14" s="51" t="s">
        <v>22</v>
      </c>
      <c r="H14" s="51"/>
      <c r="I14" s="48" t="s">
        <v>991</v>
      </c>
      <c r="J14" s="48" t="s">
        <v>146</v>
      </c>
      <c r="K14" s="49">
        <v>50000</v>
      </c>
      <c r="L14" s="50"/>
    </row>
    <row r="15" spans="1:12" s="19" customFormat="1" ht="24.75" customHeight="1">
      <c r="A15" s="46">
        <v>9</v>
      </c>
      <c r="B15" s="47">
        <v>41666</v>
      </c>
      <c r="C15" s="47" t="s">
        <v>161</v>
      </c>
      <c r="D15" s="51" t="s">
        <v>23</v>
      </c>
      <c r="E15" s="51" t="s">
        <v>23</v>
      </c>
      <c r="F15" s="47" t="s">
        <v>18</v>
      </c>
      <c r="G15" s="51" t="s">
        <v>22</v>
      </c>
      <c r="H15" s="51"/>
      <c r="I15" s="48" t="s">
        <v>991</v>
      </c>
      <c r="J15" s="48" t="s">
        <v>146</v>
      </c>
      <c r="K15" s="49">
        <v>500000</v>
      </c>
      <c r="L15" s="50"/>
    </row>
    <row r="16" spans="1:12" s="19" customFormat="1" ht="24.75" customHeight="1">
      <c r="A16" s="46">
        <v>10</v>
      </c>
      <c r="B16" s="47">
        <v>41666</v>
      </c>
      <c r="C16" s="47" t="s">
        <v>161</v>
      </c>
      <c r="D16" s="51" t="s">
        <v>23</v>
      </c>
      <c r="E16" s="51" t="s">
        <v>23</v>
      </c>
      <c r="F16" s="47" t="s">
        <v>18</v>
      </c>
      <c r="G16" s="51" t="s">
        <v>22</v>
      </c>
      <c r="H16" s="51"/>
      <c r="I16" s="48" t="s">
        <v>991</v>
      </c>
      <c r="J16" s="48" t="s">
        <v>146</v>
      </c>
      <c r="K16" s="49">
        <v>250000</v>
      </c>
      <c r="L16" s="50"/>
    </row>
    <row r="17" spans="1:12" s="19" customFormat="1" ht="24.75" customHeight="1">
      <c r="A17" s="46">
        <v>11</v>
      </c>
      <c r="B17" s="47">
        <v>41666</v>
      </c>
      <c r="C17" s="47" t="s">
        <v>161</v>
      </c>
      <c r="D17" s="51" t="s">
        <v>21</v>
      </c>
      <c r="E17" s="51" t="s">
        <v>21</v>
      </c>
      <c r="F17" s="47" t="s">
        <v>18</v>
      </c>
      <c r="G17" s="51" t="s">
        <v>22</v>
      </c>
      <c r="H17" s="51" t="s">
        <v>22</v>
      </c>
      <c r="I17" s="48" t="s">
        <v>991</v>
      </c>
      <c r="J17" s="48" t="s">
        <v>146</v>
      </c>
      <c r="K17" s="49">
        <v>50000</v>
      </c>
      <c r="L17" s="50"/>
    </row>
    <row r="18" spans="1:12" s="19" customFormat="1" ht="24.75" customHeight="1">
      <c r="A18" s="46">
        <v>12</v>
      </c>
      <c r="B18" s="47">
        <v>41666</v>
      </c>
      <c r="C18" s="47" t="s">
        <v>161</v>
      </c>
      <c r="D18" s="51" t="s">
        <v>23</v>
      </c>
      <c r="E18" s="51" t="s">
        <v>23</v>
      </c>
      <c r="F18" s="47" t="s">
        <v>18</v>
      </c>
      <c r="G18" s="51" t="s">
        <v>22</v>
      </c>
      <c r="H18" s="51"/>
      <c r="I18" s="48" t="s">
        <v>991</v>
      </c>
      <c r="J18" s="48" t="s">
        <v>146</v>
      </c>
      <c r="K18" s="49">
        <v>100000</v>
      </c>
      <c r="L18" s="50"/>
    </row>
    <row r="19" spans="1:12" s="19" customFormat="1" ht="24.75" customHeight="1">
      <c r="A19" s="46">
        <v>13</v>
      </c>
      <c r="B19" s="47">
        <v>41666</v>
      </c>
      <c r="C19" s="47" t="s">
        <v>161</v>
      </c>
      <c r="D19" s="51" t="s">
        <v>21</v>
      </c>
      <c r="E19" s="51" t="s">
        <v>21</v>
      </c>
      <c r="F19" s="47" t="s">
        <v>18</v>
      </c>
      <c r="G19" s="51" t="s">
        <v>22</v>
      </c>
      <c r="H19" s="51" t="s">
        <v>22</v>
      </c>
      <c r="I19" s="48" t="s">
        <v>991</v>
      </c>
      <c r="J19" s="48" t="s">
        <v>146</v>
      </c>
      <c r="K19" s="49">
        <v>50000</v>
      </c>
      <c r="L19" s="50"/>
    </row>
    <row r="20" spans="1:12" s="19" customFormat="1" ht="24.75" customHeight="1">
      <c r="A20" s="46">
        <v>14</v>
      </c>
      <c r="B20" s="47">
        <v>41666</v>
      </c>
      <c r="C20" s="47" t="s">
        <v>17</v>
      </c>
      <c r="D20" s="51" t="s">
        <v>21</v>
      </c>
      <c r="E20" s="51" t="s">
        <v>21</v>
      </c>
      <c r="F20" s="47" t="s">
        <v>18</v>
      </c>
      <c r="G20" s="51" t="s">
        <v>22</v>
      </c>
      <c r="H20" s="51" t="s">
        <v>22</v>
      </c>
      <c r="I20" s="48" t="s">
        <v>991</v>
      </c>
      <c r="J20" s="48" t="s">
        <v>147</v>
      </c>
      <c r="K20" s="49">
        <v>8326000</v>
      </c>
      <c r="L20" s="50"/>
    </row>
    <row r="21" spans="1:12" s="19" customFormat="1" ht="24.75" customHeight="1">
      <c r="A21" s="46">
        <v>15</v>
      </c>
      <c r="B21" s="47">
        <v>41667</v>
      </c>
      <c r="C21" s="47" t="s">
        <v>17</v>
      </c>
      <c r="D21" s="51" t="s">
        <v>23</v>
      </c>
      <c r="E21" s="51" t="s">
        <v>23</v>
      </c>
      <c r="F21" s="47" t="s">
        <v>18</v>
      </c>
      <c r="G21" s="51" t="s">
        <v>22</v>
      </c>
      <c r="H21" s="51"/>
      <c r="I21" s="48" t="s">
        <v>991</v>
      </c>
      <c r="J21" s="48" t="s">
        <v>146</v>
      </c>
      <c r="K21" s="49">
        <v>50000</v>
      </c>
      <c r="L21" s="50"/>
    </row>
    <row r="22" spans="1:12" s="19" customFormat="1" ht="24.75" customHeight="1">
      <c r="A22" s="46">
        <v>16</v>
      </c>
      <c r="B22" s="47">
        <v>41668</v>
      </c>
      <c r="C22" s="47" t="s">
        <v>161</v>
      </c>
      <c r="D22" s="51" t="s">
        <v>27</v>
      </c>
      <c r="E22" s="51" t="s">
        <v>27</v>
      </c>
      <c r="F22" s="47" t="s">
        <v>18</v>
      </c>
      <c r="G22" s="51" t="s">
        <v>22</v>
      </c>
      <c r="H22" s="51"/>
      <c r="I22" s="48" t="s">
        <v>991</v>
      </c>
      <c r="J22" s="48" t="s">
        <v>146</v>
      </c>
      <c r="K22" s="49">
        <v>600000</v>
      </c>
      <c r="L22" s="50"/>
    </row>
    <row r="23" spans="1:12" s="19" customFormat="1" ht="24.75" customHeight="1">
      <c r="A23" s="46">
        <v>17</v>
      </c>
      <c r="B23" s="47">
        <v>41668</v>
      </c>
      <c r="C23" s="47" t="s">
        <v>161</v>
      </c>
      <c r="D23" s="51" t="s">
        <v>23</v>
      </c>
      <c r="E23" s="51" t="s">
        <v>23</v>
      </c>
      <c r="F23" s="47" t="s">
        <v>18</v>
      </c>
      <c r="G23" s="51" t="s">
        <v>22</v>
      </c>
      <c r="H23" s="51"/>
      <c r="I23" s="48" t="s">
        <v>991</v>
      </c>
      <c r="J23" s="48" t="s">
        <v>146</v>
      </c>
      <c r="K23" s="49">
        <v>30000</v>
      </c>
      <c r="L23" s="50"/>
    </row>
    <row r="24" spans="1:12" s="19" customFormat="1" ht="24.75" customHeight="1">
      <c r="A24" s="46">
        <v>18</v>
      </c>
      <c r="B24" s="47">
        <v>41668</v>
      </c>
      <c r="C24" s="47" t="s">
        <v>161</v>
      </c>
      <c r="D24" s="51" t="s">
        <v>23</v>
      </c>
      <c r="E24" s="51" t="s">
        <v>23</v>
      </c>
      <c r="F24" s="47" t="s">
        <v>18</v>
      </c>
      <c r="G24" s="51" t="s">
        <v>22</v>
      </c>
      <c r="H24" s="51"/>
      <c r="I24" s="48" t="s">
        <v>991</v>
      </c>
      <c r="J24" s="48" t="s">
        <v>146</v>
      </c>
      <c r="K24" s="49">
        <v>50000</v>
      </c>
      <c r="L24" s="50"/>
    </row>
    <row r="25" spans="1:12" s="19" customFormat="1" ht="24.75" customHeight="1">
      <c r="A25" s="46">
        <v>19</v>
      </c>
      <c r="B25" s="47">
        <v>41668</v>
      </c>
      <c r="C25" s="47" t="s">
        <v>161</v>
      </c>
      <c r="D25" s="51" t="s">
        <v>23</v>
      </c>
      <c r="E25" s="51" t="s">
        <v>23</v>
      </c>
      <c r="F25" s="47" t="s">
        <v>18</v>
      </c>
      <c r="G25" s="51" t="s">
        <v>22</v>
      </c>
      <c r="H25" s="51"/>
      <c r="I25" s="48" t="s">
        <v>991</v>
      </c>
      <c r="J25" s="48" t="s">
        <v>146</v>
      </c>
      <c r="K25" s="49">
        <v>50000</v>
      </c>
      <c r="L25" s="50"/>
    </row>
    <row r="26" spans="1:12" s="19" customFormat="1" ht="24.75" customHeight="1">
      <c r="A26" s="46">
        <v>20</v>
      </c>
      <c r="B26" s="47">
        <v>41668</v>
      </c>
      <c r="C26" s="47" t="s">
        <v>161</v>
      </c>
      <c r="D26" s="51" t="s">
        <v>23</v>
      </c>
      <c r="E26" s="51" t="s">
        <v>23</v>
      </c>
      <c r="F26" s="47" t="s">
        <v>18</v>
      </c>
      <c r="G26" s="51" t="s">
        <v>22</v>
      </c>
      <c r="H26" s="51"/>
      <c r="I26" s="48" t="s">
        <v>991</v>
      </c>
      <c r="J26" s="48" t="s">
        <v>146</v>
      </c>
      <c r="K26" s="49">
        <v>100000</v>
      </c>
      <c r="L26" s="50"/>
    </row>
    <row r="27" spans="1:12" s="19" customFormat="1" ht="24.75" customHeight="1">
      <c r="A27" s="46">
        <v>21</v>
      </c>
      <c r="B27" s="47">
        <v>41668</v>
      </c>
      <c r="C27" s="47" t="s">
        <v>161</v>
      </c>
      <c r="D27" s="51" t="s">
        <v>23</v>
      </c>
      <c r="E27" s="51" t="s">
        <v>23</v>
      </c>
      <c r="F27" s="47" t="s">
        <v>18</v>
      </c>
      <c r="G27" s="51" t="s">
        <v>22</v>
      </c>
      <c r="H27" s="51"/>
      <c r="I27" s="48" t="s">
        <v>991</v>
      </c>
      <c r="J27" s="48" t="s">
        <v>146</v>
      </c>
      <c r="K27" s="49">
        <v>50000</v>
      </c>
      <c r="L27" s="50"/>
    </row>
    <row r="28" spans="1:12" s="19" customFormat="1" ht="24.75" customHeight="1">
      <c r="A28" s="46">
        <v>22</v>
      </c>
      <c r="B28" s="47">
        <v>41668</v>
      </c>
      <c r="C28" s="47" t="s">
        <v>161</v>
      </c>
      <c r="D28" s="51" t="s">
        <v>23</v>
      </c>
      <c r="E28" s="51" t="s">
        <v>23</v>
      </c>
      <c r="F28" s="47" t="s">
        <v>18</v>
      </c>
      <c r="G28" s="51" t="s">
        <v>22</v>
      </c>
      <c r="H28" s="51"/>
      <c r="I28" s="48" t="s">
        <v>991</v>
      </c>
      <c r="J28" s="48" t="s">
        <v>146</v>
      </c>
      <c r="K28" s="49">
        <v>100000</v>
      </c>
      <c r="L28" s="50"/>
    </row>
    <row r="29" spans="1:12" s="19" customFormat="1" ht="24.75" customHeight="1">
      <c r="A29" s="46">
        <v>23</v>
      </c>
      <c r="B29" s="47">
        <v>41668</v>
      </c>
      <c r="C29" s="47" t="s">
        <v>161</v>
      </c>
      <c r="D29" s="51" t="s">
        <v>27</v>
      </c>
      <c r="E29" s="51" t="s">
        <v>27</v>
      </c>
      <c r="F29" s="47" t="s">
        <v>18</v>
      </c>
      <c r="G29" s="51" t="s">
        <v>22</v>
      </c>
      <c r="H29" s="51"/>
      <c r="I29" s="48" t="s">
        <v>991</v>
      </c>
      <c r="J29" s="48" t="s">
        <v>146</v>
      </c>
      <c r="K29" s="49">
        <v>300000</v>
      </c>
      <c r="L29" s="50"/>
    </row>
    <row r="30" spans="1:12" s="19" customFormat="1" ht="24.75" customHeight="1">
      <c r="A30" s="46">
        <v>24</v>
      </c>
      <c r="B30" s="47">
        <v>41668</v>
      </c>
      <c r="C30" s="47" t="s">
        <v>161</v>
      </c>
      <c r="D30" s="51" t="s">
        <v>21</v>
      </c>
      <c r="E30" s="51" t="s">
        <v>21</v>
      </c>
      <c r="F30" s="47" t="s">
        <v>18</v>
      </c>
      <c r="G30" s="51" t="s">
        <v>22</v>
      </c>
      <c r="H30" s="51" t="s">
        <v>22</v>
      </c>
      <c r="I30" s="48" t="s">
        <v>991</v>
      </c>
      <c r="J30" s="48" t="s">
        <v>146</v>
      </c>
      <c r="K30" s="49">
        <v>100000</v>
      </c>
      <c r="L30" s="50"/>
    </row>
    <row r="31" spans="1:12" s="19" customFormat="1" ht="24.75" customHeight="1">
      <c r="A31" s="46">
        <v>25</v>
      </c>
      <c r="B31" s="47">
        <v>41668</v>
      </c>
      <c r="C31" s="47" t="s">
        <v>161</v>
      </c>
      <c r="D31" s="51" t="s">
        <v>27</v>
      </c>
      <c r="E31" s="51" t="s">
        <v>27</v>
      </c>
      <c r="F31" s="47" t="s">
        <v>18</v>
      </c>
      <c r="G31" s="51" t="s">
        <v>22</v>
      </c>
      <c r="H31" s="51"/>
      <c r="I31" s="48" t="s">
        <v>991</v>
      </c>
      <c r="J31" s="48" t="s">
        <v>146</v>
      </c>
      <c r="K31" s="49">
        <v>300000</v>
      </c>
      <c r="L31" s="50"/>
    </row>
    <row r="32" spans="1:12" s="19" customFormat="1" ht="24.75" customHeight="1">
      <c r="A32" s="46">
        <v>26</v>
      </c>
      <c r="B32" s="47">
        <v>41668</v>
      </c>
      <c r="C32" s="47" t="s">
        <v>161</v>
      </c>
      <c r="D32" s="51" t="s">
        <v>23</v>
      </c>
      <c r="E32" s="51" t="s">
        <v>23</v>
      </c>
      <c r="F32" s="47" t="s">
        <v>18</v>
      </c>
      <c r="G32" s="51" t="s">
        <v>22</v>
      </c>
      <c r="H32" s="51"/>
      <c r="I32" s="48" t="s">
        <v>991</v>
      </c>
      <c r="J32" s="48" t="s">
        <v>146</v>
      </c>
      <c r="K32" s="49">
        <v>100000</v>
      </c>
      <c r="L32" s="50"/>
    </row>
    <row r="33" spans="1:12" s="19" customFormat="1" ht="24.75" customHeight="1">
      <c r="A33" s="46">
        <v>27</v>
      </c>
      <c r="B33" s="47">
        <v>41668</v>
      </c>
      <c r="C33" s="47" t="s">
        <v>161</v>
      </c>
      <c r="D33" s="51" t="s">
        <v>23</v>
      </c>
      <c r="E33" s="51" t="s">
        <v>23</v>
      </c>
      <c r="F33" s="47" t="s">
        <v>18</v>
      </c>
      <c r="G33" s="51" t="s">
        <v>22</v>
      </c>
      <c r="H33" s="51"/>
      <c r="I33" s="48" t="s">
        <v>991</v>
      </c>
      <c r="J33" s="48" t="s">
        <v>146</v>
      </c>
      <c r="K33" s="49">
        <v>100000</v>
      </c>
      <c r="L33" s="50"/>
    </row>
    <row r="34" spans="1:12" s="19" customFormat="1" ht="24.75" customHeight="1">
      <c r="A34" s="46">
        <v>28</v>
      </c>
      <c r="B34" s="47">
        <v>41668</v>
      </c>
      <c r="C34" s="47" t="s">
        <v>161</v>
      </c>
      <c r="D34" s="51" t="s">
        <v>23</v>
      </c>
      <c r="E34" s="51" t="s">
        <v>23</v>
      </c>
      <c r="F34" s="47" t="s">
        <v>18</v>
      </c>
      <c r="G34" s="51" t="s">
        <v>22</v>
      </c>
      <c r="H34" s="51"/>
      <c r="I34" s="48" t="s">
        <v>991</v>
      </c>
      <c r="J34" s="48" t="s">
        <v>146</v>
      </c>
      <c r="K34" s="49">
        <v>50000</v>
      </c>
      <c r="L34" s="50"/>
    </row>
    <row r="35" spans="1:12" s="19" customFormat="1" ht="24.75" customHeight="1">
      <c r="A35" s="46">
        <v>29</v>
      </c>
      <c r="B35" s="47">
        <v>41668</v>
      </c>
      <c r="C35" s="47" t="s">
        <v>161</v>
      </c>
      <c r="D35" s="51" t="s">
        <v>23</v>
      </c>
      <c r="E35" s="51" t="s">
        <v>23</v>
      </c>
      <c r="F35" s="47" t="s">
        <v>18</v>
      </c>
      <c r="G35" s="51" t="s">
        <v>22</v>
      </c>
      <c r="H35" s="51"/>
      <c r="I35" s="48" t="s">
        <v>991</v>
      </c>
      <c r="J35" s="48" t="s">
        <v>146</v>
      </c>
      <c r="K35" s="49">
        <v>150000</v>
      </c>
      <c r="L35" s="50"/>
    </row>
    <row r="36" spans="1:12" s="19" customFormat="1" ht="24.75" customHeight="1">
      <c r="A36" s="46">
        <v>30</v>
      </c>
      <c r="B36" s="47">
        <v>41674</v>
      </c>
      <c r="C36" s="47" t="s">
        <v>17</v>
      </c>
      <c r="D36" s="51" t="s">
        <v>21</v>
      </c>
      <c r="E36" s="51" t="s">
        <v>21</v>
      </c>
      <c r="F36" s="47" t="s">
        <v>18</v>
      </c>
      <c r="G36" s="51" t="s">
        <v>22</v>
      </c>
      <c r="H36" s="51" t="s">
        <v>26</v>
      </c>
      <c r="I36" s="48" t="s">
        <v>991</v>
      </c>
      <c r="J36" s="48" t="s">
        <v>146</v>
      </c>
      <c r="K36" s="49">
        <v>300000</v>
      </c>
      <c r="L36" s="50"/>
    </row>
    <row r="37" spans="1:12" s="19" customFormat="1" ht="24.75" customHeight="1">
      <c r="A37" s="46">
        <v>31</v>
      </c>
      <c r="B37" s="47">
        <v>41684</v>
      </c>
      <c r="C37" s="47" t="s">
        <v>17</v>
      </c>
      <c r="D37" s="51" t="s">
        <v>27</v>
      </c>
      <c r="E37" s="51" t="s">
        <v>27</v>
      </c>
      <c r="F37" s="47" t="s">
        <v>18</v>
      </c>
      <c r="G37" s="51" t="s">
        <v>22</v>
      </c>
      <c r="H37" s="51"/>
      <c r="I37" s="48" t="s">
        <v>991</v>
      </c>
      <c r="J37" s="48" t="s">
        <v>146</v>
      </c>
      <c r="K37" s="49">
        <v>100000</v>
      </c>
      <c r="L37" s="50"/>
    </row>
    <row r="38" spans="1:12" s="19" customFormat="1" ht="24.75" customHeight="1">
      <c r="A38" s="46">
        <v>32</v>
      </c>
      <c r="B38" s="47">
        <v>41684</v>
      </c>
      <c r="C38" s="47" t="s">
        <v>17</v>
      </c>
      <c r="D38" s="51" t="s">
        <v>27</v>
      </c>
      <c r="E38" s="51" t="s">
        <v>27</v>
      </c>
      <c r="F38" s="47" t="s">
        <v>18</v>
      </c>
      <c r="G38" s="51" t="s">
        <v>22</v>
      </c>
      <c r="H38" s="51"/>
      <c r="I38" s="48" t="s">
        <v>991</v>
      </c>
      <c r="J38" s="48" t="s">
        <v>146</v>
      </c>
      <c r="K38" s="49">
        <v>500000</v>
      </c>
      <c r="L38" s="50"/>
    </row>
    <row r="39" spans="1:12" s="19" customFormat="1" ht="24.75" customHeight="1">
      <c r="A39" s="46">
        <v>33</v>
      </c>
      <c r="B39" s="47">
        <v>41684</v>
      </c>
      <c r="C39" s="47" t="s">
        <v>17</v>
      </c>
      <c r="D39" s="51" t="s">
        <v>21</v>
      </c>
      <c r="E39" s="51" t="s">
        <v>21</v>
      </c>
      <c r="F39" s="47" t="s">
        <v>18</v>
      </c>
      <c r="G39" s="51" t="s">
        <v>22</v>
      </c>
      <c r="H39" s="51" t="s">
        <v>22</v>
      </c>
      <c r="I39" s="48" t="s">
        <v>991</v>
      </c>
      <c r="J39" s="48" t="s">
        <v>146</v>
      </c>
      <c r="K39" s="49">
        <v>100000</v>
      </c>
      <c r="L39" s="50"/>
    </row>
    <row r="40" spans="1:12" s="19" customFormat="1" ht="24.75" customHeight="1" thickBot="1">
      <c r="A40" s="52">
        <v>34</v>
      </c>
      <c r="B40" s="53">
        <v>41697</v>
      </c>
      <c r="C40" s="53" t="s">
        <v>161</v>
      </c>
      <c r="D40" s="72" t="s">
        <v>27</v>
      </c>
      <c r="E40" s="72" t="s">
        <v>27</v>
      </c>
      <c r="F40" s="53" t="s">
        <v>18</v>
      </c>
      <c r="G40" s="72" t="s">
        <v>22</v>
      </c>
      <c r="H40" s="72"/>
      <c r="I40" s="48" t="s">
        <v>991</v>
      </c>
      <c r="J40" s="54" t="s">
        <v>146</v>
      </c>
      <c r="K40" s="55">
        <v>100000</v>
      </c>
      <c r="L40" s="56"/>
    </row>
    <row r="41" spans="1:12" s="19" customFormat="1" ht="24.75" customHeight="1">
      <c r="A41" s="57">
        <v>35</v>
      </c>
      <c r="B41" s="58">
        <v>41697</v>
      </c>
      <c r="C41" s="58" t="s">
        <v>161</v>
      </c>
      <c r="D41" s="73" t="s">
        <v>23</v>
      </c>
      <c r="E41" s="73" t="s">
        <v>23</v>
      </c>
      <c r="F41" s="58" t="s">
        <v>18</v>
      </c>
      <c r="G41" s="73" t="s">
        <v>22</v>
      </c>
      <c r="H41" s="73"/>
      <c r="I41" s="48" t="s">
        <v>991</v>
      </c>
      <c r="J41" s="59" t="s">
        <v>146</v>
      </c>
      <c r="K41" s="60">
        <v>50000</v>
      </c>
      <c r="L41" s="61"/>
    </row>
    <row r="42" spans="1:12" s="19" customFormat="1" ht="24.75" customHeight="1">
      <c r="A42" s="46">
        <v>36</v>
      </c>
      <c r="B42" s="47">
        <v>41697</v>
      </c>
      <c r="C42" s="47" t="s">
        <v>161</v>
      </c>
      <c r="D42" s="51" t="s">
        <v>23</v>
      </c>
      <c r="E42" s="51" t="s">
        <v>23</v>
      </c>
      <c r="F42" s="47" t="s">
        <v>18</v>
      </c>
      <c r="G42" s="51" t="s">
        <v>22</v>
      </c>
      <c r="H42" s="51"/>
      <c r="I42" s="48" t="s">
        <v>991</v>
      </c>
      <c r="J42" s="48" t="s">
        <v>146</v>
      </c>
      <c r="K42" s="49">
        <v>50000</v>
      </c>
      <c r="L42" s="50"/>
    </row>
    <row r="43" spans="1:12" s="19" customFormat="1" ht="24.75" customHeight="1">
      <c r="A43" s="46">
        <v>37</v>
      </c>
      <c r="B43" s="47">
        <v>41697</v>
      </c>
      <c r="C43" s="47" t="s">
        <v>161</v>
      </c>
      <c r="D43" s="51" t="s">
        <v>23</v>
      </c>
      <c r="E43" s="51" t="s">
        <v>23</v>
      </c>
      <c r="F43" s="47" t="s">
        <v>18</v>
      </c>
      <c r="G43" s="51" t="s">
        <v>22</v>
      </c>
      <c r="H43" s="51"/>
      <c r="I43" s="48" t="s">
        <v>991</v>
      </c>
      <c r="J43" s="48" t="s">
        <v>146</v>
      </c>
      <c r="K43" s="49">
        <v>100000</v>
      </c>
      <c r="L43" s="50"/>
    </row>
    <row r="44" spans="1:12" s="19" customFormat="1" ht="24.75" customHeight="1">
      <c r="A44" s="46">
        <v>38</v>
      </c>
      <c r="B44" s="47">
        <v>41697</v>
      </c>
      <c r="C44" s="47" t="s">
        <v>161</v>
      </c>
      <c r="D44" s="51" t="s">
        <v>23</v>
      </c>
      <c r="E44" s="51" t="s">
        <v>23</v>
      </c>
      <c r="F44" s="47" t="s">
        <v>18</v>
      </c>
      <c r="G44" s="51" t="s">
        <v>22</v>
      </c>
      <c r="H44" s="51"/>
      <c r="I44" s="48" t="s">
        <v>991</v>
      </c>
      <c r="J44" s="48" t="s">
        <v>146</v>
      </c>
      <c r="K44" s="49">
        <v>250000</v>
      </c>
      <c r="L44" s="50"/>
    </row>
    <row r="45" spans="1:12" s="19" customFormat="1" ht="24.75" customHeight="1">
      <c r="A45" s="46">
        <v>39</v>
      </c>
      <c r="B45" s="47">
        <v>41697</v>
      </c>
      <c r="C45" s="47" t="s">
        <v>161</v>
      </c>
      <c r="D45" s="51" t="s">
        <v>23</v>
      </c>
      <c r="E45" s="51" t="s">
        <v>23</v>
      </c>
      <c r="F45" s="47" t="s">
        <v>18</v>
      </c>
      <c r="G45" s="51" t="s">
        <v>22</v>
      </c>
      <c r="H45" s="51"/>
      <c r="I45" s="48" t="s">
        <v>991</v>
      </c>
      <c r="J45" s="48" t="s">
        <v>146</v>
      </c>
      <c r="K45" s="49">
        <v>300000</v>
      </c>
      <c r="L45" s="50"/>
    </row>
    <row r="46" spans="1:12" s="19" customFormat="1" ht="24.75" customHeight="1">
      <c r="A46" s="46">
        <v>40</v>
      </c>
      <c r="B46" s="47">
        <v>41697</v>
      </c>
      <c r="C46" s="47" t="s">
        <v>161</v>
      </c>
      <c r="D46" s="51" t="s">
        <v>27</v>
      </c>
      <c r="E46" s="51" t="s">
        <v>27</v>
      </c>
      <c r="F46" s="47" t="s">
        <v>18</v>
      </c>
      <c r="G46" s="51" t="s">
        <v>22</v>
      </c>
      <c r="H46" s="51"/>
      <c r="I46" s="48" t="s">
        <v>991</v>
      </c>
      <c r="J46" s="48" t="s">
        <v>146</v>
      </c>
      <c r="K46" s="49">
        <v>30000</v>
      </c>
      <c r="L46" s="50"/>
    </row>
    <row r="47" spans="1:12" s="19" customFormat="1" ht="24.75" customHeight="1">
      <c r="A47" s="46">
        <v>41</v>
      </c>
      <c r="B47" s="47">
        <v>41697</v>
      </c>
      <c r="C47" s="47" t="s">
        <v>161</v>
      </c>
      <c r="D47" s="51" t="s">
        <v>23</v>
      </c>
      <c r="E47" s="51" t="s">
        <v>23</v>
      </c>
      <c r="F47" s="47" t="s">
        <v>18</v>
      </c>
      <c r="G47" s="51" t="s">
        <v>22</v>
      </c>
      <c r="H47" s="51"/>
      <c r="I47" s="48" t="s">
        <v>991</v>
      </c>
      <c r="J47" s="48" t="s">
        <v>146</v>
      </c>
      <c r="K47" s="49">
        <v>500000</v>
      </c>
      <c r="L47" s="50"/>
    </row>
    <row r="48" spans="1:12" s="19" customFormat="1" ht="24.75" customHeight="1">
      <c r="A48" s="46">
        <v>42</v>
      </c>
      <c r="B48" s="47">
        <v>41697</v>
      </c>
      <c r="C48" s="47" t="s">
        <v>161</v>
      </c>
      <c r="D48" s="51" t="s">
        <v>23</v>
      </c>
      <c r="E48" s="51" t="s">
        <v>23</v>
      </c>
      <c r="F48" s="47" t="s">
        <v>18</v>
      </c>
      <c r="G48" s="51" t="s">
        <v>22</v>
      </c>
      <c r="H48" s="51"/>
      <c r="I48" s="48" t="s">
        <v>991</v>
      </c>
      <c r="J48" s="48" t="s">
        <v>146</v>
      </c>
      <c r="K48" s="49">
        <v>100000</v>
      </c>
      <c r="L48" s="50"/>
    </row>
    <row r="49" spans="1:12" s="19" customFormat="1" ht="24.75" customHeight="1">
      <c r="A49" s="46">
        <v>43</v>
      </c>
      <c r="B49" s="47">
        <v>41697</v>
      </c>
      <c r="C49" s="47" t="s">
        <v>161</v>
      </c>
      <c r="D49" s="51" t="s">
        <v>23</v>
      </c>
      <c r="E49" s="51" t="s">
        <v>23</v>
      </c>
      <c r="F49" s="47" t="s">
        <v>18</v>
      </c>
      <c r="G49" s="51" t="s">
        <v>22</v>
      </c>
      <c r="H49" s="51"/>
      <c r="I49" s="48" t="s">
        <v>991</v>
      </c>
      <c r="J49" s="48" t="s">
        <v>146</v>
      </c>
      <c r="K49" s="49">
        <v>50000</v>
      </c>
      <c r="L49" s="50"/>
    </row>
    <row r="50" spans="1:12" s="19" customFormat="1" ht="24.75" customHeight="1">
      <c r="A50" s="46">
        <v>44</v>
      </c>
      <c r="B50" s="47">
        <v>41697</v>
      </c>
      <c r="C50" s="47" t="s">
        <v>161</v>
      </c>
      <c r="D50" s="51" t="s">
        <v>23</v>
      </c>
      <c r="E50" s="51" t="s">
        <v>23</v>
      </c>
      <c r="F50" s="47" t="s">
        <v>18</v>
      </c>
      <c r="G50" s="51" t="s">
        <v>22</v>
      </c>
      <c r="H50" s="51"/>
      <c r="I50" s="48" t="s">
        <v>991</v>
      </c>
      <c r="J50" s="48" t="s">
        <v>146</v>
      </c>
      <c r="K50" s="49">
        <v>50000</v>
      </c>
      <c r="L50" s="50"/>
    </row>
    <row r="51" spans="1:12" s="19" customFormat="1" ht="24.75" customHeight="1">
      <c r="A51" s="46">
        <v>45</v>
      </c>
      <c r="B51" s="47">
        <v>41697</v>
      </c>
      <c r="C51" s="47" t="s">
        <v>161</v>
      </c>
      <c r="D51" s="51" t="s">
        <v>23</v>
      </c>
      <c r="E51" s="51" t="s">
        <v>23</v>
      </c>
      <c r="F51" s="47" t="s">
        <v>18</v>
      </c>
      <c r="G51" s="51" t="s">
        <v>22</v>
      </c>
      <c r="H51" s="51"/>
      <c r="I51" s="48" t="s">
        <v>991</v>
      </c>
      <c r="J51" s="48" t="s">
        <v>146</v>
      </c>
      <c r="K51" s="49">
        <v>50000</v>
      </c>
      <c r="L51" s="50"/>
    </row>
    <row r="52" spans="1:12" s="19" customFormat="1" ht="24.75" customHeight="1">
      <c r="A52" s="46">
        <v>46</v>
      </c>
      <c r="B52" s="47">
        <v>41697</v>
      </c>
      <c r="C52" s="47" t="s">
        <v>161</v>
      </c>
      <c r="D52" s="51" t="s">
        <v>23</v>
      </c>
      <c r="E52" s="51" t="s">
        <v>23</v>
      </c>
      <c r="F52" s="47" t="s">
        <v>18</v>
      </c>
      <c r="G52" s="51" t="s">
        <v>22</v>
      </c>
      <c r="H52" s="51"/>
      <c r="I52" s="48" t="s">
        <v>991</v>
      </c>
      <c r="J52" s="48" t="s">
        <v>146</v>
      </c>
      <c r="K52" s="49">
        <v>100000</v>
      </c>
      <c r="L52" s="50"/>
    </row>
    <row r="53" spans="1:12" s="19" customFormat="1" ht="24.75" customHeight="1">
      <c r="A53" s="46">
        <v>47</v>
      </c>
      <c r="B53" s="47">
        <v>41697</v>
      </c>
      <c r="C53" s="47" t="s">
        <v>161</v>
      </c>
      <c r="D53" s="51" t="s">
        <v>21</v>
      </c>
      <c r="E53" s="51" t="s">
        <v>21</v>
      </c>
      <c r="F53" s="47" t="s">
        <v>18</v>
      </c>
      <c r="G53" s="51" t="s">
        <v>22</v>
      </c>
      <c r="H53" s="51" t="s">
        <v>22</v>
      </c>
      <c r="I53" s="48" t="s">
        <v>991</v>
      </c>
      <c r="J53" s="48" t="s">
        <v>146</v>
      </c>
      <c r="K53" s="49">
        <v>100000</v>
      </c>
      <c r="L53" s="50"/>
    </row>
    <row r="54" spans="1:12" s="19" customFormat="1" ht="24.75" customHeight="1">
      <c r="A54" s="46">
        <v>48</v>
      </c>
      <c r="B54" s="47">
        <v>41697</v>
      </c>
      <c r="C54" s="47" t="s">
        <v>161</v>
      </c>
      <c r="D54" s="51" t="s">
        <v>23</v>
      </c>
      <c r="E54" s="51" t="s">
        <v>23</v>
      </c>
      <c r="F54" s="47" t="s">
        <v>18</v>
      </c>
      <c r="G54" s="51" t="s">
        <v>22</v>
      </c>
      <c r="H54" s="51"/>
      <c r="I54" s="48" t="s">
        <v>991</v>
      </c>
      <c r="J54" s="48" t="s">
        <v>146</v>
      </c>
      <c r="K54" s="49">
        <v>100000</v>
      </c>
      <c r="L54" s="50"/>
    </row>
    <row r="55" spans="1:12" s="19" customFormat="1" ht="24.75" customHeight="1">
      <c r="A55" s="46">
        <v>49</v>
      </c>
      <c r="B55" s="47">
        <v>41697</v>
      </c>
      <c r="C55" s="47" t="s">
        <v>161</v>
      </c>
      <c r="D55" s="51" t="s">
        <v>23</v>
      </c>
      <c r="E55" s="51" t="s">
        <v>23</v>
      </c>
      <c r="F55" s="47" t="s">
        <v>18</v>
      </c>
      <c r="G55" s="51" t="s">
        <v>22</v>
      </c>
      <c r="H55" s="51"/>
      <c r="I55" s="48" t="s">
        <v>991</v>
      </c>
      <c r="J55" s="48" t="s">
        <v>146</v>
      </c>
      <c r="K55" s="49">
        <v>100000</v>
      </c>
      <c r="L55" s="50"/>
    </row>
    <row r="56" spans="1:12" s="19" customFormat="1" ht="24.75" customHeight="1">
      <c r="A56" s="46">
        <v>50</v>
      </c>
      <c r="B56" s="47">
        <v>41697</v>
      </c>
      <c r="C56" s="47" t="s">
        <v>161</v>
      </c>
      <c r="D56" s="51" t="s">
        <v>23</v>
      </c>
      <c r="E56" s="51" t="s">
        <v>23</v>
      </c>
      <c r="F56" s="47" t="s">
        <v>18</v>
      </c>
      <c r="G56" s="51" t="s">
        <v>22</v>
      </c>
      <c r="H56" s="51"/>
      <c r="I56" s="48" t="s">
        <v>991</v>
      </c>
      <c r="J56" s="48" t="s">
        <v>146</v>
      </c>
      <c r="K56" s="49">
        <v>50000</v>
      </c>
      <c r="L56" s="50"/>
    </row>
    <row r="57" spans="1:12" s="19" customFormat="1" ht="24.75" customHeight="1">
      <c r="A57" s="46">
        <v>51</v>
      </c>
      <c r="B57" s="47">
        <v>41697</v>
      </c>
      <c r="C57" s="47" t="s">
        <v>161</v>
      </c>
      <c r="D57" s="51" t="s">
        <v>27</v>
      </c>
      <c r="E57" s="51" t="s">
        <v>27</v>
      </c>
      <c r="F57" s="47" t="s">
        <v>18</v>
      </c>
      <c r="G57" s="51" t="s">
        <v>22</v>
      </c>
      <c r="H57" s="51"/>
      <c r="I57" s="48" t="s">
        <v>991</v>
      </c>
      <c r="J57" s="48" t="s">
        <v>146</v>
      </c>
      <c r="K57" s="49">
        <v>300000</v>
      </c>
      <c r="L57" s="50"/>
    </row>
    <row r="58" spans="1:12" s="19" customFormat="1" ht="24.75" customHeight="1">
      <c r="A58" s="46">
        <v>52</v>
      </c>
      <c r="B58" s="47">
        <v>41697</v>
      </c>
      <c r="C58" s="47" t="s">
        <v>161</v>
      </c>
      <c r="D58" s="51" t="s">
        <v>23</v>
      </c>
      <c r="E58" s="51" t="s">
        <v>23</v>
      </c>
      <c r="F58" s="47" t="s">
        <v>18</v>
      </c>
      <c r="G58" s="51" t="s">
        <v>22</v>
      </c>
      <c r="H58" s="51"/>
      <c r="I58" s="48" t="s">
        <v>991</v>
      </c>
      <c r="J58" s="48" t="s">
        <v>146</v>
      </c>
      <c r="K58" s="49">
        <v>150000</v>
      </c>
      <c r="L58" s="50"/>
    </row>
    <row r="59" spans="1:12" s="19" customFormat="1" ht="24.75" customHeight="1">
      <c r="A59" s="46">
        <v>53</v>
      </c>
      <c r="B59" s="47">
        <v>41697</v>
      </c>
      <c r="C59" s="47" t="s">
        <v>161</v>
      </c>
      <c r="D59" s="51" t="s">
        <v>23</v>
      </c>
      <c r="E59" s="51" t="s">
        <v>23</v>
      </c>
      <c r="F59" s="47" t="s">
        <v>18</v>
      </c>
      <c r="G59" s="51" t="s">
        <v>22</v>
      </c>
      <c r="H59" s="51"/>
      <c r="I59" s="48" t="s">
        <v>991</v>
      </c>
      <c r="J59" s="48" t="s">
        <v>146</v>
      </c>
      <c r="K59" s="49">
        <v>40000</v>
      </c>
      <c r="L59" s="50"/>
    </row>
    <row r="60" spans="1:12" s="19" customFormat="1" ht="24.75" customHeight="1">
      <c r="A60" s="46">
        <v>54</v>
      </c>
      <c r="B60" s="47">
        <v>41698</v>
      </c>
      <c r="C60" s="47" t="s">
        <v>161</v>
      </c>
      <c r="D60" s="51" t="s">
        <v>27</v>
      </c>
      <c r="E60" s="51" t="s">
        <v>27</v>
      </c>
      <c r="F60" s="47" t="s">
        <v>18</v>
      </c>
      <c r="G60" s="51" t="s">
        <v>22</v>
      </c>
      <c r="H60" s="51"/>
      <c r="I60" s="48" t="s">
        <v>991</v>
      </c>
      <c r="J60" s="48" t="s">
        <v>146</v>
      </c>
      <c r="K60" s="49">
        <v>300000</v>
      </c>
      <c r="L60" s="50"/>
    </row>
    <row r="61" spans="1:12" s="19" customFormat="1" ht="24.75" customHeight="1">
      <c r="A61" s="46">
        <v>55</v>
      </c>
      <c r="B61" s="47">
        <v>41698</v>
      </c>
      <c r="C61" s="47" t="s">
        <v>161</v>
      </c>
      <c r="D61" s="51" t="s">
        <v>23</v>
      </c>
      <c r="E61" s="51" t="s">
        <v>23</v>
      </c>
      <c r="F61" s="47" t="s">
        <v>18</v>
      </c>
      <c r="G61" s="51" t="s">
        <v>22</v>
      </c>
      <c r="H61" s="51"/>
      <c r="I61" s="48" t="s">
        <v>991</v>
      </c>
      <c r="J61" s="48" t="s">
        <v>146</v>
      </c>
      <c r="K61" s="49">
        <v>50000</v>
      </c>
      <c r="L61" s="50"/>
    </row>
    <row r="62" spans="1:12" s="19" customFormat="1" ht="24.75" customHeight="1">
      <c r="A62" s="46">
        <v>56</v>
      </c>
      <c r="B62" s="47">
        <v>41702</v>
      </c>
      <c r="C62" s="47" t="s">
        <v>17</v>
      </c>
      <c r="D62" s="51" t="s">
        <v>21</v>
      </c>
      <c r="E62" s="51" t="s">
        <v>21</v>
      </c>
      <c r="F62" s="47" t="s">
        <v>18</v>
      </c>
      <c r="G62" s="51" t="s">
        <v>22</v>
      </c>
      <c r="H62" s="51" t="s">
        <v>22</v>
      </c>
      <c r="I62" s="48" t="s">
        <v>991</v>
      </c>
      <c r="J62" s="48" t="s">
        <v>147</v>
      </c>
      <c r="K62" s="49">
        <v>9153000</v>
      </c>
      <c r="L62" s="50"/>
    </row>
    <row r="63" spans="1:12" s="19" customFormat="1" ht="24.75" customHeight="1">
      <c r="A63" s="46">
        <v>57</v>
      </c>
      <c r="B63" s="47">
        <v>41702</v>
      </c>
      <c r="C63" s="47" t="s">
        <v>17</v>
      </c>
      <c r="D63" s="51" t="s">
        <v>25</v>
      </c>
      <c r="E63" s="51" t="s">
        <v>25</v>
      </c>
      <c r="F63" s="47" t="s">
        <v>18</v>
      </c>
      <c r="G63" s="51" t="s">
        <v>26</v>
      </c>
      <c r="H63" s="51" t="s">
        <v>26</v>
      </c>
      <c r="I63" s="48" t="s">
        <v>991</v>
      </c>
      <c r="J63" s="48" t="s">
        <v>148</v>
      </c>
      <c r="K63" s="49">
        <v>4000000</v>
      </c>
      <c r="L63" s="50"/>
    </row>
    <row r="64" spans="1:12" s="19" customFormat="1" ht="24.75" customHeight="1">
      <c r="A64" s="46">
        <v>58</v>
      </c>
      <c r="B64" s="47">
        <v>41703</v>
      </c>
      <c r="C64" s="47" t="s">
        <v>161</v>
      </c>
      <c r="D64" s="51" t="s">
        <v>21</v>
      </c>
      <c r="E64" s="51" t="s">
        <v>21</v>
      </c>
      <c r="F64" s="47" t="s">
        <v>18</v>
      </c>
      <c r="G64" s="51" t="s">
        <v>22</v>
      </c>
      <c r="H64" s="51" t="s">
        <v>26</v>
      </c>
      <c r="I64" s="48" t="s">
        <v>991</v>
      </c>
      <c r="J64" s="48" t="s">
        <v>146</v>
      </c>
      <c r="K64" s="49">
        <v>300000</v>
      </c>
      <c r="L64" s="50"/>
    </row>
    <row r="65" spans="1:12" s="19" customFormat="1" ht="24.75" customHeight="1">
      <c r="A65" s="46">
        <v>59</v>
      </c>
      <c r="B65" s="47">
        <v>41710</v>
      </c>
      <c r="C65" s="47" t="s">
        <v>161</v>
      </c>
      <c r="D65" s="51" t="s">
        <v>23</v>
      </c>
      <c r="E65" s="51" t="s">
        <v>23</v>
      </c>
      <c r="F65" s="47" t="s">
        <v>18</v>
      </c>
      <c r="G65" s="51" t="s">
        <v>22</v>
      </c>
      <c r="H65" s="51"/>
      <c r="I65" s="48" t="s">
        <v>991</v>
      </c>
      <c r="J65" s="48" t="s">
        <v>29</v>
      </c>
      <c r="K65" s="49">
        <v>500000</v>
      </c>
      <c r="L65" s="50"/>
    </row>
    <row r="66" spans="1:12" s="19" customFormat="1" ht="24.75" customHeight="1">
      <c r="A66" s="46">
        <v>60</v>
      </c>
      <c r="B66" s="47">
        <v>41711</v>
      </c>
      <c r="C66" s="47" t="s">
        <v>161</v>
      </c>
      <c r="D66" s="51" t="s">
        <v>21</v>
      </c>
      <c r="E66" s="51" t="s">
        <v>21</v>
      </c>
      <c r="F66" s="47" t="s">
        <v>18</v>
      </c>
      <c r="G66" s="51" t="s">
        <v>22</v>
      </c>
      <c r="H66" s="51" t="s">
        <v>22</v>
      </c>
      <c r="I66" s="48" t="s">
        <v>991</v>
      </c>
      <c r="J66" s="48" t="s">
        <v>146</v>
      </c>
      <c r="K66" s="49">
        <v>100000</v>
      </c>
      <c r="L66" s="50"/>
    </row>
    <row r="67" spans="1:12" s="19" customFormat="1" ht="24.75" customHeight="1">
      <c r="A67" s="46">
        <v>61</v>
      </c>
      <c r="B67" s="47">
        <v>41712</v>
      </c>
      <c r="C67" s="47" t="s">
        <v>161</v>
      </c>
      <c r="D67" s="51" t="s">
        <v>27</v>
      </c>
      <c r="E67" s="51" t="s">
        <v>27</v>
      </c>
      <c r="F67" s="47" t="s">
        <v>18</v>
      </c>
      <c r="G67" s="51" t="s">
        <v>22</v>
      </c>
      <c r="H67" s="51"/>
      <c r="I67" s="48" t="s">
        <v>991</v>
      </c>
      <c r="J67" s="48" t="s">
        <v>146</v>
      </c>
      <c r="K67" s="49">
        <v>500000</v>
      </c>
      <c r="L67" s="50"/>
    </row>
    <row r="68" spans="1:12" s="19" customFormat="1" ht="24.75" customHeight="1">
      <c r="A68" s="46">
        <v>62</v>
      </c>
      <c r="B68" s="47">
        <v>41713</v>
      </c>
      <c r="C68" s="47" t="s">
        <v>161</v>
      </c>
      <c r="D68" s="51" t="s">
        <v>27</v>
      </c>
      <c r="E68" s="51" t="s">
        <v>27</v>
      </c>
      <c r="F68" s="47" t="s">
        <v>18</v>
      </c>
      <c r="G68" s="51" t="s">
        <v>22</v>
      </c>
      <c r="H68" s="51"/>
      <c r="I68" s="48" t="s">
        <v>991</v>
      </c>
      <c r="J68" s="48" t="s">
        <v>146</v>
      </c>
      <c r="K68" s="49">
        <v>300000</v>
      </c>
      <c r="L68" s="50"/>
    </row>
    <row r="69" spans="1:12" s="19" customFormat="1" ht="24.75" customHeight="1">
      <c r="A69" s="46">
        <v>63</v>
      </c>
      <c r="B69" s="47">
        <v>41713</v>
      </c>
      <c r="C69" s="47" t="s">
        <v>161</v>
      </c>
      <c r="D69" s="51" t="s">
        <v>23</v>
      </c>
      <c r="E69" s="51" t="s">
        <v>23</v>
      </c>
      <c r="F69" s="47" t="s">
        <v>18</v>
      </c>
      <c r="G69" s="51" t="s">
        <v>22</v>
      </c>
      <c r="H69" s="51"/>
      <c r="I69" s="48" t="s">
        <v>991</v>
      </c>
      <c r="J69" s="48" t="s">
        <v>146</v>
      </c>
      <c r="K69" s="49">
        <v>30000</v>
      </c>
      <c r="L69" s="50"/>
    </row>
    <row r="70" spans="1:12" s="19" customFormat="1" ht="24.75" customHeight="1">
      <c r="A70" s="46">
        <v>64</v>
      </c>
      <c r="B70" s="47">
        <v>41715</v>
      </c>
      <c r="C70" s="47" t="s">
        <v>161</v>
      </c>
      <c r="D70" s="51" t="s">
        <v>27</v>
      </c>
      <c r="E70" s="51" t="s">
        <v>27</v>
      </c>
      <c r="F70" s="47" t="s">
        <v>18</v>
      </c>
      <c r="G70" s="51" t="s">
        <v>22</v>
      </c>
      <c r="H70" s="51"/>
      <c r="I70" s="48" t="s">
        <v>991</v>
      </c>
      <c r="J70" s="48" t="s">
        <v>146</v>
      </c>
      <c r="K70" s="49">
        <v>100000</v>
      </c>
      <c r="L70" s="50"/>
    </row>
    <row r="71" spans="1:12" s="19" customFormat="1" ht="24.75" customHeight="1">
      <c r="A71" s="46">
        <v>65</v>
      </c>
      <c r="B71" s="47">
        <v>41718</v>
      </c>
      <c r="C71" s="47" t="s">
        <v>161</v>
      </c>
      <c r="D71" s="51" t="s">
        <v>21</v>
      </c>
      <c r="E71" s="51" t="s">
        <v>21</v>
      </c>
      <c r="F71" s="47" t="s">
        <v>18</v>
      </c>
      <c r="G71" s="51" t="s">
        <v>22</v>
      </c>
      <c r="H71" s="51" t="s">
        <v>22</v>
      </c>
      <c r="I71" s="48" t="s">
        <v>991</v>
      </c>
      <c r="J71" s="48" t="s">
        <v>146</v>
      </c>
      <c r="K71" s="49">
        <v>50000</v>
      </c>
      <c r="L71" s="50"/>
    </row>
    <row r="72" spans="1:12" s="19" customFormat="1" ht="24.75" customHeight="1">
      <c r="A72" s="46">
        <v>66</v>
      </c>
      <c r="B72" s="47">
        <v>41718</v>
      </c>
      <c r="C72" s="47" t="s">
        <v>161</v>
      </c>
      <c r="D72" s="51" t="s">
        <v>23</v>
      </c>
      <c r="E72" s="51" t="s">
        <v>23</v>
      </c>
      <c r="F72" s="47" t="s">
        <v>18</v>
      </c>
      <c r="G72" s="51" t="s">
        <v>22</v>
      </c>
      <c r="H72" s="51"/>
      <c r="I72" s="48" t="s">
        <v>991</v>
      </c>
      <c r="J72" s="48" t="s">
        <v>146</v>
      </c>
      <c r="K72" s="49">
        <v>100000</v>
      </c>
      <c r="L72" s="50"/>
    </row>
    <row r="73" spans="1:12" s="19" customFormat="1" ht="24.75" customHeight="1">
      <c r="A73" s="46">
        <v>67</v>
      </c>
      <c r="B73" s="47">
        <v>41718</v>
      </c>
      <c r="C73" s="47" t="s">
        <v>161</v>
      </c>
      <c r="D73" s="51" t="s">
        <v>23</v>
      </c>
      <c r="E73" s="51" t="s">
        <v>23</v>
      </c>
      <c r="F73" s="47" t="s">
        <v>18</v>
      </c>
      <c r="G73" s="51" t="s">
        <v>22</v>
      </c>
      <c r="H73" s="51"/>
      <c r="I73" s="48" t="s">
        <v>991</v>
      </c>
      <c r="J73" s="48" t="s">
        <v>146</v>
      </c>
      <c r="K73" s="49">
        <v>50000</v>
      </c>
      <c r="L73" s="50"/>
    </row>
    <row r="74" spans="1:12" s="19" customFormat="1" ht="24.75" customHeight="1">
      <c r="A74" s="46">
        <v>68</v>
      </c>
      <c r="B74" s="47">
        <v>41719</v>
      </c>
      <c r="C74" s="47" t="s">
        <v>161</v>
      </c>
      <c r="D74" s="51" t="s">
        <v>23</v>
      </c>
      <c r="E74" s="51" t="s">
        <v>23</v>
      </c>
      <c r="F74" s="47" t="s">
        <v>18</v>
      </c>
      <c r="G74" s="51" t="s">
        <v>22</v>
      </c>
      <c r="H74" s="51"/>
      <c r="I74" s="48" t="s">
        <v>991</v>
      </c>
      <c r="J74" s="48" t="s">
        <v>146</v>
      </c>
      <c r="K74" s="49">
        <v>50000</v>
      </c>
      <c r="L74" s="50"/>
    </row>
    <row r="75" spans="1:12" s="19" customFormat="1" ht="24.75" customHeight="1">
      <c r="A75" s="46">
        <v>69</v>
      </c>
      <c r="B75" s="47">
        <v>41723</v>
      </c>
      <c r="C75" s="47" t="s">
        <v>161</v>
      </c>
      <c r="D75" s="51" t="s">
        <v>23</v>
      </c>
      <c r="E75" s="51" t="s">
        <v>23</v>
      </c>
      <c r="F75" s="47" t="s">
        <v>18</v>
      </c>
      <c r="G75" s="51" t="s">
        <v>22</v>
      </c>
      <c r="H75" s="51"/>
      <c r="I75" s="48" t="s">
        <v>991</v>
      </c>
      <c r="J75" s="48" t="s">
        <v>146</v>
      </c>
      <c r="K75" s="49">
        <v>250000</v>
      </c>
      <c r="L75" s="50"/>
    </row>
    <row r="76" spans="1:12" s="19" customFormat="1" ht="24.75" customHeight="1">
      <c r="A76" s="46">
        <v>70</v>
      </c>
      <c r="B76" s="47">
        <v>41724</v>
      </c>
      <c r="C76" s="47" t="s">
        <v>161</v>
      </c>
      <c r="D76" s="51" t="s">
        <v>23</v>
      </c>
      <c r="E76" s="51" t="s">
        <v>23</v>
      </c>
      <c r="F76" s="47" t="s">
        <v>18</v>
      </c>
      <c r="G76" s="51" t="s">
        <v>22</v>
      </c>
      <c r="H76" s="51"/>
      <c r="I76" s="48" t="s">
        <v>991</v>
      </c>
      <c r="J76" s="48" t="s">
        <v>146</v>
      </c>
      <c r="K76" s="49">
        <v>250000</v>
      </c>
      <c r="L76" s="50"/>
    </row>
    <row r="77" spans="1:12" s="19" customFormat="1" ht="24.75" customHeight="1">
      <c r="A77" s="46">
        <v>71</v>
      </c>
      <c r="B77" s="47">
        <v>41724</v>
      </c>
      <c r="C77" s="47" t="s">
        <v>161</v>
      </c>
      <c r="D77" s="51" t="s">
        <v>23</v>
      </c>
      <c r="E77" s="51" t="s">
        <v>23</v>
      </c>
      <c r="F77" s="47" t="s">
        <v>18</v>
      </c>
      <c r="G77" s="51" t="s">
        <v>22</v>
      </c>
      <c r="H77" s="51"/>
      <c r="I77" s="48" t="s">
        <v>991</v>
      </c>
      <c r="J77" s="48" t="s">
        <v>146</v>
      </c>
      <c r="K77" s="49">
        <v>50000</v>
      </c>
      <c r="L77" s="50"/>
    </row>
    <row r="78" spans="1:12" s="19" customFormat="1" ht="24.75" customHeight="1">
      <c r="A78" s="46">
        <v>72</v>
      </c>
      <c r="B78" s="47">
        <v>41724</v>
      </c>
      <c r="C78" s="47" t="s">
        <v>161</v>
      </c>
      <c r="D78" s="51" t="s">
        <v>23</v>
      </c>
      <c r="E78" s="51" t="s">
        <v>23</v>
      </c>
      <c r="F78" s="47" t="s">
        <v>18</v>
      </c>
      <c r="G78" s="51" t="s">
        <v>22</v>
      </c>
      <c r="H78" s="51"/>
      <c r="I78" s="48" t="s">
        <v>991</v>
      </c>
      <c r="J78" s="48" t="s">
        <v>146</v>
      </c>
      <c r="K78" s="49">
        <v>50000</v>
      </c>
      <c r="L78" s="50"/>
    </row>
    <row r="79" spans="1:12" s="19" customFormat="1" ht="24.75" customHeight="1">
      <c r="A79" s="46">
        <v>73</v>
      </c>
      <c r="B79" s="47">
        <v>41725</v>
      </c>
      <c r="C79" s="47" t="s">
        <v>161</v>
      </c>
      <c r="D79" s="51" t="s">
        <v>23</v>
      </c>
      <c r="E79" s="51" t="s">
        <v>23</v>
      </c>
      <c r="F79" s="47" t="s">
        <v>18</v>
      </c>
      <c r="G79" s="51" t="s">
        <v>22</v>
      </c>
      <c r="H79" s="51"/>
      <c r="I79" s="48" t="s">
        <v>991</v>
      </c>
      <c r="J79" s="48" t="s">
        <v>146</v>
      </c>
      <c r="K79" s="49">
        <v>50000</v>
      </c>
      <c r="L79" s="50"/>
    </row>
    <row r="80" spans="1:12" s="19" customFormat="1" ht="24.75" customHeight="1">
      <c r="A80" s="46">
        <v>74</v>
      </c>
      <c r="B80" s="47">
        <v>41729</v>
      </c>
      <c r="C80" s="47" t="s">
        <v>161</v>
      </c>
      <c r="D80" s="51" t="s">
        <v>23</v>
      </c>
      <c r="E80" s="51" t="s">
        <v>23</v>
      </c>
      <c r="F80" s="47" t="s">
        <v>18</v>
      </c>
      <c r="G80" s="51" t="s">
        <v>22</v>
      </c>
      <c r="H80" s="51"/>
      <c r="I80" s="48" t="s">
        <v>991</v>
      </c>
      <c r="J80" s="48" t="s">
        <v>146</v>
      </c>
      <c r="K80" s="49">
        <v>100000</v>
      </c>
      <c r="L80" s="50"/>
    </row>
    <row r="81" spans="1:12" s="19" customFormat="1" ht="24.75" customHeight="1">
      <c r="A81" s="46">
        <v>75</v>
      </c>
      <c r="B81" s="47">
        <v>41729</v>
      </c>
      <c r="C81" s="47" t="s">
        <v>161</v>
      </c>
      <c r="D81" s="51" t="s">
        <v>23</v>
      </c>
      <c r="E81" s="51" t="s">
        <v>23</v>
      </c>
      <c r="F81" s="47" t="s">
        <v>18</v>
      </c>
      <c r="G81" s="51" t="s">
        <v>22</v>
      </c>
      <c r="H81" s="51"/>
      <c r="I81" s="48" t="s">
        <v>991</v>
      </c>
      <c r="J81" s="48" t="s">
        <v>146</v>
      </c>
      <c r="K81" s="49">
        <v>40000</v>
      </c>
      <c r="L81" s="50"/>
    </row>
    <row r="82" spans="1:12" s="19" customFormat="1" ht="24.75" customHeight="1" thickBot="1">
      <c r="A82" s="52">
        <v>76</v>
      </c>
      <c r="B82" s="53">
        <v>41729</v>
      </c>
      <c r="C82" s="53" t="s">
        <v>161</v>
      </c>
      <c r="D82" s="72" t="s">
        <v>21</v>
      </c>
      <c r="E82" s="72" t="s">
        <v>21</v>
      </c>
      <c r="F82" s="53" t="s">
        <v>18</v>
      </c>
      <c r="G82" s="72" t="s">
        <v>22</v>
      </c>
      <c r="H82" s="72" t="s">
        <v>22</v>
      </c>
      <c r="I82" s="48" t="s">
        <v>991</v>
      </c>
      <c r="J82" s="54" t="s">
        <v>146</v>
      </c>
      <c r="K82" s="55">
        <v>100000</v>
      </c>
      <c r="L82" s="56"/>
    </row>
    <row r="83" spans="1:12" s="19" customFormat="1" ht="24.75" customHeight="1">
      <c r="A83" s="57">
        <v>77</v>
      </c>
      <c r="B83" s="58">
        <v>41729</v>
      </c>
      <c r="C83" s="58" t="s">
        <v>161</v>
      </c>
      <c r="D83" s="73" t="s">
        <v>23</v>
      </c>
      <c r="E83" s="73" t="s">
        <v>23</v>
      </c>
      <c r="F83" s="58" t="s">
        <v>18</v>
      </c>
      <c r="G83" s="73" t="s">
        <v>22</v>
      </c>
      <c r="H83" s="73"/>
      <c r="I83" s="48" t="s">
        <v>991</v>
      </c>
      <c r="J83" s="59" t="s">
        <v>146</v>
      </c>
      <c r="K83" s="60">
        <v>150000</v>
      </c>
      <c r="L83" s="61"/>
    </row>
    <row r="84" spans="1:12" s="19" customFormat="1" ht="24.75" customHeight="1">
      <c r="A84" s="46">
        <v>78</v>
      </c>
      <c r="B84" s="47">
        <v>41729</v>
      </c>
      <c r="C84" s="47" t="s">
        <v>161</v>
      </c>
      <c r="D84" s="51" t="s">
        <v>23</v>
      </c>
      <c r="E84" s="51" t="s">
        <v>23</v>
      </c>
      <c r="F84" s="47" t="s">
        <v>18</v>
      </c>
      <c r="G84" s="51" t="s">
        <v>22</v>
      </c>
      <c r="H84" s="51"/>
      <c r="I84" s="48" t="s">
        <v>991</v>
      </c>
      <c r="J84" s="48" t="s">
        <v>146</v>
      </c>
      <c r="K84" s="49">
        <v>50000</v>
      </c>
      <c r="L84" s="50"/>
    </row>
    <row r="85" spans="1:12" s="19" customFormat="1" ht="24.75" customHeight="1">
      <c r="A85" s="46">
        <v>79</v>
      </c>
      <c r="B85" s="47">
        <v>41729</v>
      </c>
      <c r="C85" s="47" t="s">
        <v>161</v>
      </c>
      <c r="D85" s="51" t="s">
        <v>23</v>
      </c>
      <c r="E85" s="51" t="s">
        <v>23</v>
      </c>
      <c r="F85" s="47" t="s">
        <v>18</v>
      </c>
      <c r="G85" s="51" t="s">
        <v>22</v>
      </c>
      <c r="H85" s="51"/>
      <c r="I85" s="48" t="s">
        <v>991</v>
      </c>
      <c r="J85" s="48" t="s">
        <v>146</v>
      </c>
      <c r="K85" s="49">
        <v>100000</v>
      </c>
      <c r="L85" s="50"/>
    </row>
    <row r="86" spans="1:12" s="19" customFormat="1" ht="24.75" customHeight="1">
      <c r="A86" s="46">
        <v>80</v>
      </c>
      <c r="B86" s="47">
        <v>41729</v>
      </c>
      <c r="C86" s="47" t="s">
        <v>161</v>
      </c>
      <c r="D86" s="51" t="s">
        <v>23</v>
      </c>
      <c r="E86" s="51" t="s">
        <v>23</v>
      </c>
      <c r="F86" s="47" t="s">
        <v>18</v>
      </c>
      <c r="G86" s="51" t="s">
        <v>22</v>
      </c>
      <c r="H86" s="51"/>
      <c r="I86" s="48" t="s">
        <v>991</v>
      </c>
      <c r="J86" s="48" t="s">
        <v>146</v>
      </c>
      <c r="K86" s="49">
        <v>100000</v>
      </c>
      <c r="L86" s="50"/>
    </row>
    <row r="87" spans="1:12" s="19" customFormat="1" ht="24.75" customHeight="1">
      <c r="A87" s="46">
        <v>81</v>
      </c>
      <c r="B87" s="47">
        <v>41729</v>
      </c>
      <c r="C87" s="47" t="s">
        <v>161</v>
      </c>
      <c r="D87" s="51" t="s">
        <v>23</v>
      </c>
      <c r="E87" s="51" t="s">
        <v>23</v>
      </c>
      <c r="F87" s="47" t="s">
        <v>18</v>
      </c>
      <c r="G87" s="51" t="s">
        <v>22</v>
      </c>
      <c r="H87" s="51"/>
      <c r="I87" s="48" t="s">
        <v>991</v>
      </c>
      <c r="J87" s="48" t="s">
        <v>146</v>
      </c>
      <c r="K87" s="49">
        <v>50000</v>
      </c>
      <c r="L87" s="50"/>
    </row>
    <row r="88" spans="1:12" s="19" customFormat="1" ht="24.75" customHeight="1">
      <c r="A88" s="46">
        <v>82</v>
      </c>
      <c r="B88" s="47">
        <v>41729</v>
      </c>
      <c r="C88" s="47" t="s">
        <v>161</v>
      </c>
      <c r="D88" s="51" t="s">
        <v>27</v>
      </c>
      <c r="E88" s="51" t="s">
        <v>27</v>
      </c>
      <c r="F88" s="47" t="s">
        <v>18</v>
      </c>
      <c r="G88" s="51" t="s">
        <v>22</v>
      </c>
      <c r="H88" s="51"/>
      <c r="I88" s="48" t="s">
        <v>991</v>
      </c>
      <c r="J88" s="48" t="s">
        <v>146</v>
      </c>
      <c r="K88" s="49">
        <v>300000</v>
      </c>
      <c r="L88" s="50"/>
    </row>
    <row r="89" spans="1:12" s="19" customFormat="1" ht="24.75" customHeight="1">
      <c r="A89" s="46">
        <v>83</v>
      </c>
      <c r="B89" s="47">
        <v>41729</v>
      </c>
      <c r="C89" s="47" t="s">
        <v>161</v>
      </c>
      <c r="D89" s="51" t="s">
        <v>21</v>
      </c>
      <c r="E89" s="51" t="s">
        <v>21</v>
      </c>
      <c r="F89" s="47" t="s">
        <v>18</v>
      </c>
      <c r="G89" s="51" t="s">
        <v>22</v>
      </c>
      <c r="H89" s="51" t="s">
        <v>26</v>
      </c>
      <c r="I89" s="48" t="s">
        <v>991</v>
      </c>
      <c r="J89" s="48" t="s">
        <v>146</v>
      </c>
      <c r="K89" s="49">
        <v>300000</v>
      </c>
      <c r="L89" s="50"/>
    </row>
    <row r="90" spans="1:12" s="19" customFormat="1" ht="24.75" customHeight="1">
      <c r="A90" s="46">
        <v>84</v>
      </c>
      <c r="B90" s="47">
        <v>41730</v>
      </c>
      <c r="C90" s="47" t="s">
        <v>17</v>
      </c>
      <c r="D90" s="51" t="s">
        <v>23</v>
      </c>
      <c r="E90" s="51" t="s">
        <v>23</v>
      </c>
      <c r="F90" s="47" t="s">
        <v>18</v>
      </c>
      <c r="G90" s="51" t="s">
        <v>22</v>
      </c>
      <c r="H90" s="51"/>
      <c r="I90" s="48" t="s">
        <v>991</v>
      </c>
      <c r="J90" s="48" t="s">
        <v>149</v>
      </c>
      <c r="K90" s="49">
        <v>500000</v>
      </c>
      <c r="L90" s="50"/>
    </row>
    <row r="91" spans="1:12" s="19" customFormat="1" ht="24.75" customHeight="1">
      <c r="A91" s="46">
        <v>85</v>
      </c>
      <c r="B91" s="47">
        <v>41730</v>
      </c>
      <c r="C91" s="47" t="s">
        <v>17</v>
      </c>
      <c r="D91" s="51" t="s">
        <v>21</v>
      </c>
      <c r="E91" s="51" t="s">
        <v>21</v>
      </c>
      <c r="F91" s="47" t="s">
        <v>18</v>
      </c>
      <c r="G91" s="51" t="s">
        <v>22</v>
      </c>
      <c r="H91" s="51" t="s">
        <v>22</v>
      </c>
      <c r="I91" s="48" t="s">
        <v>991</v>
      </c>
      <c r="J91" s="48" t="s">
        <v>147</v>
      </c>
      <c r="K91" s="49">
        <v>9135000</v>
      </c>
      <c r="L91" s="50"/>
    </row>
    <row r="92" spans="1:12" s="19" customFormat="1" ht="24.75" customHeight="1">
      <c r="A92" s="46">
        <v>86</v>
      </c>
      <c r="B92" s="47">
        <v>41733</v>
      </c>
      <c r="C92" s="47" t="s">
        <v>17</v>
      </c>
      <c r="D92" s="51" t="s">
        <v>25</v>
      </c>
      <c r="E92" s="51" t="s">
        <v>25</v>
      </c>
      <c r="F92" s="47" t="s">
        <v>18</v>
      </c>
      <c r="G92" s="51" t="s">
        <v>26</v>
      </c>
      <c r="H92" s="51" t="s">
        <v>26</v>
      </c>
      <c r="I92" s="48" t="s">
        <v>991</v>
      </c>
      <c r="J92" s="48" t="s">
        <v>28</v>
      </c>
      <c r="K92" s="49">
        <v>9305000</v>
      </c>
      <c r="L92" s="50"/>
    </row>
    <row r="93" spans="1:12" s="19" customFormat="1" ht="24.75" customHeight="1">
      <c r="A93" s="46">
        <v>87</v>
      </c>
      <c r="B93" s="47">
        <v>41743</v>
      </c>
      <c r="C93" s="47" t="s">
        <v>161</v>
      </c>
      <c r="D93" s="51" t="s">
        <v>27</v>
      </c>
      <c r="E93" s="51" t="s">
        <v>27</v>
      </c>
      <c r="F93" s="47" t="s">
        <v>18</v>
      </c>
      <c r="G93" s="51" t="s">
        <v>22</v>
      </c>
      <c r="H93" s="51"/>
      <c r="I93" s="48" t="s">
        <v>991</v>
      </c>
      <c r="J93" s="48" t="s">
        <v>146</v>
      </c>
      <c r="K93" s="49">
        <v>500000</v>
      </c>
      <c r="L93" s="50"/>
    </row>
    <row r="94" spans="1:12" s="19" customFormat="1" ht="24.75" customHeight="1">
      <c r="A94" s="46">
        <v>88</v>
      </c>
      <c r="B94" s="47">
        <v>41744</v>
      </c>
      <c r="C94" s="47" t="s">
        <v>161</v>
      </c>
      <c r="D94" s="51" t="s">
        <v>21</v>
      </c>
      <c r="E94" s="51" t="s">
        <v>21</v>
      </c>
      <c r="F94" s="47" t="s">
        <v>18</v>
      </c>
      <c r="G94" s="51" t="s">
        <v>22</v>
      </c>
      <c r="H94" s="51" t="s">
        <v>22</v>
      </c>
      <c r="I94" s="48" t="s">
        <v>991</v>
      </c>
      <c r="J94" s="48" t="s">
        <v>146</v>
      </c>
      <c r="K94" s="49">
        <v>100000</v>
      </c>
      <c r="L94" s="50"/>
    </row>
    <row r="95" spans="1:12" s="19" customFormat="1" ht="24.75" customHeight="1">
      <c r="A95" s="46">
        <v>89</v>
      </c>
      <c r="B95" s="47">
        <v>41744</v>
      </c>
      <c r="C95" s="47" t="s">
        <v>161</v>
      </c>
      <c r="D95" s="51" t="s">
        <v>27</v>
      </c>
      <c r="E95" s="51" t="s">
        <v>27</v>
      </c>
      <c r="F95" s="47" t="s">
        <v>18</v>
      </c>
      <c r="G95" s="51" t="s">
        <v>22</v>
      </c>
      <c r="H95" s="51"/>
      <c r="I95" s="48" t="s">
        <v>991</v>
      </c>
      <c r="J95" s="48" t="s">
        <v>146</v>
      </c>
      <c r="K95" s="49">
        <v>100000</v>
      </c>
      <c r="L95" s="50"/>
    </row>
    <row r="96" spans="1:12" s="19" customFormat="1" ht="24.75" customHeight="1">
      <c r="A96" s="46">
        <v>90</v>
      </c>
      <c r="B96" s="47">
        <v>41750</v>
      </c>
      <c r="C96" s="47" t="s">
        <v>161</v>
      </c>
      <c r="D96" s="51" t="s">
        <v>23</v>
      </c>
      <c r="E96" s="51" t="s">
        <v>23</v>
      </c>
      <c r="F96" s="47" t="s">
        <v>18</v>
      </c>
      <c r="G96" s="51" t="s">
        <v>22</v>
      </c>
      <c r="H96" s="51"/>
      <c r="I96" s="48" t="s">
        <v>991</v>
      </c>
      <c r="J96" s="48" t="s">
        <v>146</v>
      </c>
      <c r="K96" s="49">
        <v>50000</v>
      </c>
      <c r="L96" s="50"/>
    </row>
    <row r="97" spans="1:12" s="19" customFormat="1" ht="24.75" customHeight="1">
      <c r="A97" s="46">
        <v>91</v>
      </c>
      <c r="B97" s="47">
        <v>41750</v>
      </c>
      <c r="C97" s="47" t="s">
        <v>161</v>
      </c>
      <c r="D97" s="51" t="s">
        <v>23</v>
      </c>
      <c r="E97" s="51" t="s">
        <v>23</v>
      </c>
      <c r="F97" s="47" t="s">
        <v>18</v>
      </c>
      <c r="G97" s="51" t="s">
        <v>22</v>
      </c>
      <c r="H97" s="51"/>
      <c r="I97" s="48" t="s">
        <v>991</v>
      </c>
      <c r="J97" s="48" t="s">
        <v>146</v>
      </c>
      <c r="K97" s="49">
        <v>50000</v>
      </c>
      <c r="L97" s="50"/>
    </row>
    <row r="98" spans="1:12" s="19" customFormat="1" ht="24.75" customHeight="1">
      <c r="A98" s="46">
        <v>92</v>
      </c>
      <c r="B98" s="47">
        <v>41750</v>
      </c>
      <c r="C98" s="47" t="s">
        <v>161</v>
      </c>
      <c r="D98" s="51" t="s">
        <v>21</v>
      </c>
      <c r="E98" s="51" t="s">
        <v>21</v>
      </c>
      <c r="F98" s="47" t="s">
        <v>18</v>
      </c>
      <c r="G98" s="51" t="s">
        <v>22</v>
      </c>
      <c r="H98" s="51" t="s">
        <v>22</v>
      </c>
      <c r="I98" s="48" t="s">
        <v>991</v>
      </c>
      <c r="J98" s="48" t="s">
        <v>146</v>
      </c>
      <c r="K98" s="49">
        <v>50000</v>
      </c>
      <c r="L98" s="50"/>
    </row>
    <row r="99" spans="1:12" s="19" customFormat="1" ht="24.75" customHeight="1">
      <c r="A99" s="46">
        <v>93</v>
      </c>
      <c r="B99" s="47">
        <v>41753</v>
      </c>
      <c r="C99" s="47" t="s">
        <v>161</v>
      </c>
      <c r="D99" s="51" t="s">
        <v>23</v>
      </c>
      <c r="E99" s="51" t="s">
        <v>23</v>
      </c>
      <c r="F99" s="47" t="s">
        <v>18</v>
      </c>
      <c r="G99" s="51" t="s">
        <v>22</v>
      </c>
      <c r="H99" s="51"/>
      <c r="I99" s="48" t="s">
        <v>991</v>
      </c>
      <c r="J99" s="48" t="s">
        <v>146</v>
      </c>
      <c r="K99" s="49">
        <v>100000</v>
      </c>
      <c r="L99" s="50"/>
    </row>
    <row r="100" spans="1:12" s="19" customFormat="1" ht="24.75" customHeight="1">
      <c r="A100" s="46">
        <v>94</v>
      </c>
      <c r="B100" s="47">
        <v>41754</v>
      </c>
      <c r="C100" s="47" t="s">
        <v>161</v>
      </c>
      <c r="D100" s="51" t="s">
        <v>23</v>
      </c>
      <c r="E100" s="51" t="s">
        <v>23</v>
      </c>
      <c r="F100" s="47" t="s">
        <v>18</v>
      </c>
      <c r="G100" s="51" t="s">
        <v>22</v>
      </c>
      <c r="H100" s="51"/>
      <c r="I100" s="48" t="s">
        <v>991</v>
      </c>
      <c r="J100" s="48" t="s">
        <v>146</v>
      </c>
      <c r="K100" s="49">
        <v>250000</v>
      </c>
      <c r="L100" s="50"/>
    </row>
    <row r="101" spans="1:12" s="19" customFormat="1" ht="24.75" customHeight="1">
      <c r="A101" s="46">
        <v>95</v>
      </c>
      <c r="B101" s="47">
        <v>41757</v>
      </c>
      <c r="C101" s="47" t="s">
        <v>161</v>
      </c>
      <c r="D101" s="51" t="s">
        <v>23</v>
      </c>
      <c r="E101" s="51" t="s">
        <v>23</v>
      </c>
      <c r="F101" s="47" t="s">
        <v>18</v>
      </c>
      <c r="G101" s="51" t="s">
        <v>22</v>
      </c>
      <c r="H101" s="51"/>
      <c r="I101" s="48" t="s">
        <v>991</v>
      </c>
      <c r="J101" s="48" t="s">
        <v>146</v>
      </c>
      <c r="K101" s="49">
        <v>250000</v>
      </c>
      <c r="L101" s="50"/>
    </row>
    <row r="102" spans="1:12" s="19" customFormat="1" ht="24.75" customHeight="1">
      <c r="A102" s="46">
        <v>96</v>
      </c>
      <c r="B102" s="47">
        <v>41758</v>
      </c>
      <c r="C102" s="47" t="s">
        <v>161</v>
      </c>
      <c r="D102" s="51" t="s">
        <v>23</v>
      </c>
      <c r="E102" s="51" t="s">
        <v>23</v>
      </c>
      <c r="F102" s="47" t="s">
        <v>18</v>
      </c>
      <c r="G102" s="51" t="s">
        <v>22</v>
      </c>
      <c r="H102" s="51"/>
      <c r="I102" s="48" t="s">
        <v>991</v>
      </c>
      <c r="J102" s="48" t="s">
        <v>146</v>
      </c>
      <c r="K102" s="49">
        <v>30000</v>
      </c>
      <c r="L102" s="50"/>
    </row>
    <row r="103" spans="1:12" s="19" customFormat="1" ht="24.75" customHeight="1">
      <c r="A103" s="46">
        <v>97</v>
      </c>
      <c r="B103" s="47">
        <v>41758</v>
      </c>
      <c r="C103" s="47" t="s">
        <v>161</v>
      </c>
      <c r="D103" s="51" t="s">
        <v>27</v>
      </c>
      <c r="E103" s="51" t="s">
        <v>27</v>
      </c>
      <c r="F103" s="47" t="s">
        <v>18</v>
      </c>
      <c r="G103" s="51" t="s">
        <v>22</v>
      </c>
      <c r="H103" s="51"/>
      <c r="I103" s="48" t="s">
        <v>991</v>
      </c>
      <c r="J103" s="48" t="s">
        <v>146</v>
      </c>
      <c r="K103" s="49">
        <v>300000</v>
      </c>
      <c r="L103" s="50"/>
    </row>
    <row r="104" spans="1:12" s="19" customFormat="1" ht="24.75" customHeight="1">
      <c r="A104" s="46">
        <v>98</v>
      </c>
      <c r="B104" s="47">
        <v>41758</v>
      </c>
      <c r="C104" s="47" t="s">
        <v>161</v>
      </c>
      <c r="D104" s="51" t="s">
        <v>23</v>
      </c>
      <c r="E104" s="51" t="s">
        <v>23</v>
      </c>
      <c r="F104" s="47" t="s">
        <v>18</v>
      </c>
      <c r="G104" s="51" t="s">
        <v>22</v>
      </c>
      <c r="H104" s="51"/>
      <c r="I104" s="48" t="s">
        <v>991</v>
      </c>
      <c r="J104" s="48" t="s">
        <v>146</v>
      </c>
      <c r="K104" s="49">
        <v>50000</v>
      </c>
      <c r="L104" s="50"/>
    </row>
    <row r="105" spans="1:12" s="19" customFormat="1" ht="24.75" customHeight="1">
      <c r="A105" s="46">
        <v>99</v>
      </c>
      <c r="B105" s="47">
        <v>41758</v>
      </c>
      <c r="C105" s="47" t="s">
        <v>161</v>
      </c>
      <c r="D105" s="51" t="s">
        <v>23</v>
      </c>
      <c r="E105" s="51" t="s">
        <v>23</v>
      </c>
      <c r="F105" s="47" t="s">
        <v>18</v>
      </c>
      <c r="G105" s="51" t="s">
        <v>22</v>
      </c>
      <c r="H105" s="51"/>
      <c r="I105" s="48" t="s">
        <v>991</v>
      </c>
      <c r="J105" s="48" t="s">
        <v>146</v>
      </c>
      <c r="K105" s="49">
        <v>50000</v>
      </c>
      <c r="L105" s="50"/>
    </row>
    <row r="106" spans="1:12" s="19" customFormat="1" ht="24.75" customHeight="1">
      <c r="A106" s="46">
        <v>100</v>
      </c>
      <c r="B106" s="47">
        <v>41758</v>
      </c>
      <c r="C106" s="47" t="s">
        <v>161</v>
      </c>
      <c r="D106" s="51" t="s">
        <v>23</v>
      </c>
      <c r="E106" s="51" t="s">
        <v>23</v>
      </c>
      <c r="F106" s="47" t="s">
        <v>18</v>
      </c>
      <c r="G106" s="51" t="s">
        <v>22</v>
      </c>
      <c r="H106" s="51"/>
      <c r="I106" s="48" t="s">
        <v>991</v>
      </c>
      <c r="J106" s="48" t="s">
        <v>146</v>
      </c>
      <c r="K106" s="49">
        <v>50000</v>
      </c>
      <c r="L106" s="50"/>
    </row>
    <row r="107" spans="1:12" s="19" customFormat="1" ht="24.75" customHeight="1">
      <c r="A107" s="46">
        <v>101</v>
      </c>
      <c r="B107" s="47">
        <v>41758</v>
      </c>
      <c r="C107" s="47" t="s">
        <v>161</v>
      </c>
      <c r="D107" s="51" t="s">
        <v>23</v>
      </c>
      <c r="E107" s="51" t="s">
        <v>23</v>
      </c>
      <c r="F107" s="47" t="s">
        <v>18</v>
      </c>
      <c r="G107" s="51" t="s">
        <v>22</v>
      </c>
      <c r="H107" s="51"/>
      <c r="I107" s="48" t="s">
        <v>991</v>
      </c>
      <c r="J107" s="48" t="s">
        <v>146</v>
      </c>
      <c r="K107" s="49">
        <v>100000</v>
      </c>
      <c r="L107" s="50"/>
    </row>
    <row r="108" spans="1:12" s="19" customFormat="1" ht="24.75" customHeight="1">
      <c r="A108" s="46">
        <v>102</v>
      </c>
      <c r="B108" s="47">
        <v>41758</v>
      </c>
      <c r="C108" s="47" t="s">
        <v>161</v>
      </c>
      <c r="D108" s="51" t="s">
        <v>23</v>
      </c>
      <c r="E108" s="51" t="s">
        <v>23</v>
      </c>
      <c r="F108" s="47" t="s">
        <v>18</v>
      </c>
      <c r="G108" s="51" t="s">
        <v>22</v>
      </c>
      <c r="H108" s="51"/>
      <c r="I108" s="48" t="s">
        <v>991</v>
      </c>
      <c r="J108" s="48" t="s">
        <v>146</v>
      </c>
      <c r="K108" s="49">
        <v>50000</v>
      </c>
      <c r="L108" s="50"/>
    </row>
    <row r="109" spans="1:12" s="19" customFormat="1" ht="24.75" customHeight="1">
      <c r="A109" s="46">
        <v>103</v>
      </c>
      <c r="B109" s="47">
        <v>41758</v>
      </c>
      <c r="C109" s="47" t="s">
        <v>161</v>
      </c>
      <c r="D109" s="51" t="s">
        <v>21</v>
      </c>
      <c r="E109" s="51" t="s">
        <v>21</v>
      </c>
      <c r="F109" s="47" t="s">
        <v>18</v>
      </c>
      <c r="G109" s="51" t="s">
        <v>22</v>
      </c>
      <c r="H109" s="51" t="s">
        <v>22</v>
      </c>
      <c r="I109" s="48" t="s">
        <v>991</v>
      </c>
      <c r="J109" s="48" t="s">
        <v>146</v>
      </c>
      <c r="K109" s="49">
        <v>100000</v>
      </c>
      <c r="L109" s="50"/>
    </row>
    <row r="110" spans="1:12" s="19" customFormat="1" ht="24.75" customHeight="1">
      <c r="A110" s="46">
        <v>104</v>
      </c>
      <c r="B110" s="47">
        <v>41758</v>
      </c>
      <c r="C110" s="47" t="s">
        <v>161</v>
      </c>
      <c r="D110" s="51" t="s">
        <v>23</v>
      </c>
      <c r="E110" s="51" t="s">
        <v>23</v>
      </c>
      <c r="F110" s="47" t="s">
        <v>18</v>
      </c>
      <c r="G110" s="51" t="s">
        <v>22</v>
      </c>
      <c r="H110" s="51"/>
      <c r="I110" s="48" t="s">
        <v>991</v>
      </c>
      <c r="J110" s="48" t="s">
        <v>146</v>
      </c>
      <c r="K110" s="49">
        <v>100000</v>
      </c>
      <c r="L110" s="50"/>
    </row>
    <row r="111" spans="1:12" s="19" customFormat="1" ht="24.75" customHeight="1">
      <c r="A111" s="46">
        <v>105</v>
      </c>
      <c r="B111" s="47">
        <v>41758</v>
      </c>
      <c r="C111" s="47" t="s">
        <v>161</v>
      </c>
      <c r="D111" s="51" t="s">
        <v>23</v>
      </c>
      <c r="E111" s="51" t="s">
        <v>23</v>
      </c>
      <c r="F111" s="47" t="s">
        <v>18</v>
      </c>
      <c r="G111" s="51" t="s">
        <v>22</v>
      </c>
      <c r="H111" s="51"/>
      <c r="I111" s="48" t="s">
        <v>991</v>
      </c>
      <c r="J111" s="48" t="s">
        <v>146</v>
      </c>
      <c r="K111" s="49">
        <v>100000</v>
      </c>
      <c r="L111" s="50"/>
    </row>
    <row r="112" spans="1:12" s="19" customFormat="1" ht="24.75" customHeight="1">
      <c r="A112" s="46">
        <v>106</v>
      </c>
      <c r="B112" s="47">
        <v>41758</v>
      </c>
      <c r="C112" s="47" t="s">
        <v>161</v>
      </c>
      <c r="D112" s="51" t="s">
        <v>23</v>
      </c>
      <c r="E112" s="51" t="s">
        <v>23</v>
      </c>
      <c r="F112" s="47" t="s">
        <v>18</v>
      </c>
      <c r="G112" s="51" t="s">
        <v>22</v>
      </c>
      <c r="H112" s="51"/>
      <c r="I112" s="48" t="s">
        <v>991</v>
      </c>
      <c r="J112" s="48" t="s">
        <v>146</v>
      </c>
      <c r="K112" s="49">
        <v>50000</v>
      </c>
      <c r="L112" s="50"/>
    </row>
    <row r="113" spans="1:12" s="19" customFormat="1" ht="24.75" customHeight="1">
      <c r="A113" s="46">
        <v>107</v>
      </c>
      <c r="B113" s="47">
        <v>41758</v>
      </c>
      <c r="C113" s="47" t="s">
        <v>161</v>
      </c>
      <c r="D113" s="51" t="s">
        <v>27</v>
      </c>
      <c r="E113" s="51" t="s">
        <v>27</v>
      </c>
      <c r="F113" s="47" t="s">
        <v>18</v>
      </c>
      <c r="G113" s="51" t="s">
        <v>22</v>
      </c>
      <c r="H113" s="51"/>
      <c r="I113" s="48" t="s">
        <v>991</v>
      </c>
      <c r="J113" s="48" t="s">
        <v>146</v>
      </c>
      <c r="K113" s="49">
        <v>300000</v>
      </c>
      <c r="L113" s="50"/>
    </row>
    <row r="114" spans="1:12" s="19" customFormat="1" ht="24.75" customHeight="1">
      <c r="A114" s="46">
        <v>108</v>
      </c>
      <c r="B114" s="47">
        <v>41758</v>
      </c>
      <c r="C114" s="47" t="s">
        <v>161</v>
      </c>
      <c r="D114" s="51" t="s">
        <v>23</v>
      </c>
      <c r="E114" s="51" t="s">
        <v>23</v>
      </c>
      <c r="F114" s="47" t="s">
        <v>18</v>
      </c>
      <c r="G114" s="51" t="s">
        <v>22</v>
      </c>
      <c r="H114" s="51"/>
      <c r="I114" s="48" t="s">
        <v>991</v>
      </c>
      <c r="J114" s="48" t="s">
        <v>146</v>
      </c>
      <c r="K114" s="49">
        <v>150000</v>
      </c>
      <c r="L114" s="50"/>
    </row>
    <row r="115" spans="1:12" s="19" customFormat="1" ht="24.75" customHeight="1">
      <c r="A115" s="46">
        <v>109</v>
      </c>
      <c r="B115" s="47">
        <v>41759</v>
      </c>
      <c r="C115" s="47" t="s">
        <v>161</v>
      </c>
      <c r="D115" s="51" t="s">
        <v>23</v>
      </c>
      <c r="E115" s="51" t="s">
        <v>23</v>
      </c>
      <c r="F115" s="47" t="s">
        <v>18</v>
      </c>
      <c r="G115" s="51" t="s">
        <v>22</v>
      </c>
      <c r="H115" s="51"/>
      <c r="I115" s="48" t="s">
        <v>991</v>
      </c>
      <c r="J115" s="48" t="s">
        <v>146</v>
      </c>
      <c r="K115" s="49">
        <v>40000</v>
      </c>
      <c r="L115" s="50"/>
    </row>
    <row r="116" spans="1:12" s="19" customFormat="1" ht="24.75" customHeight="1">
      <c r="A116" s="46">
        <v>110</v>
      </c>
      <c r="B116" s="47">
        <v>41761</v>
      </c>
      <c r="C116" s="47" t="s">
        <v>161</v>
      </c>
      <c r="D116" s="51" t="s">
        <v>27</v>
      </c>
      <c r="E116" s="51" t="s">
        <v>27</v>
      </c>
      <c r="F116" s="47" t="s">
        <v>18</v>
      </c>
      <c r="G116" s="51" t="s">
        <v>22</v>
      </c>
      <c r="H116" s="51"/>
      <c r="I116" s="48" t="s">
        <v>991</v>
      </c>
      <c r="J116" s="48" t="s">
        <v>146</v>
      </c>
      <c r="K116" s="49">
        <v>500000</v>
      </c>
      <c r="L116" s="50"/>
    </row>
    <row r="117" spans="1:12" s="19" customFormat="1" ht="24.75" customHeight="1">
      <c r="A117" s="46">
        <v>111</v>
      </c>
      <c r="B117" s="47">
        <v>41761</v>
      </c>
      <c r="C117" s="47" t="s">
        <v>17</v>
      </c>
      <c r="D117" s="51" t="s">
        <v>25</v>
      </c>
      <c r="E117" s="51" t="s">
        <v>25</v>
      </c>
      <c r="F117" s="47" t="s">
        <v>18</v>
      </c>
      <c r="G117" s="51" t="s">
        <v>26</v>
      </c>
      <c r="H117" s="51" t="s">
        <v>26</v>
      </c>
      <c r="I117" s="48" t="s">
        <v>991</v>
      </c>
      <c r="J117" s="48" t="s">
        <v>150</v>
      </c>
      <c r="K117" s="49">
        <v>1000000</v>
      </c>
      <c r="L117" s="50"/>
    </row>
    <row r="118" spans="1:12" s="19" customFormat="1" ht="24.75" customHeight="1">
      <c r="A118" s="46">
        <v>112</v>
      </c>
      <c r="B118" s="47">
        <v>41766</v>
      </c>
      <c r="C118" s="47" t="s">
        <v>17</v>
      </c>
      <c r="D118" s="51" t="s">
        <v>21</v>
      </c>
      <c r="E118" s="51" t="s">
        <v>21</v>
      </c>
      <c r="F118" s="47" t="s">
        <v>18</v>
      </c>
      <c r="G118" s="51" t="s">
        <v>22</v>
      </c>
      <c r="H118" s="51" t="s">
        <v>22</v>
      </c>
      <c r="I118" s="48" t="s">
        <v>991</v>
      </c>
      <c r="J118" s="48" t="s">
        <v>147</v>
      </c>
      <c r="K118" s="49">
        <v>9535000</v>
      </c>
      <c r="L118" s="50"/>
    </row>
    <row r="119" spans="1:12" s="19" customFormat="1" ht="24.75" customHeight="1">
      <c r="A119" s="46">
        <v>113</v>
      </c>
      <c r="B119" s="47">
        <v>41772</v>
      </c>
      <c r="C119" s="47" t="s">
        <v>161</v>
      </c>
      <c r="D119" s="51" t="s">
        <v>23</v>
      </c>
      <c r="E119" s="51" t="s">
        <v>23</v>
      </c>
      <c r="F119" s="47" t="s">
        <v>18</v>
      </c>
      <c r="G119" s="51" t="s">
        <v>22</v>
      </c>
      <c r="H119" s="51"/>
      <c r="I119" s="48" t="s">
        <v>991</v>
      </c>
      <c r="J119" s="48" t="s">
        <v>146</v>
      </c>
      <c r="K119" s="49">
        <v>100000</v>
      </c>
      <c r="L119" s="50"/>
    </row>
    <row r="120" spans="1:12" s="19" customFormat="1" ht="24.75" customHeight="1">
      <c r="A120" s="46">
        <v>114</v>
      </c>
      <c r="B120" s="47">
        <v>41772</v>
      </c>
      <c r="C120" s="47" t="s">
        <v>161</v>
      </c>
      <c r="D120" s="51" t="s">
        <v>23</v>
      </c>
      <c r="E120" s="51" t="s">
        <v>23</v>
      </c>
      <c r="F120" s="47" t="s">
        <v>18</v>
      </c>
      <c r="G120" s="51" t="s">
        <v>22</v>
      </c>
      <c r="H120" s="51"/>
      <c r="I120" s="48" t="s">
        <v>991</v>
      </c>
      <c r="J120" s="48" t="s">
        <v>146</v>
      </c>
      <c r="K120" s="49">
        <v>100000</v>
      </c>
      <c r="L120" s="50"/>
    </row>
    <row r="121" spans="1:12" s="19" customFormat="1" ht="24.75" customHeight="1">
      <c r="A121" s="46">
        <v>115</v>
      </c>
      <c r="B121" s="47">
        <v>41774</v>
      </c>
      <c r="C121" s="47" t="s">
        <v>161</v>
      </c>
      <c r="D121" s="51" t="s">
        <v>27</v>
      </c>
      <c r="E121" s="51" t="s">
        <v>27</v>
      </c>
      <c r="F121" s="47" t="s">
        <v>18</v>
      </c>
      <c r="G121" s="51" t="s">
        <v>22</v>
      </c>
      <c r="H121" s="51"/>
      <c r="I121" s="48" t="s">
        <v>991</v>
      </c>
      <c r="J121" s="48" t="s">
        <v>146</v>
      </c>
      <c r="K121" s="49">
        <v>100000</v>
      </c>
      <c r="L121" s="50"/>
    </row>
    <row r="122" spans="1:12" s="19" customFormat="1" ht="24.75" customHeight="1">
      <c r="A122" s="46">
        <v>116</v>
      </c>
      <c r="B122" s="47">
        <v>41774</v>
      </c>
      <c r="C122" s="47" t="s">
        <v>161</v>
      </c>
      <c r="D122" s="51" t="s">
        <v>21</v>
      </c>
      <c r="E122" s="51" t="s">
        <v>21</v>
      </c>
      <c r="F122" s="47" t="s">
        <v>18</v>
      </c>
      <c r="G122" s="51" t="s">
        <v>22</v>
      </c>
      <c r="H122" s="51" t="s">
        <v>22</v>
      </c>
      <c r="I122" s="48" t="s">
        <v>991</v>
      </c>
      <c r="J122" s="48" t="s">
        <v>146</v>
      </c>
      <c r="K122" s="49">
        <v>100000</v>
      </c>
      <c r="L122" s="50"/>
    </row>
    <row r="123" spans="1:12" s="19" customFormat="1" ht="24.75" customHeight="1">
      <c r="A123" s="46">
        <v>117</v>
      </c>
      <c r="B123" s="47">
        <v>41774</v>
      </c>
      <c r="C123" s="47" t="s">
        <v>161</v>
      </c>
      <c r="D123" s="51" t="s">
        <v>27</v>
      </c>
      <c r="E123" s="51" t="s">
        <v>27</v>
      </c>
      <c r="F123" s="47" t="s">
        <v>18</v>
      </c>
      <c r="G123" s="51" t="s">
        <v>22</v>
      </c>
      <c r="H123" s="51"/>
      <c r="I123" s="48" t="s">
        <v>991</v>
      </c>
      <c r="J123" s="48" t="s">
        <v>146</v>
      </c>
      <c r="K123" s="49">
        <v>500000</v>
      </c>
      <c r="L123" s="50"/>
    </row>
    <row r="124" spans="1:12" s="19" customFormat="1" ht="24.75" customHeight="1" thickBot="1">
      <c r="A124" s="52">
        <v>118</v>
      </c>
      <c r="B124" s="53">
        <v>41779</v>
      </c>
      <c r="C124" s="53" t="s">
        <v>161</v>
      </c>
      <c r="D124" s="72" t="s">
        <v>23</v>
      </c>
      <c r="E124" s="72" t="s">
        <v>23</v>
      </c>
      <c r="F124" s="53" t="s">
        <v>18</v>
      </c>
      <c r="G124" s="72" t="s">
        <v>22</v>
      </c>
      <c r="H124" s="72"/>
      <c r="I124" s="48" t="s">
        <v>991</v>
      </c>
      <c r="J124" s="54" t="s">
        <v>146</v>
      </c>
      <c r="K124" s="55">
        <v>50000</v>
      </c>
      <c r="L124" s="56"/>
    </row>
    <row r="125" spans="1:12" s="19" customFormat="1" ht="24.75" customHeight="1">
      <c r="A125" s="57">
        <v>119</v>
      </c>
      <c r="B125" s="58">
        <v>41779</v>
      </c>
      <c r="C125" s="58" t="s">
        <v>161</v>
      </c>
      <c r="D125" s="73" t="s">
        <v>21</v>
      </c>
      <c r="E125" s="73" t="s">
        <v>21</v>
      </c>
      <c r="F125" s="58" t="s">
        <v>18</v>
      </c>
      <c r="G125" s="73" t="s">
        <v>22</v>
      </c>
      <c r="H125" s="73" t="s">
        <v>22</v>
      </c>
      <c r="I125" s="48" t="s">
        <v>991</v>
      </c>
      <c r="J125" s="59" t="s">
        <v>146</v>
      </c>
      <c r="K125" s="60">
        <v>50000</v>
      </c>
      <c r="L125" s="61"/>
    </row>
    <row r="126" spans="1:12" s="19" customFormat="1" ht="24.75" customHeight="1">
      <c r="A126" s="46">
        <v>120</v>
      </c>
      <c r="B126" s="47">
        <v>41780</v>
      </c>
      <c r="C126" s="47" t="s">
        <v>161</v>
      </c>
      <c r="D126" s="51" t="s">
        <v>23</v>
      </c>
      <c r="E126" s="51" t="s">
        <v>23</v>
      </c>
      <c r="F126" s="47" t="s">
        <v>18</v>
      </c>
      <c r="G126" s="51" t="s">
        <v>22</v>
      </c>
      <c r="H126" s="51"/>
      <c r="I126" s="48" t="s">
        <v>991</v>
      </c>
      <c r="J126" s="48" t="s">
        <v>146</v>
      </c>
      <c r="K126" s="49">
        <v>100000</v>
      </c>
      <c r="L126" s="50"/>
    </row>
    <row r="127" spans="1:12" s="19" customFormat="1" ht="24.75" customHeight="1">
      <c r="A127" s="46">
        <v>121</v>
      </c>
      <c r="B127" s="47">
        <v>41780</v>
      </c>
      <c r="C127" s="47" t="s">
        <v>161</v>
      </c>
      <c r="D127" s="51" t="s">
        <v>23</v>
      </c>
      <c r="E127" s="51" t="s">
        <v>23</v>
      </c>
      <c r="F127" s="47" t="s">
        <v>18</v>
      </c>
      <c r="G127" s="51" t="s">
        <v>22</v>
      </c>
      <c r="H127" s="51"/>
      <c r="I127" s="48" t="s">
        <v>991</v>
      </c>
      <c r="J127" s="48" t="s">
        <v>146</v>
      </c>
      <c r="K127" s="49">
        <v>50000</v>
      </c>
      <c r="L127" s="50"/>
    </row>
    <row r="128" spans="1:12" s="19" customFormat="1" ht="24.75" customHeight="1">
      <c r="A128" s="46">
        <v>122</v>
      </c>
      <c r="B128" s="47">
        <v>41785</v>
      </c>
      <c r="C128" s="47" t="s">
        <v>161</v>
      </c>
      <c r="D128" s="51" t="s">
        <v>23</v>
      </c>
      <c r="E128" s="51" t="s">
        <v>23</v>
      </c>
      <c r="F128" s="47" t="s">
        <v>18</v>
      </c>
      <c r="G128" s="51" t="s">
        <v>22</v>
      </c>
      <c r="H128" s="51"/>
      <c r="I128" s="48" t="s">
        <v>991</v>
      </c>
      <c r="J128" s="48" t="s">
        <v>146</v>
      </c>
      <c r="K128" s="49">
        <v>250000</v>
      </c>
      <c r="L128" s="50"/>
    </row>
    <row r="129" spans="1:12" s="19" customFormat="1" ht="24.75" customHeight="1">
      <c r="A129" s="46">
        <v>123</v>
      </c>
      <c r="B129" s="47">
        <v>41785</v>
      </c>
      <c r="C129" s="47" t="s">
        <v>161</v>
      </c>
      <c r="D129" s="51" t="s">
        <v>23</v>
      </c>
      <c r="E129" s="51" t="s">
        <v>23</v>
      </c>
      <c r="F129" s="47" t="s">
        <v>18</v>
      </c>
      <c r="G129" s="51" t="s">
        <v>22</v>
      </c>
      <c r="H129" s="51"/>
      <c r="I129" s="48" t="s">
        <v>991</v>
      </c>
      <c r="J129" s="48" t="s">
        <v>146</v>
      </c>
      <c r="K129" s="49">
        <v>250000</v>
      </c>
      <c r="L129" s="50"/>
    </row>
    <row r="130" spans="1:12" s="19" customFormat="1" ht="24.75" customHeight="1">
      <c r="A130" s="46">
        <v>124</v>
      </c>
      <c r="B130" s="47">
        <v>41786</v>
      </c>
      <c r="C130" s="47" t="s">
        <v>17</v>
      </c>
      <c r="D130" s="51" t="s">
        <v>25</v>
      </c>
      <c r="E130" s="51" t="s">
        <v>25</v>
      </c>
      <c r="F130" s="47" t="s">
        <v>18</v>
      </c>
      <c r="G130" s="51" t="s">
        <v>26</v>
      </c>
      <c r="H130" s="51" t="s">
        <v>26</v>
      </c>
      <c r="I130" s="48" t="s">
        <v>991</v>
      </c>
      <c r="J130" s="48" t="s">
        <v>30</v>
      </c>
      <c r="K130" s="49">
        <v>1000000</v>
      </c>
      <c r="L130" s="50"/>
    </row>
    <row r="131" spans="1:12" s="19" customFormat="1" ht="24.75" customHeight="1">
      <c r="A131" s="46">
        <v>125</v>
      </c>
      <c r="B131" s="47">
        <v>41787</v>
      </c>
      <c r="C131" s="47" t="s">
        <v>161</v>
      </c>
      <c r="D131" s="51" t="s">
        <v>23</v>
      </c>
      <c r="E131" s="51" t="s">
        <v>23</v>
      </c>
      <c r="F131" s="47" t="s">
        <v>18</v>
      </c>
      <c r="G131" s="51" t="s">
        <v>22</v>
      </c>
      <c r="H131" s="51"/>
      <c r="I131" s="48" t="s">
        <v>991</v>
      </c>
      <c r="J131" s="48" t="s">
        <v>146</v>
      </c>
      <c r="K131" s="49">
        <v>30000</v>
      </c>
      <c r="L131" s="50"/>
    </row>
    <row r="132" spans="1:12" s="19" customFormat="1" ht="24.75" customHeight="1">
      <c r="A132" s="46">
        <v>126</v>
      </c>
      <c r="B132" s="47">
        <v>41787</v>
      </c>
      <c r="C132" s="47" t="s">
        <v>161</v>
      </c>
      <c r="D132" s="51" t="s">
        <v>27</v>
      </c>
      <c r="E132" s="51" t="s">
        <v>27</v>
      </c>
      <c r="F132" s="47" t="s">
        <v>18</v>
      </c>
      <c r="G132" s="51" t="s">
        <v>22</v>
      </c>
      <c r="H132" s="51"/>
      <c r="I132" s="48" t="s">
        <v>991</v>
      </c>
      <c r="J132" s="48" t="s">
        <v>146</v>
      </c>
      <c r="K132" s="49">
        <v>300000</v>
      </c>
      <c r="L132" s="50"/>
    </row>
    <row r="133" spans="1:12" s="19" customFormat="1" ht="24.75" customHeight="1">
      <c r="A133" s="46">
        <v>127</v>
      </c>
      <c r="B133" s="47">
        <v>41787</v>
      </c>
      <c r="C133" s="47" t="s">
        <v>161</v>
      </c>
      <c r="D133" s="51" t="s">
        <v>23</v>
      </c>
      <c r="E133" s="51" t="s">
        <v>23</v>
      </c>
      <c r="F133" s="47" t="s">
        <v>18</v>
      </c>
      <c r="G133" s="51" t="s">
        <v>22</v>
      </c>
      <c r="H133" s="51"/>
      <c r="I133" s="48" t="s">
        <v>991</v>
      </c>
      <c r="J133" s="48" t="s">
        <v>146</v>
      </c>
      <c r="K133" s="49">
        <v>50000</v>
      </c>
      <c r="L133" s="50"/>
    </row>
    <row r="134" spans="1:12" s="19" customFormat="1" ht="24.75" customHeight="1">
      <c r="A134" s="46">
        <v>128</v>
      </c>
      <c r="B134" s="47">
        <v>41787</v>
      </c>
      <c r="C134" s="47" t="s">
        <v>161</v>
      </c>
      <c r="D134" s="51" t="s">
        <v>23</v>
      </c>
      <c r="E134" s="51" t="s">
        <v>23</v>
      </c>
      <c r="F134" s="47" t="s">
        <v>18</v>
      </c>
      <c r="G134" s="51" t="s">
        <v>22</v>
      </c>
      <c r="H134" s="51"/>
      <c r="I134" s="48" t="s">
        <v>991</v>
      </c>
      <c r="J134" s="48" t="s">
        <v>146</v>
      </c>
      <c r="K134" s="49">
        <v>100000</v>
      </c>
      <c r="L134" s="50"/>
    </row>
    <row r="135" spans="1:12" s="19" customFormat="1" ht="24.75" customHeight="1">
      <c r="A135" s="46">
        <v>129</v>
      </c>
      <c r="B135" s="47">
        <v>41787</v>
      </c>
      <c r="C135" s="47" t="s">
        <v>161</v>
      </c>
      <c r="D135" s="51" t="s">
        <v>23</v>
      </c>
      <c r="E135" s="51" t="s">
        <v>23</v>
      </c>
      <c r="F135" s="47" t="s">
        <v>18</v>
      </c>
      <c r="G135" s="51" t="s">
        <v>22</v>
      </c>
      <c r="H135" s="51"/>
      <c r="I135" s="48" t="s">
        <v>991</v>
      </c>
      <c r="J135" s="48" t="s">
        <v>146</v>
      </c>
      <c r="K135" s="49">
        <v>50000</v>
      </c>
      <c r="L135" s="50"/>
    </row>
    <row r="136" spans="1:12" s="19" customFormat="1" ht="24.75" customHeight="1">
      <c r="A136" s="46">
        <v>130</v>
      </c>
      <c r="B136" s="47">
        <v>41787</v>
      </c>
      <c r="C136" s="47" t="s">
        <v>161</v>
      </c>
      <c r="D136" s="51" t="s">
        <v>23</v>
      </c>
      <c r="E136" s="51" t="s">
        <v>23</v>
      </c>
      <c r="F136" s="47" t="s">
        <v>18</v>
      </c>
      <c r="G136" s="51" t="s">
        <v>22</v>
      </c>
      <c r="H136" s="51"/>
      <c r="I136" s="48" t="s">
        <v>991</v>
      </c>
      <c r="J136" s="48" t="s">
        <v>146</v>
      </c>
      <c r="K136" s="49">
        <v>50000</v>
      </c>
      <c r="L136" s="50"/>
    </row>
    <row r="137" spans="1:12" s="19" customFormat="1" ht="24.75" customHeight="1">
      <c r="A137" s="46">
        <v>131</v>
      </c>
      <c r="B137" s="47">
        <v>41787</v>
      </c>
      <c r="C137" s="47" t="s">
        <v>161</v>
      </c>
      <c r="D137" s="51" t="s">
        <v>23</v>
      </c>
      <c r="E137" s="51" t="s">
        <v>23</v>
      </c>
      <c r="F137" s="47" t="s">
        <v>18</v>
      </c>
      <c r="G137" s="51" t="s">
        <v>22</v>
      </c>
      <c r="H137" s="51"/>
      <c r="I137" s="48" t="s">
        <v>991</v>
      </c>
      <c r="J137" s="48" t="s">
        <v>146</v>
      </c>
      <c r="K137" s="49">
        <v>100000</v>
      </c>
      <c r="L137" s="50"/>
    </row>
    <row r="138" spans="1:12" s="19" customFormat="1" ht="24.75" customHeight="1">
      <c r="A138" s="46">
        <v>132</v>
      </c>
      <c r="B138" s="47">
        <v>41787</v>
      </c>
      <c r="C138" s="47" t="s">
        <v>161</v>
      </c>
      <c r="D138" s="51" t="s">
        <v>23</v>
      </c>
      <c r="E138" s="51" t="s">
        <v>23</v>
      </c>
      <c r="F138" s="47" t="s">
        <v>18</v>
      </c>
      <c r="G138" s="51" t="s">
        <v>22</v>
      </c>
      <c r="H138" s="51"/>
      <c r="I138" s="48" t="s">
        <v>991</v>
      </c>
      <c r="J138" s="48" t="s">
        <v>146</v>
      </c>
      <c r="K138" s="49">
        <v>50000</v>
      </c>
      <c r="L138" s="50"/>
    </row>
    <row r="139" spans="1:12" s="19" customFormat="1" ht="24.75" customHeight="1">
      <c r="A139" s="46">
        <v>133</v>
      </c>
      <c r="B139" s="47">
        <v>41787</v>
      </c>
      <c r="C139" s="47" t="s">
        <v>161</v>
      </c>
      <c r="D139" s="51" t="s">
        <v>23</v>
      </c>
      <c r="E139" s="51" t="s">
        <v>23</v>
      </c>
      <c r="F139" s="47" t="s">
        <v>18</v>
      </c>
      <c r="G139" s="51" t="s">
        <v>22</v>
      </c>
      <c r="H139" s="51"/>
      <c r="I139" s="48" t="s">
        <v>991</v>
      </c>
      <c r="J139" s="48" t="s">
        <v>146</v>
      </c>
      <c r="K139" s="49">
        <v>150000</v>
      </c>
      <c r="L139" s="50"/>
    </row>
    <row r="140" spans="1:12" s="19" customFormat="1" ht="24.75" customHeight="1">
      <c r="A140" s="46">
        <v>134</v>
      </c>
      <c r="B140" s="47">
        <v>41787</v>
      </c>
      <c r="C140" s="47" t="s">
        <v>161</v>
      </c>
      <c r="D140" s="51" t="s">
        <v>23</v>
      </c>
      <c r="E140" s="51" t="s">
        <v>23</v>
      </c>
      <c r="F140" s="47" t="s">
        <v>18</v>
      </c>
      <c r="G140" s="51" t="s">
        <v>22</v>
      </c>
      <c r="H140" s="51"/>
      <c r="I140" s="48" t="s">
        <v>991</v>
      </c>
      <c r="J140" s="48" t="s">
        <v>146</v>
      </c>
      <c r="K140" s="49">
        <v>100000</v>
      </c>
      <c r="L140" s="50"/>
    </row>
    <row r="141" spans="1:12" s="19" customFormat="1" ht="24.75" customHeight="1">
      <c r="A141" s="46">
        <v>135</v>
      </c>
      <c r="B141" s="47">
        <v>41787</v>
      </c>
      <c r="C141" s="47" t="s">
        <v>161</v>
      </c>
      <c r="D141" s="51" t="s">
        <v>27</v>
      </c>
      <c r="E141" s="51" t="s">
        <v>27</v>
      </c>
      <c r="F141" s="47" t="s">
        <v>18</v>
      </c>
      <c r="G141" s="51" t="s">
        <v>22</v>
      </c>
      <c r="H141" s="51"/>
      <c r="I141" s="48" t="s">
        <v>991</v>
      </c>
      <c r="J141" s="48" t="s">
        <v>146</v>
      </c>
      <c r="K141" s="49">
        <v>300000</v>
      </c>
      <c r="L141" s="50"/>
    </row>
    <row r="142" spans="1:12" s="19" customFormat="1" ht="24.75" customHeight="1">
      <c r="A142" s="46">
        <v>136</v>
      </c>
      <c r="B142" s="47">
        <v>41787</v>
      </c>
      <c r="C142" s="47" t="s">
        <v>161</v>
      </c>
      <c r="D142" s="51" t="s">
        <v>21</v>
      </c>
      <c r="E142" s="51" t="s">
        <v>21</v>
      </c>
      <c r="F142" s="47" t="s">
        <v>18</v>
      </c>
      <c r="G142" s="51" t="s">
        <v>22</v>
      </c>
      <c r="H142" s="51" t="s">
        <v>22</v>
      </c>
      <c r="I142" s="48" t="s">
        <v>991</v>
      </c>
      <c r="J142" s="48" t="s">
        <v>146</v>
      </c>
      <c r="K142" s="49">
        <v>100000</v>
      </c>
      <c r="L142" s="50"/>
    </row>
    <row r="143" spans="1:12" s="19" customFormat="1" ht="24.75" customHeight="1">
      <c r="A143" s="46">
        <v>137</v>
      </c>
      <c r="B143" s="47">
        <v>41787</v>
      </c>
      <c r="C143" s="47" t="s">
        <v>161</v>
      </c>
      <c r="D143" s="51" t="s">
        <v>23</v>
      </c>
      <c r="E143" s="51" t="s">
        <v>23</v>
      </c>
      <c r="F143" s="47" t="s">
        <v>18</v>
      </c>
      <c r="G143" s="51" t="s">
        <v>22</v>
      </c>
      <c r="H143" s="51"/>
      <c r="I143" s="48" t="s">
        <v>991</v>
      </c>
      <c r="J143" s="48" t="s">
        <v>146</v>
      </c>
      <c r="K143" s="49">
        <v>100000</v>
      </c>
      <c r="L143" s="50"/>
    </row>
    <row r="144" spans="1:12" s="19" customFormat="1" ht="24.75" customHeight="1">
      <c r="A144" s="46">
        <v>138</v>
      </c>
      <c r="B144" s="47">
        <v>41789</v>
      </c>
      <c r="C144" s="47" t="s">
        <v>161</v>
      </c>
      <c r="D144" s="51" t="s">
        <v>23</v>
      </c>
      <c r="E144" s="51" t="s">
        <v>23</v>
      </c>
      <c r="F144" s="47" t="s">
        <v>18</v>
      </c>
      <c r="G144" s="51" t="s">
        <v>22</v>
      </c>
      <c r="H144" s="51"/>
      <c r="I144" s="48" t="s">
        <v>991</v>
      </c>
      <c r="J144" s="48" t="s">
        <v>146</v>
      </c>
      <c r="K144" s="49">
        <v>50000</v>
      </c>
      <c r="L144" s="50"/>
    </row>
    <row r="145" spans="1:12" s="19" customFormat="1" ht="24.75" customHeight="1">
      <c r="A145" s="46">
        <v>139</v>
      </c>
      <c r="B145" s="47">
        <v>41789</v>
      </c>
      <c r="C145" s="47" t="s">
        <v>17</v>
      </c>
      <c r="D145" s="51" t="s">
        <v>21</v>
      </c>
      <c r="E145" s="51" t="s">
        <v>21</v>
      </c>
      <c r="F145" s="47" t="s">
        <v>18</v>
      </c>
      <c r="G145" s="51" t="s">
        <v>22</v>
      </c>
      <c r="H145" s="51" t="s">
        <v>22</v>
      </c>
      <c r="I145" s="48" t="s">
        <v>991</v>
      </c>
      <c r="J145" s="48" t="s">
        <v>147</v>
      </c>
      <c r="K145" s="49">
        <v>9186000</v>
      </c>
      <c r="L145" s="50"/>
    </row>
    <row r="146" spans="1:12" s="19" customFormat="1" ht="24.75" customHeight="1">
      <c r="A146" s="46">
        <v>140</v>
      </c>
      <c r="B146" s="47">
        <v>41803</v>
      </c>
      <c r="C146" s="47" t="s">
        <v>161</v>
      </c>
      <c r="D146" s="51" t="s">
        <v>27</v>
      </c>
      <c r="E146" s="51" t="s">
        <v>27</v>
      </c>
      <c r="F146" s="47" t="s">
        <v>18</v>
      </c>
      <c r="G146" s="51" t="s">
        <v>22</v>
      </c>
      <c r="H146" s="51"/>
      <c r="I146" s="48" t="s">
        <v>991</v>
      </c>
      <c r="J146" s="48" t="s">
        <v>146</v>
      </c>
      <c r="K146" s="49">
        <v>500000</v>
      </c>
      <c r="L146" s="50"/>
    </row>
    <row r="147" spans="1:12" s="19" customFormat="1" ht="24.75" customHeight="1">
      <c r="A147" s="46">
        <v>141</v>
      </c>
      <c r="B147" s="47">
        <v>41803</v>
      </c>
      <c r="C147" s="47" t="s">
        <v>161</v>
      </c>
      <c r="D147" s="51" t="s">
        <v>25</v>
      </c>
      <c r="E147" s="51" t="s">
        <v>25</v>
      </c>
      <c r="F147" s="47" t="s">
        <v>18</v>
      </c>
      <c r="G147" s="51" t="s">
        <v>26</v>
      </c>
      <c r="H147" s="51" t="s">
        <v>26</v>
      </c>
      <c r="I147" s="48" t="s">
        <v>991</v>
      </c>
      <c r="J147" s="48" t="s">
        <v>151</v>
      </c>
      <c r="K147" s="49">
        <v>5000000</v>
      </c>
      <c r="L147" s="50"/>
    </row>
    <row r="148" spans="1:12" s="19" customFormat="1" ht="24.75" customHeight="1">
      <c r="A148" s="46">
        <v>142</v>
      </c>
      <c r="B148" s="47">
        <v>41806</v>
      </c>
      <c r="C148" s="47" t="s">
        <v>161</v>
      </c>
      <c r="D148" s="51" t="s">
        <v>27</v>
      </c>
      <c r="E148" s="51" t="s">
        <v>27</v>
      </c>
      <c r="F148" s="47" t="s">
        <v>18</v>
      </c>
      <c r="G148" s="51" t="s">
        <v>22</v>
      </c>
      <c r="H148" s="51"/>
      <c r="I148" s="48" t="s">
        <v>991</v>
      </c>
      <c r="J148" s="48" t="s">
        <v>146</v>
      </c>
      <c r="K148" s="49">
        <v>100000</v>
      </c>
      <c r="L148" s="50"/>
    </row>
    <row r="149" spans="1:12" s="19" customFormat="1" ht="24.75" customHeight="1">
      <c r="A149" s="46">
        <v>143</v>
      </c>
      <c r="B149" s="47">
        <v>41806</v>
      </c>
      <c r="C149" s="47" t="s">
        <v>161</v>
      </c>
      <c r="D149" s="51" t="s">
        <v>21</v>
      </c>
      <c r="E149" s="51" t="s">
        <v>21</v>
      </c>
      <c r="F149" s="47" t="s">
        <v>18</v>
      </c>
      <c r="G149" s="51" t="s">
        <v>22</v>
      </c>
      <c r="H149" s="51" t="s">
        <v>22</v>
      </c>
      <c r="I149" s="48" t="s">
        <v>991</v>
      </c>
      <c r="J149" s="48" t="s">
        <v>146</v>
      </c>
      <c r="K149" s="49">
        <v>100000</v>
      </c>
      <c r="L149" s="50"/>
    </row>
    <row r="150" spans="1:12" s="19" customFormat="1" ht="24.75" customHeight="1">
      <c r="A150" s="46">
        <v>144</v>
      </c>
      <c r="B150" s="47">
        <v>41810</v>
      </c>
      <c r="C150" s="47" t="s">
        <v>161</v>
      </c>
      <c r="D150" s="51" t="s">
        <v>21</v>
      </c>
      <c r="E150" s="51" t="s">
        <v>21</v>
      </c>
      <c r="F150" s="47" t="s">
        <v>18</v>
      </c>
      <c r="G150" s="51" t="s">
        <v>22</v>
      </c>
      <c r="H150" s="51" t="s">
        <v>22</v>
      </c>
      <c r="I150" s="48" t="s">
        <v>991</v>
      </c>
      <c r="J150" s="48" t="s">
        <v>146</v>
      </c>
      <c r="K150" s="49">
        <v>50000</v>
      </c>
      <c r="L150" s="50"/>
    </row>
    <row r="151" spans="1:12" s="19" customFormat="1" ht="24.75" customHeight="1">
      <c r="A151" s="46">
        <v>145</v>
      </c>
      <c r="B151" s="47">
        <v>41810</v>
      </c>
      <c r="C151" s="47" t="s">
        <v>161</v>
      </c>
      <c r="D151" s="51" t="s">
        <v>23</v>
      </c>
      <c r="E151" s="51" t="s">
        <v>23</v>
      </c>
      <c r="F151" s="47" t="s">
        <v>18</v>
      </c>
      <c r="G151" s="51" t="s">
        <v>22</v>
      </c>
      <c r="H151" s="51"/>
      <c r="I151" s="48" t="s">
        <v>991</v>
      </c>
      <c r="J151" s="48" t="s">
        <v>146</v>
      </c>
      <c r="K151" s="49">
        <v>50000</v>
      </c>
      <c r="L151" s="50"/>
    </row>
    <row r="152" spans="1:12" s="19" customFormat="1" ht="24.75" customHeight="1">
      <c r="A152" s="46">
        <v>146</v>
      </c>
      <c r="B152" s="47">
        <v>41810</v>
      </c>
      <c r="C152" s="47" t="s">
        <v>161</v>
      </c>
      <c r="D152" s="51" t="s">
        <v>25</v>
      </c>
      <c r="E152" s="51" t="s">
        <v>25</v>
      </c>
      <c r="F152" s="47" t="s">
        <v>18</v>
      </c>
      <c r="G152" s="51" t="s">
        <v>26</v>
      </c>
      <c r="H152" s="51" t="s">
        <v>26</v>
      </c>
      <c r="I152" s="48" t="s">
        <v>991</v>
      </c>
      <c r="J152" s="48" t="s">
        <v>146</v>
      </c>
      <c r="K152" s="49">
        <v>1000000</v>
      </c>
      <c r="L152" s="50"/>
    </row>
    <row r="153" spans="1:12" s="19" customFormat="1" ht="24.75" customHeight="1">
      <c r="A153" s="46">
        <v>147</v>
      </c>
      <c r="B153" s="47">
        <v>41811</v>
      </c>
      <c r="C153" s="47" t="s">
        <v>161</v>
      </c>
      <c r="D153" s="51" t="s">
        <v>23</v>
      </c>
      <c r="E153" s="51" t="s">
        <v>23</v>
      </c>
      <c r="F153" s="47" t="s">
        <v>18</v>
      </c>
      <c r="G153" s="51" t="s">
        <v>22</v>
      </c>
      <c r="H153" s="51"/>
      <c r="I153" s="48" t="s">
        <v>991</v>
      </c>
      <c r="J153" s="48" t="s">
        <v>146</v>
      </c>
      <c r="K153" s="49">
        <v>100000</v>
      </c>
      <c r="L153" s="50"/>
    </row>
    <row r="154" spans="1:12" s="19" customFormat="1" ht="24.75" customHeight="1">
      <c r="A154" s="46">
        <v>148</v>
      </c>
      <c r="B154" s="47">
        <v>41813</v>
      </c>
      <c r="C154" s="47" t="s">
        <v>161</v>
      </c>
      <c r="D154" s="51" t="s">
        <v>23</v>
      </c>
      <c r="E154" s="51" t="s">
        <v>23</v>
      </c>
      <c r="F154" s="47" t="s">
        <v>18</v>
      </c>
      <c r="G154" s="51" t="s">
        <v>22</v>
      </c>
      <c r="H154" s="51"/>
      <c r="I154" s="48" t="s">
        <v>991</v>
      </c>
      <c r="J154" s="48" t="s">
        <v>146</v>
      </c>
      <c r="K154" s="49">
        <v>50000</v>
      </c>
      <c r="L154" s="50"/>
    </row>
    <row r="155" spans="1:12" s="19" customFormat="1" ht="24.75" customHeight="1">
      <c r="A155" s="46">
        <v>149</v>
      </c>
      <c r="B155" s="47">
        <v>41814</v>
      </c>
      <c r="C155" s="47" t="s">
        <v>17</v>
      </c>
      <c r="D155" s="51" t="s">
        <v>21</v>
      </c>
      <c r="E155" s="51" t="s">
        <v>21</v>
      </c>
      <c r="F155" s="47" t="s">
        <v>18</v>
      </c>
      <c r="G155" s="51" t="s">
        <v>22</v>
      </c>
      <c r="H155" s="51" t="s">
        <v>22</v>
      </c>
      <c r="I155" s="48" t="s">
        <v>991</v>
      </c>
      <c r="J155" s="48" t="s">
        <v>152</v>
      </c>
      <c r="K155" s="49">
        <v>2000000</v>
      </c>
      <c r="L155" s="50"/>
    </row>
    <row r="156" spans="1:12" s="19" customFormat="1" ht="24.75" customHeight="1">
      <c r="A156" s="46">
        <v>150</v>
      </c>
      <c r="B156" s="47">
        <v>41815</v>
      </c>
      <c r="C156" s="47" t="s">
        <v>161</v>
      </c>
      <c r="D156" s="51" t="s">
        <v>23</v>
      </c>
      <c r="E156" s="51" t="s">
        <v>23</v>
      </c>
      <c r="F156" s="47" t="s">
        <v>18</v>
      </c>
      <c r="G156" s="51" t="s">
        <v>22</v>
      </c>
      <c r="H156" s="51"/>
      <c r="I156" s="48" t="s">
        <v>991</v>
      </c>
      <c r="J156" s="48" t="s">
        <v>146</v>
      </c>
      <c r="K156" s="49">
        <v>500000</v>
      </c>
      <c r="L156" s="50"/>
    </row>
    <row r="157" spans="1:12" s="19" customFormat="1" ht="24.75" customHeight="1">
      <c r="A157" s="46">
        <v>151</v>
      </c>
      <c r="B157" s="47">
        <v>41816</v>
      </c>
      <c r="C157" s="47" t="s">
        <v>161</v>
      </c>
      <c r="D157" s="51" t="s">
        <v>23</v>
      </c>
      <c r="E157" s="51" t="s">
        <v>23</v>
      </c>
      <c r="F157" s="47" t="s">
        <v>18</v>
      </c>
      <c r="G157" s="51" t="s">
        <v>22</v>
      </c>
      <c r="H157" s="51"/>
      <c r="I157" s="48" t="s">
        <v>991</v>
      </c>
      <c r="J157" s="48" t="s">
        <v>146</v>
      </c>
      <c r="K157" s="49">
        <v>250000</v>
      </c>
      <c r="L157" s="50"/>
    </row>
    <row r="158" spans="1:12" s="19" customFormat="1" ht="24.75" customHeight="1">
      <c r="A158" s="46">
        <v>152</v>
      </c>
      <c r="B158" s="47">
        <v>41817</v>
      </c>
      <c r="C158" s="47" t="s">
        <v>161</v>
      </c>
      <c r="D158" s="51" t="s">
        <v>23</v>
      </c>
      <c r="E158" s="51" t="s">
        <v>23</v>
      </c>
      <c r="F158" s="47" t="s">
        <v>18</v>
      </c>
      <c r="G158" s="51" t="s">
        <v>22</v>
      </c>
      <c r="H158" s="51"/>
      <c r="I158" s="48" t="s">
        <v>991</v>
      </c>
      <c r="J158" s="48" t="s">
        <v>146</v>
      </c>
      <c r="K158" s="49">
        <v>250000</v>
      </c>
      <c r="L158" s="50"/>
    </row>
    <row r="159" spans="1:12" s="19" customFormat="1" ht="24.75" customHeight="1">
      <c r="A159" s="46">
        <v>153</v>
      </c>
      <c r="B159" s="47">
        <v>41817</v>
      </c>
      <c r="C159" s="47" t="s">
        <v>161</v>
      </c>
      <c r="D159" s="51" t="s">
        <v>23</v>
      </c>
      <c r="E159" s="51" t="s">
        <v>23</v>
      </c>
      <c r="F159" s="47" t="s">
        <v>18</v>
      </c>
      <c r="G159" s="51" t="s">
        <v>22</v>
      </c>
      <c r="H159" s="51"/>
      <c r="I159" s="48" t="s">
        <v>991</v>
      </c>
      <c r="J159" s="48" t="s">
        <v>146</v>
      </c>
      <c r="K159" s="49">
        <v>30000</v>
      </c>
      <c r="L159" s="50"/>
    </row>
    <row r="160" spans="1:12" s="19" customFormat="1" ht="24.75" customHeight="1">
      <c r="A160" s="46">
        <v>154</v>
      </c>
      <c r="B160" s="47">
        <v>41817</v>
      </c>
      <c r="C160" s="47" t="s">
        <v>161</v>
      </c>
      <c r="D160" s="51" t="s">
        <v>27</v>
      </c>
      <c r="E160" s="51" t="s">
        <v>27</v>
      </c>
      <c r="F160" s="47" t="s">
        <v>18</v>
      </c>
      <c r="G160" s="51" t="s">
        <v>22</v>
      </c>
      <c r="H160" s="51"/>
      <c r="I160" s="48" t="s">
        <v>991</v>
      </c>
      <c r="J160" s="48" t="s">
        <v>146</v>
      </c>
      <c r="K160" s="49">
        <v>300000</v>
      </c>
      <c r="L160" s="50"/>
    </row>
    <row r="161" spans="1:12" s="19" customFormat="1" ht="24.75" customHeight="1">
      <c r="A161" s="46">
        <v>155</v>
      </c>
      <c r="B161" s="47">
        <v>41817</v>
      </c>
      <c r="C161" s="47" t="s">
        <v>161</v>
      </c>
      <c r="D161" s="51" t="s">
        <v>23</v>
      </c>
      <c r="E161" s="51" t="s">
        <v>23</v>
      </c>
      <c r="F161" s="47" t="s">
        <v>18</v>
      </c>
      <c r="G161" s="51" t="s">
        <v>22</v>
      </c>
      <c r="H161" s="51"/>
      <c r="I161" s="48" t="s">
        <v>991</v>
      </c>
      <c r="J161" s="48" t="s">
        <v>146</v>
      </c>
      <c r="K161" s="49">
        <v>50000</v>
      </c>
      <c r="L161" s="50"/>
    </row>
    <row r="162" spans="1:12" s="19" customFormat="1" ht="24.75" customHeight="1">
      <c r="A162" s="46">
        <v>156</v>
      </c>
      <c r="B162" s="47">
        <v>41817</v>
      </c>
      <c r="C162" s="47" t="s">
        <v>161</v>
      </c>
      <c r="D162" s="51" t="s">
        <v>23</v>
      </c>
      <c r="E162" s="51" t="s">
        <v>23</v>
      </c>
      <c r="F162" s="47" t="s">
        <v>18</v>
      </c>
      <c r="G162" s="51" t="s">
        <v>22</v>
      </c>
      <c r="H162" s="51"/>
      <c r="I162" s="48" t="s">
        <v>991</v>
      </c>
      <c r="J162" s="48" t="s">
        <v>146</v>
      </c>
      <c r="K162" s="49">
        <v>50000</v>
      </c>
      <c r="L162" s="50"/>
    </row>
    <row r="163" spans="1:12" s="19" customFormat="1" ht="24.75" customHeight="1">
      <c r="A163" s="46">
        <v>157</v>
      </c>
      <c r="B163" s="47">
        <v>41817</v>
      </c>
      <c r="C163" s="47" t="s">
        <v>161</v>
      </c>
      <c r="D163" s="51" t="s">
        <v>23</v>
      </c>
      <c r="E163" s="51" t="s">
        <v>23</v>
      </c>
      <c r="F163" s="47" t="s">
        <v>18</v>
      </c>
      <c r="G163" s="51" t="s">
        <v>22</v>
      </c>
      <c r="H163" s="51"/>
      <c r="I163" s="48" t="s">
        <v>991</v>
      </c>
      <c r="J163" s="48" t="s">
        <v>146</v>
      </c>
      <c r="K163" s="49">
        <v>100000</v>
      </c>
      <c r="L163" s="50"/>
    </row>
    <row r="164" spans="1:12" s="19" customFormat="1" ht="24.75" customHeight="1">
      <c r="A164" s="46">
        <v>158</v>
      </c>
      <c r="B164" s="47">
        <v>41817</v>
      </c>
      <c r="C164" s="47" t="s">
        <v>161</v>
      </c>
      <c r="D164" s="51" t="s">
        <v>23</v>
      </c>
      <c r="E164" s="51" t="s">
        <v>23</v>
      </c>
      <c r="F164" s="47" t="s">
        <v>18</v>
      </c>
      <c r="G164" s="51" t="s">
        <v>22</v>
      </c>
      <c r="H164" s="51"/>
      <c r="I164" s="48" t="s">
        <v>991</v>
      </c>
      <c r="J164" s="48" t="s">
        <v>146</v>
      </c>
      <c r="K164" s="49">
        <v>50000</v>
      </c>
      <c r="L164" s="50"/>
    </row>
    <row r="165" spans="1:12" s="19" customFormat="1" ht="24.75" customHeight="1">
      <c r="A165" s="46">
        <v>159</v>
      </c>
      <c r="B165" s="47">
        <v>41817</v>
      </c>
      <c r="C165" s="47" t="s">
        <v>161</v>
      </c>
      <c r="D165" s="51" t="s">
        <v>23</v>
      </c>
      <c r="E165" s="51" t="s">
        <v>23</v>
      </c>
      <c r="F165" s="47" t="s">
        <v>18</v>
      </c>
      <c r="G165" s="51" t="s">
        <v>22</v>
      </c>
      <c r="H165" s="51"/>
      <c r="I165" s="48" t="s">
        <v>991</v>
      </c>
      <c r="J165" s="48" t="s">
        <v>146</v>
      </c>
      <c r="K165" s="49">
        <v>100000</v>
      </c>
      <c r="L165" s="50"/>
    </row>
    <row r="166" spans="1:12" s="19" customFormat="1" ht="24.75" customHeight="1" thickBot="1">
      <c r="A166" s="52">
        <v>160</v>
      </c>
      <c r="B166" s="53">
        <v>41817</v>
      </c>
      <c r="C166" s="53" t="s">
        <v>161</v>
      </c>
      <c r="D166" s="72" t="s">
        <v>23</v>
      </c>
      <c r="E166" s="72" t="s">
        <v>23</v>
      </c>
      <c r="F166" s="53" t="s">
        <v>18</v>
      </c>
      <c r="G166" s="72" t="s">
        <v>22</v>
      </c>
      <c r="H166" s="72"/>
      <c r="I166" s="48" t="s">
        <v>991</v>
      </c>
      <c r="J166" s="54" t="s">
        <v>146</v>
      </c>
      <c r="K166" s="55">
        <v>100000</v>
      </c>
      <c r="L166" s="56"/>
    </row>
    <row r="167" spans="1:12" s="19" customFormat="1" ht="24.75" customHeight="1">
      <c r="A167" s="57">
        <v>161</v>
      </c>
      <c r="B167" s="58">
        <v>41817</v>
      </c>
      <c r="C167" s="58" t="s">
        <v>161</v>
      </c>
      <c r="D167" s="73" t="s">
        <v>27</v>
      </c>
      <c r="E167" s="73" t="s">
        <v>27</v>
      </c>
      <c r="F167" s="58" t="s">
        <v>18</v>
      </c>
      <c r="G167" s="73" t="s">
        <v>22</v>
      </c>
      <c r="H167" s="73"/>
      <c r="I167" s="48" t="s">
        <v>991</v>
      </c>
      <c r="J167" s="59" t="s">
        <v>146</v>
      </c>
      <c r="K167" s="60">
        <v>300000</v>
      </c>
      <c r="L167" s="61"/>
    </row>
    <row r="168" spans="1:12" s="19" customFormat="1" ht="24.75" customHeight="1">
      <c r="A168" s="46">
        <v>162</v>
      </c>
      <c r="B168" s="47">
        <v>41817</v>
      </c>
      <c r="C168" s="47" t="s">
        <v>161</v>
      </c>
      <c r="D168" s="51" t="s">
        <v>23</v>
      </c>
      <c r="E168" s="51" t="s">
        <v>23</v>
      </c>
      <c r="F168" s="47" t="s">
        <v>18</v>
      </c>
      <c r="G168" s="51" t="s">
        <v>22</v>
      </c>
      <c r="H168" s="51"/>
      <c r="I168" s="48" t="s">
        <v>991</v>
      </c>
      <c r="J168" s="48" t="s">
        <v>146</v>
      </c>
      <c r="K168" s="49">
        <v>50000</v>
      </c>
      <c r="L168" s="50"/>
    </row>
    <row r="169" spans="1:12" s="19" customFormat="1" ht="24.75" customHeight="1">
      <c r="A169" s="46">
        <v>163</v>
      </c>
      <c r="B169" s="47">
        <v>41817</v>
      </c>
      <c r="C169" s="47" t="s">
        <v>161</v>
      </c>
      <c r="D169" s="51" t="s">
        <v>23</v>
      </c>
      <c r="E169" s="51" t="s">
        <v>23</v>
      </c>
      <c r="F169" s="47" t="s">
        <v>18</v>
      </c>
      <c r="G169" s="51" t="s">
        <v>22</v>
      </c>
      <c r="H169" s="51"/>
      <c r="I169" s="48" t="s">
        <v>991</v>
      </c>
      <c r="J169" s="48" t="s">
        <v>146</v>
      </c>
      <c r="K169" s="49">
        <v>150000</v>
      </c>
      <c r="L169" s="50"/>
    </row>
    <row r="170" spans="1:12" s="19" customFormat="1" ht="24.75" customHeight="1">
      <c r="A170" s="46">
        <v>164</v>
      </c>
      <c r="B170" s="47">
        <v>41817</v>
      </c>
      <c r="C170" s="47" t="s">
        <v>161</v>
      </c>
      <c r="D170" s="51" t="s">
        <v>21</v>
      </c>
      <c r="E170" s="51" t="s">
        <v>21</v>
      </c>
      <c r="F170" s="47" t="s">
        <v>18</v>
      </c>
      <c r="G170" s="51" t="s">
        <v>22</v>
      </c>
      <c r="H170" s="51" t="s">
        <v>22</v>
      </c>
      <c r="I170" s="48" t="s">
        <v>991</v>
      </c>
      <c r="J170" s="48" t="s">
        <v>146</v>
      </c>
      <c r="K170" s="49">
        <v>100000</v>
      </c>
      <c r="L170" s="50"/>
    </row>
    <row r="171" spans="1:12" s="19" customFormat="1" ht="24.75" customHeight="1">
      <c r="A171" s="46">
        <v>165</v>
      </c>
      <c r="B171" s="47">
        <v>41817</v>
      </c>
      <c r="C171" s="47" t="s">
        <v>161</v>
      </c>
      <c r="D171" s="51" t="s">
        <v>23</v>
      </c>
      <c r="E171" s="51" t="s">
        <v>23</v>
      </c>
      <c r="F171" s="47" t="s">
        <v>18</v>
      </c>
      <c r="G171" s="51" t="s">
        <v>22</v>
      </c>
      <c r="H171" s="51"/>
      <c r="I171" s="48" t="s">
        <v>991</v>
      </c>
      <c r="J171" s="48" t="s">
        <v>146</v>
      </c>
      <c r="K171" s="49">
        <v>100000</v>
      </c>
      <c r="L171" s="50"/>
    </row>
    <row r="172" spans="1:12" s="19" customFormat="1" ht="24.75" customHeight="1">
      <c r="A172" s="46">
        <v>166</v>
      </c>
      <c r="B172" s="47">
        <v>41820</v>
      </c>
      <c r="C172" s="47" t="s">
        <v>161</v>
      </c>
      <c r="D172" s="51" t="s">
        <v>23</v>
      </c>
      <c r="E172" s="51" t="s">
        <v>23</v>
      </c>
      <c r="F172" s="47" t="s">
        <v>18</v>
      </c>
      <c r="G172" s="51" t="s">
        <v>22</v>
      </c>
      <c r="H172" s="51"/>
      <c r="I172" s="48" t="s">
        <v>991</v>
      </c>
      <c r="J172" s="48" t="s">
        <v>146</v>
      </c>
      <c r="K172" s="49">
        <v>50000</v>
      </c>
      <c r="L172" s="50"/>
    </row>
    <row r="173" spans="1:12" s="19" customFormat="1" ht="24.75" customHeight="1">
      <c r="A173" s="46">
        <v>167</v>
      </c>
      <c r="B173" s="47">
        <v>41820</v>
      </c>
      <c r="C173" s="47" t="s">
        <v>17</v>
      </c>
      <c r="D173" s="51" t="s">
        <v>25</v>
      </c>
      <c r="E173" s="51" t="s">
        <v>25</v>
      </c>
      <c r="F173" s="47" t="s">
        <v>18</v>
      </c>
      <c r="G173" s="51" t="s">
        <v>22</v>
      </c>
      <c r="H173" s="51" t="s">
        <v>22</v>
      </c>
      <c r="I173" s="48" t="s">
        <v>991</v>
      </c>
      <c r="J173" s="48" t="s">
        <v>153</v>
      </c>
      <c r="K173" s="49">
        <v>20000000</v>
      </c>
      <c r="L173" s="50"/>
    </row>
    <row r="174" spans="1:12" s="19" customFormat="1" ht="24.75" customHeight="1">
      <c r="A174" s="46">
        <v>168</v>
      </c>
      <c r="B174" s="47">
        <v>41824</v>
      </c>
      <c r="C174" s="47" t="s">
        <v>17</v>
      </c>
      <c r="D174" s="51" t="s">
        <v>21</v>
      </c>
      <c r="E174" s="51" t="s">
        <v>21</v>
      </c>
      <c r="F174" s="47" t="s">
        <v>18</v>
      </c>
      <c r="G174" s="51" t="s">
        <v>22</v>
      </c>
      <c r="H174" s="51" t="s">
        <v>22</v>
      </c>
      <c r="I174" s="48" t="s">
        <v>991</v>
      </c>
      <c r="J174" s="48" t="s">
        <v>147</v>
      </c>
      <c r="K174" s="49">
        <v>9895000</v>
      </c>
      <c r="L174" s="50"/>
    </row>
    <row r="175" spans="1:12" s="19" customFormat="1" ht="24.75" customHeight="1">
      <c r="A175" s="46">
        <v>169</v>
      </c>
      <c r="B175" s="47">
        <v>41824</v>
      </c>
      <c r="C175" s="47" t="s">
        <v>17</v>
      </c>
      <c r="D175" s="51" t="s">
        <v>25</v>
      </c>
      <c r="E175" s="51" t="s">
        <v>25</v>
      </c>
      <c r="F175" s="47" t="s">
        <v>18</v>
      </c>
      <c r="G175" s="51" t="s">
        <v>26</v>
      </c>
      <c r="H175" s="51" t="s">
        <v>26</v>
      </c>
      <c r="I175" s="48" t="s">
        <v>991</v>
      </c>
      <c r="J175" s="48" t="s">
        <v>151</v>
      </c>
      <c r="K175" s="49">
        <v>1000000</v>
      </c>
      <c r="L175" s="50"/>
    </row>
    <row r="176" spans="1:12" s="19" customFormat="1" ht="24.75" customHeight="1">
      <c r="A176" s="46">
        <v>170</v>
      </c>
      <c r="B176" s="47">
        <v>41835</v>
      </c>
      <c r="C176" s="47" t="s">
        <v>161</v>
      </c>
      <c r="D176" s="51" t="s">
        <v>27</v>
      </c>
      <c r="E176" s="51" t="s">
        <v>27</v>
      </c>
      <c r="F176" s="47" t="s">
        <v>18</v>
      </c>
      <c r="G176" s="51" t="s">
        <v>22</v>
      </c>
      <c r="H176" s="51"/>
      <c r="I176" s="48" t="s">
        <v>991</v>
      </c>
      <c r="J176" s="48" t="s">
        <v>146</v>
      </c>
      <c r="K176" s="49">
        <v>500000</v>
      </c>
      <c r="L176" s="50"/>
    </row>
    <row r="177" spans="1:12" s="19" customFormat="1" ht="24.75" customHeight="1">
      <c r="A177" s="46">
        <v>171</v>
      </c>
      <c r="B177" s="47">
        <v>41835</v>
      </c>
      <c r="C177" s="47" t="s">
        <v>161</v>
      </c>
      <c r="D177" s="51" t="s">
        <v>27</v>
      </c>
      <c r="E177" s="51" t="s">
        <v>27</v>
      </c>
      <c r="F177" s="47" t="s">
        <v>18</v>
      </c>
      <c r="G177" s="51" t="s">
        <v>22</v>
      </c>
      <c r="H177" s="51"/>
      <c r="I177" s="48" t="s">
        <v>991</v>
      </c>
      <c r="J177" s="48" t="s">
        <v>146</v>
      </c>
      <c r="K177" s="49">
        <v>100000</v>
      </c>
      <c r="L177" s="50"/>
    </row>
    <row r="178" spans="1:12" s="19" customFormat="1" ht="24.75" customHeight="1">
      <c r="A178" s="46">
        <v>172</v>
      </c>
      <c r="B178" s="47">
        <v>41835</v>
      </c>
      <c r="C178" s="47" t="s">
        <v>161</v>
      </c>
      <c r="D178" s="51" t="s">
        <v>21</v>
      </c>
      <c r="E178" s="51" t="s">
        <v>21</v>
      </c>
      <c r="F178" s="47" t="s">
        <v>18</v>
      </c>
      <c r="G178" s="51" t="s">
        <v>22</v>
      </c>
      <c r="H178" s="51" t="s">
        <v>22</v>
      </c>
      <c r="I178" s="48" t="s">
        <v>991</v>
      </c>
      <c r="J178" s="48" t="s">
        <v>146</v>
      </c>
      <c r="K178" s="49">
        <v>100000</v>
      </c>
      <c r="L178" s="50"/>
    </row>
    <row r="179" spans="1:12" s="19" customFormat="1" ht="24.75" customHeight="1">
      <c r="A179" s="46">
        <v>173</v>
      </c>
      <c r="B179" s="47">
        <v>41835</v>
      </c>
      <c r="C179" s="47" t="s">
        <v>17</v>
      </c>
      <c r="D179" s="51" t="s">
        <v>25</v>
      </c>
      <c r="E179" s="51" t="s">
        <v>25</v>
      </c>
      <c r="F179" s="47" t="s">
        <v>18</v>
      </c>
      <c r="G179" s="51" t="s">
        <v>26</v>
      </c>
      <c r="H179" s="51" t="s">
        <v>26</v>
      </c>
      <c r="I179" s="48" t="s">
        <v>991</v>
      </c>
      <c r="J179" s="48" t="s">
        <v>154</v>
      </c>
      <c r="K179" s="49">
        <v>1000000</v>
      </c>
      <c r="L179" s="50"/>
    </row>
    <row r="180" spans="1:12" s="19" customFormat="1" ht="24.75" customHeight="1">
      <c r="A180" s="46">
        <v>174</v>
      </c>
      <c r="B180" s="47">
        <v>41841</v>
      </c>
      <c r="C180" s="47" t="s">
        <v>161</v>
      </c>
      <c r="D180" s="51" t="s">
        <v>23</v>
      </c>
      <c r="E180" s="51" t="s">
        <v>23</v>
      </c>
      <c r="F180" s="47" t="s">
        <v>18</v>
      </c>
      <c r="G180" s="51" t="s">
        <v>22</v>
      </c>
      <c r="H180" s="51"/>
      <c r="I180" s="48" t="s">
        <v>991</v>
      </c>
      <c r="J180" s="48" t="s">
        <v>146</v>
      </c>
      <c r="K180" s="49">
        <v>50000</v>
      </c>
      <c r="L180" s="50"/>
    </row>
    <row r="181" spans="1:12" s="19" customFormat="1" ht="24.75" customHeight="1">
      <c r="A181" s="46">
        <v>175</v>
      </c>
      <c r="B181" s="47">
        <v>41841</v>
      </c>
      <c r="C181" s="47" t="s">
        <v>161</v>
      </c>
      <c r="D181" s="51" t="s">
        <v>21</v>
      </c>
      <c r="E181" s="51" t="s">
        <v>21</v>
      </c>
      <c r="F181" s="47" t="s">
        <v>18</v>
      </c>
      <c r="G181" s="51" t="s">
        <v>22</v>
      </c>
      <c r="H181" s="51" t="s">
        <v>22</v>
      </c>
      <c r="I181" s="48" t="s">
        <v>991</v>
      </c>
      <c r="J181" s="48" t="s">
        <v>146</v>
      </c>
      <c r="K181" s="49">
        <v>50000</v>
      </c>
      <c r="L181" s="50"/>
    </row>
    <row r="182" spans="1:12" s="19" customFormat="1" ht="24.75" customHeight="1">
      <c r="A182" s="46">
        <v>176</v>
      </c>
      <c r="B182" s="47">
        <v>41841</v>
      </c>
      <c r="C182" s="47" t="s">
        <v>161</v>
      </c>
      <c r="D182" s="51" t="s">
        <v>23</v>
      </c>
      <c r="E182" s="51" t="s">
        <v>23</v>
      </c>
      <c r="F182" s="47" t="s">
        <v>18</v>
      </c>
      <c r="G182" s="51" t="s">
        <v>22</v>
      </c>
      <c r="H182" s="51"/>
      <c r="I182" s="48" t="s">
        <v>991</v>
      </c>
      <c r="J182" s="48" t="s">
        <v>146</v>
      </c>
      <c r="K182" s="49">
        <v>50000</v>
      </c>
      <c r="L182" s="50"/>
    </row>
    <row r="183" spans="1:12" s="19" customFormat="1" ht="24.75" customHeight="1">
      <c r="A183" s="46">
        <v>177</v>
      </c>
      <c r="B183" s="47">
        <v>41843</v>
      </c>
      <c r="C183" s="47" t="s">
        <v>161</v>
      </c>
      <c r="D183" s="51" t="s">
        <v>23</v>
      </c>
      <c r="E183" s="51" t="s">
        <v>23</v>
      </c>
      <c r="F183" s="47" t="s">
        <v>18</v>
      </c>
      <c r="G183" s="51" t="s">
        <v>22</v>
      </c>
      <c r="H183" s="51"/>
      <c r="I183" s="48" t="s">
        <v>991</v>
      </c>
      <c r="J183" s="48" t="s">
        <v>146</v>
      </c>
      <c r="K183" s="49">
        <v>100000</v>
      </c>
      <c r="L183" s="50"/>
    </row>
    <row r="184" spans="1:12" s="19" customFormat="1" ht="24.75" customHeight="1">
      <c r="A184" s="46">
        <v>178</v>
      </c>
      <c r="B184" s="47">
        <v>41845</v>
      </c>
      <c r="C184" s="47" t="s">
        <v>161</v>
      </c>
      <c r="D184" s="51" t="s">
        <v>23</v>
      </c>
      <c r="E184" s="51" t="s">
        <v>23</v>
      </c>
      <c r="F184" s="47" t="s">
        <v>18</v>
      </c>
      <c r="G184" s="51" t="s">
        <v>22</v>
      </c>
      <c r="H184" s="51"/>
      <c r="I184" s="48" t="s">
        <v>991</v>
      </c>
      <c r="J184" s="48" t="s">
        <v>146</v>
      </c>
      <c r="K184" s="49">
        <v>250000</v>
      </c>
      <c r="L184" s="50"/>
    </row>
    <row r="185" spans="1:12" s="19" customFormat="1" ht="24.75" customHeight="1">
      <c r="A185" s="46">
        <v>179</v>
      </c>
      <c r="B185" s="47">
        <v>41845</v>
      </c>
      <c r="C185" s="47" t="s">
        <v>161</v>
      </c>
      <c r="D185" s="51" t="s">
        <v>23</v>
      </c>
      <c r="E185" s="51" t="s">
        <v>23</v>
      </c>
      <c r="F185" s="47" t="s">
        <v>18</v>
      </c>
      <c r="G185" s="51" t="s">
        <v>22</v>
      </c>
      <c r="H185" s="51"/>
      <c r="I185" s="48" t="s">
        <v>991</v>
      </c>
      <c r="J185" s="48" t="s">
        <v>146</v>
      </c>
      <c r="K185" s="49">
        <v>50000</v>
      </c>
      <c r="L185" s="50"/>
    </row>
    <row r="186" spans="1:12" s="19" customFormat="1" ht="24.75" customHeight="1">
      <c r="A186" s="46">
        <v>180</v>
      </c>
      <c r="B186" s="47">
        <v>41845</v>
      </c>
      <c r="C186" s="47" t="s">
        <v>17</v>
      </c>
      <c r="D186" s="51" t="s">
        <v>25</v>
      </c>
      <c r="E186" s="51" t="s">
        <v>25</v>
      </c>
      <c r="F186" s="47" t="s">
        <v>18</v>
      </c>
      <c r="G186" s="51" t="s">
        <v>26</v>
      </c>
      <c r="H186" s="51" t="s">
        <v>26</v>
      </c>
      <c r="I186" s="48" t="s">
        <v>991</v>
      </c>
      <c r="J186" s="48" t="s">
        <v>145</v>
      </c>
      <c r="K186" s="49">
        <v>10620000</v>
      </c>
      <c r="L186" s="50"/>
    </row>
    <row r="187" spans="1:12" s="19" customFormat="1" ht="24.75" customHeight="1">
      <c r="A187" s="46">
        <v>181</v>
      </c>
      <c r="B187" s="47">
        <v>41845</v>
      </c>
      <c r="C187" s="47" t="s">
        <v>161</v>
      </c>
      <c r="D187" s="51" t="s">
        <v>25</v>
      </c>
      <c r="E187" s="51" t="s">
        <v>25</v>
      </c>
      <c r="F187" s="47" t="s">
        <v>18</v>
      </c>
      <c r="G187" s="51" t="s">
        <v>26</v>
      </c>
      <c r="H187" s="51" t="s">
        <v>26</v>
      </c>
      <c r="I187" s="48" t="s">
        <v>991</v>
      </c>
      <c r="J187" s="48" t="s">
        <v>146</v>
      </c>
      <c r="K187" s="49">
        <v>1000000</v>
      </c>
      <c r="L187" s="50"/>
    </row>
    <row r="188" spans="1:12" s="19" customFormat="1" ht="24.75" customHeight="1">
      <c r="A188" s="46">
        <v>182</v>
      </c>
      <c r="B188" s="47">
        <v>41848</v>
      </c>
      <c r="C188" s="47" t="s">
        <v>161</v>
      </c>
      <c r="D188" s="51" t="s">
        <v>23</v>
      </c>
      <c r="E188" s="51" t="s">
        <v>23</v>
      </c>
      <c r="F188" s="47" t="s">
        <v>18</v>
      </c>
      <c r="G188" s="51" t="s">
        <v>22</v>
      </c>
      <c r="H188" s="51"/>
      <c r="I188" s="48" t="s">
        <v>991</v>
      </c>
      <c r="J188" s="48" t="s">
        <v>146</v>
      </c>
      <c r="K188" s="49">
        <v>250000</v>
      </c>
      <c r="L188" s="50"/>
    </row>
    <row r="189" spans="1:12" s="19" customFormat="1" ht="24.75" customHeight="1">
      <c r="A189" s="46">
        <v>183</v>
      </c>
      <c r="B189" s="47">
        <v>41850</v>
      </c>
      <c r="C189" s="47" t="s">
        <v>161</v>
      </c>
      <c r="D189" s="51" t="s">
        <v>23</v>
      </c>
      <c r="E189" s="51" t="s">
        <v>23</v>
      </c>
      <c r="F189" s="47" t="s">
        <v>18</v>
      </c>
      <c r="G189" s="51" t="s">
        <v>22</v>
      </c>
      <c r="H189" s="51"/>
      <c r="I189" s="48" t="s">
        <v>991</v>
      </c>
      <c r="J189" s="48" t="s">
        <v>146</v>
      </c>
      <c r="K189" s="49">
        <v>30000</v>
      </c>
      <c r="L189" s="50"/>
    </row>
    <row r="190" spans="1:12" s="19" customFormat="1" ht="24.75" customHeight="1">
      <c r="A190" s="46">
        <v>184</v>
      </c>
      <c r="B190" s="47">
        <v>41850</v>
      </c>
      <c r="C190" s="47" t="s">
        <v>161</v>
      </c>
      <c r="D190" s="51" t="s">
        <v>27</v>
      </c>
      <c r="E190" s="51" t="s">
        <v>27</v>
      </c>
      <c r="F190" s="47" t="s">
        <v>18</v>
      </c>
      <c r="G190" s="51" t="s">
        <v>22</v>
      </c>
      <c r="H190" s="51"/>
      <c r="I190" s="48" t="s">
        <v>991</v>
      </c>
      <c r="J190" s="48" t="s">
        <v>146</v>
      </c>
      <c r="K190" s="49">
        <v>300000</v>
      </c>
      <c r="L190" s="50"/>
    </row>
    <row r="191" spans="1:12" s="19" customFormat="1" ht="24.75" customHeight="1">
      <c r="A191" s="46">
        <v>185</v>
      </c>
      <c r="B191" s="47">
        <v>41850</v>
      </c>
      <c r="C191" s="47" t="s">
        <v>161</v>
      </c>
      <c r="D191" s="51" t="s">
        <v>23</v>
      </c>
      <c r="E191" s="51" t="s">
        <v>23</v>
      </c>
      <c r="F191" s="47" t="s">
        <v>18</v>
      </c>
      <c r="G191" s="51" t="s">
        <v>22</v>
      </c>
      <c r="H191" s="51"/>
      <c r="I191" s="48" t="s">
        <v>991</v>
      </c>
      <c r="J191" s="48" t="s">
        <v>146</v>
      </c>
      <c r="K191" s="49">
        <v>50000</v>
      </c>
      <c r="L191" s="50"/>
    </row>
    <row r="192" spans="1:12" s="19" customFormat="1" ht="24.75" customHeight="1">
      <c r="A192" s="46">
        <v>186</v>
      </c>
      <c r="B192" s="47">
        <v>41850</v>
      </c>
      <c r="C192" s="47" t="s">
        <v>161</v>
      </c>
      <c r="D192" s="51" t="s">
        <v>23</v>
      </c>
      <c r="E192" s="51" t="s">
        <v>23</v>
      </c>
      <c r="F192" s="47" t="s">
        <v>18</v>
      </c>
      <c r="G192" s="51" t="s">
        <v>22</v>
      </c>
      <c r="H192" s="51"/>
      <c r="I192" s="48" t="s">
        <v>991</v>
      </c>
      <c r="J192" s="48" t="s">
        <v>146</v>
      </c>
      <c r="K192" s="49">
        <v>50000</v>
      </c>
      <c r="L192" s="50"/>
    </row>
    <row r="193" spans="1:12" s="19" customFormat="1" ht="24.75" customHeight="1">
      <c r="A193" s="46">
        <v>187</v>
      </c>
      <c r="B193" s="47">
        <v>41850</v>
      </c>
      <c r="C193" s="47" t="s">
        <v>161</v>
      </c>
      <c r="D193" s="51" t="s">
        <v>23</v>
      </c>
      <c r="E193" s="51" t="s">
        <v>23</v>
      </c>
      <c r="F193" s="47" t="s">
        <v>18</v>
      </c>
      <c r="G193" s="51" t="s">
        <v>22</v>
      </c>
      <c r="H193" s="51"/>
      <c r="I193" s="48" t="s">
        <v>991</v>
      </c>
      <c r="J193" s="48" t="s">
        <v>146</v>
      </c>
      <c r="K193" s="49">
        <v>50000</v>
      </c>
      <c r="L193" s="50"/>
    </row>
    <row r="194" spans="1:12" s="19" customFormat="1" ht="24.75" customHeight="1">
      <c r="A194" s="46">
        <v>188</v>
      </c>
      <c r="B194" s="47">
        <v>41850</v>
      </c>
      <c r="C194" s="47" t="s">
        <v>161</v>
      </c>
      <c r="D194" s="51" t="s">
        <v>23</v>
      </c>
      <c r="E194" s="51" t="s">
        <v>23</v>
      </c>
      <c r="F194" s="47" t="s">
        <v>18</v>
      </c>
      <c r="G194" s="51" t="s">
        <v>22</v>
      </c>
      <c r="H194" s="51"/>
      <c r="I194" s="48" t="s">
        <v>991</v>
      </c>
      <c r="J194" s="48" t="s">
        <v>146</v>
      </c>
      <c r="K194" s="49">
        <v>100000</v>
      </c>
      <c r="L194" s="50"/>
    </row>
    <row r="195" spans="1:12" s="19" customFormat="1" ht="24.75" customHeight="1">
      <c r="A195" s="46">
        <v>189</v>
      </c>
      <c r="B195" s="47">
        <v>41850</v>
      </c>
      <c r="C195" s="47" t="s">
        <v>161</v>
      </c>
      <c r="D195" s="51" t="s">
        <v>23</v>
      </c>
      <c r="E195" s="51" t="s">
        <v>23</v>
      </c>
      <c r="F195" s="47" t="s">
        <v>18</v>
      </c>
      <c r="G195" s="51" t="s">
        <v>22</v>
      </c>
      <c r="H195" s="51"/>
      <c r="I195" s="48" t="s">
        <v>991</v>
      </c>
      <c r="J195" s="48" t="s">
        <v>146</v>
      </c>
      <c r="K195" s="49">
        <v>100000</v>
      </c>
      <c r="L195" s="50"/>
    </row>
    <row r="196" spans="1:12" s="19" customFormat="1" ht="24.75" customHeight="1">
      <c r="A196" s="46">
        <v>190</v>
      </c>
      <c r="B196" s="47">
        <v>41850</v>
      </c>
      <c r="C196" s="47" t="s">
        <v>161</v>
      </c>
      <c r="D196" s="51" t="s">
        <v>21</v>
      </c>
      <c r="E196" s="51" t="s">
        <v>21</v>
      </c>
      <c r="F196" s="47" t="s">
        <v>18</v>
      </c>
      <c r="G196" s="51" t="s">
        <v>22</v>
      </c>
      <c r="H196" s="51" t="s">
        <v>22</v>
      </c>
      <c r="I196" s="48" t="s">
        <v>991</v>
      </c>
      <c r="J196" s="48" t="s">
        <v>146</v>
      </c>
      <c r="K196" s="49">
        <v>100000</v>
      </c>
      <c r="L196" s="50"/>
    </row>
    <row r="197" spans="1:12" s="19" customFormat="1" ht="24.75" customHeight="1">
      <c r="A197" s="46">
        <v>191</v>
      </c>
      <c r="B197" s="47">
        <v>41850</v>
      </c>
      <c r="C197" s="47" t="s">
        <v>161</v>
      </c>
      <c r="D197" s="51" t="s">
        <v>23</v>
      </c>
      <c r="E197" s="51" t="s">
        <v>23</v>
      </c>
      <c r="F197" s="47" t="s">
        <v>18</v>
      </c>
      <c r="G197" s="51" t="s">
        <v>22</v>
      </c>
      <c r="H197" s="51"/>
      <c r="I197" s="48" t="s">
        <v>991</v>
      </c>
      <c r="J197" s="48" t="s">
        <v>146</v>
      </c>
      <c r="K197" s="49">
        <v>100000</v>
      </c>
      <c r="L197" s="50"/>
    </row>
    <row r="198" spans="1:12" s="19" customFormat="1" ht="24.75" customHeight="1">
      <c r="A198" s="46">
        <v>192</v>
      </c>
      <c r="B198" s="47">
        <v>41850</v>
      </c>
      <c r="C198" s="47" t="s">
        <v>161</v>
      </c>
      <c r="D198" s="51" t="s">
        <v>27</v>
      </c>
      <c r="E198" s="51" t="s">
        <v>27</v>
      </c>
      <c r="F198" s="47" t="s">
        <v>18</v>
      </c>
      <c r="G198" s="51" t="s">
        <v>22</v>
      </c>
      <c r="H198" s="51"/>
      <c r="I198" s="48" t="s">
        <v>991</v>
      </c>
      <c r="J198" s="48" t="s">
        <v>146</v>
      </c>
      <c r="K198" s="49">
        <v>300000</v>
      </c>
      <c r="L198" s="50"/>
    </row>
    <row r="199" spans="1:12" s="19" customFormat="1" ht="24.75" customHeight="1">
      <c r="A199" s="46">
        <v>193</v>
      </c>
      <c r="B199" s="47">
        <v>41850</v>
      </c>
      <c r="C199" s="47" t="s">
        <v>161</v>
      </c>
      <c r="D199" s="51" t="s">
        <v>23</v>
      </c>
      <c r="E199" s="51" t="s">
        <v>23</v>
      </c>
      <c r="F199" s="47" t="s">
        <v>18</v>
      </c>
      <c r="G199" s="51" t="s">
        <v>22</v>
      </c>
      <c r="H199" s="51"/>
      <c r="I199" s="48" t="s">
        <v>991</v>
      </c>
      <c r="J199" s="48" t="s">
        <v>146</v>
      </c>
      <c r="K199" s="49">
        <v>50000</v>
      </c>
      <c r="L199" s="50"/>
    </row>
    <row r="200" spans="1:12" s="19" customFormat="1" ht="24.75" customHeight="1">
      <c r="A200" s="46">
        <v>194</v>
      </c>
      <c r="B200" s="47">
        <v>41850</v>
      </c>
      <c r="C200" s="47" t="s">
        <v>161</v>
      </c>
      <c r="D200" s="51" t="s">
        <v>23</v>
      </c>
      <c r="E200" s="51" t="s">
        <v>23</v>
      </c>
      <c r="F200" s="47" t="s">
        <v>18</v>
      </c>
      <c r="G200" s="51" t="s">
        <v>22</v>
      </c>
      <c r="H200" s="51"/>
      <c r="I200" s="48" t="s">
        <v>991</v>
      </c>
      <c r="J200" s="48" t="s">
        <v>146</v>
      </c>
      <c r="K200" s="49">
        <v>150000</v>
      </c>
      <c r="L200" s="50"/>
    </row>
    <row r="201" spans="1:12" s="19" customFormat="1" ht="24.75" customHeight="1">
      <c r="A201" s="46">
        <v>195</v>
      </c>
      <c r="B201" s="47">
        <v>41850</v>
      </c>
      <c r="C201" s="47" t="s">
        <v>161</v>
      </c>
      <c r="D201" s="51" t="s">
        <v>23</v>
      </c>
      <c r="E201" s="51" t="s">
        <v>23</v>
      </c>
      <c r="F201" s="47" t="s">
        <v>18</v>
      </c>
      <c r="G201" s="51" t="s">
        <v>22</v>
      </c>
      <c r="H201" s="51"/>
      <c r="I201" s="48" t="s">
        <v>991</v>
      </c>
      <c r="J201" s="48" t="s">
        <v>146</v>
      </c>
      <c r="K201" s="49">
        <v>100000</v>
      </c>
      <c r="L201" s="50"/>
    </row>
    <row r="202" spans="1:12" s="19" customFormat="1" ht="24.75" customHeight="1">
      <c r="A202" s="46">
        <v>196</v>
      </c>
      <c r="B202" s="47">
        <v>41852</v>
      </c>
      <c r="C202" s="47" t="s">
        <v>17</v>
      </c>
      <c r="D202" s="51" t="s">
        <v>21</v>
      </c>
      <c r="E202" s="51" t="s">
        <v>21</v>
      </c>
      <c r="F202" s="47" t="s">
        <v>18</v>
      </c>
      <c r="G202" s="51" t="s">
        <v>22</v>
      </c>
      <c r="H202" s="51" t="s">
        <v>22</v>
      </c>
      <c r="I202" s="48" t="s">
        <v>991</v>
      </c>
      <c r="J202" s="48" t="s">
        <v>147</v>
      </c>
      <c r="K202" s="49">
        <v>10416550</v>
      </c>
      <c r="L202" s="50"/>
    </row>
    <row r="203" spans="1:12" s="19" customFormat="1" ht="24.75" customHeight="1">
      <c r="A203" s="46">
        <v>197</v>
      </c>
      <c r="B203" s="47">
        <v>41859</v>
      </c>
      <c r="C203" s="47" t="s">
        <v>161</v>
      </c>
      <c r="D203" s="51" t="s">
        <v>25</v>
      </c>
      <c r="E203" s="51" t="s">
        <v>25</v>
      </c>
      <c r="F203" s="47" t="s">
        <v>18</v>
      </c>
      <c r="G203" s="51" t="s">
        <v>26</v>
      </c>
      <c r="H203" s="51" t="s">
        <v>26</v>
      </c>
      <c r="I203" s="48" t="s">
        <v>991</v>
      </c>
      <c r="J203" s="48" t="s">
        <v>146</v>
      </c>
      <c r="K203" s="49">
        <v>5000000</v>
      </c>
      <c r="L203" s="50"/>
    </row>
    <row r="204" spans="1:12" s="19" customFormat="1" ht="24.75" customHeight="1">
      <c r="A204" s="46">
        <v>198</v>
      </c>
      <c r="B204" s="47">
        <v>41865</v>
      </c>
      <c r="C204" s="47" t="s">
        <v>161</v>
      </c>
      <c r="D204" s="51" t="s">
        <v>27</v>
      </c>
      <c r="E204" s="51" t="s">
        <v>27</v>
      </c>
      <c r="F204" s="47" t="s">
        <v>18</v>
      </c>
      <c r="G204" s="51" t="s">
        <v>22</v>
      </c>
      <c r="H204" s="51"/>
      <c r="I204" s="48" t="s">
        <v>991</v>
      </c>
      <c r="J204" s="48" t="s">
        <v>146</v>
      </c>
      <c r="K204" s="49">
        <v>500000</v>
      </c>
      <c r="L204" s="50"/>
    </row>
    <row r="205" spans="1:12" s="19" customFormat="1" ht="24.75" customHeight="1">
      <c r="A205" s="46">
        <v>199</v>
      </c>
      <c r="B205" s="47">
        <v>41865</v>
      </c>
      <c r="C205" s="47" t="s">
        <v>161</v>
      </c>
      <c r="D205" s="51" t="s">
        <v>21</v>
      </c>
      <c r="E205" s="51" t="s">
        <v>21</v>
      </c>
      <c r="F205" s="47" t="s">
        <v>18</v>
      </c>
      <c r="G205" s="51" t="s">
        <v>22</v>
      </c>
      <c r="H205" s="51" t="s">
        <v>22</v>
      </c>
      <c r="I205" s="48" t="s">
        <v>991</v>
      </c>
      <c r="J205" s="48" t="s">
        <v>146</v>
      </c>
      <c r="K205" s="49">
        <v>100000</v>
      </c>
      <c r="L205" s="50"/>
    </row>
    <row r="206" spans="1:12" s="19" customFormat="1" ht="24.75" customHeight="1">
      <c r="A206" s="46">
        <v>200</v>
      </c>
      <c r="B206" s="47">
        <v>41869</v>
      </c>
      <c r="C206" s="47" t="s">
        <v>161</v>
      </c>
      <c r="D206" s="51" t="s">
        <v>27</v>
      </c>
      <c r="E206" s="51" t="s">
        <v>27</v>
      </c>
      <c r="F206" s="47" t="s">
        <v>18</v>
      </c>
      <c r="G206" s="51" t="s">
        <v>22</v>
      </c>
      <c r="H206" s="51"/>
      <c r="I206" s="48" t="s">
        <v>991</v>
      </c>
      <c r="J206" s="48" t="s">
        <v>146</v>
      </c>
      <c r="K206" s="49">
        <v>100000</v>
      </c>
      <c r="L206" s="50"/>
    </row>
    <row r="207" spans="1:12" s="19" customFormat="1" ht="24.75" customHeight="1">
      <c r="A207" s="46">
        <v>201</v>
      </c>
      <c r="B207" s="47">
        <v>41869</v>
      </c>
      <c r="C207" s="47" t="s">
        <v>17</v>
      </c>
      <c r="D207" s="51" t="s">
        <v>25</v>
      </c>
      <c r="E207" s="51" t="s">
        <v>25</v>
      </c>
      <c r="F207" s="47" t="s">
        <v>18</v>
      </c>
      <c r="G207" s="51" t="s">
        <v>26</v>
      </c>
      <c r="H207" s="51" t="s">
        <v>26</v>
      </c>
      <c r="I207" s="48" t="s">
        <v>991</v>
      </c>
      <c r="J207" s="48" t="s">
        <v>155</v>
      </c>
      <c r="K207" s="49">
        <v>5000000</v>
      </c>
      <c r="L207" s="50"/>
    </row>
    <row r="208" spans="1:12" s="19" customFormat="1" ht="24.75" customHeight="1" thickBot="1">
      <c r="A208" s="52">
        <v>202</v>
      </c>
      <c r="B208" s="53">
        <v>41871</v>
      </c>
      <c r="C208" s="53" t="s">
        <v>161</v>
      </c>
      <c r="D208" s="72" t="s">
        <v>23</v>
      </c>
      <c r="E208" s="72" t="s">
        <v>23</v>
      </c>
      <c r="F208" s="53" t="s">
        <v>18</v>
      </c>
      <c r="G208" s="72" t="s">
        <v>22</v>
      </c>
      <c r="H208" s="72"/>
      <c r="I208" s="48" t="s">
        <v>991</v>
      </c>
      <c r="J208" s="54" t="s">
        <v>146</v>
      </c>
      <c r="K208" s="55">
        <v>50000</v>
      </c>
      <c r="L208" s="56"/>
    </row>
    <row r="209" spans="1:12" s="19" customFormat="1" ht="24.75" customHeight="1">
      <c r="A209" s="57">
        <v>203</v>
      </c>
      <c r="B209" s="58">
        <v>41871</v>
      </c>
      <c r="C209" s="58" t="s">
        <v>161</v>
      </c>
      <c r="D209" s="73" t="s">
        <v>21</v>
      </c>
      <c r="E209" s="73" t="s">
        <v>21</v>
      </c>
      <c r="F209" s="58" t="s">
        <v>18</v>
      </c>
      <c r="G209" s="73" t="s">
        <v>22</v>
      </c>
      <c r="H209" s="73" t="s">
        <v>22</v>
      </c>
      <c r="I209" s="48" t="s">
        <v>991</v>
      </c>
      <c r="J209" s="59" t="s">
        <v>146</v>
      </c>
      <c r="K209" s="60">
        <v>50000</v>
      </c>
      <c r="L209" s="61"/>
    </row>
    <row r="210" spans="1:12" s="19" customFormat="1" ht="24.75" customHeight="1">
      <c r="A210" s="46">
        <v>204</v>
      </c>
      <c r="B210" s="47">
        <v>41873</v>
      </c>
      <c r="C210" s="47" t="s">
        <v>161</v>
      </c>
      <c r="D210" s="51" t="s">
        <v>23</v>
      </c>
      <c r="E210" s="51" t="s">
        <v>23</v>
      </c>
      <c r="F210" s="47" t="s">
        <v>18</v>
      </c>
      <c r="G210" s="51" t="s">
        <v>22</v>
      </c>
      <c r="H210" s="51"/>
      <c r="I210" s="48" t="s">
        <v>991</v>
      </c>
      <c r="J210" s="48" t="s">
        <v>146</v>
      </c>
      <c r="K210" s="49">
        <v>100000</v>
      </c>
      <c r="L210" s="50"/>
    </row>
    <row r="211" spans="1:12" s="19" customFormat="1" ht="24.75" customHeight="1">
      <c r="A211" s="46">
        <v>205</v>
      </c>
      <c r="B211" s="47">
        <v>41873</v>
      </c>
      <c r="C211" s="47" t="s">
        <v>161</v>
      </c>
      <c r="D211" s="51" t="s">
        <v>23</v>
      </c>
      <c r="E211" s="51" t="s">
        <v>23</v>
      </c>
      <c r="F211" s="47" t="s">
        <v>18</v>
      </c>
      <c r="G211" s="51" t="s">
        <v>22</v>
      </c>
      <c r="H211" s="51"/>
      <c r="I211" s="48" t="s">
        <v>991</v>
      </c>
      <c r="J211" s="48" t="s">
        <v>146</v>
      </c>
      <c r="K211" s="49">
        <v>50000</v>
      </c>
      <c r="L211" s="50"/>
    </row>
    <row r="212" spans="1:12" s="19" customFormat="1" ht="24.75" customHeight="1">
      <c r="A212" s="46">
        <v>206</v>
      </c>
      <c r="B212" s="47">
        <v>41877</v>
      </c>
      <c r="C212" s="47" t="s">
        <v>161</v>
      </c>
      <c r="D212" s="51" t="s">
        <v>23</v>
      </c>
      <c r="E212" s="51" t="s">
        <v>23</v>
      </c>
      <c r="F212" s="47" t="s">
        <v>18</v>
      </c>
      <c r="G212" s="51" t="s">
        <v>22</v>
      </c>
      <c r="H212" s="51"/>
      <c r="I212" s="48" t="s">
        <v>991</v>
      </c>
      <c r="J212" s="48" t="s">
        <v>146</v>
      </c>
      <c r="K212" s="49">
        <v>250000</v>
      </c>
      <c r="L212" s="50"/>
    </row>
    <row r="213" spans="1:12" s="19" customFormat="1" ht="24.75" customHeight="1">
      <c r="A213" s="46">
        <v>207</v>
      </c>
      <c r="B213" s="47">
        <v>41877</v>
      </c>
      <c r="C213" s="47" t="s">
        <v>161</v>
      </c>
      <c r="D213" s="51" t="s">
        <v>23</v>
      </c>
      <c r="E213" s="51" t="s">
        <v>23</v>
      </c>
      <c r="F213" s="47" t="s">
        <v>18</v>
      </c>
      <c r="G213" s="51" t="s">
        <v>22</v>
      </c>
      <c r="H213" s="51"/>
      <c r="I213" s="48" t="s">
        <v>991</v>
      </c>
      <c r="J213" s="48" t="s">
        <v>146</v>
      </c>
      <c r="K213" s="49">
        <v>50000</v>
      </c>
      <c r="L213" s="50"/>
    </row>
    <row r="214" spans="1:12" s="19" customFormat="1" ht="24.75" customHeight="1">
      <c r="A214" s="46">
        <v>208</v>
      </c>
      <c r="B214" s="47">
        <v>41877</v>
      </c>
      <c r="C214" s="47" t="s">
        <v>161</v>
      </c>
      <c r="D214" s="51" t="s">
        <v>23</v>
      </c>
      <c r="E214" s="51" t="s">
        <v>23</v>
      </c>
      <c r="F214" s="47" t="s">
        <v>18</v>
      </c>
      <c r="G214" s="51" t="s">
        <v>22</v>
      </c>
      <c r="H214" s="51"/>
      <c r="I214" s="48" t="s">
        <v>991</v>
      </c>
      <c r="J214" s="48" t="s">
        <v>146</v>
      </c>
      <c r="K214" s="49">
        <v>250000</v>
      </c>
      <c r="L214" s="50"/>
    </row>
    <row r="215" spans="1:12" s="19" customFormat="1" ht="24.75" customHeight="1">
      <c r="A215" s="46">
        <v>209</v>
      </c>
      <c r="B215" s="47">
        <v>41877</v>
      </c>
      <c r="C215" s="47" t="s">
        <v>17</v>
      </c>
      <c r="D215" s="51" t="s">
        <v>27</v>
      </c>
      <c r="E215" s="51" t="s">
        <v>27</v>
      </c>
      <c r="F215" s="47" t="s">
        <v>18</v>
      </c>
      <c r="G215" s="51" t="s">
        <v>22</v>
      </c>
      <c r="H215" s="51"/>
      <c r="I215" s="48" t="s">
        <v>991</v>
      </c>
      <c r="J215" s="48" t="s">
        <v>149</v>
      </c>
      <c r="K215" s="49">
        <v>700000</v>
      </c>
      <c r="L215" s="50"/>
    </row>
    <row r="216" spans="1:12" s="19" customFormat="1" ht="24.75" customHeight="1">
      <c r="A216" s="46">
        <v>210</v>
      </c>
      <c r="B216" s="47">
        <v>41877</v>
      </c>
      <c r="C216" s="47" t="s">
        <v>17</v>
      </c>
      <c r="D216" s="51" t="s">
        <v>25</v>
      </c>
      <c r="E216" s="51" t="s">
        <v>25</v>
      </c>
      <c r="F216" s="47" t="s">
        <v>18</v>
      </c>
      <c r="G216" s="51" t="s">
        <v>26</v>
      </c>
      <c r="H216" s="51" t="s">
        <v>26</v>
      </c>
      <c r="I216" s="48" t="s">
        <v>991</v>
      </c>
      <c r="J216" s="48" t="s">
        <v>28</v>
      </c>
      <c r="K216" s="49">
        <v>5695000</v>
      </c>
      <c r="L216" s="50"/>
    </row>
    <row r="217" spans="1:12" s="19" customFormat="1" ht="24.75" customHeight="1">
      <c r="A217" s="46">
        <v>211</v>
      </c>
      <c r="B217" s="47">
        <v>41878</v>
      </c>
      <c r="C217" s="47" t="s">
        <v>17</v>
      </c>
      <c r="D217" s="51" t="s">
        <v>25</v>
      </c>
      <c r="E217" s="51" t="s">
        <v>25</v>
      </c>
      <c r="F217" s="47" t="s">
        <v>18</v>
      </c>
      <c r="G217" s="51" t="s">
        <v>26</v>
      </c>
      <c r="H217" s="51" t="s">
        <v>26</v>
      </c>
      <c r="I217" s="48" t="s">
        <v>991</v>
      </c>
      <c r="J217" s="48" t="s">
        <v>156</v>
      </c>
      <c r="K217" s="49">
        <v>5000000</v>
      </c>
      <c r="L217" s="50"/>
    </row>
    <row r="218" spans="1:12" s="19" customFormat="1" ht="24.75" customHeight="1">
      <c r="A218" s="46">
        <v>212</v>
      </c>
      <c r="B218" s="47">
        <v>41879</v>
      </c>
      <c r="C218" s="47" t="s">
        <v>161</v>
      </c>
      <c r="D218" s="51" t="s">
        <v>27</v>
      </c>
      <c r="E218" s="51" t="s">
        <v>27</v>
      </c>
      <c r="F218" s="47" t="s">
        <v>18</v>
      </c>
      <c r="G218" s="51" t="s">
        <v>22</v>
      </c>
      <c r="H218" s="51"/>
      <c r="I218" s="48" t="s">
        <v>991</v>
      </c>
      <c r="J218" s="48" t="s">
        <v>146</v>
      </c>
      <c r="K218" s="49">
        <v>300000</v>
      </c>
      <c r="L218" s="50"/>
    </row>
    <row r="219" spans="1:12" s="19" customFormat="1" ht="24.75" customHeight="1">
      <c r="A219" s="46">
        <v>213</v>
      </c>
      <c r="B219" s="47">
        <v>41879</v>
      </c>
      <c r="C219" s="47" t="s">
        <v>161</v>
      </c>
      <c r="D219" s="51" t="s">
        <v>23</v>
      </c>
      <c r="E219" s="51" t="s">
        <v>23</v>
      </c>
      <c r="F219" s="47" t="s">
        <v>18</v>
      </c>
      <c r="G219" s="51" t="s">
        <v>22</v>
      </c>
      <c r="H219" s="51"/>
      <c r="I219" s="48" t="s">
        <v>991</v>
      </c>
      <c r="J219" s="48" t="s">
        <v>146</v>
      </c>
      <c r="K219" s="49">
        <v>30000</v>
      </c>
      <c r="L219" s="50"/>
    </row>
    <row r="220" spans="1:12" s="19" customFormat="1" ht="24.75" customHeight="1">
      <c r="A220" s="46">
        <v>214</v>
      </c>
      <c r="B220" s="47">
        <v>41879</v>
      </c>
      <c r="C220" s="47" t="s">
        <v>161</v>
      </c>
      <c r="D220" s="51" t="s">
        <v>23</v>
      </c>
      <c r="E220" s="51" t="s">
        <v>23</v>
      </c>
      <c r="F220" s="47" t="s">
        <v>18</v>
      </c>
      <c r="G220" s="51" t="s">
        <v>22</v>
      </c>
      <c r="H220" s="51"/>
      <c r="I220" s="48" t="s">
        <v>991</v>
      </c>
      <c r="J220" s="48" t="s">
        <v>146</v>
      </c>
      <c r="K220" s="49">
        <v>50000</v>
      </c>
      <c r="L220" s="50"/>
    </row>
    <row r="221" spans="1:12" s="19" customFormat="1" ht="24.75" customHeight="1">
      <c r="A221" s="46">
        <v>215</v>
      </c>
      <c r="B221" s="47">
        <v>41879</v>
      </c>
      <c r="C221" s="47" t="s">
        <v>161</v>
      </c>
      <c r="D221" s="51" t="s">
        <v>23</v>
      </c>
      <c r="E221" s="51" t="s">
        <v>23</v>
      </c>
      <c r="F221" s="47" t="s">
        <v>18</v>
      </c>
      <c r="G221" s="51" t="s">
        <v>22</v>
      </c>
      <c r="H221" s="51"/>
      <c r="I221" s="48" t="s">
        <v>991</v>
      </c>
      <c r="J221" s="48" t="s">
        <v>146</v>
      </c>
      <c r="K221" s="49">
        <v>50000</v>
      </c>
      <c r="L221" s="50"/>
    </row>
    <row r="222" spans="1:12" s="19" customFormat="1" ht="24.75" customHeight="1">
      <c r="A222" s="46">
        <v>216</v>
      </c>
      <c r="B222" s="47">
        <v>41879</v>
      </c>
      <c r="C222" s="47" t="s">
        <v>161</v>
      </c>
      <c r="D222" s="51" t="s">
        <v>23</v>
      </c>
      <c r="E222" s="51" t="s">
        <v>23</v>
      </c>
      <c r="F222" s="47" t="s">
        <v>18</v>
      </c>
      <c r="G222" s="51" t="s">
        <v>22</v>
      </c>
      <c r="H222" s="51"/>
      <c r="I222" s="48" t="s">
        <v>991</v>
      </c>
      <c r="J222" s="48" t="s">
        <v>146</v>
      </c>
      <c r="K222" s="49">
        <v>100000</v>
      </c>
      <c r="L222" s="50"/>
    </row>
    <row r="223" spans="1:12" s="19" customFormat="1" ht="24.75" customHeight="1">
      <c r="A223" s="46">
        <v>217</v>
      </c>
      <c r="B223" s="47">
        <v>41879</v>
      </c>
      <c r="C223" s="47" t="s">
        <v>161</v>
      </c>
      <c r="D223" s="51" t="s">
        <v>23</v>
      </c>
      <c r="E223" s="51" t="s">
        <v>23</v>
      </c>
      <c r="F223" s="47" t="s">
        <v>18</v>
      </c>
      <c r="G223" s="51" t="s">
        <v>22</v>
      </c>
      <c r="H223" s="51"/>
      <c r="I223" s="48" t="s">
        <v>991</v>
      </c>
      <c r="J223" s="48" t="s">
        <v>146</v>
      </c>
      <c r="K223" s="49">
        <v>100000</v>
      </c>
      <c r="L223" s="50"/>
    </row>
    <row r="224" spans="1:12" s="19" customFormat="1" ht="24.75" customHeight="1">
      <c r="A224" s="46">
        <v>218</v>
      </c>
      <c r="B224" s="47">
        <v>41879</v>
      </c>
      <c r="C224" s="47" t="s">
        <v>161</v>
      </c>
      <c r="D224" s="51" t="s">
        <v>27</v>
      </c>
      <c r="E224" s="51" t="s">
        <v>27</v>
      </c>
      <c r="F224" s="47" t="s">
        <v>18</v>
      </c>
      <c r="G224" s="51" t="s">
        <v>22</v>
      </c>
      <c r="H224" s="51"/>
      <c r="I224" s="48" t="s">
        <v>991</v>
      </c>
      <c r="J224" s="48" t="s">
        <v>146</v>
      </c>
      <c r="K224" s="49">
        <v>300000</v>
      </c>
      <c r="L224" s="50"/>
    </row>
    <row r="225" spans="1:12" s="19" customFormat="1" ht="24.75" customHeight="1">
      <c r="A225" s="46">
        <v>219</v>
      </c>
      <c r="B225" s="47">
        <v>41879</v>
      </c>
      <c r="C225" s="47" t="s">
        <v>161</v>
      </c>
      <c r="D225" s="51" t="s">
        <v>23</v>
      </c>
      <c r="E225" s="51" t="s">
        <v>23</v>
      </c>
      <c r="F225" s="47" t="s">
        <v>18</v>
      </c>
      <c r="G225" s="51" t="s">
        <v>22</v>
      </c>
      <c r="H225" s="51"/>
      <c r="I225" s="48" t="s">
        <v>991</v>
      </c>
      <c r="J225" s="48" t="s">
        <v>146</v>
      </c>
      <c r="K225" s="49">
        <v>150000</v>
      </c>
      <c r="L225" s="50"/>
    </row>
    <row r="226" spans="1:12" s="19" customFormat="1" ht="24.75" customHeight="1">
      <c r="A226" s="46">
        <v>220</v>
      </c>
      <c r="B226" s="47">
        <v>41879</v>
      </c>
      <c r="C226" s="47" t="s">
        <v>161</v>
      </c>
      <c r="D226" s="51" t="s">
        <v>23</v>
      </c>
      <c r="E226" s="51" t="s">
        <v>23</v>
      </c>
      <c r="F226" s="47" t="s">
        <v>18</v>
      </c>
      <c r="G226" s="51" t="s">
        <v>22</v>
      </c>
      <c r="H226" s="51"/>
      <c r="I226" s="48" t="s">
        <v>991</v>
      </c>
      <c r="J226" s="48" t="s">
        <v>146</v>
      </c>
      <c r="K226" s="49">
        <v>100000</v>
      </c>
      <c r="L226" s="50"/>
    </row>
    <row r="227" spans="1:12" s="19" customFormat="1" ht="24.75" customHeight="1">
      <c r="A227" s="46">
        <v>221</v>
      </c>
      <c r="B227" s="47">
        <v>41879</v>
      </c>
      <c r="C227" s="47" t="s">
        <v>161</v>
      </c>
      <c r="D227" s="51" t="s">
        <v>23</v>
      </c>
      <c r="E227" s="51" t="s">
        <v>23</v>
      </c>
      <c r="F227" s="47" t="s">
        <v>18</v>
      </c>
      <c r="G227" s="51" t="s">
        <v>22</v>
      </c>
      <c r="H227" s="51"/>
      <c r="I227" s="48" t="s">
        <v>991</v>
      </c>
      <c r="J227" s="48" t="s">
        <v>146</v>
      </c>
      <c r="K227" s="49">
        <v>50000</v>
      </c>
      <c r="L227" s="50"/>
    </row>
    <row r="228" spans="1:12" s="19" customFormat="1" ht="24.75" customHeight="1">
      <c r="A228" s="46">
        <v>222</v>
      </c>
      <c r="B228" s="47">
        <v>41879</v>
      </c>
      <c r="C228" s="47" t="s">
        <v>161</v>
      </c>
      <c r="D228" s="51" t="s">
        <v>21</v>
      </c>
      <c r="E228" s="51" t="s">
        <v>21</v>
      </c>
      <c r="F228" s="47" t="s">
        <v>18</v>
      </c>
      <c r="G228" s="51" t="s">
        <v>22</v>
      </c>
      <c r="H228" s="51" t="s">
        <v>22</v>
      </c>
      <c r="I228" s="48" t="s">
        <v>991</v>
      </c>
      <c r="J228" s="48" t="s">
        <v>146</v>
      </c>
      <c r="K228" s="49">
        <v>100000</v>
      </c>
      <c r="L228" s="50"/>
    </row>
    <row r="229" spans="1:12" s="19" customFormat="1" ht="24.75" customHeight="1">
      <c r="A229" s="46">
        <v>223</v>
      </c>
      <c r="B229" s="47">
        <v>41880</v>
      </c>
      <c r="C229" s="47" t="s">
        <v>161</v>
      </c>
      <c r="D229" s="51" t="s">
        <v>23</v>
      </c>
      <c r="E229" s="51" t="s">
        <v>23</v>
      </c>
      <c r="F229" s="47" t="s">
        <v>18</v>
      </c>
      <c r="G229" s="51" t="s">
        <v>22</v>
      </c>
      <c r="H229" s="51"/>
      <c r="I229" s="48" t="s">
        <v>991</v>
      </c>
      <c r="J229" s="48" t="s">
        <v>146</v>
      </c>
      <c r="K229" s="49">
        <v>50000</v>
      </c>
      <c r="L229" s="50"/>
    </row>
    <row r="230" spans="1:12" s="19" customFormat="1" ht="24.75" customHeight="1">
      <c r="A230" s="46">
        <v>224</v>
      </c>
      <c r="B230" s="47">
        <v>41884</v>
      </c>
      <c r="C230" s="47" t="s">
        <v>17</v>
      </c>
      <c r="D230" s="51" t="s">
        <v>21</v>
      </c>
      <c r="E230" s="51" t="s">
        <v>21</v>
      </c>
      <c r="F230" s="47" t="s">
        <v>18</v>
      </c>
      <c r="G230" s="51" t="s">
        <v>22</v>
      </c>
      <c r="H230" s="51" t="s">
        <v>22</v>
      </c>
      <c r="I230" s="48" t="s">
        <v>991</v>
      </c>
      <c r="J230" s="48" t="s">
        <v>147</v>
      </c>
      <c r="K230" s="49">
        <v>9370100</v>
      </c>
      <c r="L230" s="50"/>
    </row>
    <row r="231" spans="1:12" s="19" customFormat="1" ht="24.75" customHeight="1">
      <c r="A231" s="46">
        <v>225</v>
      </c>
      <c r="B231" s="47">
        <v>41887</v>
      </c>
      <c r="C231" s="47" t="s">
        <v>161</v>
      </c>
      <c r="D231" s="51" t="s">
        <v>23</v>
      </c>
      <c r="E231" s="51" t="s">
        <v>23</v>
      </c>
      <c r="F231" s="47" t="s">
        <v>18</v>
      </c>
      <c r="G231" s="51" t="s">
        <v>22</v>
      </c>
      <c r="H231" s="51"/>
      <c r="I231" s="48" t="s">
        <v>991</v>
      </c>
      <c r="J231" s="48" t="s">
        <v>146</v>
      </c>
      <c r="K231" s="49">
        <v>100000</v>
      </c>
      <c r="L231" s="50"/>
    </row>
    <row r="232" spans="1:12" s="19" customFormat="1" ht="24.75" customHeight="1">
      <c r="A232" s="46">
        <v>226</v>
      </c>
      <c r="B232" s="47">
        <v>41897</v>
      </c>
      <c r="C232" s="47" t="s">
        <v>161</v>
      </c>
      <c r="D232" s="51" t="s">
        <v>21</v>
      </c>
      <c r="E232" s="51" t="s">
        <v>21</v>
      </c>
      <c r="F232" s="47" t="s">
        <v>18</v>
      </c>
      <c r="G232" s="51" t="s">
        <v>22</v>
      </c>
      <c r="H232" s="51" t="s">
        <v>22</v>
      </c>
      <c r="I232" s="48" t="s">
        <v>991</v>
      </c>
      <c r="J232" s="48" t="s">
        <v>146</v>
      </c>
      <c r="K232" s="49">
        <v>100000</v>
      </c>
      <c r="L232" s="50"/>
    </row>
    <row r="233" spans="1:12" s="19" customFormat="1" ht="24.75" customHeight="1">
      <c r="A233" s="46">
        <v>227</v>
      </c>
      <c r="B233" s="47">
        <v>41897</v>
      </c>
      <c r="C233" s="47" t="s">
        <v>161</v>
      </c>
      <c r="D233" s="51" t="s">
        <v>27</v>
      </c>
      <c r="E233" s="51" t="s">
        <v>27</v>
      </c>
      <c r="F233" s="47" t="s">
        <v>18</v>
      </c>
      <c r="G233" s="51" t="s">
        <v>22</v>
      </c>
      <c r="H233" s="51"/>
      <c r="I233" s="48" t="s">
        <v>991</v>
      </c>
      <c r="J233" s="48" t="s">
        <v>146</v>
      </c>
      <c r="K233" s="49">
        <v>500000</v>
      </c>
      <c r="L233" s="50"/>
    </row>
    <row r="234" spans="1:12" s="19" customFormat="1" ht="24.75" customHeight="1">
      <c r="A234" s="46">
        <v>228</v>
      </c>
      <c r="B234" s="47">
        <v>41902</v>
      </c>
      <c r="C234" s="47" t="s">
        <v>161</v>
      </c>
      <c r="D234" s="51" t="s">
        <v>27</v>
      </c>
      <c r="E234" s="51" t="s">
        <v>27</v>
      </c>
      <c r="F234" s="47" t="s">
        <v>18</v>
      </c>
      <c r="G234" s="51" t="s">
        <v>22</v>
      </c>
      <c r="H234" s="51"/>
      <c r="I234" s="48" t="s">
        <v>991</v>
      </c>
      <c r="J234" s="48" t="s">
        <v>146</v>
      </c>
      <c r="K234" s="49">
        <v>100000</v>
      </c>
      <c r="L234" s="50"/>
    </row>
    <row r="235" spans="1:12" s="19" customFormat="1" ht="24.75" customHeight="1">
      <c r="A235" s="46">
        <v>229</v>
      </c>
      <c r="B235" s="47">
        <v>41904</v>
      </c>
      <c r="C235" s="47" t="s">
        <v>161</v>
      </c>
      <c r="D235" s="51" t="s">
        <v>23</v>
      </c>
      <c r="E235" s="51" t="s">
        <v>23</v>
      </c>
      <c r="F235" s="47" t="s">
        <v>18</v>
      </c>
      <c r="G235" s="51" t="s">
        <v>22</v>
      </c>
      <c r="H235" s="51"/>
      <c r="I235" s="48" t="s">
        <v>991</v>
      </c>
      <c r="J235" s="48" t="s">
        <v>146</v>
      </c>
      <c r="K235" s="49">
        <v>100000</v>
      </c>
      <c r="L235" s="50"/>
    </row>
    <row r="236" spans="1:12" s="19" customFormat="1" ht="24.75" customHeight="1">
      <c r="A236" s="46">
        <v>230</v>
      </c>
      <c r="B236" s="47">
        <v>41904</v>
      </c>
      <c r="C236" s="47" t="s">
        <v>161</v>
      </c>
      <c r="D236" s="51" t="s">
        <v>23</v>
      </c>
      <c r="E236" s="51" t="s">
        <v>23</v>
      </c>
      <c r="F236" s="47" t="s">
        <v>18</v>
      </c>
      <c r="G236" s="51" t="s">
        <v>22</v>
      </c>
      <c r="H236" s="51"/>
      <c r="I236" s="48" t="s">
        <v>991</v>
      </c>
      <c r="J236" s="48" t="s">
        <v>146</v>
      </c>
      <c r="K236" s="49">
        <v>50000</v>
      </c>
      <c r="L236" s="50"/>
    </row>
    <row r="237" spans="1:12" s="19" customFormat="1" ht="24.75" customHeight="1">
      <c r="A237" s="46">
        <v>231</v>
      </c>
      <c r="B237" s="47">
        <v>41904</v>
      </c>
      <c r="C237" s="47" t="s">
        <v>161</v>
      </c>
      <c r="D237" s="51" t="s">
        <v>23</v>
      </c>
      <c r="E237" s="51" t="s">
        <v>23</v>
      </c>
      <c r="F237" s="47" t="s">
        <v>18</v>
      </c>
      <c r="G237" s="51" t="s">
        <v>22</v>
      </c>
      <c r="H237" s="51"/>
      <c r="I237" s="48" t="s">
        <v>991</v>
      </c>
      <c r="J237" s="48" t="s">
        <v>146</v>
      </c>
      <c r="K237" s="49">
        <v>50000</v>
      </c>
      <c r="L237" s="50"/>
    </row>
    <row r="238" spans="1:12" s="19" customFormat="1" ht="24.75" customHeight="1">
      <c r="A238" s="46">
        <v>232</v>
      </c>
      <c r="B238" s="47">
        <v>41905</v>
      </c>
      <c r="C238" s="47" t="s">
        <v>161</v>
      </c>
      <c r="D238" s="51" t="s">
        <v>21</v>
      </c>
      <c r="E238" s="51" t="s">
        <v>21</v>
      </c>
      <c r="F238" s="47" t="s">
        <v>18</v>
      </c>
      <c r="G238" s="51" t="s">
        <v>22</v>
      </c>
      <c r="H238" s="51" t="s">
        <v>22</v>
      </c>
      <c r="I238" s="48" t="s">
        <v>991</v>
      </c>
      <c r="J238" s="48" t="s">
        <v>146</v>
      </c>
      <c r="K238" s="49">
        <v>50000</v>
      </c>
      <c r="L238" s="50"/>
    </row>
    <row r="239" spans="1:12" s="19" customFormat="1" ht="24.75" customHeight="1">
      <c r="A239" s="46">
        <v>233</v>
      </c>
      <c r="B239" s="47">
        <v>41907</v>
      </c>
      <c r="C239" s="47" t="s">
        <v>17</v>
      </c>
      <c r="D239" s="51" t="s">
        <v>23</v>
      </c>
      <c r="E239" s="51" t="s">
        <v>23</v>
      </c>
      <c r="F239" s="47" t="s">
        <v>18</v>
      </c>
      <c r="G239" s="51" t="s">
        <v>22</v>
      </c>
      <c r="H239" s="51"/>
      <c r="I239" s="48" t="s">
        <v>991</v>
      </c>
      <c r="J239" s="48" t="s">
        <v>29</v>
      </c>
      <c r="K239" s="49">
        <v>500000</v>
      </c>
      <c r="L239" s="50"/>
    </row>
    <row r="240" spans="1:12" s="19" customFormat="1" ht="24.75" customHeight="1">
      <c r="A240" s="46">
        <v>234</v>
      </c>
      <c r="B240" s="47">
        <v>41908</v>
      </c>
      <c r="C240" s="47" t="s">
        <v>161</v>
      </c>
      <c r="D240" s="51" t="s">
        <v>23</v>
      </c>
      <c r="E240" s="51" t="s">
        <v>23</v>
      </c>
      <c r="F240" s="47" t="s">
        <v>18</v>
      </c>
      <c r="G240" s="51" t="s">
        <v>22</v>
      </c>
      <c r="H240" s="51"/>
      <c r="I240" s="48" t="s">
        <v>991</v>
      </c>
      <c r="J240" s="48" t="s">
        <v>146</v>
      </c>
      <c r="K240" s="49">
        <v>500000</v>
      </c>
      <c r="L240" s="50"/>
    </row>
    <row r="241" spans="1:12" s="19" customFormat="1" ht="24.75" customHeight="1">
      <c r="A241" s="46">
        <v>235</v>
      </c>
      <c r="B241" s="47">
        <v>41908</v>
      </c>
      <c r="C241" s="47" t="s">
        <v>161</v>
      </c>
      <c r="D241" s="51" t="s">
        <v>23</v>
      </c>
      <c r="E241" s="51" t="s">
        <v>23</v>
      </c>
      <c r="F241" s="47" t="s">
        <v>18</v>
      </c>
      <c r="G241" s="51" t="s">
        <v>22</v>
      </c>
      <c r="H241" s="51"/>
      <c r="I241" s="48" t="s">
        <v>991</v>
      </c>
      <c r="J241" s="48" t="s">
        <v>146</v>
      </c>
      <c r="K241" s="49">
        <v>250000</v>
      </c>
      <c r="L241" s="50"/>
    </row>
    <row r="242" spans="1:12" s="19" customFormat="1" ht="24.75" customHeight="1">
      <c r="A242" s="46">
        <v>236</v>
      </c>
      <c r="B242" s="47">
        <v>41908</v>
      </c>
      <c r="C242" s="47" t="s">
        <v>161</v>
      </c>
      <c r="D242" s="51" t="s">
        <v>23</v>
      </c>
      <c r="E242" s="51" t="s">
        <v>23</v>
      </c>
      <c r="F242" s="47" t="s">
        <v>18</v>
      </c>
      <c r="G242" s="51" t="s">
        <v>22</v>
      </c>
      <c r="H242" s="51"/>
      <c r="I242" s="48" t="s">
        <v>991</v>
      </c>
      <c r="J242" s="48" t="s">
        <v>146</v>
      </c>
      <c r="K242" s="49">
        <v>50000</v>
      </c>
      <c r="L242" s="50"/>
    </row>
    <row r="243" spans="1:12" s="19" customFormat="1" ht="24.75" customHeight="1">
      <c r="A243" s="46">
        <v>237</v>
      </c>
      <c r="B243" s="47">
        <v>41911</v>
      </c>
      <c r="C243" s="47" t="s">
        <v>161</v>
      </c>
      <c r="D243" s="51" t="s">
        <v>34</v>
      </c>
      <c r="E243" s="51" t="s">
        <v>34</v>
      </c>
      <c r="F243" s="47" t="s">
        <v>18</v>
      </c>
      <c r="G243" s="51"/>
      <c r="H243" s="51"/>
      <c r="I243" s="48" t="s">
        <v>991</v>
      </c>
      <c r="J243" s="48" t="s">
        <v>146</v>
      </c>
      <c r="K243" s="49">
        <v>80000</v>
      </c>
      <c r="L243" s="50"/>
    </row>
    <row r="244" spans="1:12" s="19" customFormat="1" ht="24.75" customHeight="1">
      <c r="A244" s="46">
        <v>238</v>
      </c>
      <c r="B244" s="47">
        <v>41911</v>
      </c>
      <c r="C244" s="47" t="s">
        <v>161</v>
      </c>
      <c r="D244" s="51" t="s">
        <v>23</v>
      </c>
      <c r="E244" s="51" t="s">
        <v>23</v>
      </c>
      <c r="F244" s="47" t="s">
        <v>18</v>
      </c>
      <c r="G244" s="51" t="s">
        <v>22</v>
      </c>
      <c r="H244" s="51"/>
      <c r="I244" s="48" t="s">
        <v>991</v>
      </c>
      <c r="J244" s="48" t="s">
        <v>146</v>
      </c>
      <c r="K244" s="49">
        <v>30000</v>
      </c>
      <c r="L244" s="50"/>
    </row>
    <row r="245" spans="1:12" s="19" customFormat="1" ht="24.75" customHeight="1">
      <c r="A245" s="46">
        <v>239</v>
      </c>
      <c r="B245" s="47">
        <v>41911</v>
      </c>
      <c r="C245" s="47" t="s">
        <v>161</v>
      </c>
      <c r="D245" s="51" t="s">
        <v>27</v>
      </c>
      <c r="E245" s="51" t="s">
        <v>27</v>
      </c>
      <c r="F245" s="47" t="s">
        <v>18</v>
      </c>
      <c r="G245" s="51" t="s">
        <v>22</v>
      </c>
      <c r="H245" s="51"/>
      <c r="I245" s="48" t="s">
        <v>991</v>
      </c>
      <c r="J245" s="48" t="s">
        <v>146</v>
      </c>
      <c r="K245" s="49">
        <v>300000</v>
      </c>
      <c r="L245" s="50"/>
    </row>
    <row r="246" spans="1:12" s="19" customFormat="1" ht="24.75" customHeight="1">
      <c r="A246" s="46">
        <v>240</v>
      </c>
      <c r="B246" s="47">
        <v>41911</v>
      </c>
      <c r="C246" s="47" t="s">
        <v>161</v>
      </c>
      <c r="D246" s="51" t="s">
        <v>23</v>
      </c>
      <c r="E246" s="51" t="s">
        <v>23</v>
      </c>
      <c r="F246" s="47" t="s">
        <v>18</v>
      </c>
      <c r="G246" s="51" t="s">
        <v>22</v>
      </c>
      <c r="H246" s="51"/>
      <c r="I246" s="48" t="s">
        <v>991</v>
      </c>
      <c r="J246" s="48" t="s">
        <v>146</v>
      </c>
      <c r="K246" s="49">
        <v>50000</v>
      </c>
      <c r="L246" s="50"/>
    </row>
    <row r="247" spans="1:12" s="19" customFormat="1" ht="24.75" customHeight="1">
      <c r="A247" s="46">
        <v>241</v>
      </c>
      <c r="B247" s="47">
        <v>41911</v>
      </c>
      <c r="C247" s="47" t="s">
        <v>161</v>
      </c>
      <c r="D247" s="51" t="s">
        <v>23</v>
      </c>
      <c r="E247" s="51" t="s">
        <v>23</v>
      </c>
      <c r="F247" s="47" t="s">
        <v>18</v>
      </c>
      <c r="G247" s="51" t="s">
        <v>22</v>
      </c>
      <c r="H247" s="51"/>
      <c r="I247" s="48" t="s">
        <v>991</v>
      </c>
      <c r="J247" s="48" t="s">
        <v>146</v>
      </c>
      <c r="K247" s="49">
        <v>100000</v>
      </c>
      <c r="L247" s="50"/>
    </row>
    <row r="248" spans="1:12" s="19" customFormat="1" ht="24.75" customHeight="1">
      <c r="A248" s="46">
        <v>242</v>
      </c>
      <c r="B248" s="47">
        <v>41911</v>
      </c>
      <c r="C248" s="47" t="s">
        <v>161</v>
      </c>
      <c r="D248" s="51" t="s">
        <v>23</v>
      </c>
      <c r="E248" s="51" t="s">
        <v>23</v>
      </c>
      <c r="F248" s="47" t="s">
        <v>18</v>
      </c>
      <c r="G248" s="51" t="s">
        <v>22</v>
      </c>
      <c r="H248" s="51"/>
      <c r="I248" s="48" t="s">
        <v>991</v>
      </c>
      <c r="J248" s="48" t="s">
        <v>146</v>
      </c>
      <c r="K248" s="49">
        <v>50000</v>
      </c>
      <c r="L248" s="50"/>
    </row>
    <row r="249" spans="1:12" s="19" customFormat="1" ht="24.75" customHeight="1">
      <c r="A249" s="46">
        <v>243</v>
      </c>
      <c r="B249" s="47">
        <v>41911</v>
      </c>
      <c r="C249" s="47" t="s">
        <v>161</v>
      </c>
      <c r="D249" s="51" t="s">
        <v>23</v>
      </c>
      <c r="E249" s="51" t="s">
        <v>23</v>
      </c>
      <c r="F249" s="47" t="s">
        <v>18</v>
      </c>
      <c r="G249" s="51" t="s">
        <v>22</v>
      </c>
      <c r="H249" s="51"/>
      <c r="I249" s="48" t="s">
        <v>991</v>
      </c>
      <c r="J249" s="48" t="s">
        <v>146</v>
      </c>
      <c r="K249" s="49">
        <v>50000</v>
      </c>
      <c r="L249" s="50"/>
    </row>
    <row r="250" spans="1:12" s="19" customFormat="1" ht="24.75" customHeight="1" thickBot="1">
      <c r="A250" s="52">
        <v>244</v>
      </c>
      <c r="B250" s="53">
        <v>41911</v>
      </c>
      <c r="C250" s="53" t="s">
        <v>161</v>
      </c>
      <c r="D250" s="72" t="s">
        <v>23</v>
      </c>
      <c r="E250" s="72" t="s">
        <v>23</v>
      </c>
      <c r="F250" s="53" t="s">
        <v>18</v>
      </c>
      <c r="G250" s="72" t="s">
        <v>22</v>
      </c>
      <c r="H250" s="72"/>
      <c r="I250" s="48" t="s">
        <v>991</v>
      </c>
      <c r="J250" s="54" t="s">
        <v>146</v>
      </c>
      <c r="K250" s="55">
        <v>100000</v>
      </c>
      <c r="L250" s="56"/>
    </row>
    <row r="251" spans="1:12" s="19" customFormat="1" ht="24.75" customHeight="1">
      <c r="A251" s="57">
        <v>245</v>
      </c>
      <c r="B251" s="58">
        <v>41911</v>
      </c>
      <c r="C251" s="58" t="s">
        <v>161</v>
      </c>
      <c r="D251" s="73" t="s">
        <v>23</v>
      </c>
      <c r="E251" s="73" t="s">
        <v>23</v>
      </c>
      <c r="F251" s="58" t="s">
        <v>18</v>
      </c>
      <c r="G251" s="73" t="s">
        <v>22</v>
      </c>
      <c r="H251" s="73"/>
      <c r="I251" s="48" t="s">
        <v>991</v>
      </c>
      <c r="J251" s="59" t="s">
        <v>146</v>
      </c>
      <c r="K251" s="60">
        <v>50000</v>
      </c>
      <c r="L251" s="61"/>
    </row>
    <row r="252" spans="1:12" s="19" customFormat="1" ht="24.75" customHeight="1">
      <c r="A252" s="46">
        <v>246</v>
      </c>
      <c r="B252" s="47">
        <v>41911</v>
      </c>
      <c r="C252" s="47" t="s">
        <v>161</v>
      </c>
      <c r="D252" s="51" t="s">
        <v>21</v>
      </c>
      <c r="E252" s="51" t="s">
        <v>21</v>
      </c>
      <c r="F252" s="47" t="s">
        <v>18</v>
      </c>
      <c r="G252" s="51" t="s">
        <v>22</v>
      </c>
      <c r="H252" s="51" t="s">
        <v>22</v>
      </c>
      <c r="I252" s="48" t="s">
        <v>991</v>
      </c>
      <c r="J252" s="48" t="s">
        <v>146</v>
      </c>
      <c r="K252" s="49">
        <v>100000</v>
      </c>
      <c r="L252" s="50"/>
    </row>
    <row r="253" spans="1:12" s="19" customFormat="1" ht="24.75" customHeight="1">
      <c r="A253" s="46">
        <v>247</v>
      </c>
      <c r="B253" s="47">
        <v>41911</v>
      </c>
      <c r="C253" s="47" t="s">
        <v>161</v>
      </c>
      <c r="D253" s="51" t="s">
        <v>23</v>
      </c>
      <c r="E253" s="51" t="s">
        <v>23</v>
      </c>
      <c r="F253" s="47" t="s">
        <v>18</v>
      </c>
      <c r="G253" s="51" t="s">
        <v>22</v>
      </c>
      <c r="H253" s="51"/>
      <c r="I253" s="48" t="s">
        <v>991</v>
      </c>
      <c r="J253" s="48" t="s">
        <v>146</v>
      </c>
      <c r="K253" s="49">
        <v>100000</v>
      </c>
      <c r="L253" s="50"/>
    </row>
    <row r="254" spans="1:12" s="19" customFormat="1" ht="24.75" customHeight="1">
      <c r="A254" s="46">
        <v>248</v>
      </c>
      <c r="B254" s="47">
        <v>41911</v>
      </c>
      <c r="C254" s="47" t="s">
        <v>161</v>
      </c>
      <c r="D254" s="51" t="s">
        <v>23</v>
      </c>
      <c r="E254" s="51" t="s">
        <v>23</v>
      </c>
      <c r="F254" s="47" t="s">
        <v>18</v>
      </c>
      <c r="G254" s="51" t="s">
        <v>22</v>
      </c>
      <c r="H254" s="51"/>
      <c r="I254" s="48" t="s">
        <v>991</v>
      </c>
      <c r="J254" s="48" t="s">
        <v>146</v>
      </c>
      <c r="K254" s="49">
        <v>100000</v>
      </c>
      <c r="L254" s="50"/>
    </row>
    <row r="255" spans="1:12" s="19" customFormat="1" ht="24.75" customHeight="1">
      <c r="A255" s="46">
        <v>249</v>
      </c>
      <c r="B255" s="47">
        <v>41911</v>
      </c>
      <c r="C255" s="47" t="s">
        <v>161</v>
      </c>
      <c r="D255" s="51" t="s">
        <v>23</v>
      </c>
      <c r="E255" s="51" t="s">
        <v>23</v>
      </c>
      <c r="F255" s="47" t="s">
        <v>18</v>
      </c>
      <c r="G255" s="51" t="s">
        <v>22</v>
      </c>
      <c r="H255" s="51"/>
      <c r="I255" s="48" t="s">
        <v>991</v>
      </c>
      <c r="J255" s="48" t="s">
        <v>146</v>
      </c>
      <c r="K255" s="49">
        <v>150000</v>
      </c>
      <c r="L255" s="50"/>
    </row>
    <row r="256" spans="1:12" s="19" customFormat="1" ht="24.75" customHeight="1">
      <c r="A256" s="46">
        <v>250</v>
      </c>
      <c r="B256" s="47">
        <v>41911</v>
      </c>
      <c r="C256" s="47" t="s">
        <v>161</v>
      </c>
      <c r="D256" s="51" t="s">
        <v>27</v>
      </c>
      <c r="E256" s="51" t="s">
        <v>27</v>
      </c>
      <c r="F256" s="47" t="s">
        <v>18</v>
      </c>
      <c r="G256" s="51" t="s">
        <v>22</v>
      </c>
      <c r="H256" s="51"/>
      <c r="I256" s="48" t="s">
        <v>991</v>
      </c>
      <c r="J256" s="48" t="s">
        <v>146</v>
      </c>
      <c r="K256" s="49">
        <v>300000</v>
      </c>
      <c r="L256" s="50"/>
    </row>
    <row r="257" spans="1:12" s="19" customFormat="1" ht="24.75" customHeight="1">
      <c r="A257" s="46">
        <v>251</v>
      </c>
      <c r="B257" s="47">
        <v>41914</v>
      </c>
      <c r="C257" s="47" t="s">
        <v>17</v>
      </c>
      <c r="D257" s="51" t="s">
        <v>25</v>
      </c>
      <c r="E257" s="51" t="s">
        <v>25</v>
      </c>
      <c r="F257" s="47" t="s">
        <v>18</v>
      </c>
      <c r="G257" s="51" t="s">
        <v>26</v>
      </c>
      <c r="H257" s="51" t="s">
        <v>26</v>
      </c>
      <c r="I257" s="48" t="s">
        <v>991</v>
      </c>
      <c r="J257" s="48" t="s">
        <v>157</v>
      </c>
      <c r="K257" s="49">
        <v>2000000</v>
      </c>
      <c r="L257" s="50"/>
    </row>
    <row r="258" spans="1:12" s="19" customFormat="1" ht="24.75" customHeight="1">
      <c r="A258" s="46">
        <v>252</v>
      </c>
      <c r="B258" s="47">
        <v>41919</v>
      </c>
      <c r="C258" s="47" t="s">
        <v>17</v>
      </c>
      <c r="D258" s="51" t="s">
        <v>21</v>
      </c>
      <c r="E258" s="51" t="s">
        <v>21</v>
      </c>
      <c r="F258" s="47" t="s">
        <v>18</v>
      </c>
      <c r="G258" s="51" t="s">
        <v>22</v>
      </c>
      <c r="H258" s="51" t="s">
        <v>22</v>
      </c>
      <c r="I258" s="48" t="s">
        <v>991</v>
      </c>
      <c r="J258" s="48" t="s">
        <v>147</v>
      </c>
      <c r="K258" s="49">
        <v>8011230</v>
      </c>
      <c r="L258" s="50"/>
    </row>
    <row r="259" spans="1:12" s="19" customFormat="1" ht="24.75" customHeight="1">
      <c r="A259" s="46">
        <v>253</v>
      </c>
      <c r="B259" s="47">
        <v>41926</v>
      </c>
      <c r="C259" s="47" t="s">
        <v>161</v>
      </c>
      <c r="D259" s="51" t="s">
        <v>27</v>
      </c>
      <c r="E259" s="51" t="s">
        <v>27</v>
      </c>
      <c r="F259" s="47" t="s">
        <v>18</v>
      </c>
      <c r="G259" s="51" t="s">
        <v>22</v>
      </c>
      <c r="H259" s="51"/>
      <c r="I259" s="48" t="s">
        <v>991</v>
      </c>
      <c r="J259" s="48" t="s">
        <v>146</v>
      </c>
      <c r="K259" s="49">
        <v>500000</v>
      </c>
      <c r="L259" s="50"/>
    </row>
    <row r="260" spans="1:12" s="19" customFormat="1" ht="24.75" customHeight="1">
      <c r="A260" s="46">
        <v>254</v>
      </c>
      <c r="B260" s="47">
        <v>41926</v>
      </c>
      <c r="C260" s="47" t="s">
        <v>161</v>
      </c>
      <c r="D260" s="51" t="s">
        <v>27</v>
      </c>
      <c r="E260" s="51" t="s">
        <v>27</v>
      </c>
      <c r="F260" s="47" t="s">
        <v>18</v>
      </c>
      <c r="G260" s="51" t="s">
        <v>22</v>
      </c>
      <c r="H260" s="51"/>
      <c r="I260" s="48" t="s">
        <v>991</v>
      </c>
      <c r="J260" s="48" t="s">
        <v>146</v>
      </c>
      <c r="K260" s="49">
        <v>100000</v>
      </c>
      <c r="L260" s="50"/>
    </row>
    <row r="261" spans="1:12" s="19" customFormat="1" ht="24.75" customHeight="1">
      <c r="A261" s="46">
        <v>255</v>
      </c>
      <c r="B261" s="47">
        <v>41926</v>
      </c>
      <c r="C261" s="47" t="s">
        <v>161</v>
      </c>
      <c r="D261" s="51" t="s">
        <v>21</v>
      </c>
      <c r="E261" s="51" t="s">
        <v>21</v>
      </c>
      <c r="F261" s="47" t="s">
        <v>18</v>
      </c>
      <c r="G261" s="51" t="s">
        <v>22</v>
      </c>
      <c r="H261" s="51" t="s">
        <v>22</v>
      </c>
      <c r="I261" s="48" t="s">
        <v>991</v>
      </c>
      <c r="J261" s="48" t="s">
        <v>146</v>
      </c>
      <c r="K261" s="49">
        <v>100000</v>
      </c>
      <c r="L261" s="50"/>
    </row>
    <row r="262" spans="1:12" s="19" customFormat="1" ht="24.75" customHeight="1">
      <c r="A262" s="46">
        <v>256</v>
      </c>
      <c r="B262" s="47">
        <v>41927</v>
      </c>
      <c r="C262" s="47" t="s">
        <v>161</v>
      </c>
      <c r="D262" s="51" t="s">
        <v>23</v>
      </c>
      <c r="E262" s="51" t="s">
        <v>23</v>
      </c>
      <c r="F262" s="47" t="s">
        <v>18</v>
      </c>
      <c r="G262" s="51" t="s">
        <v>22</v>
      </c>
      <c r="H262" s="51"/>
      <c r="I262" s="48" t="s">
        <v>991</v>
      </c>
      <c r="J262" s="48" t="s">
        <v>146</v>
      </c>
      <c r="K262" s="49">
        <v>50000</v>
      </c>
      <c r="L262" s="50"/>
    </row>
    <row r="263" spans="1:12" s="19" customFormat="1" ht="24.75" customHeight="1">
      <c r="A263" s="46">
        <v>257</v>
      </c>
      <c r="B263" s="47">
        <v>41927</v>
      </c>
      <c r="C263" s="47" t="s">
        <v>161</v>
      </c>
      <c r="D263" s="51" t="s">
        <v>21</v>
      </c>
      <c r="E263" s="51" t="s">
        <v>21</v>
      </c>
      <c r="F263" s="47" t="s">
        <v>18</v>
      </c>
      <c r="G263" s="51" t="s">
        <v>22</v>
      </c>
      <c r="H263" s="51" t="s">
        <v>22</v>
      </c>
      <c r="I263" s="48" t="s">
        <v>991</v>
      </c>
      <c r="J263" s="48" t="s">
        <v>146</v>
      </c>
      <c r="K263" s="49">
        <v>50000</v>
      </c>
      <c r="L263" s="50"/>
    </row>
    <row r="264" spans="1:12" s="19" customFormat="1" ht="24.75" customHeight="1">
      <c r="A264" s="46">
        <v>258</v>
      </c>
      <c r="B264" s="47">
        <v>41932</v>
      </c>
      <c r="C264" s="47" t="s">
        <v>161</v>
      </c>
      <c r="D264" s="51" t="s">
        <v>23</v>
      </c>
      <c r="E264" s="51" t="s">
        <v>23</v>
      </c>
      <c r="F264" s="47" t="s">
        <v>18</v>
      </c>
      <c r="G264" s="51" t="s">
        <v>22</v>
      </c>
      <c r="H264" s="51"/>
      <c r="I264" s="48" t="s">
        <v>991</v>
      </c>
      <c r="J264" s="48" t="s">
        <v>146</v>
      </c>
      <c r="K264" s="49">
        <v>50000</v>
      </c>
      <c r="L264" s="50"/>
    </row>
    <row r="265" spans="1:12" s="19" customFormat="1" ht="24.75" customHeight="1">
      <c r="A265" s="46">
        <v>259</v>
      </c>
      <c r="B265" s="47">
        <v>41932</v>
      </c>
      <c r="C265" s="47" t="s">
        <v>161</v>
      </c>
      <c r="D265" s="51" t="s">
        <v>23</v>
      </c>
      <c r="E265" s="51" t="s">
        <v>23</v>
      </c>
      <c r="F265" s="47" t="s">
        <v>18</v>
      </c>
      <c r="G265" s="51" t="s">
        <v>22</v>
      </c>
      <c r="H265" s="51"/>
      <c r="I265" s="48" t="s">
        <v>991</v>
      </c>
      <c r="J265" s="48" t="s">
        <v>146</v>
      </c>
      <c r="K265" s="49">
        <v>100000</v>
      </c>
      <c r="L265" s="50"/>
    </row>
    <row r="266" spans="1:12" s="19" customFormat="1" ht="24.75" customHeight="1">
      <c r="A266" s="46">
        <v>260</v>
      </c>
      <c r="B266" s="47">
        <v>41933</v>
      </c>
      <c r="C266" s="47" t="s">
        <v>161</v>
      </c>
      <c r="D266" s="51" t="s">
        <v>23</v>
      </c>
      <c r="E266" s="51" t="s">
        <v>23</v>
      </c>
      <c r="F266" s="47" t="s">
        <v>18</v>
      </c>
      <c r="G266" s="51" t="s">
        <v>22</v>
      </c>
      <c r="H266" s="51"/>
      <c r="I266" s="48" t="s">
        <v>991</v>
      </c>
      <c r="J266" s="48" t="s">
        <v>146</v>
      </c>
      <c r="K266" s="49">
        <v>250000</v>
      </c>
      <c r="L266" s="50"/>
    </row>
    <row r="267" spans="1:12" s="19" customFormat="1" ht="24.75" customHeight="1">
      <c r="A267" s="46">
        <v>261</v>
      </c>
      <c r="B267" s="47">
        <v>41933</v>
      </c>
      <c r="C267" s="47" t="s">
        <v>161</v>
      </c>
      <c r="D267" s="51" t="s">
        <v>23</v>
      </c>
      <c r="E267" s="51" t="s">
        <v>23</v>
      </c>
      <c r="F267" s="47" t="s">
        <v>18</v>
      </c>
      <c r="G267" s="51" t="s">
        <v>22</v>
      </c>
      <c r="H267" s="51"/>
      <c r="I267" s="48" t="s">
        <v>991</v>
      </c>
      <c r="J267" s="48" t="s">
        <v>146</v>
      </c>
      <c r="K267" s="49">
        <v>500000</v>
      </c>
      <c r="L267" s="50"/>
    </row>
    <row r="268" spans="1:12" s="19" customFormat="1" ht="24.75" customHeight="1">
      <c r="A268" s="46">
        <v>262</v>
      </c>
      <c r="B268" s="47">
        <v>41939</v>
      </c>
      <c r="C268" s="47" t="s">
        <v>161</v>
      </c>
      <c r="D268" s="51" t="s">
        <v>23</v>
      </c>
      <c r="E268" s="51" t="s">
        <v>23</v>
      </c>
      <c r="F268" s="47" t="s">
        <v>18</v>
      </c>
      <c r="G268" s="51" t="s">
        <v>22</v>
      </c>
      <c r="H268" s="51"/>
      <c r="I268" s="48" t="s">
        <v>991</v>
      </c>
      <c r="J268" s="48" t="s">
        <v>146</v>
      </c>
      <c r="K268" s="49">
        <v>30000</v>
      </c>
      <c r="L268" s="50"/>
    </row>
    <row r="269" spans="1:12" s="19" customFormat="1" ht="24.75" customHeight="1">
      <c r="A269" s="46">
        <v>263</v>
      </c>
      <c r="B269" s="47">
        <v>41939</v>
      </c>
      <c r="C269" s="47" t="s">
        <v>161</v>
      </c>
      <c r="D269" s="51" t="s">
        <v>27</v>
      </c>
      <c r="E269" s="51" t="s">
        <v>27</v>
      </c>
      <c r="F269" s="47" t="s">
        <v>18</v>
      </c>
      <c r="G269" s="51" t="s">
        <v>22</v>
      </c>
      <c r="H269" s="51"/>
      <c r="I269" s="48" t="s">
        <v>991</v>
      </c>
      <c r="J269" s="48" t="s">
        <v>146</v>
      </c>
      <c r="K269" s="49">
        <v>300000</v>
      </c>
      <c r="L269" s="50"/>
    </row>
    <row r="270" spans="1:12" s="19" customFormat="1" ht="24.75" customHeight="1">
      <c r="A270" s="46">
        <v>264</v>
      </c>
      <c r="B270" s="47">
        <v>41940</v>
      </c>
      <c r="C270" s="47" t="s">
        <v>161</v>
      </c>
      <c r="D270" s="51" t="s">
        <v>23</v>
      </c>
      <c r="E270" s="51" t="s">
        <v>23</v>
      </c>
      <c r="F270" s="47" t="s">
        <v>18</v>
      </c>
      <c r="G270" s="51" t="s">
        <v>22</v>
      </c>
      <c r="H270" s="51"/>
      <c r="I270" s="48" t="s">
        <v>991</v>
      </c>
      <c r="J270" s="48" t="s">
        <v>146</v>
      </c>
      <c r="K270" s="49">
        <v>100000</v>
      </c>
      <c r="L270" s="50"/>
    </row>
    <row r="271" spans="1:12" s="19" customFormat="1" ht="24.75" customHeight="1">
      <c r="A271" s="46">
        <v>265</v>
      </c>
      <c r="B271" s="47">
        <v>41940</v>
      </c>
      <c r="C271" s="47" t="s">
        <v>161</v>
      </c>
      <c r="D271" s="51" t="s">
        <v>23</v>
      </c>
      <c r="E271" s="51" t="s">
        <v>23</v>
      </c>
      <c r="F271" s="47" t="s">
        <v>18</v>
      </c>
      <c r="G271" s="51" t="s">
        <v>22</v>
      </c>
      <c r="H271" s="51"/>
      <c r="I271" s="48" t="s">
        <v>991</v>
      </c>
      <c r="J271" s="48" t="s">
        <v>146</v>
      </c>
      <c r="K271" s="49">
        <v>50000</v>
      </c>
      <c r="L271" s="50"/>
    </row>
    <row r="272" spans="1:12" s="19" customFormat="1" ht="24.75" customHeight="1">
      <c r="A272" s="46">
        <v>266</v>
      </c>
      <c r="B272" s="47">
        <v>41940</v>
      </c>
      <c r="C272" s="47" t="s">
        <v>161</v>
      </c>
      <c r="D272" s="51" t="s">
        <v>23</v>
      </c>
      <c r="E272" s="51" t="s">
        <v>23</v>
      </c>
      <c r="F272" s="47" t="s">
        <v>18</v>
      </c>
      <c r="G272" s="51" t="s">
        <v>22</v>
      </c>
      <c r="H272" s="51"/>
      <c r="I272" s="48" t="s">
        <v>991</v>
      </c>
      <c r="J272" s="48" t="s">
        <v>146</v>
      </c>
      <c r="K272" s="49">
        <v>50000</v>
      </c>
      <c r="L272" s="50"/>
    </row>
    <row r="273" spans="1:12" s="19" customFormat="1" ht="24.75" customHeight="1">
      <c r="A273" s="46">
        <v>267</v>
      </c>
      <c r="B273" s="47">
        <v>41940</v>
      </c>
      <c r="C273" s="47" t="s">
        <v>161</v>
      </c>
      <c r="D273" s="51" t="s">
        <v>23</v>
      </c>
      <c r="E273" s="51" t="s">
        <v>23</v>
      </c>
      <c r="F273" s="47" t="s">
        <v>18</v>
      </c>
      <c r="G273" s="51" t="s">
        <v>22</v>
      </c>
      <c r="H273" s="51"/>
      <c r="I273" s="48" t="s">
        <v>991</v>
      </c>
      <c r="J273" s="48" t="s">
        <v>146</v>
      </c>
      <c r="K273" s="49">
        <v>50000</v>
      </c>
      <c r="L273" s="50"/>
    </row>
    <row r="274" spans="1:12" s="19" customFormat="1" ht="24.75" customHeight="1">
      <c r="A274" s="46">
        <v>268</v>
      </c>
      <c r="B274" s="47">
        <v>41940</v>
      </c>
      <c r="C274" s="47" t="s">
        <v>161</v>
      </c>
      <c r="D274" s="51" t="s">
        <v>23</v>
      </c>
      <c r="E274" s="51" t="s">
        <v>23</v>
      </c>
      <c r="F274" s="47" t="s">
        <v>18</v>
      </c>
      <c r="G274" s="51" t="s">
        <v>22</v>
      </c>
      <c r="H274" s="51"/>
      <c r="I274" s="48" t="s">
        <v>991</v>
      </c>
      <c r="J274" s="48" t="s">
        <v>146</v>
      </c>
      <c r="K274" s="49">
        <v>100000</v>
      </c>
      <c r="L274" s="50"/>
    </row>
    <row r="275" spans="1:12" s="19" customFormat="1" ht="24.75" customHeight="1">
      <c r="A275" s="46">
        <v>269</v>
      </c>
      <c r="B275" s="47">
        <v>41940</v>
      </c>
      <c r="C275" s="47" t="s">
        <v>161</v>
      </c>
      <c r="D275" s="51" t="s">
        <v>23</v>
      </c>
      <c r="E275" s="51" t="s">
        <v>23</v>
      </c>
      <c r="F275" s="47" t="s">
        <v>18</v>
      </c>
      <c r="G275" s="51" t="s">
        <v>22</v>
      </c>
      <c r="H275" s="51"/>
      <c r="I275" s="48" t="s">
        <v>991</v>
      </c>
      <c r="J275" s="48" t="s">
        <v>146</v>
      </c>
      <c r="K275" s="49">
        <v>100000</v>
      </c>
      <c r="L275" s="50"/>
    </row>
    <row r="276" spans="1:12" s="19" customFormat="1" ht="24.75" customHeight="1">
      <c r="A276" s="46">
        <v>270</v>
      </c>
      <c r="B276" s="47">
        <v>41940</v>
      </c>
      <c r="C276" s="47" t="s">
        <v>161</v>
      </c>
      <c r="D276" s="51" t="s">
        <v>23</v>
      </c>
      <c r="E276" s="51" t="s">
        <v>23</v>
      </c>
      <c r="F276" s="47" t="s">
        <v>18</v>
      </c>
      <c r="G276" s="51" t="s">
        <v>22</v>
      </c>
      <c r="H276" s="51"/>
      <c r="I276" s="48" t="s">
        <v>991</v>
      </c>
      <c r="J276" s="48" t="s">
        <v>146</v>
      </c>
      <c r="K276" s="49">
        <v>150000</v>
      </c>
      <c r="L276" s="50"/>
    </row>
    <row r="277" spans="1:12" s="19" customFormat="1" ht="24.75" customHeight="1">
      <c r="A277" s="46">
        <v>271</v>
      </c>
      <c r="B277" s="47">
        <v>41940</v>
      </c>
      <c r="C277" s="47" t="s">
        <v>161</v>
      </c>
      <c r="D277" s="51" t="s">
        <v>23</v>
      </c>
      <c r="E277" s="51" t="s">
        <v>23</v>
      </c>
      <c r="F277" s="47" t="s">
        <v>18</v>
      </c>
      <c r="G277" s="51" t="s">
        <v>22</v>
      </c>
      <c r="H277" s="51"/>
      <c r="I277" s="48" t="s">
        <v>991</v>
      </c>
      <c r="J277" s="48" t="s">
        <v>146</v>
      </c>
      <c r="K277" s="49">
        <v>50000</v>
      </c>
      <c r="L277" s="50"/>
    </row>
    <row r="278" spans="1:12" s="19" customFormat="1" ht="24.75" customHeight="1">
      <c r="A278" s="46">
        <v>272</v>
      </c>
      <c r="B278" s="47">
        <v>41940</v>
      </c>
      <c r="C278" s="47" t="s">
        <v>161</v>
      </c>
      <c r="D278" s="51" t="s">
        <v>27</v>
      </c>
      <c r="E278" s="51" t="s">
        <v>27</v>
      </c>
      <c r="F278" s="47" t="s">
        <v>18</v>
      </c>
      <c r="G278" s="51" t="s">
        <v>22</v>
      </c>
      <c r="H278" s="51"/>
      <c r="I278" s="48" t="s">
        <v>991</v>
      </c>
      <c r="J278" s="48" t="s">
        <v>146</v>
      </c>
      <c r="K278" s="49">
        <v>300000</v>
      </c>
      <c r="L278" s="50"/>
    </row>
    <row r="279" spans="1:12" s="19" customFormat="1" ht="24.75" customHeight="1">
      <c r="A279" s="46">
        <v>273</v>
      </c>
      <c r="B279" s="47">
        <v>41940</v>
      </c>
      <c r="C279" s="47" t="s">
        <v>161</v>
      </c>
      <c r="D279" s="51" t="s">
        <v>23</v>
      </c>
      <c r="E279" s="51" t="s">
        <v>23</v>
      </c>
      <c r="F279" s="47" t="s">
        <v>18</v>
      </c>
      <c r="G279" s="51" t="s">
        <v>22</v>
      </c>
      <c r="H279" s="51"/>
      <c r="I279" s="48" t="s">
        <v>991</v>
      </c>
      <c r="J279" s="48" t="s">
        <v>146</v>
      </c>
      <c r="K279" s="49">
        <v>100000</v>
      </c>
      <c r="L279" s="50"/>
    </row>
    <row r="280" spans="1:12" s="19" customFormat="1" ht="24.75" customHeight="1">
      <c r="A280" s="46">
        <v>274</v>
      </c>
      <c r="B280" s="47">
        <v>41940</v>
      </c>
      <c r="C280" s="47" t="s">
        <v>161</v>
      </c>
      <c r="D280" s="51" t="s">
        <v>21</v>
      </c>
      <c r="E280" s="51" t="s">
        <v>21</v>
      </c>
      <c r="F280" s="47" t="s">
        <v>18</v>
      </c>
      <c r="G280" s="51" t="s">
        <v>22</v>
      </c>
      <c r="H280" s="51" t="s">
        <v>22</v>
      </c>
      <c r="I280" s="48" t="s">
        <v>991</v>
      </c>
      <c r="J280" s="48" t="s">
        <v>146</v>
      </c>
      <c r="K280" s="49">
        <v>100000</v>
      </c>
      <c r="L280" s="50"/>
    </row>
    <row r="281" spans="1:12" s="19" customFormat="1" ht="24.75" customHeight="1">
      <c r="A281" s="46">
        <v>275</v>
      </c>
      <c r="B281" s="47">
        <v>41940</v>
      </c>
      <c r="C281" s="47" t="s">
        <v>161</v>
      </c>
      <c r="D281" s="51" t="s">
        <v>23</v>
      </c>
      <c r="E281" s="51" t="s">
        <v>23</v>
      </c>
      <c r="F281" s="47" t="s">
        <v>18</v>
      </c>
      <c r="G281" s="51" t="s">
        <v>22</v>
      </c>
      <c r="H281" s="51"/>
      <c r="I281" s="48" t="s">
        <v>991</v>
      </c>
      <c r="J281" s="48" t="s">
        <v>146</v>
      </c>
      <c r="K281" s="49">
        <v>100000</v>
      </c>
      <c r="L281" s="50"/>
    </row>
    <row r="282" spans="1:12" s="19" customFormat="1" ht="24.75" customHeight="1">
      <c r="A282" s="46">
        <v>276</v>
      </c>
      <c r="B282" s="47">
        <v>41941</v>
      </c>
      <c r="C282" s="47" t="s">
        <v>161</v>
      </c>
      <c r="D282" s="51" t="s">
        <v>34</v>
      </c>
      <c r="E282" s="51" t="s">
        <v>34</v>
      </c>
      <c r="F282" s="47" t="s">
        <v>18</v>
      </c>
      <c r="G282" s="51"/>
      <c r="H282" s="51"/>
      <c r="I282" s="48" t="s">
        <v>991</v>
      </c>
      <c r="J282" s="48" t="s">
        <v>146</v>
      </c>
      <c r="K282" s="49">
        <v>80000</v>
      </c>
      <c r="L282" s="50"/>
    </row>
    <row r="283" spans="1:12" s="19" customFormat="1" ht="24.75" customHeight="1">
      <c r="A283" s="46">
        <v>277</v>
      </c>
      <c r="B283" s="47">
        <v>41942</v>
      </c>
      <c r="C283" s="47" t="s">
        <v>161</v>
      </c>
      <c r="D283" s="51" t="s">
        <v>23</v>
      </c>
      <c r="E283" s="51" t="s">
        <v>23</v>
      </c>
      <c r="F283" s="47" t="s">
        <v>18</v>
      </c>
      <c r="G283" s="51" t="s">
        <v>22</v>
      </c>
      <c r="H283" s="51"/>
      <c r="I283" s="48" t="s">
        <v>991</v>
      </c>
      <c r="J283" s="48" t="s">
        <v>146</v>
      </c>
      <c r="K283" s="49">
        <v>50000</v>
      </c>
      <c r="L283" s="50"/>
    </row>
    <row r="284" spans="1:12" s="19" customFormat="1" ht="24.75" customHeight="1">
      <c r="A284" s="46">
        <v>278</v>
      </c>
      <c r="B284" s="47">
        <v>41947</v>
      </c>
      <c r="C284" s="47" t="s">
        <v>17</v>
      </c>
      <c r="D284" s="51" t="s">
        <v>21</v>
      </c>
      <c r="E284" s="51" t="s">
        <v>21</v>
      </c>
      <c r="F284" s="47" t="s">
        <v>18</v>
      </c>
      <c r="G284" s="51" t="s">
        <v>22</v>
      </c>
      <c r="H284" s="51" t="s">
        <v>22</v>
      </c>
      <c r="I284" s="48" t="s">
        <v>991</v>
      </c>
      <c r="J284" s="48" t="s">
        <v>147</v>
      </c>
      <c r="K284" s="49">
        <v>8778930</v>
      </c>
      <c r="L284" s="50"/>
    </row>
    <row r="285" spans="1:12" s="19" customFormat="1" ht="24.75" customHeight="1">
      <c r="A285" s="46">
        <v>279</v>
      </c>
      <c r="B285" s="47">
        <v>41956</v>
      </c>
      <c r="C285" s="47" t="s">
        <v>161</v>
      </c>
      <c r="D285" s="51" t="s">
        <v>27</v>
      </c>
      <c r="E285" s="51" t="s">
        <v>27</v>
      </c>
      <c r="F285" s="47" t="s">
        <v>18</v>
      </c>
      <c r="G285" s="51" t="s">
        <v>22</v>
      </c>
      <c r="H285" s="51"/>
      <c r="I285" s="48" t="s">
        <v>991</v>
      </c>
      <c r="J285" s="48" t="s">
        <v>146</v>
      </c>
      <c r="K285" s="49">
        <v>500000</v>
      </c>
      <c r="L285" s="50"/>
    </row>
    <row r="286" spans="1:12" s="19" customFormat="1" ht="24.75" customHeight="1">
      <c r="A286" s="46">
        <v>280</v>
      </c>
      <c r="B286" s="47">
        <v>41957</v>
      </c>
      <c r="C286" s="47" t="s">
        <v>161</v>
      </c>
      <c r="D286" s="51" t="s">
        <v>23</v>
      </c>
      <c r="E286" s="51" t="s">
        <v>23</v>
      </c>
      <c r="F286" s="47" t="s">
        <v>18</v>
      </c>
      <c r="G286" s="51" t="s">
        <v>22</v>
      </c>
      <c r="H286" s="51"/>
      <c r="I286" s="48" t="s">
        <v>991</v>
      </c>
      <c r="J286" s="48" t="s">
        <v>146</v>
      </c>
      <c r="K286" s="49">
        <v>100000</v>
      </c>
      <c r="L286" s="50"/>
    </row>
    <row r="287" spans="1:12" s="19" customFormat="1" ht="24.75" customHeight="1">
      <c r="A287" s="46">
        <v>281</v>
      </c>
      <c r="B287" s="47">
        <v>41958</v>
      </c>
      <c r="C287" s="47" t="s">
        <v>17</v>
      </c>
      <c r="D287" s="51" t="s">
        <v>21</v>
      </c>
      <c r="E287" s="51" t="s">
        <v>21</v>
      </c>
      <c r="F287" s="47" t="s">
        <v>18</v>
      </c>
      <c r="G287" s="51" t="s">
        <v>22</v>
      </c>
      <c r="H287" s="51" t="s">
        <v>22</v>
      </c>
      <c r="I287" s="48" t="s">
        <v>991</v>
      </c>
      <c r="J287" s="48" t="s">
        <v>158</v>
      </c>
      <c r="K287" s="49">
        <v>288000</v>
      </c>
      <c r="L287" s="50"/>
    </row>
    <row r="288" spans="1:12" s="19" customFormat="1" ht="24.75" customHeight="1">
      <c r="A288" s="46">
        <v>282</v>
      </c>
      <c r="B288" s="47">
        <v>41960</v>
      </c>
      <c r="C288" s="47" t="s">
        <v>161</v>
      </c>
      <c r="D288" s="51" t="s">
        <v>21</v>
      </c>
      <c r="E288" s="51" t="s">
        <v>21</v>
      </c>
      <c r="F288" s="47" t="s">
        <v>18</v>
      </c>
      <c r="G288" s="51" t="s">
        <v>22</v>
      </c>
      <c r="H288" s="51" t="s">
        <v>22</v>
      </c>
      <c r="I288" s="48" t="s">
        <v>991</v>
      </c>
      <c r="J288" s="48" t="s">
        <v>146</v>
      </c>
      <c r="K288" s="49">
        <v>100000</v>
      </c>
      <c r="L288" s="50"/>
    </row>
    <row r="289" spans="1:12" s="19" customFormat="1" ht="24.75" customHeight="1">
      <c r="A289" s="46">
        <v>283</v>
      </c>
      <c r="B289" s="47">
        <v>41960</v>
      </c>
      <c r="C289" s="47" t="s">
        <v>161</v>
      </c>
      <c r="D289" s="51" t="s">
        <v>27</v>
      </c>
      <c r="E289" s="51" t="s">
        <v>27</v>
      </c>
      <c r="F289" s="47" t="s">
        <v>18</v>
      </c>
      <c r="G289" s="51" t="s">
        <v>22</v>
      </c>
      <c r="H289" s="51"/>
      <c r="I289" s="48" t="s">
        <v>991</v>
      </c>
      <c r="J289" s="48" t="s">
        <v>146</v>
      </c>
      <c r="K289" s="49">
        <v>100000</v>
      </c>
      <c r="L289" s="50"/>
    </row>
    <row r="290" spans="1:12" s="19" customFormat="1" ht="24.75" customHeight="1">
      <c r="A290" s="46">
        <v>284</v>
      </c>
      <c r="B290" s="47">
        <v>41963</v>
      </c>
      <c r="C290" s="47" t="s">
        <v>161</v>
      </c>
      <c r="D290" s="51" t="s">
        <v>21</v>
      </c>
      <c r="E290" s="51" t="s">
        <v>21</v>
      </c>
      <c r="F290" s="47" t="s">
        <v>18</v>
      </c>
      <c r="G290" s="51" t="s">
        <v>22</v>
      </c>
      <c r="H290" s="51" t="s">
        <v>22</v>
      </c>
      <c r="I290" s="48" t="s">
        <v>991</v>
      </c>
      <c r="J290" s="48" t="s">
        <v>146</v>
      </c>
      <c r="K290" s="49">
        <v>50000</v>
      </c>
      <c r="L290" s="50"/>
    </row>
    <row r="291" spans="1:12" s="19" customFormat="1" ht="24.75" customHeight="1">
      <c r="A291" s="46">
        <v>285</v>
      </c>
      <c r="B291" s="47">
        <v>41963</v>
      </c>
      <c r="C291" s="47" t="s">
        <v>161</v>
      </c>
      <c r="D291" s="51" t="s">
        <v>23</v>
      </c>
      <c r="E291" s="51" t="s">
        <v>23</v>
      </c>
      <c r="F291" s="47" t="s">
        <v>18</v>
      </c>
      <c r="G291" s="51" t="s">
        <v>22</v>
      </c>
      <c r="H291" s="51"/>
      <c r="I291" s="48" t="s">
        <v>991</v>
      </c>
      <c r="J291" s="48" t="s">
        <v>146</v>
      </c>
      <c r="K291" s="49">
        <v>50000</v>
      </c>
      <c r="L291" s="50"/>
    </row>
    <row r="292" spans="1:12" s="19" customFormat="1" ht="24.75" customHeight="1" thickBot="1">
      <c r="A292" s="52">
        <v>286</v>
      </c>
      <c r="B292" s="53">
        <v>41964</v>
      </c>
      <c r="C292" s="53" t="s">
        <v>161</v>
      </c>
      <c r="D292" s="72" t="s">
        <v>23</v>
      </c>
      <c r="E292" s="72" t="s">
        <v>23</v>
      </c>
      <c r="F292" s="53" t="s">
        <v>18</v>
      </c>
      <c r="G292" s="72" t="s">
        <v>22</v>
      </c>
      <c r="H292" s="72"/>
      <c r="I292" s="48" t="s">
        <v>991</v>
      </c>
      <c r="J292" s="54" t="s">
        <v>146</v>
      </c>
      <c r="K292" s="55">
        <v>50000</v>
      </c>
      <c r="L292" s="56"/>
    </row>
    <row r="293" spans="1:12" s="19" customFormat="1" ht="24.75" customHeight="1">
      <c r="A293" s="57">
        <v>287</v>
      </c>
      <c r="B293" s="58">
        <v>41968</v>
      </c>
      <c r="C293" s="58" t="s">
        <v>161</v>
      </c>
      <c r="D293" s="73" t="s">
        <v>23</v>
      </c>
      <c r="E293" s="73" t="s">
        <v>23</v>
      </c>
      <c r="F293" s="58" t="s">
        <v>18</v>
      </c>
      <c r="G293" s="73" t="s">
        <v>22</v>
      </c>
      <c r="H293" s="73"/>
      <c r="I293" s="48" t="s">
        <v>991</v>
      </c>
      <c r="J293" s="59" t="s">
        <v>146</v>
      </c>
      <c r="K293" s="60">
        <v>500000</v>
      </c>
      <c r="L293" s="61"/>
    </row>
    <row r="294" spans="1:12" s="19" customFormat="1" ht="24.75" customHeight="1">
      <c r="A294" s="46">
        <v>288</v>
      </c>
      <c r="B294" s="47">
        <v>41969</v>
      </c>
      <c r="C294" s="47" t="s">
        <v>161</v>
      </c>
      <c r="D294" s="51" t="s">
        <v>23</v>
      </c>
      <c r="E294" s="51" t="s">
        <v>23</v>
      </c>
      <c r="F294" s="47" t="s">
        <v>18</v>
      </c>
      <c r="G294" s="51" t="s">
        <v>22</v>
      </c>
      <c r="H294" s="51"/>
      <c r="I294" s="48" t="s">
        <v>991</v>
      </c>
      <c r="J294" s="48" t="s">
        <v>146</v>
      </c>
      <c r="K294" s="49">
        <v>250000</v>
      </c>
      <c r="L294" s="50"/>
    </row>
    <row r="295" spans="1:12" s="19" customFormat="1" ht="24.75" customHeight="1">
      <c r="A295" s="46">
        <v>289</v>
      </c>
      <c r="B295" s="47">
        <v>41970</v>
      </c>
      <c r="C295" s="47" t="s">
        <v>161</v>
      </c>
      <c r="D295" s="51" t="s">
        <v>23</v>
      </c>
      <c r="E295" s="51" t="s">
        <v>23</v>
      </c>
      <c r="F295" s="47" t="s">
        <v>18</v>
      </c>
      <c r="G295" s="51" t="s">
        <v>22</v>
      </c>
      <c r="H295" s="51"/>
      <c r="I295" s="48" t="s">
        <v>991</v>
      </c>
      <c r="J295" s="48" t="s">
        <v>146</v>
      </c>
      <c r="K295" s="49">
        <v>30000</v>
      </c>
      <c r="L295" s="50"/>
    </row>
    <row r="296" spans="1:12" s="19" customFormat="1" ht="24.75" customHeight="1">
      <c r="A296" s="46">
        <v>290</v>
      </c>
      <c r="B296" s="47">
        <v>41970</v>
      </c>
      <c r="C296" s="47" t="s">
        <v>161</v>
      </c>
      <c r="D296" s="51" t="s">
        <v>27</v>
      </c>
      <c r="E296" s="51" t="s">
        <v>27</v>
      </c>
      <c r="F296" s="47" t="s">
        <v>18</v>
      </c>
      <c r="G296" s="51" t="s">
        <v>22</v>
      </c>
      <c r="H296" s="51"/>
      <c r="I296" s="48" t="s">
        <v>991</v>
      </c>
      <c r="J296" s="48" t="s">
        <v>146</v>
      </c>
      <c r="K296" s="49">
        <v>300000</v>
      </c>
      <c r="L296" s="50"/>
    </row>
    <row r="297" spans="1:12" s="19" customFormat="1" ht="24.75" customHeight="1">
      <c r="A297" s="46">
        <v>291</v>
      </c>
      <c r="B297" s="47">
        <v>41970</v>
      </c>
      <c r="C297" s="47" t="s">
        <v>161</v>
      </c>
      <c r="D297" s="51" t="s">
        <v>23</v>
      </c>
      <c r="E297" s="51" t="s">
        <v>23</v>
      </c>
      <c r="F297" s="47" t="s">
        <v>18</v>
      </c>
      <c r="G297" s="51" t="s">
        <v>22</v>
      </c>
      <c r="H297" s="51"/>
      <c r="I297" s="48" t="s">
        <v>991</v>
      </c>
      <c r="J297" s="48" t="s">
        <v>146</v>
      </c>
      <c r="K297" s="49">
        <v>50000</v>
      </c>
      <c r="L297" s="50"/>
    </row>
    <row r="298" spans="1:12" s="19" customFormat="1" ht="24.75" customHeight="1">
      <c r="A298" s="46">
        <v>292</v>
      </c>
      <c r="B298" s="47">
        <v>41970</v>
      </c>
      <c r="C298" s="47" t="s">
        <v>161</v>
      </c>
      <c r="D298" s="51" t="s">
        <v>23</v>
      </c>
      <c r="E298" s="51" t="s">
        <v>23</v>
      </c>
      <c r="F298" s="47" t="s">
        <v>18</v>
      </c>
      <c r="G298" s="51" t="s">
        <v>22</v>
      </c>
      <c r="H298" s="51"/>
      <c r="I298" s="48" t="s">
        <v>991</v>
      </c>
      <c r="J298" s="48" t="s">
        <v>146</v>
      </c>
      <c r="K298" s="49">
        <v>50000</v>
      </c>
      <c r="L298" s="50"/>
    </row>
    <row r="299" spans="1:12" s="19" customFormat="1" ht="24.75" customHeight="1">
      <c r="A299" s="46">
        <v>293</v>
      </c>
      <c r="B299" s="47">
        <v>41970</v>
      </c>
      <c r="C299" s="47" t="s">
        <v>161</v>
      </c>
      <c r="D299" s="51" t="s">
        <v>23</v>
      </c>
      <c r="E299" s="51" t="s">
        <v>23</v>
      </c>
      <c r="F299" s="47" t="s">
        <v>18</v>
      </c>
      <c r="G299" s="51" t="s">
        <v>22</v>
      </c>
      <c r="H299" s="51"/>
      <c r="I299" s="48" t="s">
        <v>991</v>
      </c>
      <c r="J299" s="48" t="s">
        <v>146</v>
      </c>
      <c r="K299" s="49">
        <v>50000</v>
      </c>
      <c r="L299" s="50"/>
    </row>
    <row r="300" spans="1:12" s="19" customFormat="1" ht="24.75" customHeight="1">
      <c r="A300" s="46">
        <v>294</v>
      </c>
      <c r="B300" s="47">
        <v>41970</v>
      </c>
      <c r="C300" s="47" t="s">
        <v>161</v>
      </c>
      <c r="D300" s="51" t="s">
        <v>23</v>
      </c>
      <c r="E300" s="51" t="s">
        <v>23</v>
      </c>
      <c r="F300" s="47" t="s">
        <v>18</v>
      </c>
      <c r="G300" s="51" t="s">
        <v>22</v>
      </c>
      <c r="H300" s="51"/>
      <c r="I300" s="48" t="s">
        <v>991</v>
      </c>
      <c r="J300" s="48" t="s">
        <v>146</v>
      </c>
      <c r="K300" s="49">
        <v>100000</v>
      </c>
      <c r="L300" s="50"/>
    </row>
    <row r="301" spans="1:12" s="19" customFormat="1" ht="24.75" customHeight="1">
      <c r="A301" s="46">
        <v>295</v>
      </c>
      <c r="B301" s="47">
        <v>41970</v>
      </c>
      <c r="C301" s="47" t="s">
        <v>161</v>
      </c>
      <c r="D301" s="51" t="s">
        <v>23</v>
      </c>
      <c r="E301" s="51" t="s">
        <v>23</v>
      </c>
      <c r="F301" s="47" t="s">
        <v>18</v>
      </c>
      <c r="G301" s="51" t="s">
        <v>22</v>
      </c>
      <c r="H301" s="51"/>
      <c r="I301" s="48" t="s">
        <v>991</v>
      </c>
      <c r="J301" s="48" t="s">
        <v>146</v>
      </c>
      <c r="K301" s="49">
        <v>100000</v>
      </c>
      <c r="L301" s="50"/>
    </row>
    <row r="302" spans="1:12" s="19" customFormat="1" ht="24.75" customHeight="1">
      <c r="A302" s="46">
        <v>296</v>
      </c>
      <c r="B302" s="47">
        <v>41970</v>
      </c>
      <c r="C302" s="47" t="s">
        <v>161</v>
      </c>
      <c r="D302" s="51" t="s">
        <v>23</v>
      </c>
      <c r="E302" s="51" t="s">
        <v>23</v>
      </c>
      <c r="F302" s="47" t="s">
        <v>18</v>
      </c>
      <c r="G302" s="51" t="s">
        <v>22</v>
      </c>
      <c r="H302" s="51"/>
      <c r="I302" s="48" t="s">
        <v>991</v>
      </c>
      <c r="J302" s="48" t="s">
        <v>146</v>
      </c>
      <c r="K302" s="49">
        <v>100000</v>
      </c>
      <c r="L302" s="50"/>
    </row>
    <row r="303" spans="1:12" s="19" customFormat="1" ht="24.75" customHeight="1">
      <c r="A303" s="46">
        <v>297</v>
      </c>
      <c r="B303" s="47">
        <v>41970</v>
      </c>
      <c r="C303" s="47" t="s">
        <v>161</v>
      </c>
      <c r="D303" s="51" t="s">
        <v>23</v>
      </c>
      <c r="E303" s="51" t="s">
        <v>23</v>
      </c>
      <c r="F303" s="47" t="s">
        <v>18</v>
      </c>
      <c r="G303" s="51" t="s">
        <v>22</v>
      </c>
      <c r="H303" s="51"/>
      <c r="I303" s="48" t="s">
        <v>991</v>
      </c>
      <c r="J303" s="48" t="s">
        <v>146</v>
      </c>
      <c r="K303" s="49">
        <v>100000</v>
      </c>
      <c r="L303" s="50"/>
    </row>
    <row r="304" spans="1:12" s="19" customFormat="1" ht="24.75" customHeight="1">
      <c r="A304" s="46">
        <v>298</v>
      </c>
      <c r="B304" s="47">
        <v>41970</v>
      </c>
      <c r="C304" s="47" t="s">
        <v>161</v>
      </c>
      <c r="D304" s="51" t="s">
        <v>34</v>
      </c>
      <c r="E304" s="51" t="s">
        <v>34</v>
      </c>
      <c r="F304" s="47" t="s">
        <v>18</v>
      </c>
      <c r="G304" s="51"/>
      <c r="H304" s="51"/>
      <c r="I304" s="48" t="s">
        <v>991</v>
      </c>
      <c r="J304" s="48" t="s">
        <v>146</v>
      </c>
      <c r="K304" s="49">
        <v>80000</v>
      </c>
      <c r="L304" s="50"/>
    </row>
    <row r="305" spans="1:12" s="19" customFormat="1" ht="24.75" customHeight="1">
      <c r="A305" s="46">
        <v>299</v>
      </c>
      <c r="B305" s="47">
        <v>41970</v>
      </c>
      <c r="C305" s="47" t="s">
        <v>161</v>
      </c>
      <c r="D305" s="51" t="s">
        <v>23</v>
      </c>
      <c r="E305" s="51" t="s">
        <v>23</v>
      </c>
      <c r="F305" s="47" t="s">
        <v>18</v>
      </c>
      <c r="G305" s="51" t="s">
        <v>22</v>
      </c>
      <c r="H305" s="51"/>
      <c r="I305" s="48" t="s">
        <v>991</v>
      </c>
      <c r="J305" s="48" t="s">
        <v>146</v>
      </c>
      <c r="K305" s="49">
        <v>150000</v>
      </c>
      <c r="L305" s="50"/>
    </row>
    <row r="306" spans="1:12" s="19" customFormat="1" ht="24.75" customHeight="1">
      <c r="A306" s="46">
        <v>300</v>
      </c>
      <c r="B306" s="47">
        <v>41970</v>
      </c>
      <c r="C306" s="47" t="s">
        <v>161</v>
      </c>
      <c r="D306" s="51" t="s">
        <v>27</v>
      </c>
      <c r="E306" s="51" t="s">
        <v>27</v>
      </c>
      <c r="F306" s="47" t="s">
        <v>18</v>
      </c>
      <c r="G306" s="51" t="s">
        <v>22</v>
      </c>
      <c r="H306" s="51"/>
      <c r="I306" s="48" t="s">
        <v>991</v>
      </c>
      <c r="J306" s="48" t="s">
        <v>146</v>
      </c>
      <c r="K306" s="49">
        <v>300000</v>
      </c>
      <c r="L306" s="50"/>
    </row>
    <row r="307" spans="1:12" s="19" customFormat="1" ht="24.75" customHeight="1">
      <c r="A307" s="46">
        <v>301</v>
      </c>
      <c r="B307" s="47">
        <v>41970</v>
      </c>
      <c r="C307" s="47" t="s">
        <v>161</v>
      </c>
      <c r="D307" s="51" t="s">
        <v>23</v>
      </c>
      <c r="E307" s="51" t="s">
        <v>23</v>
      </c>
      <c r="F307" s="47" t="s">
        <v>18</v>
      </c>
      <c r="G307" s="51" t="s">
        <v>22</v>
      </c>
      <c r="H307" s="51"/>
      <c r="I307" s="48" t="s">
        <v>991</v>
      </c>
      <c r="J307" s="48" t="s">
        <v>146</v>
      </c>
      <c r="K307" s="49">
        <v>50000</v>
      </c>
      <c r="L307" s="50"/>
    </row>
    <row r="308" spans="1:12" s="19" customFormat="1" ht="24.75" customHeight="1">
      <c r="A308" s="46">
        <v>302</v>
      </c>
      <c r="B308" s="47">
        <v>41970</v>
      </c>
      <c r="C308" s="47" t="s">
        <v>161</v>
      </c>
      <c r="D308" s="51" t="s">
        <v>23</v>
      </c>
      <c r="E308" s="51" t="s">
        <v>23</v>
      </c>
      <c r="F308" s="47" t="s">
        <v>18</v>
      </c>
      <c r="G308" s="51" t="s">
        <v>22</v>
      </c>
      <c r="H308" s="51"/>
      <c r="I308" s="48" t="s">
        <v>991</v>
      </c>
      <c r="J308" s="48" t="s">
        <v>146</v>
      </c>
      <c r="K308" s="49">
        <v>50000</v>
      </c>
      <c r="L308" s="50"/>
    </row>
    <row r="309" spans="1:12" s="19" customFormat="1" ht="24.75" customHeight="1">
      <c r="A309" s="46">
        <v>303</v>
      </c>
      <c r="B309" s="47">
        <v>41971</v>
      </c>
      <c r="C309" s="47" t="s">
        <v>17</v>
      </c>
      <c r="D309" s="51" t="s">
        <v>25</v>
      </c>
      <c r="E309" s="51" t="s">
        <v>25</v>
      </c>
      <c r="F309" s="47" t="s">
        <v>18</v>
      </c>
      <c r="G309" s="51" t="s">
        <v>26</v>
      </c>
      <c r="H309" s="51" t="s">
        <v>26</v>
      </c>
      <c r="I309" s="48" t="s">
        <v>991</v>
      </c>
      <c r="J309" s="48" t="s">
        <v>159</v>
      </c>
      <c r="K309" s="49">
        <v>44000000</v>
      </c>
      <c r="L309" s="50"/>
    </row>
    <row r="310" spans="1:12" s="19" customFormat="1" ht="24.75" customHeight="1">
      <c r="A310" s="46">
        <v>304</v>
      </c>
      <c r="B310" s="47">
        <v>41974</v>
      </c>
      <c r="C310" s="47" t="s">
        <v>17</v>
      </c>
      <c r="D310" s="51" t="s">
        <v>21</v>
      </c>
      <c r="E310" s="51" t="s">
        <v>21</v>
      </c>
      <c r="F310" s="47" t="s">
        <v>18</v>
      </c>
      <c r="G310" s="51" t="s">
        <v>22</v>
      </c>
      <c r="H310" s="51" t="s">
        <v>22</v>
      </c>
      <c r="I310" s="48" t="s">
        <v>991</v>
      </c>
      <c r="J310" s="48" t="s">
        <v>147</v>
      </c>
      <c r="K310" s="49">
        <v>8356810</v>
      </c>
      <c r="L310" s="50"/>
    </row>
    <row r="311" spans="1:12" s="19" customFormat="1" ht="24.75" customHeight="1">
      <c r="A311" s="46">
        <v>305</v>
      </c>
      <c r="B311" s="47">
        <v>41975</v>
      </c>
      <c r="C311" s="47" t="s">
        <v>161</v>
      </c>
      <c r="D311" s="51" t="s">
        <v>23</v>
      </c>
      <c r="E311" s="51" t="s">
        <v>23</v>
      </c>
      <c r="F311" s="47" t="s">
        <v>18</v>
      </c>
      <c r="G311" s="51" t="s">
        <v>22</v>
      </c>
      <c r="H311" s="51"/>
      <c r="I311" s="48" t="s">
        <v>991</v>
      </c>
      <c r="J311" s="48" t="s">
        <v>146</v>
      </c>
      <c r="K311" s="49">
        <v>100000</v>
      </c>
      <c r="L311" s="50"/>
    </row>
    <row r="312" spans="1:12" s="19" customFormat="1" ht="24.75" customHeight="1">
      <c r="A312" s="46">
        <v>306</v>
      </c>
      <c r="B312" s="47">
        <v>41976</v>
      </c>
      <c r="C312" s="47" t="s">
        <v>17</v>
      </c>
      <c r="D312" s="51" t="s">
        <v>23</v>
      </c>
      <c r="E312" s="51" t="s">
        <v>23</v>
      </c>
      <c r="F312" s="47" t="s">
        <v>18</v>
      </c>
      <c r="G312" s="51" t="s">
        <v>22</v>
      </c>
      <c r="H312" s="51"/>
      <c r="I312" s="48" t="s">
        <v>991</v>
      </c>
      <c r="J312" s="48" t="s">
        <v>29</v>
      </c>
      <c r="K312" s="49">
        <v>200000</v>
      </c>
      <c r="L312" s="50"/>
    </row>
    <row r="313" spans="1:12" s="19" customFormat="1" ht="24.75" customHeight="1">
      <c r="A313" s="46">
        <v>307</v>
      </c>
      <c r="B313" s="47">
        <v>41985</v>
      </c>
      <c r="C313" s="47" t="s">
        <v>161</v>
      </c>
      <c r="D313" s="51" t="s">
        <v>27</v>
      </c>
      <c r="E313" s="51" t="s">
        <v>27</v>
      </c>
      <c r="F313" s="47" t="s">
        <v>18</v>
      </c>
      <c r="G313" s="51" t="s">
        <v>22</v>
      </c>
      <c r="H313" s="51"/>
      <c r="I313" s="48" t="s">
        <v>991</v>
      </c>
      <c r="J313" s="48" t="s">
        <v>146</v>
      </c>
      <c r="K313" s="49">
        <v>500000</v>
      </c>
      <c r="L313" s="50"/>
    </row>
    <row r="314" spans="1:12" s="19" customFormat="1" ht="24.75" customHeight="1">
      <c r="A314" s="46">
        <v>308</v>
      </c>
      <c r="B314" s="47">
        <v>41985</v>
      </c>
      <c r="C314" s="47" t="s">
        <v>17</v>
      </c>
      <c r="D314" s="51" t="s">
        <v>27</v>
      </c>
      <c r="E314" s="51" t="s">
        <v>27</v>
      </c>
      <c r="F314" s="47" t="s">
        <v>18</v>
      </c>
      <c r="G314" s="51" t="s">
        <v>22</v>
      </c>
      <c r="H314" s="51"/>
      <c r="I314" s="48" t="s">
        <v>991</v>
      </c>
      <c r="J314" s="48" t="s">
        <v>160</v>
      </c>
      <c r="K314" s="49">
        <v>25376790</v>
      </c>
      <c r="L314" s="50"/>
    </row>
    <row r="315" spans="1:12" s="19" customFormat="1" ht="24.75" customHeight="1">
      <c r="A315" s="46">
        <v>309</v>
      </c>
      <c r="B315" s="47">
        <v>41988</v>
      </c>
      <c r="C315" s="47" t="s">
        <v>161</v>
      </c>
      <c r="D315" s="51" t="s">
        <v>23</v>
      </c>
      <c r="E315" s="51" t="s">
        <v>23</v>
      </c>
      <c r="F315" s="47" t="s">
        <v>18</v>
      </c>
      <c r="G315" s="51" t="s">
        <v>22</v>
      </c>
      <c r="H315" s="51"/>
      <c r="I315" s="48" t="s">
        <v>991</v>
      </c>
      <c r="J315" s="48" t="s">
        <v>146</v>
      </c>
      <c r="K315" s="49">
        <v>30000</v>
      </c>
      <c r="L315" s="50"/>
    </row>
    <row r="316" spans="1:12" s="19" customFormat="1" ht="24.75" customHeight="1">
      <c r="A316" s="46">
        <v>310</v>
      </c>
      <c r="B316" s="47">
        <v>41988</v>
      </c>
      <c r="C316" s="47" t="s">
        <v>161</v>
      </c>
      <c r="D316" s="51" t="s">
        <v>27</v>
      </c>
      <c r="E316" s="51" t="s">
        <v>27</v>
      </c>
      <c r="F316" s="47" t="s">
        <v>18</v>
      </c>
      <c r="G316" s="51" t="s">
        <v>22</v>
      </c>
      <c r="H316" s="51"/>
      <c r="I316" s="48" t="s">
        <v>991</v>
      </c>
      <c r="J316" s="48" t="s">
        <v>146</v>
      </c>
      <c r="K316" s="49">
        <v>300000</v>
      </c>
      <c r="L316" s="50"/>
    </row>
    <row r="317" spans="1:12" s="19" customFormat="1" ht="24.75" customHeight="1">
      <c r="A317" s="46">
        <v>311</v>
      </c>
      <c r="B317" s="47">
        <v>41988</v>
      </c>
      <c r="C317" s="47" t="s">
        <v>161</v>
      </c>
      <c r="D317" s="51" t="s">
        <v>27</v>
      </c>
      <c r="E317" s="51" t="s">
        <v>27</v>
      </c>
      <c r="F317" s="47" t="s">
        <v>18</v>
      </c>
      <c r="G317" s="51" t="s">
        <v>22</v>
      </c>
      <c r="H317" s="51"/>
      <c r="I317" s="48" t="s">
        <v>991</v>
      </c>
      <c r="J317" s="48" t="s">
        <v>146</v>
      </c>
      <c r="K317" s="49">
        <v>300000</v>
      </c>
      <c r="L317" s="50"/>
    </row>
    <row r="318" spans="1:12" s="19" customFormat="1" ht="24.75" customHeight="1">
      <c r="A318" s="46">
        <v>312</v>
      </c>
      <c r="B318" s="47">
        <v>41988</v>
      </c>
      <c r="C318" s="47" t="s">
        <v>161</v>
      </c>
      <c r="D318" s="51" t="s">
        <v>23</v>
      </c>
      <c r="E318" s="51" t="s">
        <v>23</v>
      </c>
      <c r="F318" s="47" t="s">
        <v>18</v>
      </c>
      <c r="G318" s="51" t="s">
        <v>22</v>
      </c>
      <c r="H318" s="51"/>
      <c r="I318" s="48" t="s">
        <v>991</v>
      </c>
      <c r="J318" s="48" t="s">
        <v>146</v>
      </c>
      <c r="K318" s="49">
        <v>100000</v>
      </c>
      <c r="L318" s="50"/>
    </row>
    <row r="319" spans="1:12" s="19" customFormat="1" ht="24.75" customHeight="1">
      <c r="A319" s="46">
        <v>313</v>
      </c>
      <c r="B319" s="47">
        <v>41988</v>
      </c>
      <c r="C319" s="47" t="s">
        <v>161</v>
      </c>
      <c r="D319" s="51" t="s">
        <v>27</v>
      </c>
      <c r="E319" s="51" t="s">
        <v>27</v>
      </c>
      <c r="F319" s="47" t="s">
        <v>18</v>
      </c>
      <c r="G319" s="51" t="s">
        <v>22</v>
      </c>
      <c r="H319" s="51"/>
      <c r="I319" s="48" t="s">
        <v>991</v>
      </c>
      <c r="J319" s="48" t="s">
        <v>146</v>
      </c>
      <c r="K319" s="49">
        <v>100000</v>
      </c>
      <c r="L319" s="50"/>
    </row>
    <row r="320" spans="1:12" s="19" customFormat="1" ht="24.75" customHeight="1">
      <c r="A320" s="46">
        <v>314</v>
      </c>
      <c r="B320" s="47">
        <v>41988</v>
      </c>
      <c r="C320" s="47" t="s">
        <v>161</v>
      </c>
      <c r="D320" s="51" t="s">
        <v>21</v>
      </c>
      <c r="E320" s="51" t="s">
        <v>21</v>
      </c>
      <c r="F320" s="47" t="s">
        <v>18</v>
      </c>
      <c r="G320" s="51" t="s">
        <v>22</v>
      </c>
      <c r="H320" s="51" t="s">
        <v>22</v>
      </c>
      <c r="I320" s="48" t="s">
        <v>991</v>
      </c>
      <c r="J320" s="48" t="s">
        <v>146</v>
      </c>
      <c r="K320" s="49">
        <v>100000</v>
      </c>
      <c r="L320" s="50"/>
    </row>
    <row r="321" spans="1:12" s="19" customFormat="1" ht="24.75" customHeight="1">
      <c r="A321" s="46">
        <v>315</v>
      </c>
      <c r="B321" s="47">
        <v>41988</v>
      </c>
      <c r="C321" s="47" t="s">
        <v>161</v>
      </c>
      <c r="D321" s="51" t="s">
        <v>23</v>
      </c>
      <c r="E321" s="51" t="s">
        <v>23</v>
      </c>
      <c r="F321" s="47" t="s">
        <v>18</v>
      </c>
      <c r="G321" s="51" t="s">
        <v>22</v>
      </c>
      <c r="H321" s="51"/>
      <c r="I321" s="48" t="s">
        <v>991</v>
      </c>
      <c r="J321" s="48" t="s">
        <v>146</v>
      </c>
      <c r="K321" s="49">
        <v>100000</v>
      </c>
      <c r="L321" s="50"/>
    </row>
    <row r="322" spans="1:12" s="19" customFormat="1" ht="24.75" customHeight="1">
      <c r="A322" s="46">
        <v>316</v>
      </c>
      <c r="B322" s="47">
        <v>41990</v>
      </c>
      <c r="C322" s="47" t="s">
        <v>17</v>
      </c>
      <c r="D322" s="51" t="s">
        <v>23</v>
      </c>
      <c r="E322" s="51" t="s">
        <v>23</v>
      </c>
      <c r="F322" s="47" t="s">
        <v>18</v>
      </c>
      <c r="G322" s="51" t="s">
        <v>22</v>
      </c>
      <c r="H322" s="51"/>
      <c r="I322" s="48" t="s">
        <v>991</v>
      </c>
      <c r="J322" s="48" t="s">
        <v>29</v>
      </c>
      <c r="K322" s="49">
        <v>1000000</v>
      </c>
      <c r="L322" s="50"/>
    </row>
    <row r="323" spans="1:12" s="19" customFormat="1" ht="24.75" customHeight="1">
      <c r="A323" s="46">
        <v>317</v>
      </c>
      <c r="B323" s="47">
        <v>41993</v>
      </c>
      <c r="C323" s="47" t="s">
        <v>161</v>
      </c>
      <c r="D323" s="51" t="s">
        <v>23</v>
      </c>
      <c r="E323" s="51" t="s">
        <v>23</v>
      </c>
      <c r="F323" s="47" t="s">
        <v>18</v>
      </c>
      <c r="G323" s="51" t="s">
        <v>22</v>
      </c>
      <c r="H323" s="51"/>
      <c r="I323" s="48" t="s">
        <v>991</v>
      </c>
      <c r="J323" s="48" t="s">
        <v>146</v>
      </c>
      <c r="K323" s="49">
        <v>100000</v>
      </c>
      <c r="L323" s="50"/>
    </row>
    <row r="324" spans="1:12" s="19" customFormat="1" ht="24.75" customHeight="1">
      <c r="A324" s="46">
        <v>318</v>
      </c>
      <c r="B324" s="47">
        <v>41995</v>
      </c>
      <c r="C324" s="47" t="s">
        <v>161</v>
      </c>
      <c r="D324" s="51" t="s">
        <v>21</v>
      </c>
      <c r="E324" s="51" t="s">
        <v>21</v>
      </c>
      <c r="F324" s="47" t="s">
        <v>18</v>
      </c>
      <c r="G324" s="51" t="s">
        <v>22</v>
      </c>
      <c r="H324" s="51" t="s">
        <v>22</v>
      </c>
      <c r="I324" s="48" t="s">
        <v>991</v>
      </c>
      <c r="J324" s="48" t="s">
        <v>146</v>
      </c>
      <c r="K324" s="49">
        <v>50000</v>
      </c>
      <c r="L324" s="50"/>
    </row>
    <row r="325" spans="1:12" s="19" customFormat="1" ht="24.75" customHeight="1">
      <c r="A325" s="46">
        <v>319</v>
      </c>
      <c r="B325" s="47">
        <v>41995</v>
      </c>
      <c r="C325" s="47" t="s">
        <v>161</v>
      </c>
      <c r="D325" s="51" t="s">
        <v>23</v>
      </c>
      <c r="E325" s="51" t="s">
        <v>23</v>
      </c>
      <c r="F325" s="47" t="s">
        <v>18</v>
      </c>
      <c r="G325" s="51" t="s">
        <v>22</v>
      </c>
      <c r="H325" s="51"/>
      <c r="I325" s="48" t="s">
        <v>991</v>
      </c>
      <c r="J325" s="48" t="s">
        <v>146</v>
      </c>
      <c r="K325" s="49">
        <v>50000</v>
      </c>
      <c r="L325" s="50"/>
    </row>
    <row r="326" spans="1:12" s="19" customFormat="1" ht="24.75" customHeight="1">
      <c r="A326" s="46">
        <v>320</v>
      </c>
      <c r="B326" s="47">
        <v>41995</v>
      </c>
      <c r="C326" s="47" t="s">
        <v>161</v>
      </c>
      <c r="D326" s="51" t="s">
        <v>23</v>
      </c>
      <c r="E326" s="51" t="s">
        <v>23</v>
      </c>
      <c r="F326" s="47" t="s">
        <v>18</v>
      </c>
      <c r="G326" s="51" t="s">
        <v>22</v>
      </c>
      <c r="H326" s="51"/>
      <c r="I326" s="48" t="s">
        <v>991</v>
      </c>
      <c r="J326" s="48" t="s">
        <v>146</v>
      </c>
      <c r="K326" s="49">
        <v>50000</v>
      </c>
      <c r="L326" s="50"/>
    </row>
    <row r="327" spans="1:12" s="19" customFormat="1" ht="24.75" customHeight="1">
      <c r="A327" s="46">
        <v>321</v>
      </c>
      <c r="B327" s="47">
        <v>41995</v>
      </c>
      <c r="C327" s="47" t="s">
        <v>17</v>
      </c>
      <c r="D327" s="51" t="s">
        <v>23</v>
      </c>
      <c r="E327" s="51" t="s">
        <v>23</v>
      </c>
      <c r="F327" s="47" t="s">
        <v>18</v>
      </c>
      <c r="G327" s="51" t="s">
        <v>22</v>
      </c>
      <c r="H327" s="51"/>
      <c r="I327" s="48" t="s">
        <v>991</v>
      </c>
      <c r="J327" s="48" t="s">
        <v>29</v>
      </c>
      <c r="K327" s="49">
        <v>500000</v>
      </c>
      <c r="L327" s="50"/>
    </row>
    <row r="328" spans="1:12" s="19" customFormat="1" ht="24.75" customHeight="1">
      <c r="A328" s="46">
        <v>322</v>
      </c>
      <c r="B328" s="47">
        <v>41999</v>
      </c>
      <c r="C328" s="47" t="s">
        <v>161</v>
      </c>
      <c r="D328" s="51" t="s">
        <v>23</v>
      </c>
      <c r="E328" s="51" t="s">
        <v>23</v>
      </c>
      <c r="F328" s="47" t="s">
        <v>18</v>
      </c>
      <c r="G328" s="51" t="s">
        <v>22</v>
      </c>
      <c r="H328" s="51"/>
      <c r="I328" s="48" t="s">
        <v>991</v>
      </c>
      <c r="J328" s="48" t="s">
        <v>146</v>
      </c>
      <c r="K328" s="49">
        <v>250000</v>
      </c>
      <c r="L328" s="50"/>
    </row>
    <row r="329" spans="1:12" s="19" customFormat="1" ht="24.75" customHeight="1">
      <c r="A329" s="46">
        <v>323</v>
      </c>
      <c r="B329" s="47">
        <v>41999</v>
      </c>
      <c r="C329" s="47" t="s">
        <v>161</v>
      </c>
      <c r="D329" s="51" t="s">
        <v>23</v>
      </c>
      <c r="E329" s="51" t="s">
        <v>23</v>
      </c>
      <c r="F329" s="47" t="s">
        <v>18</v>
      </c>
      <c r="G329" s="51" t="s">
        <v>22</v>
      </c>
      <c r="H329" s="51"/>
      <c r="I329" s="48" t="s">
        <v>991</v>
      </c>
      <c r="J329" s="48" t="s">
        <v>146</v>
      </c>
      <c r="K329" s="49">
        <v>50000</v>
      </c>
      <c r="L329" s="50"/>
    </row>
    <row r="330" spans="1:12" s="19" customFormat="1" ht="24.75" customHeight="1">
      <c r="A330" s="46">
        <v>324</v>
      </c>
      <c r="B330" s="47">
        <v>41999</v>
      </c>
      <c r="C330" s="47" t="s">
        <v>161</v>
      </c>
      <c r="D330" s="51" t="s">
        <v>23</v>
      </c>
      <c r="E330" s="51" t="s">
        <v>23</v>
      </c>
      <c r="F330" s="47" t="s">
        <v>18</v>
      </c>
      <c r="G330" s="51" t="s">
        <v>22</v>
      </c>
      <c r="H330" s="51"/>
      <c r="I330" s="48" t="s">
        <v>991</v>
      </c>
      <c r="J330" s="48" t="s">
        <v>146</v>
      </c>
      <c r="K330" s="49">
        <v>50000</v>
      </c>
      <c r="L330" s="50"/>
    </row>
    <row r="331" spans="1:12" s="19" customFormat="1" ht="24.75" customHeight="1">
      <c r="A331" s="46">
        <v>325</v>
      </c>
      <c r="B331" s="47">
        <v>41999</v>
      </c>
      <c r="C331" s="47" t="s">
        <v>161</v>
      </c>
      <c r="D331" s="51" t="s">
        <v>23</v>
      </c>
      <c r="E331" s="51" t="s">
        <v>23</v>
      </c>
      <c r="F331" s="47" t="s">
        <v>18</v>
      </c>
      <c r="G331" s="51" t="s">
        <v>22</v>
      </c>
      <c r="H331" s="51"/>
      <c r="I331" s="48" t="s">
        <v>991</v>
      </c>
      <c r="J331" s="48" t="s">
        <v>146</v>
      </c>
      <c r="K331" s="49">
        <v>100000</v>
      </c>
      <c r="L331" s="50"/>
    </row>
    <row r="332" spans="1:12" s="19" customFormat="1" ht="24.75" customHeight="1">
      <c r="A332" s="46">
        <v>326</v>
      </c>
      <c r="B332" s="47">
        <v>41999</v>
      </c>
      <c r="C332" s="47" t="s">
        <v>161</v>
      </c>
      <c r="D332" s="51" t="s">
        <v>23</v>
      </c>
      <c r="E332" s="51" t="s">
        <v>23</v>
      </c>
      <c r="F332" s="47" t="s">
        <v>18</v>
      </c>
      <c r="G332" s="51" t="s">
        <v>22</v>
      </c>
      <c r="H332" s="51"/>
      <c r="I332" s="48" t="s">
        <v>991</v>
      </c>
      <c r="J332" s="48" t="s">
        <v>146</v>
      </c>
      <c r="K332" s="49">
        <v>50000</v>
      </c>
      <c r="L332" s="50"/>
    </row>
    <row r="333" spans="1:12" s="19" customFormat="1" ht="24.75" customHeight="1">
      <c r="A333" s="46">
        <v>327</v>
      </c>
      <c r="B333" s="47">
        <v>41999</v>
      </c>
      <c r="C333" s="47" t="s">
        <v>161</v>
      </c>
      <c r="D333" s="51" t="s">
        <v>23</v>
      </c>
      <c r="E333" s="51" t="s">
        <v>23</v>
      </c>
      <c r="F333" s="47" t="s">
        <v>18</v>
      </c>
      <c r="G333" s="51" t="s">
        <v>22</v>
      </c>
      <c r="H333" s="51"/>
      <c r="I333" s="48" t="s">
        <v>991</v>
      </c>
      <c r="J333" s="48" t="s">
        <v>146</v>
      </c>
      <c r="K333" s="49">
        <v>100000</v>
      </c>
      <c r="L333" s="50"/>
    </row>
    <row r="334" spans="1:12" s="19" customFormat="1" ht="24.75" customHeight="1" thickBot="1">
      <c r="A334" s="52">
        <v>328</v>
      </c>
      <c r="B334" s="53">
        <v>41999</v>
      </c>
      <c r="C334" s="53" t="s">
        <v>161</v>
      </c>
      <c r="D334" s="72" t="s">
        <v>23</v>
      </c>
      <c r="E334" s="72" t="s">
        <v>23</v>
      </c>
      <c r="F334" s="53" t="s">
        <v>18</v>
      </c>
      <c r="G334" s="72" t="s">
        <v>22</v>
      </c>
      <c r="H334" s="72"/>
      <c r="I334" s="48" t="s">
        <v>991</v>
      </c>
      <c r="J334" s="54" t="s">
        <v>146</v>
      </c>
      <c r="K334" s="55">
        <v>50000</v>
      </c>
      <c r="L334" s="56"/>
    </row>
    <row r="335" spans="1:12" s="19" customFormat="1" ht="24.75" customHeight="1">
      <c r="A335" s="57">
        <v>329</v>
      </c>
      <c r="B335" s="58">
        <v>41999</v>
      </c>
      <c r="C335" s="58" t="s">
        <v>161</v>
      </c>
      <c r="D335" s="73" t="s">
        <v>23</v>
      </c>
      <c r="E335" s="73" t="s">
        <v>23</v>
      </c>
      <c r="F335" s="58" t="s">
        <v>18</v>
      </c>
      <c r="G335" s="73" t="s">
        <v>22</v>
      </c>
      <c r="H335" s="73"/>
      <c r="I335" s="48" t="s">
        <v>991</v>
      </c>
      <c r="J335" s="59" t="s">
        <v>146</v>
      </c>
      <c r="K335" s="60">
        <v>150000</v>
      </c>
      <c r="L335" s="61"/>
    </row>
    <row r="336" spans="1:12" s="19" customFormat="1" ht="24.75" customHeight="1">
      <c r="A336" s="46">
        <v>330</v>
      </c>
      <c r="B336" s="47">
        <v>41999</v>
      </c>
      <c r="C336" s="47" t="s">
        <v>161</v>
      </c>
      <c r="D336" s="51" t="s">
        <v>34</v>
      </c>
      <c r="E336" s="51" t="s">
        <v>34</v>
      </c>
      <c r="F336" s="47" t="s">
        <v>18</v>
      </c>
      <c r="G336" s="51" t="s">
        <v>22</v>
      </c>
      <c r="H336" s="51"/>
      <c r="I336" s="48" t="s">
        <v>991</v>
      </c>
      <c r="J336" s="48" t="s">
        <v>146</v>
      </c>
      <c r="K336" s="49">
        <v>80000</v>
      </c>
      <c r="L336" s="50"/>
    </row>
    <row r="337" spans="1:12" s="19" customFormat="1" ht="24.75" customHeight="1">
      <c r="A337" s="46">
        <v>331</v>
      </c>
      <c r="B337" s="47">
        <v>41999</v>
      </c>
      <c r="C337" s="47" t="s">
        <v>161</v>
      </c>
      <c r="D337" s="51" t="s">
        <v>23</v>
      </c>
      <c r="E337" s="51" t="s">
        <v>23</v>
      </c>
      <c r="F337" s="47" t="s">
        <v>18</v>
      </c>
      <c r="G337" s="51" t="s">
        <v>22</v>
      </c>
      <c r="H337" s="51"/>
      <c r="I337" s="48" t="s">
        <v>991</v>
      </c>
      <c r="J337" s="48" t="s">
        <v>146</v>
      </c>
      <c r="K337" s="49">
        <v>500000</v>
      </c>
      <c r="L337" s="50"/>
    </row>
    <row r="338" spans="1:12" s="19" customFormat="1" ht="24.75" customHeight="1">
      <c r="A338" s="46">
        <v>332</v>
      </c>
      <c r="B338" s="47">
        <v>41999</v>
      </c>
      <c r="C338" s="47" t="s">
        <v>161</v>
      </c>
      <c r="D338" s="51" t="s">
        <v>23</v>
      </c>
      <c r="E338" s="51" t="s">
        <v>23</v>
      </c>
      <c r="F338" s="47" t="s">
        <v>18</v>
      </c>
      <c r="G338" s="51" t="s">
        <v>22</v>
      </c>
      <c r="H338" s="51"/>
      <c r="I338" s="48" t="s">
        <v>991</v>
      </c>
      <c r="J338" s="48" t="s">
        <v>146</v>
      </c>
      <c r="K338" s="49">
        <v>100000</v>
      </c>
      <c r="L338" s="50"/>
    </row>
    <row r="339" spans="1:12" s="19" customFormat="1" ht="24.75" customHeight="1">
      <c r="A339" s="46">
        <v>333</v>
      </c>
      <c r="B339" s="47">
        <v>41999</v>
      </c>
      <c r="C339" s="47" t="s">
        <v>161</v>
      </c>
      <c r="D339" s="51" t="s">
        <v>23</v>
      </c>
      <c r="E339" s="51" t="s">
        <v>23</v>
      </c>
      <c r="F339" s="47" t="s">
        <v>18</v>
      </c>
      <c r="G339" s="51" t="s">
        <v>22</v>
      </c>
      <c r="H339" s="51"/>
      <c r="I339" s="48" t="s">
        <v>991</v>
      </c>
      <c r="J339" s="48" t="s">
        <v>146</v>
      </c>
      <c r="K339" s="49">
        <v>50000</v>
      </c>
      <c r="L339" s="50"/>
    </row>
    <row r="340" spans="1:12" s="19" customFormat="1" ht="24.75" customHeight="1">
      <c r="A340" s="46">
        <v>334</v>
      </c>
      <c r="B340" s="47">
        <v>41999</v>
      </c>
      <c r="C340" s="47" t="s">
        <v>17</v>
      </c>
      <c r="D340" s="51" t="s">
        <v>21</v>
      </c>
      <c r="E340" s="51" t="s">
        <v>21</v>
      </c>
      <c r="F340" s="47" t="s">
        <v>18</v>
      </c>
      <c r="G340" s="51" t="s">
        <v>22</v>
      </c>
      <c r="H340" s="51" t="s">
        <v>22</v>
      </c>
      <c r="I340" s="48" t="s">
        <v>991</v>
      </c>
      <c r="J340" s="48" t="s">
        <v>147</v>
      </c>
      <c r="K340" s="49">
        <v>9207980</v>
      </c>
      <c r="L340" s="50"/>
    </row>
    <row r="341" spans="1:12" s="19" customFormat="1" ht="24.75" customHeight="1">
      <c r="A341" s="46">
        <v>335</v>
      </c>
      <c r="B341" s="47">
        <v>41999</v>
      </c>
      <c r="C341" s="47" t="s">
        <v>17</v>
      </c>
      <c r="D341" s="51" t="s">
        <v>25</v>
      </c>
      <c r="E341" s="51" t="s">
        <v>25</v>
      </c>
      <c r="F341" s="47" t="s">
        <v>18</v>
      </c>
      <c r="G341" s="51" t="s">
        <v>26</v>
      </c>
      <c r="H341" s="51" t="s">
        <v>26</v>
      </c>
      <c r="I341" s="48" t="s">
        <v>991</v>
      </c>
      <c r="J341" s="48" t="s">
        <v>151</v>
      </c>
      <c r="K341" s="49">
        <v>2000000</v>
      </c>
      <c r="L341" s="50"/>
    </row>
    <row r="342" spans="1:12" s="19" customFormat="1" ht="24.75" customHeight="1">
      <c r="A342" s="46">
        <v>336</v>
      </c>
      <c r="B342" s="47">
        <v>42003</v>
      </c>
      <c r="C342" s="47" t="s">
        <v>17</v>
      </c>
      <c r="D342" s="51" t="s">
        <v>25</v>
      </c>
      <c r="E342" s="51" t="s">
        <v>25</v>
      </c>
      <c r="F342" s="47" t="s">
        <v>18</v>
      </c>
      <c r="G342" s="51" t="s">
        <v>26</v>
      </c>
      <c r="H342" s="51" t="s">
        <v>26</v>
      </c>
      <c r="I342" s="48" t="s">
        <v>991</v>
      </c>
      <c r="J342" s="48" t="s">
        <v>162</v>
      </c>
      <c r="K342" s="49">
        <v>10000000</v>
      </c>
      <c r="L342" s="50"/>
    </row>
    <row r="343" spans="1:12" s="19" customFormat="1" ht="24.75" customHeight="1">
      <c r="A343" s="46">
        <v>337</v>
      </c>
      <c r="B343" s="47">
        <v>42004</v>
      </c>
      <c r="C343" s="47" t="s">
        <v>17</v>
      </c>
      <c r="D343" s="48" t="s">
        <v>176</v>
      </c>
      <c r="E343" s="48" t="s">
        <v>176</v>
      </c>
      <c r="F343" s="47" t="s">
        <v>18</v>
      </c>
      <c r="G343" s="51" t="s">
        <v>22</v>
      </c>
      <c r="H343" s="48"/>
      <c r="I343" s="48" t="s">
        <v>991</v>
      </c>
      <c r="J343" s="48" t="s">
        <v>29</v>
      </c>
      <c r="K343" s="49">
        <v>250000</v>
      </c>
      <c r="L343" s="50"/>
    </row>
    <row r="344" spans="1:12" s="20" customFormat="1" ht="30" customHeight="1">
      <c r="A344" s="62"/>
      <c r="B344" s="44" t="s">
        <v>31</v>
      </c>
      <c r="C344" s="63"/>
      <c r="D344" s="63"/>
      <c r="E344" s="63"/>
      <c r="F344" s="63"/>
      <c r="G344" s="63"/>
      <c r="H344" s="63"/>
      <c r="I344" s="63"/>
      <c r="J344" s="63"/>
      <c r="K344" s="64">
        <f>SUM(K7:K343)</f>
        <v>342879961</v>
      </c>
      <c r="L344" s="65"/>
    </row>
    <row r="345" spans="1:12" s="21" customFormat="1" ht="30" customHeight="1">
      <c r="A345" s="46">
        <v>338</v>
      </c>
      <c r="B345" s="47">
        <v>41641</v>
      </c>
      <c r="C345" s="47" t="s">
        <v>17</v>
      </c>
      <c r="D345" s="47" t="s">
        <v>18</v>
      </c>
      <c r="E345" s="47" t="s">
        <v>18</v>
      </c>
      <c r="F345" s="47" t="s">
        <v>18</v>
      </c>
      <c r="G345" s="47" t="s">
        <v>18</v>
      </c>
      <c r="H345" s="47" t="s">
        <v>18</v>
      </c>
      <c r="I345" s="48" t="s">
        <v>19</v>
      </c>
      <c r="J345" s="48" t="s">
        <v>32</v>
      </c>
      <c r="K345" s="49">
        <v>42071534</v>
      </c>
      <c r="L345" s="66"/>
    </row>
    <row r="346" spans="1:12" s="19" customFormat="1" ht="24.75" customHeight="1">
      <c r="A346" s="46">
        <v>339</v>
      </c>
      <c r="B346" s="47">
        <v>41642</v>
      </c>
      <c r="C346" s="48" t="s">
        <v>24</v>
      </c>
      <c r="D346" s="48" t="s">
        <v>23</v>
      </c>
      <c r="E346" s="51" t="s">
        <v>23</v>
      </c>
      <c r="F346" s="47" t="s">
        <v>18</v>
      </c>
      <c r="G346" s="48" t="s">
        <v>22</v>
      </c>
      <c r="H346" s="48"/>
      <c r="I346" s="48" t="s">
        <v>991</v>
      </c>
      <c r="J346" s="48" t="s">
        <v>33</v>
      </c>
      <c r="K346" s="49">
        <v>10000</v>
      </c>
      <c r="L346" s="50"/>
    </row>
    <row r="347" spans="1:12" s="19" customFormat="1" ht="24.75" customHeight="1">
      <c r="A347" s="46">
        <v>340</v>
      </c>
      <c r="B347" s="47">
        <v>41646</v>
      </c>
      <c r="C347" s="48" t="s">
        <v>24</v>
      </c>
      <c r="D347" s="48" t="s">
        <v>21</v>
      </c>
      <c r="E347" s="51" t="s">
        <v>21</v>
      </c>
      <c r="F347" s="47" t="s">
        <v>929</v>
      </c>
      <c r="G347" s="48" t="s">
        <v>22</v>
      </c>
      <c r="H347" s="48" t="s">
        <v>22</v>
      </c>
      <c r="I347" s="48" t="s">
        <v>991</v>
      </c>
      <c r="J347" s="48" t="s">
        <v>33</v>
      </c>
      <c r="K347" s="49">
        <v>200000</v>
      </c>
      <c r="L347" s="50"/>
    </row>
    <row r="348" spans="1:12" s="19" customFormat="1" ht="24.75" customHeight="1">
      <c r="A348" s="46">
        <v>341</v>
      </c>
      <c r="B348" s="47">
        <v>41646</v>
      </c>
      <c r="C348" s="48" t="s">
        <v>24</v>
      </c>
      <c r="D348" s="48" t="s">
        <v>23</v>
      </c>
      <c r="E348" s="51" t="s">
        <v>23</v>
      </c>
      <c r="F348" s="47" t="s">
        <v>929</v>
      </c>
      <c r="G348" s="48" t="s">
        <v>22</v>
      </c>
      <c r="H348" s="48"/>
      <c r="I348" s="48" t="s">
        <v>991</v>
      </c>
      <c r="J348" s="48" t="s">
        <v>33</v>
      </c>
      <c r="K348" s="49">
        <v>500000</v>
      </c>
      <c r="L348" s="50"/>
    </row>
    <row r="349" spans="1:12" s="19" customFormat="1" ht="24.75" customHeight="1">
      <c r="A349" s="46">
        <v>342</v>
      </c>
      <c r="B349" s="47">
        <v>41646</v>
      </c>
      <c r="C349" s="48" t="s">
        <v>24</v>
      </c>
      <c r="D349" s="48" t="s">
        <v>23</v>
      </c>
      <c r="E349" s="51" t="s">
        <v>23</v>
      </c>
      <c r="F349" s="47" t="s">
        <v>930</v>
      </c>
      <c r="G349" s="48" t="s">
        <v>22</v>
      </c>
      <c r="H349" s="48"/>
      <c r="I349" s="48" t="s">
        <v>991</v>
      </c>
      <c r="J349" s="48" t="s">
        <v>33</v>
      </c>
      <c r="K349" s="49">
        <v>170000</v>
      </c>
      <c r="L349" s="50"/>
    </row>
    <row r="350" spans="1:12" s="19" customFormat="1" ht="24.75" customHeight="1">
      <c r="A350" s="46">
        <v>343</v>
      </c>
      <c r="B350" s="47">
        <v>41647</v>
      </c>
      <c r="C350" s="48" t="s">
        <v>24</v>
      </c>
      <c r="D350" s="48" t="s">
        <v>23</v>
      </c>
      <c r="E350" s="51" t="s">
        <v>23</v>
      </c>
      <c r="F350" s="47" t="s">
        <v>931</v>
      </c>
      <c r="G350" s="48" t="s">
        <v>22</v>
      </c>
      <c r="H350" s="48"/>
      <c r="I350" s="48" t="s">
        <v>991</v>
      </c>
      <c r="J350" s="48" t="s">
        <v>33</v>
      </c>
      <c r="K350" s="49">
        <v>500000</v>
      </c>
      <c r="L350" s="50"/>
    </row>
    <row r="351" spans="1:12" s="19" customFormat="1" ht="24.75" customHeight="1">
      <c r="A351" s="46">
        <v>344</v>
      </c>
      <c r="B351" s="47">
        <v>41648</v>
      </c>
      <c r="C351" s="48" t="s">
        <v>24</v>
      </c>
      <c r="D351" s="48" t="s">
        <v>23</v>
      </c>
      <c r="E351" s="51" t="s">
        <v>23</v>
      </c>
      <c r="F351" s="47" t="s">
        <v>932</v>
      </c>
      <c r="G351" s="48" t="s">
        <v>22</v>
      </c>
      <c r="H351" s="48"/>
      <c r="I351" s="48" t="s">
        <v>991</v>
      </c>
      <c r="J351" s="48" t="s">
        <v>33</v>
      </c>
      <c r="K351" s="49">
        <v>160000</v>
      </c>
      <c r="L351" s="50"/>
    </row>
    <row r="352" spans="1:12" s="19" customFormat="1" ht="24.75" customHeight="1">
      <c r="A352" s="46">
        <v>345</v>
      </c>
      <c r="B352" s="47">
        <v>41649</v>
      </c>
      <c r="C352" s="48" t="s">
        <v>24</v>
      </c>
      <c r="D352" s="48" t="s">
        <v>23</v>
      </c>
      <c r="E352" s="51" t="s">
        <v>23</v>
      </c>
      <c r="F352" s="47" t="s">
        <v>933</v>
      </c>
      <c r="G352" s="48" t="s">
        <v>22</v>
      </c>
      <c r="H352" s="48"/>
      <c r="I352" s="48" t="s">
        <v>991</v>
      </c>
      <c r="J352" s="48" t="s">
        <v>33</v>
      </c>
      <c r="K352" s="49">
        <v>10000</v>
      </c>
      <c r="L352" s="50"/>
    </row>
    <row r="353" spans="1:12" s="19" customFormat="1" ht="24.75" customHeight="1">
      <c r="A353" s="46">
        <v>346</v>
      </c>
      <c r="B353" s="47">
        <v>41653</v>
      </c>
      <c r="C353" s="48" t="s">
        <v>24</v>
      </c>
      <c r="D353" s="48" t="s">
        <v>23</v>
      </c>
      <c r="E353" s="51" t="s">
        <v>23</v>
      </c>
      <c r="F353" s="47" t="s">
        <v>932</v>
      </c>
      <c r="G353" s="48" t="s">
        <v>22</v>
      </c>
      <c r="H353" s="48"/>
      <c r="I353" s="48" t="s">
        <v>991</v>
      </c>
      <c r="J353" s="48" t="s">
        <v>33</v>
      </c>
      <c r="K353" s="49">
        <v>1000000</v>
      </c>
      <c r="L353" s="50"/>
    </row>
    <row r="354" spans="1:12" s="19" customFormat="1" ht="24.75" customHeight="1">
      <c r="A354" s="46">
        <v>347</v>
      </c>
      <c r="B354" s="47">
        <v>41653</v>
      </c>
      <c r="C354" s="48" t="s">
        <v>24</v>
      </c>
      <c r="D354" s="48" t="s">
        <v>23</v>
      </c>
      <c r="E354" s="51" t="s">
        <v>23</v>
      </c>
      <c r="F354" s="47" t="s">
        <v>934</v>
      </c>
      <c r="G354" s="48" t="s">
        <v>22</v>
      </c>
      <c r="H354" s="48"/>
      <c r="I354" s="48" t="s">
        <v>991</v>
      </c>
      <c r="J354" s="48" t="s">
        <v>33</v>
      </c>
      <c r="K354" s="49">
        <v>250000</v>
      </c>
      <c r="L354" s="50"/>
    </row>
    <row r="355" spans="1:12" s="19" customFormat="1" ht="24.75" customHeight="1">
      <c r="A355" s="46">
        <v>348</v>
      </c>
      <c r="B355" s="47">
        <v>41653</v>
      </c>
      <c r="C355" s="48" t="s">
        <v>24</v>
      </c>
      <c r="D355" s="48" t="s">
        <v>23</v>
      </c>
      <c r="E355" s="51" t="s">
        <v>23</v>
      </c>
      <c r="F355" s="47" t="s">
        <v>935</v>
      </c>
      <c r="G355" s="48" t="s">
        <v>22</v>
      </c>
      <c r="H355" s="48"/>
      <c r="I355" s="48" t="s">
        <v>991</v>
      </c>
      <c r="J355" s="48" t="s">
        <v>33</v>
      </c>
      <c r="K355" s="49">
        <v>250000</v>
      </c>
      <c r="L355" s="50"/>
    </row>
    <row r="356" spans="1:12" s="19" customFormat="1" ht="24.75" customHeight="1">
      <c r="A356" s="46">
        <v>349</v>
      </c>
      <c r="B356" s="47">
        <v>41654</v>
      </c>
      <c r="C356" s="48" t="s">
        <v>24</v>
      </c>
      <c r="D356" s="48" t="s">
        <v>23</v>
      </c>
      <c r="E356" s="51" t="s">
        <v>23</v>
      </c>
      <c r="F356" s="47" t="s">
        <v>936</v>
      </c>
      <c r="G356" s="48" t="s">
        <v>22</v>
      </c>
      <c r="H356" s="48"/>
      <c r="I356" s="48" t="s">
        <v>991</v>
      </c>
      <c r="J356" s="48" t="s">
        <v>33</v>
      </c>
      <c r="K356" s="49">
        <v>200000</v>
      </c>
      <c r="L356" s="50"/>
    </row>
    <row r="357" spans="1:12" s="19" customFormat="1" ht="24.75" customHeight="1">
      <c r="A357" s="46">
        <v>350</v>
      </c>
      <c r="B357" s="47">
        <v>41654</v>
      </c>
      <c r="C357" s="48" t="s">
        <v>24</v>
      </c>
      <c r="D357" s="48" t="s">
        <v>23</v>
      </c>
      <c r="E357" s="51" t="s">
        <v>23</v>
      </c>
      <c r="F357" s="47" t="s">
        <v>937</v>
      </c>
      <c r="G357" s="48" t="s">
        <v>22</v>
      </c>
      <c r="H357" s="48"/>
      <c r="I357" s="48" t="s">
        <v>991</v>
      </c>
      <c r="J357" s="48" t="s">
        <v>33</v>
      </c>
      <c r="K357" s="49">
        <v>20000</v>
      </c>
      <c r="L357" s="50"/>
    </row>
    <row r="358" spans="1:12" s="19" customFormat="1" ht="24.75" customHeight="1">
      <c r="A358" s="46">
        <v>351</v>
      </c>
      <c r="B358" s="47">
        <v>41655</v>
      </c>
      <c r="C358" s="48" t="s">
        <v>24</v>
      </c>
      <c r="D358" s="48" t="s">
        <v>23</v>
      </c>
      <c r="E358" s="51" t="s">
        <v>23</v>
      </c>
      <c r="F358" s="47" t="s">
        <v>938</v>
      </c>
      <c r="G358" s="48" t="s">
        <v>22</v>
      </c>
      <c r="H358" s="48"/>
      <c r="I358" s="48" t="s">
        <v>991</v>
      </c>
      <c r="J358" s="48" t="s">
        <v>33</v>
      </c>
      <c r="K358" s="49">
        <v>170000</v>
      </c>
      <c r="L358" s="50"/>
    </row>
    <row r="359" spans="1:12" s="19" customFormat="1" ht="24.75" customHeight="1">
      <c r="A359" s="46">
        <v>352</v>
      </c>
      <c r="B359" s="47">
        <v>41661</v>
      </c>
      <c r="C359" s="48" t="s">
        <v>24</v>
      </c>
      <c r="D359" s="48" t="s">
        <v>23</v>
      </c>
      <c r="E359" s="51" t="s">
        <v>23</v>
      </c>
      <c r="F359" s="47" t="s">
        <v>939</v>
      </c>
      <c r="G359" s="48" t="s">
        <v>22</v>
      </c>
      <c r="H359" s="48"/>
      <c r="I359" s="48" t="s">
        <v>991</v>
      </c>
      <c r="J359" s="48" t="s">
        <v>33</v>
      </c>
      <c r="K359" s="49">
        <v>120000</v>
      </c>
      <c r="L359" s="50"/>
    </row>
    <row r="360" spans="1:12" s="19" customFormat="1" ht="24.75" customHeight="1">
      <c r="A360" s="46">
        <v>353</v>
      </c>
      <c r="B360" s="47">
        <v>41662</v>
      </c>
      <c r="C360" s="48" t="s">
        <v>24</v>
      </c>
      <c r="D360" s="48" t="s">
        <v>27</v>
      </c>
      <c r="E360" s="51" t="s">
        <v>27</v>
      </c>
      <c r="F360" s="47" t="s">
        <v>940</v>
      </c>
      <c r="G360" s="48" t="s">
        <v>22</v>
      </c>
      <c r="H360" s="48"/>
      <c r="I360" s="48" t="s">
        <v>991</v>
      </c>
      <c r="J360" s="48" t="s">
        <v>33</v>
      </c>
      <c r="K360" s="49">
        <v>2772000</v>
      </c>
      <c r="L360" s="50"/>
    </row>
    <row r="361" spans="1:12" s="19" customFormat="1" ht="24.75" customHeight="1">
      <c r="A361" s="46">
        <v>354</v>
      </c>
      <c r="B361" s="47">
        <v>41666</v>
      </c>
      <c r="C361" s="48" t="s">
        <v>24</v>
      </c>
      <c r="D361" s="48" t="s">
        <v>27</v>
      </c>
      <c r="E361" s="51" t="s">
        <v>27</v>
      </c>
      <c r="F361" s="47" t="s">
        <v>940</v>
      </c>
      <c r="G361" s="48" t="s">
        <v>22</v>
      </c>
      <c r="H361" s="48"/>
      <c r="I361" s="48" t="s">
        <v>991</v>
      </c>
      <c r="J361" s="48" t="s">
        <v>33</v>
      </c>
      <c r="K361" s="49">
        <v>3000000</v>
      </c>
      <c r="L361" s="50"/>
    </row>
    <row r="362" spans="1:12" s="19" customFormat="1" ht="24.75" customHeight="1">
      <c r="A362" s="46">
        <v>355</v>
      </c>
      <c r="B362" s="47">
        <v>41666</v>
      </c>
      <c r="C362" s="48" t="s">
        <v>24</v>
      </c>
      <c r="D362" s="48" t="s">
        <v>23</v>
      </c>
      <c r="E362" s="51" t="s">
        <v>23</v>
      </c>
      <c r="F362" s="47" t="s">
        <v>940</v>
      </c>
      <c r="G362" s="48" t="s">
        <v>22</v>
      </c>
      <c r="H362" s="48"/>
      <c r="I362" s="48" t="s">
        <v>991</v>
      </c>
      <c r="J362" s="48" t="s">
        <v>33</v>
      </c>
      <c r="K362" s="49">
        <v>20000</v>
      </c>
      <c r="L362" s="50"/>
    </row>
    <row r="363" spans="1:12" s="19" customFormat="1" ht="24.75" customHeight="1">
      <c r="A363" s="46">
        <v>356</v>
      </c>
      <c r="B363" s="47">
        <v>41667</v>
      </c>
      <c r="C363" s="48" t="s">
        <v>24</v>
      </c>
      <c r="D363" s="48" t="s">
        <v>27</v>
      </c>
      <c r="E363" s="51" t="s">
        <v>27</v>
      </c>
      <c r="F363" s="47" t="s">
        <v>941</v>
      </c>
      <c r="G363" s="48" t="s">
        <v>22</v>
      </c>
      <c r="H363" s="48"/>
      <c r="I363" s="48" t="s">
        <v>991</v>
      </c>
      <c r="J363" s="48" t="s">
        <v>33</v>
      </c>
      <c r="K363" s="49">
        <v>4125</v>
      </c>
      <c r="L363" s="50"/>
    </row>
    <row r="364" spans="1:12" s="19" customFormat="1" ht="24.75" customHeight="1">
      <c r="A364" s="46">
        <v>357</v>
      </c>
      <c r="B364" s="47">
        <v>41667</v>
      </c>
      <c r="C364" s="48" t="s">
        <v>24</v>
      </c>
      <c r="D364" s="48" t="s">
        <v>27</v>
      </c>
      <c r="E364" s="51" t="s">
        <v>27</v>
      </c>
      <c r="F364" s="47" t="s">
        <v>942</v>
      </c>
      <c r="G364" s="48" t="s">
        <v>22</v>
      </c>
      <c r="H364" s="48"/>
      <c r="I364" s="48" t="s">
        <v>991</v>
      </c>
      <c r="J364" s="48" t="s">
        <v>33</v>
      </c>
      <c r="K364" s="49">
        <v>1000000</v>
      </c>
      <c r="L364" s="50"/>
    </row>
    <row r="365" spans="1:12" s="19" customFormat="1" ht="24.75" customHeight="1">
      <c r="A365" s="46">
        <v>358</v>
      </c>
      <c r="B365" s="47">
        <v>41673</v>
      </c>
      <c r="C365" s="48" t="s">
        <v>24</v>
      </c>
      <c r="D365" s="48" t="s">
        <v>23</v>
      </c>
      <c r="E365" s="51" t="s">
        <v>23</v>
      </c>
      <c r="F365" s="47" t="s">
        <v>942</v>
      </c>
      <c r="G365" s="48" t="s">
        <v>22</v>
      </c>
      <c r="H365" s="48"/>
      <c r="I365" s="48" t="s">
        <v>991</v>
      </c>
      <c r="J365" s="48" t="s">
        <v>33</v>
      </c>
      <c r="K365" s="49">
        <v>10000</v>
      </c>
      <c r="L365" s="50"/>
    </row>
    <row r="366" spans="1:12" s="19" customFormat="1" ht="24.75" customHeight="1">
      <c r="A366" s="46">
        <v>359</v>
      </c>
      <c r="B366" s="47">
        <v>41680</v>
      </c>
      <c r="C366" s="48" t="s">
        <v>24</v>
      </c>
      <c r="D366" s="48" t="s">
        <v>23</v>
      </c>
      <c r="E366" s="51" t="s">
        <v>23</v>
      </c>
      <c r="F366" s="47" t="s">
        <v>929</v>
      </c>
      <c r="G366" s="48" t="s">
        <v>22</v>
      </c>
      <c r="H366" s="48"/>
      <c r="I366" s="48" t="s">
        <v>991</v>
      </c>
      <c r="J366" s="48" t="s">
        <v>33</v>
      </c>
      <c r="K366" s="49">
        <v>10000</v>
      </c>
      <c r="L366" s="50"/>
    </row>
    <row r="367" spans="1:12" s="19" customFormat="1" ht="24.75" customHeight="1">
      <c r="A367" s="46">
        <v>360</v>
      </c>
      <c r="B367" s="47">
        <v>41681</v>
      </c>
      <c r="C367" s="48" t="s">
        <v>24</v>
      </c>
      <c r="D367" s="48" t="s">
        <v>27</v>
      </c>
      <c r="E367" s="51" t="s">
        <v>27</v>
      </c>
      <c r="F367" s="47" t="s">
        <v>932</v>
      </c>
      <c r="G367" s="48" t="s">
        <v>22</v>
      </c>
      <c r="H367" s="48"/>
      <c r="I367" s="48" t="s">
        <v>991</v>
      </c>
      <c r="J367" s="48" t="s">
        <v>33</v>
      </c>
      <c r="K367" s="49">
        <v>1000000</v>
      </c>
      <c r="L367" s="50"/>
    </row>
    <row r="368" spans="1:12" s="19" customFormat="1" ht="24.75" customHeight="1">
      <c r="A368" s="46">
        <v>361</v>
      </c>
      <c r="B368" s="47">
        <v>41687</v>
      </c>
      <c r="C368" s="48" t="s">
        <v>24</v>
      </c>
      <c r="D368" s="48" t="s">
        <v>23</v>
      </c>
      <c r="E368" s="51" t="s">
        <v>23</v>
      </c>
      <c r="F368" s="47" t="s">
        <v>932</v>
      </c>
      <c r="G368" s="48" t="s">
        <v>22</v>
      </c>
      <c r="H368" s="48"/>
      <c r="I368" s="48" t="s">
        <v>991</v>
      </c>
      <c r="J368" s="48" t="s">
        <v>33</v>
      </c>
      <c r="K368" s="49">
        <v>20000</v>
      </c>
      <c r="L368" s="50"/>
    </row>
    <row r="369" spans="1:12" s="19" customFormat="1" ht="24.75" customHeight="1">
      <c r="A369" s="46">
        <v>362</v>
      </c>
      <c r="B369" s="47">
        <v>41697</v>
      </c>
      <c r="C369" s="48" t="s">
        <v>24</v>
      </c>
      <c r="D369" s="48" t="s">
        <v>23</v>
      </c>
      <c r="E369" s="51" t="s">
        <v>23</v>
      </c>
      <c r="F369" s="47" t="s">
        <v>938</v>
      </c>
      <c r="G369" s="48" t="s">
        <v>22</v>
      </c>
      <c r="H369" s="48"/>
      <c r="I369" s="48" t="s">
        <v>991</v>
      </c>
      <c r="J369" s="48" t="s">
        <v>33</v>
      </c>
      <c r="K369" s="49">
        <v>60000</v>
      </c>
      <c r="L369" s="50"/>
    </row>
    <row r="370" spans="1:12" s="19" customFormat="1" ht="24.75" customHeight="1">
      <c r="A370" s="46">
        <v>363</v>
      </c>
      <c r="B370" s="47">
        <v>41697</v>
      </c>
      <c r="C370" s="48" t="s">
        <v>24</v>
      </c>
      <c r="D370" s="48" t="s">
        <v>23</v>
      </c>
      <c r="E370" s="51" t="s">
        <v>23</v>
      </c>
      <c r="F370" s="47" t="s">
        <v>937</v>
      </c>
      <c r="G370" s="48" t="s">
        <v>22</v>
      </c>
      <c r="H370" s="48"/>
      <c r="I370" s="48" t="s">
        <v>991</v>
      </c>
      <c r="J370" s="48" t="s">
        <v>33</v>
      </c>
      <c r="K370" s="49">
        <v>20000</v>
      </c>
      <c r="L370" s="50"/>
    </row>
    <row r="371" spans="1:12" s="19" customFormat="1" ht="24.75" customHeight="1">
      <c r="A371" s="46">
        <v>364</v>
      </c>
      <c r="B371" s="47">
        <v>41701</v>
      </c>
      <c r="C371" s="48" t="s">
        <v>24</v>
      </c>
      <c r="D371" s="48" t="s">
        <v>23</v>
      </c>
      <c r="E371" s="51" t="s">
        <v>23</v>
      </c>
      <c r="F371" s="47" t="s">
        <v>941</v>
      </c>
      <c r="G371" s="48" t="s">
        <v>22</v>
      </c>
      <c r="H371" s="48"/>
      <c r="I371" s="48" t="s">
        <v>991</v>
      </c>
      <c r="J371" s="48" t="s">
        <v>33</v>
      </c>
      <c r="K371" s="49">
        <v>10000</v>
      </c>
      <c r="L371" s="50"/>
    </row>
    <row r="372" spans="1:12" s="19" customFormat="1" ht="24.75" customHeight="1">
      <c r="A372" s="46">
        <v>365</v>
      </c>
      <c r="B372" s="47">
        <v>41708</v>
      </c>
      <c r="C372" s="48" t="s">
        <v>24</v>
      </c>
      <c r="D372" s="48" t="s">
        <v>23</v>
      </c>
      <c r="E372" s="51" t="s">
        <v>23</v>
      </c>
      <c r="F372" s="47" t="s">
        <v>929</v>
      </c>
      <c r="G372" s="48" t="s">
        <v>22</v>
      </c>
      <c r="H372" s="48"/>
      <c r="I372" s="48" t="s">
        <v>991</v>
      </c>
      <c r="J372" s="48" t="s">
        <v>33</v>
      </c>
      <c r="K372" s="49">
        <v>10000</v>
      </c>
      <c r="L372" s="50"/>
    </row>
    <row r="373" spans="1:12" s="19" customFormat="1" ht="24.75" customHeight="1">
      <c r="A373" s="46">
        <v>366</v>
      </c>
      <c r="B373" s="47">
        <v>41715</v>
      </c>
      <c r="C373" s="48" t="s">
        <v>24</v>
      </c>
      <c r="D373" s="48" t="s">
        <v>23</v>
      </c>
      <c r="E373" s="51" t="s">
        <v>23</v>
      </c>
      <c r="F373" s="47" t="s">
        <v>932</v>
      </c>
      <c r="G373" s="48" t="s">
        <v>22</v>
      </c>
      <c r="H373" s="48"/>
      <c r="I373" s="48" t="s">
        <v>991</v>
      </c>
      <c r="J373" s="48" t="s">
        <v>33</v>
      </c>
      <c r="K373" s="49">
        <v>20000</v>
      </c>
      <c r="L373" s="50"/>
    </row>
    <row r="374" spans="1:12" s="19" customFormat="1" ht="24.75" customHeight="1">
      <c r="A374" s="46">
        <v>367</v>
      </c>
      <c r="B374" s="47">
        <v>41722</v>
      </c>
      <c r="C374" s="48" t="s">
        <v>24</v>
      </c>
      <c r="D374" s="48" t="s">
        <v>23</v>
      </c>
      <c r="E374" s="51" t="s">
        <v>23</v>
      </c>
      <c r="F374" s="47" t="s">
        <v>938</v>
      </c>
      <c r="G374" s="48" t="s">
        <v>22</v>
      </c>
      <c r="H374" s="48"/>
      <c r="I374" s="48" t="s">
        <v>991</v>
      </c>
      <c r="J374" s="48" t="s">
        <v>33</v>
      </c>
      <c r="K374" s="49">
        <v>200000</v>
      </c>
      <c r="L374" s="50"/>
    </row>
    <row r="375" spans="1:12" s="19" customFormat="1" ht="24.75" customHeight="1">
      <c r="A375" s="46">
        <v>368</v>
      </c>
      <c r="B375" s="47">
        <v>41725</v>
      </c>
      <c r="C375" s="48" t="s">
        <v>24</v>
      </c>
      <c r="D375" s="48" t="s">
        <v>23</v>
      </c>
      <c r="E375" s="51" t="s">
        <v>23</v>
      </c>
      <c r="F375" s="47" t="s">
        <v>938</v>
      </c>
      <c r="G375" s="48" t="s">
        <v>22</v>
      </c>
      <c r="H375" s="48"/>
      <c r="I375" s="48" t="s">
        <v>991</v>
      </c>
      <c r="J375" s="48" t="s">
        <v>33</v>
      </c>
      <c r="K375" s="49">
        <v>20000</v>
      </c>
      <c r="L375" s="50"/>
    </row>
    <row r="376" spans="1:12" s="19" customFormat="1" ht="24.75" customHeight="1" thickBot="1">
      <c r="A376" s="52">
        <v>369</v>
      </c>
      <c r="B376" s="53">
        <v>41729</v>
      </c>
      <c r="C376" s="54" t="s">
        <v>24</v>
      </c>
      <c r="D376" s="54" t="s">
        <v>23</v>
      </c>
      <c r="E376" s="72" t="s">
        <v>23</v>
      </c>
      <c r="F376" s="53" t="s">
        <v>941</v>
      </c>
      <c r="G376" s="54" t="s">
        <v>22</v>
      </c>
      <c r="H376" s="54"/>
      <c r="I376" s="48" t="s">
        <v>991</v>
      </c>
      <c r="J376" s="54" t="s">
        <v>33</v>
      </c>
      <c r="K376" s="55">
        <v>30000</v>
      </c>
      <c r="L376" s="56"/>
    </row>
    <row r="377" spans="1:12" s="19" customFormat="1" ht="24.75" customHeight="1">
      <c r="A377" s="57">
        <v>370</v>
      </c>
      <c r="B377" s="58">
        <v>41729</v>
      </c>
      <c r="C377" s="59" t="s">
        <v>24</v>
      </c>
      <c r="D377" s="59" t="s">
        <v>23</v>
      </c>
      <c r="E377" s="73" t="s">
        <v>23</v>
      </c>
      <c r="F377" s="58" t="s">
        <v>943</v>
      </c>
      <c r="G377" s="59" t="s">
        <v>22</v>
      </c>
      <c r="H377" s="59"/>
      <c r="I377" s="48" t="s">
        <v>991</v>
      </c>
      <c r="J377" s="59" t="s">
        <v>33</v>
      </c>
      <c r="K377" s="60">
        <v>20000</v>
      </c>
      <c r="L377" s="61"/>
    </row>
    <row r="378" spans="1:12" s="19" customFormat="1" ht="24.75" customHeight="1">
      <c r="A378" s="46">
        <v>371</v>
      </c>
      <c r="B378" s="47">
        <v>41729</v>
      </c>
      <c r="C378" s="48" t="s">
        <v>24</v>
      </c>
      <c r="D378" s="48" t="s">
        <v>23</v>
      </c>
      <c r="E378" s="51" t="s">
        <v>23</v>
      </c>
      <c r="F378" s="47" t="s">
        <v>944</v>
      </c>
      <c r="G378" s="48" t="s">
        <v>22</v>
      </c>
      <c r="H378" s="48"/>
      <c r="I378" s="48" t="s">
        <v>991</v>
      </c>
      <c r="J378" s="48" t="s">
        <v>33</v>
      </c>
      <c r="K378" s="49">
        <v>10000</v>
      </c>
      <c r="L378" s="50"/>
    </row>
    <row r="379" spans="1:12" s="19" customFormat="1" ht="24.75" customHeight="1">
      <c r="A379" s="46">
        <v>372</v>
      </c>
      <c r="B379" s="47">
        <v>41729</v>
      </c>
      <c r="C379" s="48" t="s">
        <v>24</v>
      </c>
      <c r="D379" s="48" t="s">
        <v>23</v>
      </c>
      <c r="E379" s="51" t="s">
        <v>23</v>
      </c>
      <c r="F379" s="47" t="s">
        <v>945</v>
      </c>
      <c r="G379" s="48" t="s">
        <v>22</v>
      </c>
      <c r="H379" s="48"/>
      <c r="I379" s="48" t="s">
        <v>991</v>
      </c>
      <c r="J379" s="48" t="s">
        <v>33</v>
      </c>
      <c r="K379" s="49">
        <v>10000</v>
      </c>
      <c r="L379" s="50"/>
    </row>
    <row r="380" spans="1:12" s="19" customFormat="1" ht="24.75" customHeight="1">
      <c r="A380" s="46">
        <v>373</v>
      </c>
      <c r="B380" s="47">
        <v>41729</v>
      </c>
      <c r="C380" s="48" t="s">
        <v>24</v>
      </c>
      <c r="D380" s="48" t="s">
        <v>23</v>
      </c>
      <c r="E380" s="51" t="s">
        <v>23</v>
      </c>
      <c r="F380" s="47" t="s">
        <v>934</v>
      </c>
      <c r="G380" s="48" t="s">
        <v>22</v>
      </c>
      <c r="H380" s="48"/>
      <c r="I380" s="48" t="s">
        <v>991</v>
      </c>
      <c r="J380" s="48" t="s">
        <v>33</v>
      </c>
      <c r="K380" s="49">
        <v>10000</v>
      </c>
      <c r="L380" s="50"/>
    </row>
    <row r="381" spans="1:12" s="19" customFormat="1" ht="24.75" customHeight="1">
      <c r="A381" s="46">
        <v>374</v>
      </c>
      <c r="B381" s="47">
        <v>41729</v>
      </c>
      <c r="C381" s="48" t="s">
        <v>24</v>
      </c>
      <c r="D381" s="48" t="s">
        <v>23</v>
      </c>
      <c r="E381" s="51" t="s">
        <v>23</v>
      </c>
      <c r="F381" s="47" t="s">
        <v>946</v>
      </c>
      <c r="G381" s="48" t="s">
        <v>22</v>
      </c>
      <c r="H381" s="48"/>
      <c r="I381" s="48" t="s">
        <v>991</v>
      </c>
      <c r="J381" s="48" t="s">
        <v>33</v>
      </c>
      <c r="K381" s="49">
        <v>100000</v>
      </c>
      <c r="L381" s="50"/>
    </row>
    <row r="382" spans="1:12" s="19" customFormat="1" ht="24.75" customHeight="1">
      <c r="A382" s="46">
        <v>375</v>
      </c>
      <c r="B382" s="47">
        <v>41729</v>
      </c>
      <c r="C382" s="48" t="s">
        <v>24</v>
      </c>
      <c r="D382" s="48" t="s">
        <v>23</v>
      </c>
      <c r="E382" s="51" t="s">
        <v>23</v>
      </c>
      <c r="F382" s="47" t="s">
        <v>947</v>
      </c>
      <c r="G382" s="48" t="s">
        <v>22</v>
      </c>
      <c r="H382" s="48"/>
      <c r="I382" s="48" t="s">
        <v>991</v>
      </c>
      <c r="J382" s="48" t="s">
        <v>33</v>
      </c>
      <c r="K382" s="49">
        <v>10000</v>
      </c>
      <c r="L382" s="50"/>
    </row>
    <row r="383" spans="1:12" s="19" customFormat="1" ht="24.75" customHeight="1">
      <c r="A383" s="46">
        <v>376</v>
      </c>
      <c r="B383" s="47">
        <v>41729</v>
      </c>
      <c r="C383" s="48" t="s">
        <v>24</v>
      </c>
      <c r="D383" s="48" t="s">
        <v>23</v>
      </c>
      <c r="E383" s="51" t="s">
        <v>23</v>
      </c>
      <c r="F383" s="47" t="s">
        <v>948</v>
      </c>
      <c r="G383" s="48" t="s">
        <v>22</v>
      </c>
      <c r="H383" s="48"/>
      <c r="I383" s="48" t="s">
        <v>991</v>
      </c>
      <c r="J383" s="48" t="s">
        <v>33</v>
      </c>
      <c r="K383" s="49">
        <v>15000</v>
      </c>
      <c r="L383" s="50"/>
    </row>
    <row r="384" spans="1:12" s="19" customFormat="1" ht="24.75" customHeight="1">
      <c r="A384" s="46">
        <v>377</v>
      </c>
      <c r="B384" s="47">
        <v>41729</v>
      </c>
      <c r="C384" s="48" t="s">
        <v>24</v>
      </c>
      <c r="D384" s="48" t="s">
        <v>21</v>
      </c>
      <c r="E384" s="51" t="s">
        <v>21</v>
      </c>
      <c r="F384" s="47" t="s">
        <v>949</v>
      </c>
      <c r="G384" s="48" t="s">
        <v>22</v>
      </c>
      <c r="H384" s="48" t="s">
        <v>22</v>
      </c>
      <c r="I384" s="48" t="s">
        <v>991</v>
      </c>
      <c r="J384" s="48" t="s">
        <v>33</v>
      </c>
      <c r="K384" s="49">
        <v>50000</v>
      </c>
      <c r="L384" s="50"/>
    </row>
    <row r="385" spans="1:12" s="19" customFormat="1" ht="24.75" customHeight="1">
      <c r="A385" s="46">
        <v>378</v>
      </c>
      <c r="B385" s="47">
        <v>41729</v>
      </c>
      <c r="C385" s="48" t="s">
        <v>24</v>
      </c>
      <c r="D385" s="48" t="s">
        <v>23</v>
      </c>
      <c r="E385" s="51" t="s">
        <v>23</v>
      </c>
      <c r="F385" s="47" t="s">
        <v>949</v>
      </c>
      <c r="G385" s="48" t="s">
        <v>22</v>
      </c>
      <c r="H385" s="48"/>
      <c r="I385" s="48" t="s">
        <v>991</v>
      </c>
      <c r="J385" s="48" t="s">
        <v>33</v>
      </c>
      <c r="K385" s="49">
        <v>10000</v>
      </c>
      <c r="L385" s="50"/>
    </row>
    <row r="386" spans="1:12" s="19" customFormat="1" ht="24.75" customHeight="1">
      <c r="A386" s="46">
        <v>379</v>
      </c>
      <c r="B386" s="47">
        <v>41729</v>
      </c>
      <c r="C386" s="48" t="s">
        <v>24</v>
      </c>
      <c r="D386" s="48" t="s">
        <v>23</v>
      </c>
      <c r="E386" s="51" t="s">
        <v>23</v>
      </c>
      <c r="F386" s="47" t="s">
        <v>950</v>
      </c>
      <c r="G386" s="48" t="s">
        <v>22</v>
      </c>
      <c r="H386" s="48"/>
      <c r="I386" s="48" t="s">
        <v>991</v>
      </c>
      <c r="J386" s="48" t="s">
        <v>33</v>
      </c>
      <c r="K386" s="49">
        <v>20000</v>
      </c>
      <c r="L386" s="50"/>
    </row>
    <row r="387" spans="1:12" s="19" customFormat="1" ht="24.75" customHeight="1">
      <c r="A387" s="46">
        <v>380</v>
      </c>
      <c r="B387" s="47">
        <v>41729</v>
      </c>
      <c r="C387" s="48" t="s">
        <v>24</v>
      </c>
      <c r="D387" s="48" t="s">
        <v>23</v>
      </c>
      <c r="E387" s="51" t="s">
        <v>23</v>
      </c>
      <c r="F387" s="47" t="s">
        <v>951</v>
      </c>
      <c r="G387" s="48" t="s">
        <v>22</v>
      </c>
      <c r="H387" s="48"/>
      <c r="I387" s="48" t="s">
        <v>991</v>
      </c>
      <c r="J387" s="48" t="s">
        <v>33</v>
      </c>
      <c r="K387" s="49">
        <v>30000</v>
      </c>
      <c r="L387" s="50"/>
    </row>
    <row r="388" spans="1:12" s="19" customFormat="1" ht="24.75" customHeight="1">
      <c r="A388" s="46">
        <v>381</v>
      </c>
      <c r="B388" s="47">
        <v>41729</v>
      </c>
      <c r="C388" s="48" t="s">
        <v>24</v>
      </c>
      <c r="D388" s="48" t="s">
        <v>23</v>
      </c>
      <c r="E388" s="51" t="s">
        <v>23</v>
      </c>
      <c r="F388" s="47" t="s">
        <v>952</v>
      </c>
      <c r="G388" s="48" t="s">
        <v>22</v>
      </c>
      <c r="H388" s="48"/>
      <c r="I388" s="48" t="s">
        <v>991</v>
      </c>
      <c r="J388" s="48" t="s">
        <v>33</v>
      </c>
      <c r="K388" s="49">
        <v>10000</v>
      </c>
      <c r="L388" s="50"/>
    </row>
    <row r="389" spans="1:12" s="19" customFormat="1" ht="24.75" customHeight="1">
      <c r="A389" s="46">
        <v>382</v>
      </c>
      <c r="B389" s="47">
        <v>41729</v>
      </c>
      <c r="C389" s="48" t="s">
        <v>24</v>
      </c>
      <c r="D389" s="48" t="s">
        <v>23</v>
      </c>
      <c r="E389" s="51" t="s">
        <v>23</v>
      </c>
      <c r="F389" s="47" t="s">
        <v>953</v>
      </c>
      <c r="G389" s="48" t="s">
        <v>22</v>
      </c>
      <c r="H389" s="48"/>
      <c r="I389" s="48" t="s">
        <v>991</v>
      </c>
      <c r="J389" s="48" t="s">
        <v>33</v>
      </c>
      <c r="K389" s="49">
        <v>60000</v>
      </c>
      <c r="L389" s="50"/>
    </row>
    <row r="390" spans="1:12" s="19" customFormat="1" ht="24.75" customHeight="1">
      <c r="A390" s="46">
        <v>383</v>
      </c>
      <c r="B390" s="47">
        <v>41729</v>
      </c>
      <c r="C390" s="48" t="s">
        <v>24</v>
      </c>
      <c r="D390" s="48" t="s">
        <v>23</v>
      </c>
      <c r="E390" s="51" t="s">
        <v>23</v>
      </c>
      <c r="F390" s="47" t="s">
        <v>937</v>
      </c>
      <c r="G390" s="48" t="s">
        <v>22</v>
      </c>
      <c r="H390" s="48"/>
      <c r="I390" s="48" t="s">
        <v>991</v>
      </c>
      <c r="J390" s="48" t="s">
        <v>33</v>
      </c>
      <c r="K390" s="49">
        <v>10000</v>
      </c>
      <c r="L390" s="50"/>
    </row>
    <row r="391" spans="1:12" s="19" customFormat="1" ht="24.75" customHeight="1">
      <c r="A391" s="46">
        <v>384</v>
      </c>
      <c r="B391" s="47">
        <v>41730</v>
      </c>
      <c r="C391" s="48" t="s">
        <v>24</v>
      </c>
      <c r="D391" s="48" t="s">
        <v>23</v>
      </c>
      <c r="E391" s="51" t="s">
        <v>23</v>
      </c>
      <c r="F391" s="47" t="s">
        <v>943</v>
      </c>
      <c r="G391" s="48" t="s">
        <v>22</v>
      </c>
      <c r="H391" s="48"/>
      <c r="I391" s="48" t="s">
        <v>991</v>
      </c>
      <c r="J391" s="48" t="s">
        <v>33</v>
      </c>
      <c r="K391" s="49">
        <v>500000</v>
      </c>
      <c r="L391" s="50"/>
    </row>
    <row r="392" spans="1:12" s="19" customFormat="1" ht="24.75" customHeight="1">
      <c r="A392" s="46">
        <v>385</v>
      </c>
      <c r="B392" s="47">
        <v>41732</v>
      </c>
      <c r="C392" s="48" t="s">
        <v>24</v>
      </c>
      <c r="D392" s="48" t="s">
        <v>23</v>
      </c>
      <c r="E392" s="51" t="s">
        <v>23</v>
      </c>
      <c r="F392" s="47" t="s">
        <v>954</v>
      </c>
      <c r="G392" s="48" t="s">
        <v>22</v>
      </c>
      <c r="H392" s="48"/>
      <c r="I392" s="48" t="s">
        <v>991</v>
      </c>
      <c r="J392" s="48" t="s">
        <v>33</v>
      </c>
      <c r="K392" s="49">
        <v>10000</v>
      </c>
      <c r="L392" s="50"/>
    </row>
    <row r="393" spans="1:12" s="19" customFormat="1" ht="24.75" customHeight="1">
      <c r="A393" s="46">
        <v>386</v>
      </c>
      <c r="B393" s="47">
        <v>41739</v>
      </c>
      <c r="C393" s="48" t="s">
        <v>24</v>
      </c>
      <c r="D393" s="48" t="s">
        <v>23</v>
      </c>
      <c r="E393" s="51" t="s">
        <v>23</v>
      </c>
      <c r="F393" s="47" t="s">
        <v>929</v>
      </c>
      <c r="G393" s="48" t="s">
        <v>22</v>
      </c>
      <c r="H393" s="48"/>
      <c r="I393" s="48" t="s">
        <v>991</v>
      </c>
      <c r="J393" s="48" t="s">
        <v>33</v>
      </c>
      <c r="K393" s="49">
        <v>10000</v>
      </c>
      <c r="L393" s="50"/>
    </row>
    <row r="394" spans="1:12" s="19" customFormat="1" ht="24.75" customHeight="1">
      <c r="A394" s="46">
        <v>387</v>
      </c>
      <c r="B394" s="47">
        <v>41744</v>
      </c>
      <c r="C394" s="48" t="s">
        <v>24</v>
      </c>
      <c r="D394" s="48" t="s">
        <v>23</v>
      </c>
      <c r="E394" s="51" t="s">
        <v>23</v>
      </c>
      <c r="F394" s="47" t="s">
        <v>932</v>
      </c>
      <c r="G394" s="48" t="s">
        <v>22</v>
      </c>
      <c r="H394" s="48"/>
      <c r="I394" s="48" t="s">
        <v>991</v>
      </c>
      <c r="J394" s="48" t="s">
        <v>33</v>
      </c>
      <c r="K394" s="49">
        <v>20000</v>
      </c>
      <c r="L394" s="50"/>
    </row>
    <row r="395" spans="1:12" s="19" customFormat="1" ht="24.75" customHeight="1">
      <c r="A395" s="46">
        <v>388</v>
      </c>
      <c r="B395" s="47">
        <v>41753</v>
      </c>
      <c r="C395" s="48" t="s">
        <v>24</v>
      </c>
      <c r="D395" s="48" t="s">
        <v>27</v>
      </c>
      <c r="E395" s="51" t="s">
        <v>27</v>
      </c>
      <c r="F395" s="47" t="s">
        <v>938</v>
      </c>
      <c r="G395" s="48" t="s">
        <v>22</v>
      </c>
      <c r="H395" s="48"/>
      <c r="I395" s="48" t="s">
        <v>991</v>
      </c>
      <c r="J395" s="48" t="s">
        <v>33</v>
      </c>
      <c r="K395" s="49">
        <v>45540</v>
      </c>
      <c r="L395" s="50"/>
    </row>
    <row r="396" spans="1:12" s="19" customFormat="1" ht="24.75" customHeight="1">
      <c r="A396" s="46">
        <v>389</v>
      </c>
      <c r="B396" s="47">
        <v>41754</v>
      </c>
      <c r="C396" s="48" t="s">
        <v>24</v>
      </c>
      <c r="D396" s="48" t="s">
        <v>27</v>
      </c>
      <c r="E396" s="51" t="s">
        <v>27</v>
      </c>
      <c r="F396" s="47" t="s">
        <v>955</v>
      </c>
      <c r="G396" s="48" t="s">
        <v>22</v>
      </c>
      <c r="H396" s="48"/>
      <c r="I396" s="48" t="s">
        <v>991</v>
      </c>
      <c r="J396" s="48" t="s">
        <v>33</v>
      </c>
      <c r="K396" s="49">
        <v>8399</v>
      </c>
      <c r="L396" s="50"/>
    </row>
    <row r="397" spans="1:12" s="19" customFormat="1" ht="24.75" customHeight="1">
      <c r="A397" s="46">
        <v>390</v>
      </c>
      <c r="B397" s="47">
        <v>41754</v>
      </c>
      <c r="C397" s="48" t="s">
        <v>24</v>
      </c>
      <c r="D397" s="48" t="s">
        <v>23</v>
      </c>
      <c r="E397" s="51" t="s">
        <v>23</v>
      </c>
      <c r="F397" s="47" t="s">
        <v>942</v>
      </c>
      <c r="G397" s="48" t="s">
        <v>22</v>
      </c>
      <c r="H397" s="48"/>
      <c r="I397" s="48" t="s">
        <v>991</v>
      </c>
      <c r="J397" s="48" t="s">
        <v>33</v>
      </c>
      <c r="K397" s="49">
        <v>100000</v>
      </c>
      <c r="L397" s="50"/>
    </row>
    <row r="398" spans="1:12" s="19" customFormat="1" ht="24.75" customHeight="1">
      <c r="A398" s="46">
        <v>391</v>
      </c>
      <c r="B398" s="47">
        <v>41757</v>
      </c>
      <c r="C398" s="48" t="s">
        <v>24</v>
      </c>
      <c r="D398" s="48" t="s">
        <v>23</v>
      </c>
      <c r="E398" s="51" t="s">
        <v>23</v>
      </c>
      <c r="F398" s="47" t="s">
        <v>942</v>
      </c>
      <c r="G398" s="48" t="s">
        <v>22</v>
      </c>
      <c r="H398" s="48"/>
      <c r="I398" s="48" t="s">
        <v>991</v>
      </c>
      <c r="J398" s="48" t="s">
        <v>33</v>
      </c>
      <c r="K398" s="49">
        <v>20000</v>
      </c>
      <c r="L398" s="50"/>
    </row>
    <row r="399" spans="1:12" s="19" customFormat="1" ht="24.75" customHeight="1">
      <c r="A399" s="46">
        <v>392</v>
      </c>
      <c r="B399" s="47">
        <v>41759</v>
      </c>
      <c r="C399" s="48" t="s">
        <v>24</v>
      </c>
      <c r="D399" s="48" t="s">
        <v>23</v>
      </c>
      <c r="E399" s="51" t="s">
        <v>23</v>
      </c>
      <c r="F399" s="47" t="s">
        <v>941</v>
      </c>
      <c r="G399" s="48" t="s">
        <v>22</v>
      </c>
      <c r="H399" s="48"/>
      <c r="I399" s="48" t="s">
        <v>991</v>
      </c>
      <c r="J399" s="48" t="s">
        <v>33</v>
      </c>
      <c r="K399" s="49">
        <v>10000</v>
      </c>
      <c r="L399" s="50"/>
    </row>
    <row r="400" spans="1:12" s="19" customFormat="1" ht="24.75" customHeight="1">
      <c r="A400" s="46">
        <v>393</v>
      </c>
      <c r="B400" s="47">
        <v>41759</v>
      </c>
      <c r="C400" s="48" t="s">
        <v>24</v>
      </c>
      <c r="D400" s="48" t="s">
        <v>23</v>
      </c>
      <c r="E400" s="51" t="s">
        <v>23</v>
      </c>
      <c r="F400" s="47" t="s">
        <v>950</v>
      </c>
      <c r="G400" s="48" t="s">
        <v>22</v>
      </c>
      <c r="H400" s="48"/>
      <c r="I400" s="48" t="s">
        <v>991</v>
      </c>
      <c r="J400" s="48" t="s">
        <v>33</v>
      </c>
      <c r="K400" s="49">
        <v>10000</v>
      </c>
      <c r="L400" s="50"/>
    </row>
    <row r="401" spans="1:12" s="19" customFormat="1" ht="24.75" customHeight="1">
      <c r="A401" s="46">
        <v>394</v>
      </c>
      <c r="B401" s="47">
        <v>41759</v>
      </c>
      <c r="C401" s="48" t="s">
        <v>24</v>
      </c>
      <c r="D401" s="48" t="s">
        <v>23</v>
      </c>
      <c r="E401" s="51" t="s">
        <v>23</v>
      </c>
      <c r="F401" s="47" t="s">
        <v>934</v>
      </c>
      <c r="G401" s="48" t="s">
        <v>22</v>
      </c>
      <c r="H401" s="48"/>
      <c r="I401" s="48" t="s">
        <v>991</v>
      </c>
      <c r="J401" s="48" t="s">
        <v>33</v>
      </c>
      <c r="K401" s="49">
        <v>30000</v>
      </c>
      <c r="L401" s="50"/>
    </row>
    <row r="402" spans="1:12" s="19" customFormat="1" ht="24.75" customHeight="1">
      <c r="A402" s="46">
        <v>395</v>
      </c>
      <c r="B402" s="47">
        <v>41759</v>
      </c>
      <c r="C402" s="48" t="s">
        <v>24</v>
      </c>
      <c r="D402" s="48" t="s">
        <v>23</v>
      </c>
      <c r="E402" s="51" t="s">
        <v>23</v>
      </c>
      <c r="F402" s="47" t="s">
        <v>952</v>
      </c>
      <c r="G402" s="48" t="s">
        <v>22</v>
      </c>
      <c r="H402" s="48"/>
      <c r="I402" s="48" t="s">
        <v>991</v>
      </c>
      <c r="J402" s="48" t="s">
        <v>33</v>
      </c>
      <c r="K402" s="49">
        <v>10000</v>
      </c>
      <c r="L402" s="50"/>
    </row>
    <row r="403" spans="1:12" s="19" customFormat="1" ht="24.75" customHeight="1">
      <c r="A403" s="46">
        <v>396</v>
      </c>
      <c r="B403" s="47">
        <v>41759</v>
      </c>
      <c r="C403" s="48" t="s">
        <v>24</v>
      </c>
      <c r="D403" s="48" t="s">
        <v>21</v>
      </c>
      <c r="E403" s="51" t="s">
        <v>21</v>
      </c>
      <c r="F403" s="47" t="s">
        <v>946</v>
      </c>
      <c r="G403" s="48" t="s">
        <v>22</v>
      </c>
      <c r="H403" s="48" t="s">
        <v>22</v>
      </c>
      <c r="I403" s="48" t="s">
        <v>991</v>
      </c>
      <c r="J403" s="48" t="s">
        <v>33</v>
      </c>
      <c r="K403" s="49">
        <v>50000</v>
      </c>
      <c r="L403" s="50"/>
    </row>
    <row r="404" spans="1:12" s="19" customFormat="1" ht="24.75" customHeight="1">
      <c r="A404" s="46">
        <v>397</v>
      </c>
      <c r="B404" s="47">
        <v>41759</v>
      </c>
      <c r="C404" s="48" t="s">
        <v>24</v>
      </c>
      <c r="D404" s="48" t="s">
        <v>23</v>
      </c>
      <c r="E404" s="51" t="s">
        <v>23</v>
      </c>
      <c r="F404" s="47" t="s">
        <v>946</v>
      </c>
      <c r="G404" s="48" t="s">
        <v>22</v>
      </c>
      <c r="H404" s="48"/>
      <c r="I404" s="48" t="s">
        <v>991</v>
      </c>
      <c r="J404" s="48" t="s">
        <v>33</v>
      </c>
      <c r="K404" s="49">
        <v>10000</v>
      </c>
      <c r="L404" s="50"/>
    </row>
    <row r="405" spans="1:12" s="19" customFormat="1" ht="24.75" customHeight="1">
      <c r="A405" s="46">
        <v>398</v>
      </c>
      <c r="B405" s="47">
        <v>41759</v>
      </c>
      <c r="C405" s="48" t="s">
        <v>24</v>
      </c>
      <c r="D405" s="48" t="s">
        <v>23</v>
      </c>
      <c r="E405" s="51" t="s">
        <v>23</v>
      </c>
      <c r="F405" s="47" t="s">
        <v>953</v>
      </c>
      <c r="G405" s="48" t="s">
        <v>22</v>
      </c>
      <c r="H405" s="48"/>
      <c r="I405" s="48" t="s">
        <v>991</v>
      </c>
      <c r="J405" s="48" t="s">
        <v>33</v>
      </c>
      <c r="K405" s="49">
        <v>100000</v>
      </c>
      <c r="L405" s="50"/>
    </row>
    <row r="406" spans="1:12" s="19" customFormat="1" ht="24.75" customHeight="1">
      <c r="A406" s="46">
        <v>399</v>
      </c>
      <c r="B406" s="47">
        <v>41759</v>
      </c>
      <c r="C406" s="48" t="s">
        <v>24</v>
      </c>
      <c r="D406" s="48" t="s">
        <v>27</v>
      </c>
      <c r="E406" s="51" t="s">
        <v>27</v>
      </c>
      <c r="F406" s="47" t="s">
        <v>947</v>
      </c>
      <c r="G406" s="48" t="s">
        <v>22</v>
      </c>
      <c r="H406" s="48"/>
      <c r="I406" s="48" t="s">
        <v>991</v>
      </c>
      <c r="J406" s="48" t="s">
        <v>33</v>
      </c>
      <c r="K406" s="49">
        <v>30000</v>
      </c>
      <c r="L406" s="50"/>
    </row>
    <row r="407" spans="1:12" s="19" customFormat="1" ht="24.75" customHeight="1">
      <c r="A407" s="46">
        <v>400</v>
      </c>
      <c r="B407" s="47">
        <v>41759</v>
      </c>
      <c r="C407" s="48" t="s">
        <v>24</v>
      </c>
      <c r="D407" s="48" t="s">
        <v>23</v>
      </c>
      <c r="E407" s="51" t="s">
        <v>23</v>
      </c>
      <c r="F407" s="47" t="s">
        <v>947</v>
      </c>
      <c r="G407" s="48" t="s">
        <v>22</v>
      </c>
      <c r="H407" s="48"/>
      <c r="I407" s="48" t="s">
        <v>991</v>
      </c>
      <c r="J407" s="48" t="s">
        <v>33</v>
      </c>
      <c r="K407" s="49">
        <v>20000</v>
      </c>
      <c r="L407" s="50"/>
    </row>
    <row r="408" spans="1:12" s="19" customFormat="1" ht="24.75" customHeight="1">
      <c r="A408" s="46">
        <v>401</v>
      </c>
      <c r="B408" s="47">
        <v>41759</v>
      </c>
      <c r="C408" s="48" t="s">
        <v>24</v>
      </c>
      <c r="D408" s="48" t="s">
        <v>23</v>
      </c>
      <c r="E408" s="51" t="s">
        <v>23</v>
      </c>
      <c r="F408" s="47" t="s">
        <v>951</v>
      </c>
      <c r="G408" s="48" t="s">
        <v>22</v>
      </c>
      <c r="H408" s="48"/>
      <c r="I408" s="48" t="s">
        <v>991</v>
      </c>
      <c r="J408" s="48" t="s">
        <v>33</v>
      </c>
      <c r="K408" s="49">
        <v>10000</v>
      </c>
      <c r="L408" s="50"/>
    </row>
    <row r="409" spans="1:12" s="19" customFormat="1" ht="24.75" customHeight="1">
      <c r="A409" s="46">
        <v>402</v>
      </c>
      <c r="B409" s="47">
        <v>41759</v>
      </c>
      <c r="C409" s="48" t="s">
        <v>24</v>
      </c>
      <c r="D409" s="48" t="s">
        <v>23</v>
      </c>
      <c r="E409" s="51" t="s">
        <v>23</v>
      </c>
      <c r="F409" s="47" t="s">
        <v>948</v>
      </c>
      <c r="G409" s="48" t="s">
        <v>22</v>
      </c>
      <c r="H409" s="48"/>
      <c r="I409" s="48" t="s">
        <v>991</v>
      </c>
      <c r="J409" s="48" t="s">
        <v>33</v>
      </c>
      <c r="K409" s="49">
        <v>60000</v>
      </c>
      <c r="L409" s="50"/>
    </row>
    <row r="410" spans="1:12" s="19" customFormat="1" ht="24.75" customHeight="1">
      <c r="A410" s="46">
        <v>403</v>
      </c>
      <c r="B410" s="47">
        <v>41759</v>
      </c>
      <c r="C410" s="48" t="s">
        <v>24</v>
      </c>
      <c r="D410" s="48" t="s">
        <v>23</v>
      </c>
      <c r="E410" s="51" t="s">
        <v>23</v>
      </c>
      <c r="F410" s="47" t="s">
        <v>937</v>
      </c>
      <c r="G410" s="48" t="s">
        <v>22</v>
      </c>
      <c r="H410" s="48"/>
      <c r="I410" s="48" t="s">
        <v>991</v>
      </c>
      <c r="J410" s="48" t="s">
        <v>33</v>
      </c>
      <c r="K410" s="49">
        <v>20000</v>
      </c>
      <c r="L410" s="50"/>
    </row>
    <row r="411" spans="1:12" s="19" customFormat="1" ht="24.75" customHeight="1">
      <c r="A411" s="46">
        <v>404</v>
      </c>
      <c r="B411" s="47">
        <v>41759</v>
      </c>
      <c r="C411" s="48" t="s">
        <v>24</v>
      </c>
      <c r="D411" s="48" t="s">
        <v>23</v>
      </c>
      <c r="E411" s="51" t="s">
        <v>23</v>
      </c>
      <c r="F411" s="47" t="s">
        <v>944</v>
      </c>
      <c r="G411" s="48" t="s">
        <v>22</v>
      </c>
      <c r="H411" s="48"/>
      <c r="I411" s="48" t="s">
        <v>991</v>
      </c>
      <c r="J411" s="48" t="s">
        <v>33</v>
      </c>
      <c r="K411" s="49">
        <v>10000</v>
      </c>
      <c r="L411" s="50"/>
    </row>
    <row r="412" spans="1:12" s="19" customFormat="1" ht="24.75" customHeight="1">
      <c r="A412" s="46">
        <v>405</v>
      </c>
      <c r="B412" s="47">
        <v>41759</v>
      </c>
      <c r="C412" s="48" t="s">
        <v>24</v>
      </c>
      <c r="D412" s="48" t="s">
        <v>23</v>
      </c>
      <c r="E412" s="51" t="s">
        <v>23</v>
      </c>
      <c r="F412" s="47" t="s">
        <v>943</v>
      </c>
      <c r="G412" s="48" t="s">
        <v>22</v>
      </c>
      <c r="H412" s="48"/>
      <c r="I412" s="48" t="s">
        <v>991</v>
      </c>
      <c r="J412" s="48" t="s">
        <v>33</v>
      </c>
      <c r="K412" s="49">
        <v>15000</v>
      </c>
      <c r="L412" s="50"/>
    </row>
    <row r="413" spans="1:12" s="19" customFormat="1" ht="24.75" customHeight="1">
      <c r="A413" s="46">
        <v>406</v>
      </c>
      <c r="B413" s="47">
        <v>41766</v>
      </c>
      <c r="C413" s="48" t="s">
        <v>24</v>
      </c>
      <c r="D413" s="48" t="s">
        <v>23</v>
      </c>
      <c r="E413" s="51" t="s">
        <v>23</v>
      </c>
      <c r="F413" s="47" t="s">
        <v>949</v>
      </c>
      <c r="G413" s="48" t="s">
        <v>22</v>
      </c>
      <c r="H413" s="48"/>
      <c r="I413" s="48" t="s">
        <v>991</v>
      </c>
      <c r="J413" s="48" t="s">
        <v>33</v>
      </c>
      <c r="K413" s="49">
        <v>10000</v>
      </c>
      <c r="L413" s="50"/>
    </row>
    <row r="414" spans="1:12" s="19" customFormat="1" ht="24.75" customHeight="1">
      <c r="A414" s="46">
        <v>407</v>
      </c>
      <c r="B414" s="47">
        <v>41771</v>
      </c>
      <c r="C414" s="48" t="s">
        <v>24</v>
      </c>
      <c r="D414" s="48" t="s">
        <v>23</v>
      </c>
      <c r="E414" s="51" t="s">
        <v>23</v>
      </c>
      <c r="F414" s="47" t="s">
        <v>929</v>
      </c>
      <c r="G414" s="48" t="s">
        <v>22</v>
      </c>
      <c r="H414" s="48"/>
      <c r="I414" s="48" t="s">
        <v>991</v>
      </c>
      <c r="J414" s="48" t="s">
        <v>33</v>
      </c>
      <c r="K414" s="49">
        <v>10000</v>
      </c>
      <c r="L414" s="50"/>
    </row>
    <row r="415" spans="1:12" s="19" customFormat="1" ht="24.75" customHeight="1">
      <c r="A415" s="46">
        <v>408</v>
      </c>
      <c r="B415" s="47">
        <v>41774</v>
      </c>
      <c r="C415" s="48" t="s">
        <v>24</v>
      </c>
      <c r="D415" s="48" t="s">
        <v>23</v>
      </c>
      <c r="E415" s="51" t="s">
        <v>23</v>
      </c>
      <c r="F415" s="47" t="s">
        <v>932</v>
      </c>
      <c r="G415" s="48" t="s">
        <v>22</v>
      </c>
      <c r="H415" s="48"/>
      <c r="I415" s="48" t="s">
        <v>991</v>
      </c>
      <c r="J415" s="48" t="s">
        <v>33</v>
      </c>
      <c r="K415" s="49">
        <v>20000</v>
      </c>
      <c r="L415" s="50"/>
    </row>
    <row r="416" spans="1:12" s="19" customFormat="1" ht="24.75" customHeight="1">
      <c r="A416" s="46">
        <v>409</v>
      </c>
      <c r="B416" s="47">
        <v>41785</v>
      </c>
      <c r="C416" s="48" t="s">
        <v>24</v>
      </c>
      <c r="D416" s="48" t="s">
        <v>23</v>
      </c>
      <c r="E416" s="51" t="s">
        <v>23</v>
      </c>
      <c r="F416" s="47" t="s">
        <v>938</v>
      </c>
      <c r="G416" s="48" t="s">
        <v>22</v>
      </c>
      <c r="H416" s="48"/>
      <c r="I416" s="48" t="s">
        <v>991</v>
      </c>
      <c r="J416" s="48" t="s">
        <v>33</v>
      </c>
      <c r="K416" s="49">
        <v>100000</v>
      </c>
      <c r="L416" s="50"/>
    </row>
    <row r="417" spans="1:12" s="19" customFormat="1" ht="24.75" customHeight="1">
      <c r="A417" s="46">
        <v>410</v>
      </c>
      <c r="B417" s="47">
        <v>41786</v>
      </c>
      <c r="C417" s="48" t="s">
        <v>24</v>
      </c>
      <c r="D417" s="48" t="s">
        <v>23</v>
      </c>
      <c r="E417" s="51" t="s">
        <v>23</v>
      </c>
      <c r="F417" s="47" t="s">
        <v>938</v>
      </c>
      <c r="G417" s="48" t="s">
        <v>22</v>
      </c>
      <c r="H417" s="48"/>
      <c r="I417" s="48" t="s">
        <v>991</v>
      </c>
      <c r="J417" s="48" t="s">
        <v>33</v>
      </c>
      <c r="K417" s="49">
        <v>20000</v>
      </c>
      <c r="L417" s="50"/>
    </row>
    <row r="418" spans="1:12" s="19" customFormat="1" ht="24.75" customHeight="1" thickBot="1">
      <c r="A418" s="52">
        <v>411</v>
      </c>
      <c r="B418" s="53">
        <v>41793</v>
      </c>
      <c r="C418" s="54" t="s">
        <v>24</v>
      </c>
      <c r="D418" s="54" t="s">
        <v>23</v>
      </c>
      <c r="E418" s="72" t="s">
        <v>23</v>
      </c>
      <c r="F418" s="53" t="s">
        <v>941</v>
      </c>
      <c r="G418" s="54" t="s">
        <v>22</v>
      </c>
      <c r="H418" s="54"/>
      <c r="I418" s="48" t="s">
        <v>991</v>
      </c>
      <c r="J418" s="54" t="s">
        <v>33</v>
      </c>
      <c r="K418" s="55">
        <v>10000</v>
      </c>
      <c r="L418" s="56"/>
    </row>
    <row r="419" spans="1:12" s="19" customFormat="1" ht="24.75" customHeight="1">
      <c r="A419" s="57">
        <v>412</v>
      </c>
      <c r="B419" s="58">
        <v>41800</v>
      </c>
      <c r="C419" s="59" t="s">
        <v>24</v>
      </c>
      <c r="D419" s="59" t="s">
        <v>23</v>
      </c>
      <c r="E419" s="73" t="s">
        <v>23</v>
      </c>
      <c r="F419" s="58" t="s">
        <v>929</v>
      </c>
      <c r="G419" s="59" t="s">
        <v>22</v>
      </c>
      <c r="H419" s="59"/>
      <c r="I419" s="48" t="s">
        <v>991</v>
      </c>
      <c r="J419" s="59" t="s">
        <v>33</v>
      </c>
      <c r="K419" s="60">
        <v>10000</v>
      </c>
      <c r="L419" s="61"/>
    </row>
    <row r="420" spans="1:12" s="19" customFormat="1" ht="24.75" customHeight="1">
      <c r="A420" s="46">
        <v>413</v>
      </c>
      <c r="B420" s="47">
        <v>41801</v>
      </c>
      <c r="C420" s="48" t="s">
        <v>24</v>
      </c>
      <c r="D420" s="48" t="s">
        <v>27</v>
      </c>
      <c r="E420" s="51" t="s">
        <v>27</v>
      </c>
      <c r="F420" s="47" t="s">
        <v>932</v>
      </c>
      <c r="G420" s="48" t="s">
        <v>22</v>
      </c>
      <c r="H420" s="48"/>
      <c r="I420" s="48" t="s">
        <v>991</v>
      </c>
      <c r="J420" s="48" t="s">
        <v>33</v>
      </c>
      <c r="K420" s="49">
        <v>527000</v>
      </c>
      <c r="L420" s="50"/>
    </row>
    <row r="421" spans="1:12" s="19" customFormat="1" ht="24.75" customHeight="1">
      <c r="A421" s="46">
        <v>414</v>
      </c>
      <c r="B421" s="47">
        <v>41803</v>
      </c>
      <c r="C421" s="48" t="s">
        <v>24</v>
      </c>
      <c r="D421" s="48" t="s">
        <v>27</v>
      </c>
      <c r="E421" s="51" t="s">
        <v>27</v>
      </c>
      <c r="F421" s="47" t="s">
        <v>932</v>
      </c>
      <c r="G421" s="48" t="s">
        <v>22</v>
      </c>
      <c r="H421" s="48"/>
      <c r="I421" s="48" t="s">
        <v>991</v>
      </c>
      <c r="J421" s="48" t="s">
        <v>33</v>
      </c>
      <c r="K421" s="49">
        <v>1000000</v>
      </c>
      <c r="L421" s="50"/>
    </row>
    <row r="422" spans="1:12" s="19" customFormat="1" ht="24.75" customHeight="1">
      <c r="A422" s="46">
        <v>415</v>
      </c>
      <c r="B422" s="47">
        <v>41806</v>
      </c>
      <c r="C422" s="48" t="s">
        <v>24</v>
      </c>
      <c r="D422" s="48" t="s">
        <v>23</v>
      </c>
      <c r="E422" s="51" t="s">
        <v>23</v>
      </c>
      <c r="F422" s="47" t="s">
        <v>932</v>
      </c>
      <c r="G422" s="48" t="s">
        <v>22</v>
      </c>
      <c r="H422" s="48"/>
      <c r="I422" s="48" t="s">
        <v>991</v>
      </c>
      <c r="J422" s="48" t="s">
        <v>33</v>
      </c>
      <c r="K422" s="49">
        <v>20000</v>
      </c>
      <c r="L422" s="50"/>
    </row>
    <row r="423" spans="1:12" s="19" customFormat="1" ht="24.75" customHeight="1">
      <c r="A423" s="46">
        <v>416</v>
      </c>
      <c r="B423" s="47">
        <v>41809</v>
      </c>
      <c r="C423" s="48" t="s">
        <v>24</v>
      </c>
      <c r="D423" s="48" t="s">
        <v>27</v>
      </c>
      <c r="E423" s="51" t="s">
        <v>27</v>
      </c>
      <c r="F423" s="47" t="s">
        <v>938</v>
      </c>
      <c r="G423" s="48" t="s">
        <v>26</v>
      </c>
      <c r="H423" s="48"/>
      <c r="I423" s="48" t="s">
        <v>991</v>
      </c>
      <c r="J423" s="48" t="s">
        <v>33</v>
      </c>
      <c r="K423" s="49">
        <v>5000000</v>
      </c>
      <c r="L423" s="50"/>
    </row>
    <row r="424" spans="1:12" s="19" customFormat="1" ht="24.75" customHeight="1">
      <c r="A424" s="46">
        <v>417</v>
      </c>
      <c r="B424" s="47">
        <v>41810</v>
      </c>
      <c r="C424" s="48" t="s">
        <v>24</v>
      </c>
      <c r="D424" s="48" t="s">
        <v>27</v>
      </c>
      <c r="E424" s="51" t="s">
        <v>27</v>
      </c>
      <c r="F424" s="47" t="s">
        <v>938</v>
      </c>
      <c r="G424" s="48" t="s">
        <v>22</v>
      </c>
      <c r="H424" s="48"/>
      <c r="I424" s="48" t="s">
        <v>991</v>
      </c>
      <c r="J424" s="48" t="s">
        <v>33</v>
      </c>
      <c r="K424" s="49">
        <v>28010</v>
      </c>
      <c r="L424" s="50"/>
    </row>
    <row r="425" spans="1:12" s="19" customFormat="1" ht="24.75" customHeight="1">
      <c r="A425" s="46">
        <v>418</v>
      </c>
      <c r="B425" s="47">
        <v>41810</v>
      </c>
      <c r="C425" s="48" t="s">
        <v>24</v>
      </c>
      <c r="D425" s="48" t="s">
        <v>23</v>
      </c>
      <c r="E425" s="51" t="s">
        <v>23</v>
      </c>
      <c r="F425" s="47" t="s">
        <v>938</v>
      </c>
      <c r="G425" s="48" t="s">
        <v>22</v>
      </c>
      <c r="H425" s="48"/>
      <c r="I425" s="48" t="s">
        <v>991</v>
      </c>
      <c r="J425" s="48" t="s">
        <v>33</v>
      </c>
      <c r="K425" s="49">
        <v>46200</v>
      </c>
      <c r="L425" s="50"/>
    </row>
    <row r="426" spans="1:12" s="19" customFormat="1" ht="24.75" customHeight="1">
      <c r="A426" s="46">
        <v>419</v>
      </c>
      <c r="B426" s="47">
        <v>41810</v>
      </c>
      <c r="C426" s="48" t="s">
        <v>24</v>
      </c>
      <c r="D426" s="48" t="s">
        <v>23</v>
      </c>
      <c r="E426" s="51" t="s">
        <v>23</v>
      </c>
      <c r="F426" s="47" t="s">
        <v>938</v>
      </c>
      <c r="G426" s="48" t="s">
        <v>22</v>
      </c>
      <c r="H426" s="48"/>
      <c r="I426" s="48" t="s">
        <v>991</v>
      </c>
      <c r="J426" s="48" t="s">
        <v>33</v>
      </c>
      <c r="K426" s="49">
        <v>49890</v>
      </c>
      <c r="L426" s="50"/>
    </row>
    <row r="427" spans="1:12" s="19" customFormat="1" ht="24.75" customHeight="1">
      <c r="A427" s="46">
        <v>420</v>
      </c>
      <c r="B427" s="47">
        <v>41810</v>
      </c>
      <c r="C427" s="48" t="s">
        <v>24</v>
      </c>
      <c r="D427" s="48" t="s">
        <v>23</v>
      </c>
      <c r="E427" s="51" t="s">
        <v>23</v>
      </c>
      <c r="F427" s="47" t="s">
        <v>938</v>
      </c>
      <c r="G427" s="48" t="s">
        <v>22</v>
      </c>
      <c r="H427" s="48"/>
      <c r="I427" s="48" t="s">
        <v>991</v>
      </c>
      <c r="J427" s="48" t="s">
        <v>33</v>
      </c>
      <c r="K427" s="49">
        <v>13470</v>
      </c>
      <c r="L427" s="50"/>
    </row>
    <row r="428" spans="1:12" s="19" customFormat="1" ht="24.75" customHeight="1">
      <c r="A428" s="46">
        <v>421</v>
      </c>
      <c r="B428" s="47">
        <v>41810</v>
      </c>
      <c r="C428" s="48" t="s">
        <v>24</v>
      </c>
      <c r="D428" s="48" t="s">
        <v>27</v>
      </c>
      <c r="E428" s="51" t="s">
        <v>27</v>
      </c>
      <c r="F428" s="47" t="s">
        <v>938</v>
      </c>
      <c r="G428" s="48" t="s">
        <v>22</v>
      </c>
      <c r="H428" s="48"/>
      <c r="I428" s="48" t="s">
        <v>991</v>
      </c>
      <c r="J428" s="48" t="s">
        <v>33</v>
      </c>
      <c r="K428" s="49">
        <v>1350</v>
      </c>
      <c r="L428" s="50"/>
    </row>
    <row r="429" spans="1:12" s="19" customFormat="1" ht="24.75" customHeight="1">
      <c r="A429" s="46">
        <v>422</v>
      </c>
      <c r="B429" s="47">
        <v>41810</v>
      </c>
      <c r="C429" s="48" t="s">
        <v>24</v>
      </c>
      <c r="D429" s="48" t="s">
        <v>23</v>
      </c>
      <c r="E429" s="51" t="s">
        <v>23</v>
      </c>
      <c r="F429" s="47" t="s">
        <v>938</v>
      </c>
      <c r="G429" s="48" t="s">
        <v>22</v>
      </c>
      <c r="H429" s="48"/>
      <c r="I429" s="48" t="s">
        <v>991</v>
      </c>
      <c r="J429" s="48" t="s">
        <v>33</v>
      </c>
      <c r="K429" s="49">
        <v>51160</v>
      </c>
      <c r="L429" s="50"/>
    </row>
    <row r="430" spans="1:12" s="19" customFormat="1" ht="24.75" customHeight="1">
      <c r="A430" s="46">
        <v>423</v>
      </c>
      <c r="B430" s="47">
        <v>41810</v>
      </c>
      <c r="C430" s="48" t="s">
        <v>24</v>
      </c>
      <c r="D430" s="48" t="s">
        <v>23</v>
      </c>
      <c r="E430" s="51" t="s">
        <v>23</v>
      </c>
      <c r="F430" s="47" t="s">
        <v>938</v>
      </c>
      <c r="G430" s="48" t="s">
        <v>22</v>
      </c>
      <c r="H430" s="48"/>
      <c r="I430" s="48" t="s">
        <v>991</v>
      </c>
      <c r="J430" s="48" t="s">
        <v>33</v>
      </c>
      <c r="K430" s="49">
        <v>6940</v>
      </c>
      <c r="L430" s="50"/>
    </row>
    <row r="431" spans="1:12" s="19" customFormat="1" ht="24.75" customHeight="1">
      <c r="A431" s="46">
        <v>424</v>
      </c>
      <c r="B431" s="47">
        <v>41810</v>
      </c>
      <c r="C431" s="48" t="s">
        <v>24</v>
      </c>
      <c r="D431" s="48" t="s">
        <v>23</v>
      </c>
      <c r="E431" s="51" t="s">
        <v>23</v>
      </c>
      <c r="F431" s="47" t="s">
        <v>938</v>
      </c>
      <c r="G431" s="48" t="s">
        <v>22</v>
      </c>
      <c r="H431" s="48"/>
      <c r="I431" s="48" t="s">
        <v>991</v>
      </c>
      <c r="J431" s="48" t="s">
        <v>33</v>
      </c>
      <c r="K431" s="49">
        <v>3100</v>
      </c>
      <c r="L431" s="50"/>
    </row>
    <row r="432" spans="1:12" s="19" customFormat="1" ht="24.75" customHeight="1">
      <c r="A432" s="46">
        <v>425</v>
      </c>
      <c r="B432" s="47">
        <v>41810</v>
      </c>
      <c r="C432" s="48" t="s">
        <v>24</v>
      </c>
      <c r="D432" s="48" t="s">
        <v>27</v>
      </c>
      <c r="E432" s="51" t="s">
        <v>27</v>
      </c>
      <c r="F432" s="47" t="s">
        <v>938</v>
      </c>
      <c r="G432" s="48" t="s">
        <v>22</v>
      </c>
      <c r="H432" s="48"/>
      <c r="I432" s="48" t="s">
        <v>991</v>
      </c>
      <c r="J432" s="48" t="s">
        <v>33</v>
      </c>
      <c r="K432" s="49">
        <v>22330</v>
      </c>
      <c r="L432" s="50"/>
    </row>
    <row r="433" spans="1:12" s="19" customFormat="1" ht="24.75" customHeight="1">
      <c r="A433" s="46">
        <v>426</v>
      </c>
      <c r="B433" s="47">
        <v>41810</v>
      </c>
      <c r="C433" s="48" t="s">
        <v>24</v>
      </c>
      <c r="D433" s="48" t="s">
        <v>34</v>
      </c>
      <c r="E433" s="51" t="s">
        <v>34</v>
      </c>
      <c r="F433" s="47" t="s">
        <v>938</v>
      </c>
      <c r="G433" s="48"/>
      <c r="H433" s="48"/>
      <c r="I433" s="48" t="s">
        <v>991</v>
      </c>
      <c r="J433" s="48" t="s">
        <v>33</v>
      </c>
      <c r="K433" s="49">
        <v>39890</v>
      </c>
      <c r="L433" s="50"/>
    </row>
    <row r="434" spans="1:12" s="19" customFormat="1" ht="24.75" customHeight="1">
      <c r="A434" s="46">
        <v>427</v>
      </c>
      <c r="B434" s="47">
        <v>41810</v>
      </c>
      <c r="C434" s="48" t="s">
        <v>24</v>
      </c>
      <c r="D434" s="48" t="s">
        <v>27</v>
      </c>
      <c r="E434" s="51" t="s">
        <v>27</v>
      </c>
      <c r="F434" s="47" t="s">
        <v>938</v>
      </c>
      <c r="G434" s="48" t="s">
        <v>22</v>
      </c>
      <c r="H434" s="48"/>
      <c r="I434" s="48" t="s">
        <v>991</v>
      </c>
      <c r="J434" s="48" t="s">
        <v>33</v>
      </c>
      <c r="K434" s="49">
        <v>18050</v>
      </c>
      <c r="L434" s="50"/>
    </row>
    <row r="435" spans="1:12" s="19" customFormat="1" ht="24.75" customHeight="1">
      <c r="A435" s="46">
        <v>428</v>
      </c>
      <c r="B435" s="47">
        <v>41815</v>
      </c>
      <c r="C435" s="48" t="s">
        <v>24</v>
      </c>
      <c r="D435" s="48" t="s">
        <v>23</v>
      </c>
      <c r="E435" s="51" t="s">
        <v>23</v>
      </c>
      <c r="F435" s="47" t="s">
        <v>938</v>
      </c>
      <c r="G435" s="48" t="s">
        <v>22</v>
      </c>
      <c r="H435" s="48"/>
      <c r="I435" s="48" t="s">
        <v>991</v>
      </c>
      <c r="J435" s="48" t="s">
        <v>33</v>
      </c>
      <c r="K435" s="49">
        <v>100000</v>
      </c>
      <c r="L435" s="50"/>
    </row>
    <row r="436" spans="1:12" s="19" customFormat="1" ht="24.75" customHeight="1">
      <c r="A436" s="46">
        <v>429</v>
      </c>
      <c r="B436" s="47">
        <v>41817</v>
      </c>
      <c r="C436" s="48" t="s">
        <v>24</v>
      </c>
      <c r="D436" s="48" t="s">
        <v>23</v>
      </c>
      <c r="E436" s="51" t="s">
        <v>23</v>
      </c>
      <c r="F436" s="47" t="s">
        <v>938</v>
      </c>
      <c r="G436" s="48" t="s">
        <v>22</v>
      </c>
      <c r="H436" s="48"/>
      <c r="I436" s="48" t="s">
        <v>991</v>
      </c>
      <c r="J436" s="48" t="s">
        <v>33</v>
      </c>
      <c r="K436" s="49">
        <v>20000</v>
      </c>
      <c r="L436" s="50"/>
    </row>
    <row r="437" spans="1:12" s="19" customFormat="1" ht="24.75" customHeight="1">
      <c r="A437" s="46">
        <v>430</v>
      </c>
      <c r="B437" s="47">
        <v>41823</v>
      </c>
      <c r="C437" s="48" t="s">
        <v>24</v>
      </c>
      <c r="D437" s="48" t="s">
        <v>23</v>
      </c>
      <c r="E437" s="51" t="s">
        <v>23</v>
      </c>
      <c r="F437" s="47" t="s">
        <v>941</v>
      </c>
      <c r="G437" s="48" t="s">
        <v>22</v>
      </c>
      <c r="H437" s="48"/>
      <c r="I437" s="48" t="s">
        <v>991</v>
      </c>
      <c r="J437" s="48" t="s">
        <v>33</v>
      </c>
      <c r="K437" s="49">
        <v>10000</v>
      </c>
      <c r="L437" s="50"/>
    </row>
    <row r="438" spans="1:12" s="19" customFormat="1" ht="24.75" customHeight="1">
      <c r="A438" s="46">
        <v>431</v>
      </c>
      <c r="B438" s="47">
        <v>41830</v>
      </c>
      <c r="C438" s="48" t="s">
        <v>24</v>
      </c>
      <c r="D438" s="48" t="s">
        <v>23</v>
      </c>
      <c r="E438" s="51" t="s">
        <v>23</v>
      </c>
      <c r="F438" s="47" t="s">
        <v>929</v>
      </c>
      <c r="G438" s="48" t="s">
        <v>22</v>
      </c>
      <c r="H438" s="48"/>
      <c r="I438" s="48" t="s">
        <v>991</v>
      </c>
      <c r="J438" s="48" t="s">
        <v>33</v>
      </c>
      <c r="K438" s="49">
        <v>10000</v>
      </c>
      <c r="L438" s="50"/>
    </row>
    <row r="439" spans="1:12" s="19" customFormat="1" ht="24.75" customHeight="1">
      <c r="A439" s="46">
        <v>432</v>
      </c>
      <c r="B439" s="47">
        <v>41831</v>
      </c>
      <c r="C439" s="48" t="s">
        <v>24</v>
      </c>
      <c r="D439" s="48" t="s">
        <v>27</v>
      </c>
      <c r="E439" s="51" t="s">
        <v>27</v>
      </c>
      <c r="F439" s="47" t="s">
        <v>932</v>
      </c>
      <c r="G439" s="48" t="s">
        <v>22</v>
      </c>
      <c r="H439" s="48"/>
      <c r="I439" s="48" t="s">
        <v>991</v>
      </c>
      <c r="J439" s="48" t="s">
        <v>33</v>
      </c>
      <c r="K439" s="49">
        <v>1000000</v>
      </c>
      <c r="L439" s="50"/>
    </row>
    <row r="440" spans="1:12" s="19" customFormat="1" ht="24.75" customHeight="1">
      <c r="A440" s="46">
        <v>433</v>
      </c>
      <c r="B440" s="47">
        <v>41834</v>
      </c>
      <c r="C440" s="48" t="s">
        <v>24</v>
      </c>
      <c r="D440" s="48" t="s">
        <v>27</v>
      </c>
      <c r="E440" s="51" t="s">
        <v>27</v>
      </c>
      <c r="F440" s="47" t="s">
        <v>932</v>
      </c>
      <c r="G440" s="48" t="s">
        <v>22</v>
      </c>
      <c r="H440" s="48"/>
      <c r="I440" s="48" t="s">
        <v>991</v>
      </c>
      <c r="J440" s="48" t="s">
        <v>33</v>
      </c>
      <c r="K440" s="49">
        <v>527000</v>
      </c>
      <c r="L440" s="50"/>
    </row>
    <row r="441" spans="1:12" s="19" customFormat="1" ht="24.75" customHeight="1">
      <c r="A441" s="46">
        <v>434</v>
      </c>
      <c r="B441" s="47">
        <v>41835</v>
      </c>
      <c r="C441" s="48" t="s">
        <v>24</v>
      </c>
      <c r="D441" s="48" t="s">
        <v>23</v>
      </c>
      <c r="E441" s="51" t="s">
        <v>23</v>
      </c>
      <c r="F441" s="47" t="s">
        <v>932</v>
      </c>
      <c r="G441" s="48" t="s">
        <v>22</v>
      </c>
      <c r="H441" s="48"/>
      <c r="I441" s="48" t="s">
        <v>991</v>
      </c>
      <c r="J441" s="48" t="s">
        <v>33</v>
      </c>
      <c r="K441" s="49">
        <v>20000</v>
      </c>
      <c r="L441" s="50"/>
    </row>
    <row r="442" spans="1:12" s="19" customFormat="1" ht="24.75" customHeight="1">
      <c r="A442" s="46">
        <v>435</v>
      </c>
      <c r="B442" s="47">
        <v>41842</v>
      </c>
      <c r="C442" s="48" t="s">
        <v>24</v>
      </c>
      <c r="D442" s="48" t="s">
        <v>21</v>
      </c>
      <c r="E442" s="51" t="s">
        <v>21</v>
      </c>
      <c r="F442" s="47" t="s">
        <v>938</v>
      </c>
      <c r="G442" s="48" t="s">
        <v>22</v>
      </c>
      <c r="H442" s="48" t="s">
        <v>22</v>
      </c>
      <c r="I442" s="48" t="s">
        <v>991</v>
      </c>
      <c r="J442" s="48" t="s">
        <v>33</v>
      </c>
      <c r="K442" s="49">
        <v>2000000</v>
      </c>
      <c r="L442" s="50"/>
    </row>
    <row r="443" spans="1:12" s="19" customFormat="1" ht="24.75" customHeight="1">
      <c r="A443" s="46">
        <v>436</v>
      </c>
      <c r="B443" s="47">
        <v>41843</v>
      </c>
      <c r="C443" s="48" t="s">
        <v>24</v>
      </c>
      <c r="D443" s="48" t="s">
        <v>21</v>
      </c>
      <c r="E443" s="51" t="s">
        <v>21</v>
      </c>
      <c r="F443" s="47" t="s">
        <v>938</v>
      </c>
      <c r="G443" s="48" t="s">
        <v>22</v>
      </c>
      <c r="H443" s="48" t="s">
        <v>22</v>
      </c>
      <c r="I443" s="48" t="s">
        <v>991</v>
      </c>
      <c r="J443" s="48" t="s">
        <v>33</v>
      </c>
      <c r="K443" s="49">
        <v>500000</v>
      </c>
      <c r="L443" s="50"/>
    </row>
    <row r="444" spans="1:12" s="19" customFormat="1" ht="24.75" customHeight="1">
      <c r="A444" s="46">
        <v>437</v>
      </c>
      <c r="B444" s="47">
        <v>41845</v>
      </c>
      <c r="C444" s="48" t="s">
        <v>24</v>
      </c>
      <c r="D444" s="48" t="s">
        <v>23</v>
      </c>
      <c r="E444" s="51" t="s">
        <v>23</v>
      </c>
      <c r="F444" s="47" t="s">
        <v>938</v>
      </c>
      <c r="G444" s="48" t="s">
        <v>22</v>
      </c>
      <c r="H444" s="48"/>
      <c r="I444" s="48" t="s">
        <v>991</v>
      </c>
      <c r="J444" s="48" t="s">
        <v>33</v>
      </c>
      <c r="K444" s="49">
        <v>100000</v>
      </c>
      <c r="L444" s="50"/>
    </row>
    <row r="445" spans="1:12" s="19" customFormat="1" ht="24.75" customHeight="1">
      <c r="A445" s="46">
        <v>438</v>
      </c>
      <c r="B445" s="47">
        <v>41845</v>
      </c>
      <c r="C445" s="48" t="s">
        <v>24</v>
      </c>
      <c r="D445" s="48" t="s">
        <v>27</v>
      </c>
      <c r="E445" s="51" t="s">
        <v>27</v>
      </c>
      <c r="F445" s="47" t="s">
        <v>938</v>
      </c>
      <c r="G445" s="48" t="s">
        <v>22</v>
      </c>
      <c r="H445" s="48"/>
      <c r="I445" s="48" t="s">
        <v>991</v>
      </c>
      <c r="J445" s="48" t="s">
        <v>33</v>
      </c>
      <c r="K445" s="49">
        <v>2051</v>
      </c>
      <c r="L445" s="50"/>
    </row>
    <row r="446" spans="1:12" s="19" customFormat="1" ht="24.75" customHeight="1">
      <c r="A446" s="46">
        <v>439</v>
      </c>
      <c r="B446" s="47">
        <v>41845</v>
      </c>
      <c r="C446" s="48" t="s">
        <v>24</v>
      </c>
      <c r="D446" s="48" t="s">
        <v>27</v>
      </c>
      <c r="E446" s="51" t="s">
        <v>27</v>
      </c>
      <c r="F446" s="47" t="s">
        <v>942</v>
      </c>
      <c r="G446" s="48" t="s">
        <v>22</v>
      </c>
      <c r="H446" s="48"/>
      <c r="I446" s="48" t="s">
        <v>991</v>
      </c>
      <c r="J446" s="48" t="s">
        <v>33</v>
      </c>
      <c r="K446" s="49">
        <v>1279</v>
      </c>
      <c r="L446" s="50"/>
    </row>
    <row r="447" spans="1:12" s="19" customFormat="1" ht="24.75" customHeight="1">
      <c r="A447" s="46">
        <v>440</v>
      </c>
      <c r="B447" s="47">
        <v>41848</v>
      </c>
      <c r="C447" s="48" t="s">
        <v>24</v>
      </c>
      <c r="D447" s="48" t="s">
        <v>23</v>
      </c>
      <c r="E447" s="51" t="s">
        <v>23</v>
      </c>
      <c r="F447" s="47" t="s">
        <v>942</v>
      </c>
      <c r="G447" s="48" t="s">
        <v>22</v>
      </c>
      <c r="H447" s="48"/>
      <c r="I447" s="48" t="s">
        <v>991</v>
      </c>
      <c r="J447" s="48" t="s">
        <v>33</v>
      </c>
      <c r="K447" s="49">
        <v>20000</v>
      </c>
      <c r="L447" s="50"/>
    </row>
    <row r="448" spans="1:12" s="19" customFormat="1" ht="24.75" customHeight="1">
      <c r="A448" s="46">
        <v>441</v>
      </c>
      <c r="B448" s="47">
        <v>41855</v>
      </c>
      <c r="C448" s="48" t="s">
        <v>24</v>
      </c>
      <c r="D448" s="48" t="s">
        <v>23</v>
      </c>
      <c r="E448" s="51" t="s">
        <v>23</v>
      </c>
      <c r="F448" s="47" t="s">
        <v>941</v>
      </c>
      <c r="G448" s="48" t="s">
        <v>22</v>
      </c>
      <c r="H448" s="48"/>
      <c r="I448" s="48" t="s">
        <v>991</v>
      </c>
      <c r="J448" s="48" t="s">
        <v>33</v>
      </c>
      <c r="K448" s="49">
        <v>10000</v>
      </c>
      <c r="L448" s="50"/>
    </row>
    <row r="449" spans="1:12" s="19" customFormat="1" ht="24.75" customHeight="1">
      <c r="A449" s="46">
        <v>442</v>
      </c>
      <c r="B449" s="47">
        <v>41855</v>
      </c>
      <c r="C449" s="48" t="s">
        <v>24</v>
      </c>
      <c r="D449" s="48" t="s">
        <v>23</v>
      </c>
      <c r="E449" s="51" t="s">
        <v>23</v>
      </c>
      <c r="F449" s="47" t="s">
        <v>950</v>
      </c>
      <c r="G449" s="48" t="s">
        <v>22</v>
      </c>
      <c r="H449" s="48"/>
      <c r="I449" s="48" t="s">
        <v>991</v>
      </c>
      <c r="J449" s="48" t="s">
        <v>33</v>
      </c>
      <c r="K449" s="49">
        <v>10000</v>
      </c>
      <c r="L449" s="50"/>
    </row>
    <row r="450" spans="1:12" s="19" customFormat="1" ht="24.75" customHeight="1">
      <c r="A450" s="46">
        <v>443</v>
      </c>
      <c r="B450" s="47">
        <v>41856</v>
      </c>
      <c r="C450" s="48" t="s">
        <v>24</v>
      </c>
      <c r="D450" s="48" t="s">
        <v>23</v>
      </c>
      <c r="E450" s="51" t="s">
        <v>23</v>
      </c>
      <c r="F450" s="47" t="s">
        <v>929</v>
      </c>
      <c r="G450" s="48" t="s">
        <v>22</v>
      </c>
      <c r="H450" s="48"/>
      <c r="I450" s="48" t="s">
        <v>991</v>
      </c>
      <c r="J450" s="48" t="s">
        <v>33</v>
      </c>
      <c r="K450" s="49">
        <v>10000</v>
      </c>
      <c r="L450" s="50"/>
    </row>
    <row r="451" spans="1:12" s="19" customFormat="1" ht="24.75" customHeight="1">
      <c r="A451" s="46">
        <v>444</v>
      </c>
      <c r="B451" s="47">
        <v>41862</v>
      </c>
      <c r="C451" s="48" t="s">
        <v>24</v>
      </c>
      <c r="D451" s="48" t="s">
        <v>27</v>
      </c>
      <c r="E451" s="51" t="s">
        <v>27</v>
      </c>
      <c r="F451" s="47" t="s">
        <v>946</v>
      </c>
      <c r="G451" s="48" t="s">
        <v>22</v>
      </c>
      <c r="H451" s="48"/>
      <c r="I451" s="48" t="s">
        <v>991</v>
      </c>
      <c r="J451" s="48" t="s">
        <v>33</v>
      </c>
      <c r="K451" s="49">
        <v>30000</v>
      </c>
      <c r="L451" s="50"/>
    </row>
    <row r="452" spans="1:12" s="19" customFormat="1" ht="24.75" customHeight="1">
      <c r="A452" s="46">
        <v>445</v>
      </c>
      <c r="B452" s="47">
        <v>41862</v>
      </c>
      <c r="C452" s="48" t="s">
        <v>24</v>
      </c>
      <c r="D452" s="48" t="s">
        <v>23</v>
      </c>
      <c r="E452" s="51" t="s">
        <v>23</v>
      </c>
      <c r="F452" s="47" t="s">
        <v>946</v>
      </c>
      <c r="G452" s="48" t="s">
        <v>22</v>
      </c>
      <c r="H452" s="48"/>
      <c r="I452" s="48" t="s">
        <v>991</v>
      </c>
      <c r="J452" s="48" t="s">
        <v>33</v>
      </c>
      <c r="K452" s="49">
        <v>10000</v>
      </c>
      <c r="L452" s="50"/>
    </row>
    <row r="453" spans="1:12" s="19" customFormat="1" ht="24.75" customHeight="1">
      <c r="A453" s="46">
        <v>446</v>
      </c>
      <c r="B453" s="47">
        <v>41869</v>
      </c>
      <c r="C453" s="48" t="s">
        <v>24</v>
      </c>
      <c r="D453" s="48" t="s">
        <v>23</v>
      </c>
      <c r="E453" s="51" t="s">
        <v>23</v>
      </c>
      <c r="F453" s="47" t="s">
        <v>932</v>
      </c>
      <c r="G453" s="48" t="s">
        <v>22</v>
      </c>
      <c r="H453" s="48"/>
      <c r="I453" s="48" t="s">
        <v>991</v>
      </c>
      <c r="J453" s="48" t="s">
        <v>33</v>
      </c>
      <c r="K453" s="49">
        <v>10000</v>
      </c>
      <c r="L453" s="50"/>
    </row>
    <row r="454" spans="1:12" s="19" customFormat="1" ht="24.75" customHeight="1">
      <c r="A454" s="46">
        <v>447</v>
      </c>
      <c r="B454" s="47">
        <v>41869</v>
      </c>
      <c r="C454" s="48" t="s">
        <v>24</v>
      </c>
      <c r="D454" s="48" t="s">
        <v>23</v>
      </c>
      <c r="E454" s="51" t="s">
        <v>23</v>
      </c>
      <c r="F454" s="47" t="s">
        <v>953</v>
      </c>
      <c r="G454" s="48" t="s">
        <v>22</v>
      </c>
      <c r="H454" s="48"/>
      <c r="I454" s="48" t="s">
        <v>991</v>
      </c>
      <c r="J454" s="48" t="s">
        <v>33</v>
      </c>
      <c r="K454" s="49">
        <v>30000</v>
      </c>
      <c r="L454" s="50"/>
    </row>
    <row r="455" spans="1:12" s="19" customFormat="1" ht="24.75" customHeight="1">
      <c r="A455" s="46">
        <v>448</v>
      </c>
      <c r="B455" s="47">
        <v>41869</v>
      </c>
      <c r="C455" s="48" t="s">
        <v>24</v>
      </c>
      <c r="D455" s="48" t="s">
        <v>23</v>
      </c>
      <c r="E455" s="51" t="s">
        <v>23</v>
      </c>
      <c r="F455" s="47" t="s">
        <v>952</v>
      </c>
      <c r="G455" s="48" t="s">
        <v>22</v>
      </c>
      <c r="H455" s="48"/>
      <c r="I455" s="48" t="s">
        <v>991</v>
      </c>
      <c r="J455" s="48" t="s">
        <v>33</v>
      </c>
      <c r="K455" s="49">
        <v>20000</v>
      </c>
      <c r="L455" s="50"/>
    </row>
    <row r="456" spans="1:12" s="19" customFormat="1" ht="24.75" customHeight="1">
      <c r="A456" s="46">
        <v>449</v>
      </c>
      <c r="B456" s="47">
        <v>41869</v>
      </c>
      <c r="C456" s="48" t="s">
        <v>24</v>
      </c>
      <c r="D456" s="48" t="s">
        <v>23</v>
      </c>
      <c r="E456" s="51" t="s">
        <v>23</v>
      </c>
      <c r="F456" s="47" t="s">
        <v>951</v>
      </c>
      <c r="G456" s="48" t="s">
        <v>22</v>
      </c>
      <c r="H456" s="48"/>
      <c r="I456" s="48" t="s">
        <v>991</v>
      </c>
      <c r="J456" s="48" t="s">
        <v>33</v>
      </c>
      <c r="K456" s="49">
        <v>20000</v>
      </c>
      <c r="L456" s="50"/>
    </row>
    <row r="457" spans="1:12" s="19" customFormat="1" ht="24.75" customHeight="1">
      <c r="A457" s="46">
        <v>450</v>
      </c>
      <c r="B457" s="47">
        <v>41871</v>
      </c>
      <c r="C457" s="48" t="s">
        <v>24</v>
      </c>
      <c r="D457" s="48" t="s">
        <v>23</v>
      </c>
      <c r="E457" s="51" t="s">
        <v>23</v>
      </c>
      <c r="F457" s="47" t="s">
        <v>938</v>
      </c>
      <c r="G457" s="48" t="s">
        <v>22</v>
      </c>
      <c r="H457" s="48"/>
      <c r="I457" s="48" t="s">
        <v>991</v>
      </c>
      <c r="J457" s="48" t="s">
        <v>33</v>
      </c>
      <c r="K457" s="49">
        <v>100000</v>
      </c>
      <c r="L457" s="50"/>
    </row>
    <row r="458" spans="1:12" s="19" customFormat="1" ht="24.75" customHeight="1">
      <c r="A458" s="46">
        <v>451</v>
      </c>
      <c r="B458" s="47">
        <v>41873</v>
      </c>
      <c r="C458" s="48" t="s">
        <v>24</v>
      </c>
      <c r="D458" s="48" t="s">
        <v>23</v>
      </c>
      <c r="E458" s="51" t="s">
        <v>23</v>
      </c>
      <c r="F458" s="47" t="s">
        <v>947</v>
      </c>
      <c r="G458" s="48" t="s">
        <v>22</v>
      </c>
      <c r="H458" s="48"/>
      <c r="I458" s="48" t="s">
        <v>991</v>
      </c>
      <c r="J458" s="48" t="s">
        <v>33</v>
      </c>
      <c r="K458" s="49">
        <v>10000</v>
      </c>
      <c r="L458" s="50"/>
    </row>
    <row r="459" spans="1:12" s="19" customFormat="1" ht="24.75" customHeight="1">
      <c r="A459" s="46">
        <v>452</v>
      </c>
      <c r="B459" s="47">
        <v>41875</v>
      </c>
      <c r="C459" s="48" t="s">
        <v>24</v>
      </c>
      <c r="D459" s="48" t="s">
        <v>23</v>
      </c>
      <c r="E459" s="51" t="s">
        <v>23</v>
      </c>
      <c r="F459" s="47" t="s">
        <v>943</v>
      </c>
      <c r="G459" s="48" t="s">
        <v>22</v>
      </c>
      <c r="H459" s="48"/>
      <c r="I459" s="48" t="s">
        <v>991</v>
      </c>
      <c r="J459" s="48" t="s">
        <v>33</v>
      </c>
      <c r="K459" s="49">
        <v>10000</v>
      </c>
      <c r="L459" s="50"/>
    </row>
    <row r="460" spans="1:12" s="19" customFormat="1" ht="24.75" customHeight="1" thickBot="1">
      <c r="A460" s="52">
        <v>453</v>
      </c>
      <c r="B460" s="53">
        <v>41876</v>
      </c>
      <c r="C460" s="54" t="s">
        <v>24</v>
      </c>
      <c r="D460" s="54" t="s">
        <v>23</v>
      </c>
      <c r="E460" s="72" t="s">
        <v>23</v>
      </c>
      <c r="F460" s="53" t="s">
        <v>949</v>
      </c>
      <c r="G460" s="54" t="s">
        <v>22</v>
      </c>
      <c r="H460" s="54"/>
      <c r="I460" s="48" t="s">
        <v>991</v>
      </c>
      <c r="J460" s="54" t="s">
        <v>33</v>
      </c>
      <c r="K460" s="55">
        <v>100000</v>
      </c>
      <c r="L460" s="56"/>
    </row>
    <row r="461" spans="1:12" s="19" customFormat="1" ht="24.75" customHeight="1">
      <c r="A461" s="57">
        <v>454</v>
      </c>
      <c r="B461" s="58">
        <v>41876</v>
      </c>
      <c r="C461" s="59" t="s">
        <v>24</v>
      </c>
      <c r="D461" s="59" t="s">
        <v>23</v>
      </c>
      <c r="E461" s="73" t="s">
        <v>23</v>
      </c>
      <c r="F461" s="58" t="s">
        <v>949</v>
      </c>
      <c r="G461" s="59" t="s">
        <v>22</v>
      </c>
      <c r="H461" s="59"/>
      <c r="I461" s="48" t="s">
        <v>991</v>
      </c>
      <c r="J461" s="59" t="s">
        <v>33</v>
      </c>
      <c r="K461" s="60">
        <v>10000</v>
      </c>
      <c r="L461" s="61"/>
    </row>
    <row r="462" spans="1:12" s="19" customFormat="1" ht="24.75" customHeight="1">
      <c r="A462" s="46">
        <v>455</v>
      </c>
      <c r="B462" s="47">
        <v>41878</v>
      </c>
      <c r="C462" s="48" t="s">
        <v>24</v>
      </c>
      <c r="D462" s="48" t="s">
        <v>23</v>
      </c>
      <c r="E462" s="51" t="s">
        <v>23</v>
      </c>
      <c r="F462" s="47" t="s">
        <v>934</v>
      </c>
      <c r="G462" s="48" t="s">
        <v>22</v>
      </c>
      <c r="H462" s="48"/>
      <c r="I462" s="48" t="s">
        <v>991</v>
      </c>
      <c r="J462" s="48" t="s">
        <v>33</v>
      </c>
      <c r="K462" s="49">
        <v>20000</v>
      </c>
      <c r="L462" s="50"/>
    </row>
    <row r="463" spans="1:12" s="19" customFormat="1" ht="24.75" customHeight="1">
      <c r="A463" s="46">
        <v>456</v>
      </c>
      <c r="B463" s="47">
        <v>41880</v>
      </c>
      <c r="C463" s="48" t="s">
        <v>24</v>
      </c>
      <c r="D463" s="48" t="s">
        <v>21</v>
      </c>
      <c r="E463" s="51" t="s">
        <v>21</v>
      </c>
      <c r="F463" s="47" t="s">
        <v>941</v>
      </c>
      <c r="G463" s="48" t="s">
        <v>22</v>
      </c>
      <c r="H463" s="48" t="s">
        <v>22</v>
      </c>
      <c r="I463" s="48" t="s">
        <v>991</v>
      </c>
      <c r="J463" s="48" t="s">
        <v>33</v>
      </c>
      <c r="K463" s="49">
        <v>50000</v>
      </c>
      <c r="L463" s="50"/>
    </row>
    <row r="464" spans="1:12" s="19" customFormat="1" ht="24.75" customHeight="1">
      <c r="A464" s="46">
        <v>457</v>
      </c>
      <c r="B464" s="47">
        <v>41883</v>
      </c>
      <c r="C464" s="48" t="s">
        <v>24</v>
      </c>
      <c r="D464" s="48" t="s">
        <v>23</v>
      </c>
      <c r="E464" s="51" t="s">
        <v>23</v>
      </c>
      <c r="F464" s="47" t="s">
        <v>941</v>
      </c>
      <c r="G464" s="48" t="s">
        <v>22</v>
      </c>
      <c r="H464" s="48"/>
      <c r="I464" s="48" t="s">
        <v>991</v>
      </c>
      <c r="J464" s="48" t="s">
        <v>33</v>
      </c>
      <c r="K464" s="49">
        <v>10000</v>
      </c>
      <c r="L464" s="50"/>
    </row>
    <row r="465" spans="1:12" s="19" customFormat="1" ht="24.75" customHeight="1">
      <c r="A465" s="46">
        <v>458</v>
      </c>
      <c r="B465" s="47">
        <v>41885</v>
      </c>
      <c r="C465" s="48" t="s">
        <v>24</v>
      </c>
      <c r="D465" s="48" t="s">
        <v>23</v>
      </c>
      <c r="E465" s="51" t="s">
        <v>23</v>
      </c>
      <c r="F465" s="47" t="s">
        <v>948</v>
      </c>
      <c r="G465" s="48" t="s">
        <v>22</v>
      </c>
      <c r="H465" s="48"/>
      <c r="I465" s="48" t="s">
        <v>991</v>
      </c>
      <c r="J465" s="48" t="s">
        <v>33</v>
      </c>
      <c r="K465" s="49">
        <v>10000</v>
      </c>
      <c r="L465" s="50"/>
    </row>
    <row r="466" spans="1:12" s="19" customFormat="1" ht="24.75" customHeight="1">
      <c r="A466" s="46">
        <v>459</v>
      </c>
      <c r="B466" s="47">
        <v>41887</v>
      </c>
      <c r="C466" s="48" t="s">
        <v>24</v>
      </c>
      <c r="D466" s="48" t="s">
        <v>23</v>
      </c>
      <c r="E466" s="51" t="s">
        <v>23</v>
      </c>
      <c r="F466" s="47" t="s">
        <v>929</v>
      </c>
      <c r="G466" s="48" t="s">
        <v>22</v>
      </c>
      <c r="H466" s="48"/>
      <c r="I466" s="48" t="s">
        <v>991</v>
      </c>
      <c r="J466" s="48" t="s">
        <v>33</v>
      </c>
      <c r="K466" s="49">
        <v>10000</v>
      </c>
      <c r="L466" s="50"/>
    </row>
    <row r="467" spans="1:12" s="19" customFormat="1" ht="24.75" customHeight="1">
      <c r="A467" s="46">
        <v>460</v>
      </c>
      <c r="B467" s="47">
        <v>41893</v>
      </c>
      <c r="C467" s="48" t="s">
        <v>24</v>
      </c>
      <c r="D467" s="48" t="s">
        <v>23</v>
      </c>
      <c r="E467" s="51" t="s">
        <v>23</v>
      </c>
      <c r="F467" s="47" t="s">
        <v>946</v>
      </c>
      <c r="G467" s="48" t="s">
        <v>22</v>
      </c>
      <c r="H467" s="48"/>
      <c r="I467" s="48" t="s">
        <v>991</v>
      </c>
      <c r="J467" s="48" t="s">
        <v>33</v>
      </c>
      <c r="K467" s="49">
        <v>10000</v>
      </c>
      <c r="L467" s="50"/>
    </row>
    <row r="468" spans="1:12" s="19" customFormat="1" ht="24.75" customHeight="1">
      <c r="A468" s="46">
        <v>461</v>
      </c>
      <c r="B468" s="47">
        <v>41893</v>
      </c>
      <c r="C468" s="48" t="s">
        <v>24</v>
      </c>
      <c r="D468" s="48" t="s">
        <v>27</v>
      </c>
      <c r="E468" s="51" t="s">
        <v>27</v>
      </c>
      <c r="F468" s="47" t="s">
        <v>932</v>
      </c>
      <c r="G468" s="48" t="s">
        <v>22</v>
      </c>
      <c r="H468" s="48"/>
      <c r="I468" s="48" t="s">
        <v>991</v>
      </c>
      <c r="J468" s="48" t="s">
        <v>33</v>
      </c>
      <c r="K468" s="49">
        <v>30000</v>
      </c>
      <c r="L468" s="50"/>
    </row>
    <row r="469" spans="1:12" s="19" customFormat="1" ht="24.75" customHeight="1">
      <c r="A469" s="46">
        <v>462</v>
      </c>
      <c r="B469" s="47">
        <v>41897</v>
      </c>
      <c r="C469" s="48" t="s">
        <v>24</v>
      </c>
      <c r="D469" s="48" t="s">
        <v>23</v>
      </c>
      <c r="E469" s="51" t="s">
        <v>23</v>
      </c>
      <c r="F469" s="47" t="s">
        <v>932</v>
      </c>
      <c r="G469" s="48" t="s">
        <v>22</v>
      </c>
      <c r="H469" s="48"/>
      <c r="I469" s="48" t="s">
        <v>991</v>
      </c>
      <c r="J469" s="48" t="s">
        <v>33</v>
      </c>
      <c r="K469" s="49">
        <v>20000</v>
      </c>
      <c r="L469" s="50"/>
    </row>
    <row r="470" spans="1:12" s="19" customFormat="1" ht="24.75" customHeight="1">
      <c r="A470" s="46">
        <v>463</v>
      </c>
      <c r="B470" s="47">
        <v>41897</v>
      </c>
      <c r="C470" s="48" t="s">
        <v>24</v>
      </c>
      <c r="D470" s="48" t="s">
        <v>23</v>
      </c>
      <c r="E470" s="51" t="s">
        <v>23</v>
      </c>
      <c r="F470" s="47" t="s">
        <v>938</v>
      </c>
      <c r="G470" s="48" t="s">
        <v>22</v>
      </c>
      <c r="H470" s="48"/>
      <c r="I470" s="48" t="s">
        <v>991</v>
      </c>
      <c r="J470" s="48" t="s">
        <v>33</v>
      </c>
      <c r="K470" s="49">
        <v>10000</v>
      </c>
      <c r="L470" s="50"/>
    </row>
    <row r="471" spans="1:12" s="19" customFormat="1" ht="24.75" customHeight="1">
      <c r="A471" s="46">
        <v>464</v>
      </c>
      <c r="B471" s="47">
        <v>41897</v>
      </c>
      <c r="C471" s="48" t="s">
        <v>24</v>
      </c>
      <c r="D471" s="48" t="s">
        <v>23</v>
      </c>
      <c r="E471" s="51" t="s">
        <v>23</v>
      </c>
      <c r="F471" s="47" t="s">
        <v>950</v>
      </c>
      <c r="G471" s="48" t="s">
        <v>22</v>
      </c>
      <c r="H471" s="48"/>
      <c r="I471" s="48" t="s">
        <v>991</v>
      </c>
      <c r="J471" s="48" t="s">
        <v>33</v>
      </c>
      <c r="K471" s="49">
        <v>10000</v>
      </c>
      <c r="L471" s="50"/>
    </row>
    <row r="472" spans="1:12" s="19" customFormat="1" ht="24.75" customHeight="1">
      <c r="A472" s="46">
        <v>465</v>
      </c>
      <c r="B472" s="47">
        <v>41897</v>
      </c>
      <c r="C472" s="48" t="s">
        <v>24</v>
      </c>
      <c r="D472" s="48" t="s">
        <v>23</v>
      </c>
      <c r="E472" s="51" t="s">
        <v>23</v>
      </c>
      <c r="F472" s="47" t="s">
        <v>953</v>
      </c>
      <c r="G472" s="48" t="s">
        <v>22</v>
      </c>
      <c r="H472" s="48"/>
      <c r="I472" s="48" t="s">
        <v>991</v>
      </c>
      <c r="J472" s="48" t="s">
        <v>33</v>
      </c>
      <c r="K472" s="49">
        <v>20000</v>
      </c>
      <c r="L472" s="50"/>
    </row>
    <row r="473" spans="1:12" s="19" customFormat="1" ht="24.75" customHeight="1">
      <c r="A473" s="46">
        <v>466</v>
      </c>
      <c r="B473" s="47">
        <v>41897</v>
      </c>
      <c r="C473" s="48" t="s">
        <v>24</v>
      </c>
      <c r="D473" s="48" t="s">
        <v>23</v>
      </c>
      <c r="E473" s="51" t="s">
        <v>23</v>
      </c>
      <c r="F473" s="47" t="s">
        <v>951</v>
      </c>
      <c r="G473" s="48" t="s">
        <v>22</v>
      </c>
      <c r="H473" s="48"/>
      <c r="I473" s="48" t="s">
        <v>991</v>
      </c>
      <c r="J473" s="48" t="s">
        <v>33</v>
      </c>
      <c r="K473" s="49">
        <v>30000</v>
      </c>
      <c r="L473" s="50"/>
    </row>
    <row r="474" spans="1:12" s="19" customFormat="1" ht="24.75" customHeight="1">
      <c r="A474" s="46">
        <v>467</v>
      </c>
      <c r="B474" s="47">
        <v>41904</v>
      </c>
      <c r="C474" s="48" t="s">
        <v>24</v>
      </c>
      <c r="D474" s="48" t="s">
        <v>23</v>
      </c>
      <c r="E474" s="51" t="s">
        <v>23</v>
      </c>
      <c r="F474" s="47" t="s">
        <v>952</v>
      </c>
      <c r="G474" s="48" t="s">
        <v>22</v>
      </c>
      <c r="H474" s="48"/>
      <c r="I474" s="48" t="s">
        <v>991</v>
      </c>
      <c r="J474" s="48" t="s">
        <v>33</v>
      </c>
      <c r="K474" s="49">
        <v>10000</v>
      </c>
      <c r="L474" s="50"/>
    </row>
    <row r="475" spans="1:12" s="19" customFormat="1" ht="24.75" customHeight="1">
      <c r="A475" s="46">
        <v>468</v>
      </c>
      <c r="B475" s="47">
        <v>41904</v>
      </c>
      <c r="C475" s="48" t="s">
        <v>24</v>
      </c>
      <c r="D475" s="48" t="s">
        <v>23</v>
      </c>
      <c r="E475" s="51" t="s">
        <v>23</v>
      </c>
      <c r="F475" s="47" t="s">
        <v>943</v>
      </c>
      <c r="G475" s="48" t="s">
        <v>22</v>
      </c>
      <c r="H475" s="48"/>
      <c r="I475" s="48" t="s">
        <v>991</v>
      </c>
      <c r="J475" s="48" t="s">
        <v>33</v>
      </c>
      <c r="K475" s="49">
        <v>100000</v>
      </c>
      <c r="L475" s="50"/>
    </row>
    <row r="476" spans="1:12" s="19" customFormat="1" ht="24.75" customHeight="1">
      <c r="A476" s="46">
        <v>469</v>
      </c>
      <c r="B476" s="47">
        <v>41906</v>
      </c>
      <c r="C476" s="48" t="s">
        <v>24</v>
      </c>
      <c r="D476" s="48" t="s">
        <v>23</v>
      </c>
      <c r="E476" s="51" t="s">
        <v>23</v>
      </c>
      <c r="F476" s="47" t="s">
        <v>947</v>
      </c>
      <c r="G476" s="48" t="s">
        <v>22</v>
      </c>
      <c r="H476" s="48"/>
      <c r="I476" s="48" t="s">
        <v>991</v>
      </c>
      <c r="J476" s="48" t="s">
        <v>33</v>
      </c>
      <c r="K476" s="49">
        <v>5000</v>
      </c>
      <c r="L476" s="50"/>
    </row>
    <row r="477" spans="1:12" s="19" customFormat="1" ht="24.75" customHeight="1">
      <c r="A477" s="46">
        <v>470</v>
      </c>
      <c r="B477" s="47">
        <v>41907</v>
      </c>
      <c r="C477" s="48" t="s">
        <v>24</v>
      </c>
      <c r="D477" s="48" t="s">
        <v>23</v>
      </c>
      <c r="E477" s="51" t="s">
        <v>23</v>
      </c>
      <c r="F477" s="47" t="s">
        <v>949</v>
      </c>
      <c r="G477" s="48" t="s">
        <v>22</v>
      </c>
      <c r="H477" s="48"/>
      <c r="I477" s="48" t="s">
        <v>991</v>
      </c>
      <c r="J477" s="48" t="s">
        <v>33</v>
      </c>
      <c r="K477" s="49">
        <v>10000</v>
      </c>
      <c r="L477" s="50"/>
    </row>
    <row r="478" spans="1:12" s="19" customFormat="1" ht="24.75" customHeight="1">
      <c r="A478" s="46">
        <v>471</v>
      </c>
      <c r="B478" s="47">
        <v>41907</v>
      </c>
      <c r="C478" s="48" t="s">
        <v>24</v>
      </c>
      <c r="D478" s="48" t="s">
        <v>23</v>
      </c>
      <c r="E478" s="51" t="s">
        <v>23</v>
      </c>
      <c r="F478" s="47" t="s">
        <v>934</v>
      </c>
      <c r="G478" s="48" t="s">
        <v>22</v>
      </c>
      <c r="H478" s="48"/>
      <c r="I478" s="48" t="s">
        <v>991</v>
      </c>
      <c r="J478" s="48" t="s">
        <v>33</v>
      </c>
      <c r="K478" s="49">
        <v>100000</v>
      </c>
      <c r="L478" s="50"/>
    </row>
    <row r="479" spans="1:12" s="19" customFormat="1" ht="24.75" customHeight="1">
      <c r="A479" s="46">
        <v>472</v>
      </c>
      <c r="B479" s="47">
        <v>41907</v>
      </c>
      <c r="C479" s="48" t="s">
        <v>24</v>
      </c>
      <c r="D479" s="48" t="s">
        <v>27</v>
      </c>
      <c r="E479" s="51" t="s">
        <v>27</v>
      </c>
      <c r="F479" s="47" t="s">
        <v>934</v>
      </c>
      <c r="G479" s="48" t="s">
        <v>22</v>
      </c>
      <c r="H479" s="48"/>
      <c r="I479" s="48" t="s">
        <v>991</v>
      </c>
      <c r="J479" s="48" t="s">
        <v>33</v>
      </c>
      <c r="K479" s="49">
        <v>250000</v>
      </c>
      <c r="L479" s="50"/>
    </row>
    <row r="480" spans="1:12" s="19" customFormat="1" ht="24.75" customHeight="1">
      <c r="A480" s="46">
        <v>473</v>
      </c>
      <c r="B480" s="47">
        <v>41911</v>
      </c>
      <c r="C480" s="48" t="s">
        <v>24</v>
      </c>
      <c r="D480" s="48" t="s">
        <v>21</v>
      </c>
      <c r="E480" s="51" t="s">
        <v>21</v>
      </c>
      <c r="F480" s="47" t="s">
        <v>934</v>
      </c>
      <c r="G480" s="48" t="s">
        <v>22</v>
      </c>
      <c r="H480" s="48" t="s">
        <v>22</v>
      </c>
      <c r="I480" s="48" t="s">
        <v>991</v>
      </c>
      <c r="J480" s="48" t="s">
        <v>33</v>
      </c>
      <c r="K480" s="49">
        <v>50000</v>
      </c>
      <c r="L480" s="50"/>
    </row>
    <row r="481" spans="1:12" s="19" customFormat="1" ht="24.75" customHeight="1">
      <c r="A481" s="46">
        <v>474</v>
      </c>
      <c r="B481" s="47">
        <v>41911</v>
      </c>
      <c r="C481" s="48" t="s">
        <v>24</v>
      </c>
      <c r="D481" s="48" t="s">
        <v>23</v>
      </c>
      <c r="E481" s="51" t="s">
        <v>23</v>
      </c>
      <c r="F481" s="47" t="s">
        <v>934</v>
      </c>
      <c r="G481" s="48" t="s">
        <v>22</v>
      </c>
      <c r="H481" s="48"/>
      <c r="I481" s="48" t="s">
        <v>991</v>
      </c>
      <c r="J481" s="48" t="s">
        <v>33</v>
      </c>
      <c r="K481" s="49">
        <v>20000</v>
      </c>
      <c r="L481" s="50"/>
    </row>
    <row r="482" spans="1:12" s="19" customFormat="1" ht="24.75" customHeight="1">
      <c r="A482" s="46">
        <v>475</v>
      </c>
      <c r="B482" s="47">
        <v>41912</v>
      </c>
      <c r="C482" s="48" t="s">
        <v>24</v>
      </c>
      <c r="D482" s="48" t="s">
        <v>23</v>
      </c>
      <c r="E482" s="51" t="s">
        <v>23</v>
      </c>
      <c r="F482" s="47" t="s">
        <v>941</v>
      </c>
      <c r="G482" s="48" t="s">
        <v>22</v>
      </c>
      <c r="H482" s="48"/>
      <c r="I482" s="48" t="s">
        <v>991</v>
      </c>
      <c r="J482" s="48" t="s">
        <v>33</v>
      </c>
      <c r="K482" s="49">
        <v>10000</v>
      </c>
      <c r="L482" s="50"/>
    </row>
    <row r="483" spans="1:12" s="19" customFormat="1" ht="24.75" customHeight="1">
      <c r="A483" s="46">
        <v>476</v>
      </c>
      <c r="B483" s="47">
        <v>41914</v>
      </c>
      <c r="C483" s="48" t="s">
        <v>24</v>
      </c>
      <c r="D483" s="48" t="s">
        <v>23</v>
      </c>
      <c r="E483" s="51" t="s">
        <v>23</v>
      </c>
      <c r="F483" s="47" t="s">
        <v>948</v>
      </c>
      <c r="G483" s="48" t="s">
        <v>22</v>
      </c>
      <c r="H483" s="48"/>
      <c r="I483" s="48" t="s">
        <v>991</v>
      </c>
      <c r="J483" s="48" t="s">
        <v>33</v>
      </c>
      <c r="K483" s="49">
        <v>10000</v>
      </c>
      <c r="L483" s="50"/>
    </row>
    <row r="484" spans="1:12" s="19" customFormat="1" ht="24.75" customHeight="1">
      <c r="A484" s="46">
        <v>477</v>
      </c>
      <c r="B484" s="47">
        <v>41918</v>
      </c>
      <c r="C484" s="48" t="s">
        <v>24</v>
      </c>
      <c r="D484" s="48" t="s">
        <v>23</v>
      </c>
      <c r="E484" s="51" t="s">
        <v>23</v>
      </c>
      <c r="F484" s="47" t="s">
        <v>950</v>
      </c>
      <c r="G484" s="48" t="s">
        <v>22</v>
      </c>
      <c r="H484" s="48"/>
      <c r="I484" s="48" t="s">
        <v>991</v>
      </c>
      <c r="J484" s="48" t="s">
        <v>33</v>
      </c>
      <c r="K484" s="49">
        <v>10000</v>
      </c>
      <c r="L484" s="50"/>
    </row>
    <row r="485" spans="1:12" s="19" customFormat="1" ht="24.75" customHeight="1">
      <c r="A485" s="46">
        <v>478</v>
      </c>
      <c r="B485" s="47">
        <v>41918</v>
      </c>
      <c r="C485" s="48" t="s">
        <v>24</v>
      </c>
      <c r="D485" s="48" t="s">
        <v>23</v>
      </c>
      <c r="E485" s="51" t="s">
        <v>23</v>
      </c>
      <c r="F485" s="47" t="s">
        <v>929</v>
      </c>
      <c r="G485" s="48" t="s">
        <v>22</v>
      </c>
      <c r="H485" s="48"/>
      <c r="I485" s="48" t="s">
        <v>991</v>
      </c>
      <c r="J485" s="48" t="s">
        <v>33</v>
      </c>
      <c r="K485" s="49">
        <v>10000</v>
      </c>
      <c r="L485" s="50"/>
    </row>
    <row r="486" spans="1:12" s="19" customFormat="1" ht="24.75" customHeight="1">
      <c r="A486" s="46">
        <v>479</v>
      </c>
      <c r="B486" s="47">
        <v>41919</v>
      </c>
      <c r="C486" s="48" t="s">
        <v>24</v>
      </c>
      <c r="D486" s="48" t="s">
        <v>23</v>
      </c>
      <c r="E486" s="51" t="s">
        <v>23</v>
      </c>
      <c r="F486" s="47" t="s">
        <v>946</v>
      </c>
      <c r="G486" s="48" t="s">
        <v>22</v>
      </c>
      <c r="H486" s="48"/>
      <c r="I486" s="48" t="s">
        <v>991</v>
      </c>
      <c r="J486" s="48" t="s">
        <v>33</v>
      </c>
      <c r="K486" s="49">
        <v>50000</v>
      </c>
      <c r="L486" s="50"/>
    </row>
    <row r="487" spans="1:12" s="19" customFormat="1" ht="24.75" customHeight="1">
      <c r="A487" s="46">
        <v>480</v>
      </c>
      <c r="B487" s="47">
        <v>41919</v>
      </c>
      <c r="C487" s="48" t="s">
        <v>24</v>
      </c>
      <c r="D487" s="48" t="s">
        <v>27</v>
      </c>
      <c r="E487" s="51" t="s">
        <v>27</v>
      </c>
      <c r="F487" s="47" t="s">
        <v>950</v>
      </c>
      <c r="G487" s="48" t="s">
        <v>26</v>
      </c>
      <c r="H487" s="48"/>
      <c r="I487" s="48" t="s">
        <v>991</v>
      </c>
      <c r="J487" s="48" t="s">
        <v>33</v>
      </c>
      <c r="K487" s="49">
        <v>200000</v>
      </c>
      <c r="L487" s="50"/>
    </row>
    <row r="488" spans="1:12" s="19" customFormat="1" ht="24.75" customHeight="1">
      <c r="A488" s="46">
        <v>481</v>
      </c>
      <c r="B488" s="47">
        <v>41922</v>
      </c>
      <c r="C488" s="48" t="s">
        <v>24</v>
      </c>
      <c r="D488" s="48" t="s">
        <v>27</v>
      </c>
      <c r="E488" s="51" t="s">
        <v>27</v>
      </c>
      <c r="F488" s="47" t="s">
        <v>950</v>
      </c>
      <c r="G488" s="48" t="s">
        <v>22</v>
      </c>
      <c r="H488" s="48"/>
      <c r="I488" s="48" t="s">
        <v>991</v>
      </c>
      <c r="J488" s="48" t="s">
        <v>33</v>
      </c>
      <c r="K488" s="49">
        <v>1000000</v>
      </c>
      <c r="L488" s="50"/>
    </row>
    <row r="489" spans="1:12" s="19" customFormat="1" ht="24.75" customHeight="1">
      <c r="A489" s="46">
        <v>482</v>
      </c>
      <c r="B489" s="47">
        <v>41922</v>
      </c>
      <c r="C489" s="48" t="s">
        <v>24</v>
      </c>
      <c r="D489" s="48" t="s">
        <v>23</v>
      </c>
      <c r="E489" s="51" t="s">
        <v>23</v>
      </c>
      <c r="F489" s="47" t="s">
        <v>950</v>
      </c>
      <c r="G489" s="48" t="s">
        <v>22</v>
      </c>
      <c r="H489" s="48"/>
      <c r="I489" s="48" t="s">
        <v>991</v>
      </c>
      <c r="J489" s="48" t="s">
        <v>33</v>
      </c>
      <c r="K489" s="49">
        <v>50000</v>
      </c>
      <c r="L489" s="50"/>
    </row>
    <row r="490" spans="1:12" s="19" customFormat="1" ht="24.75" customHeight="1">
      <c r="A490" s="46">
        <v>483</v>
      </c>
      <c r="B490" s="47">
        <v>41922</v>
      </c>
      <c r="C490" s="48" t="s">
        <v>24</v>
      </c>
      <c r="D490" s="48" t="s">
        <v>21</v>
      </c>
      <c r="E490" s="51" t="s">
        <v>21</v>
      </c>
      <c r="F490" s="47" t="s">
        <v>956</v>
      </c>
      <c r="G490" s="48" t="s">
        <v>22</v>
      </c>
      <c r="H490" s="48" t="s">
        <v>22</v>
      </c>
      <c r="I490" s="48" t="s">
        <v>991</v>
      </c>
      <c r="J490" s="48" t="s">
        <v>33</v>
      </c>
      <c r="K490" s="49">
        <v>500000</v>
      </c>
      <c r="L490" s="50"/>
    </row>
    <row r="491" spans="1:12" s="19" customFormat="1" ht="24.75" customHeight="1">
      <c r="A491" s="46">
        <v>484</v>
      </c>
      <c r="B491" s="47">
        <v>41922</v>
      </c>
      <c r="C491" s="48" t="s">
        <v>24</v>
      </c>
      <c r="D491" s="48" t="s">
        <v>23</v>
      </c>
      <c r="E491" s="51" t="s">
        <v>23</v>
      </c>
      <c r="F491" s="47" t="s">
        <v>956</v>
      </c>
      <c r="G491" s="48" t="s">
        <v>22</v>
      </c>
      <c r="H491" s="48"/>
      <c r="I491" s="48" t="s">
        <v>991</v>
      </c>
      <c r="J491" s="48" t="s">
        <v>33</v>
      </c>
      <c r="K491" s="49">
        <v>300000</v>
      </c>
      <c r="L491" s="50"/>
    </row>
    <row r="492" spans="1:12" s="19" customFormat="1" ht="24.75" customHeight="1">
      <c r="A492" s="46">
        <v>485</v>
      </c>
      <c r="B492" s="47">
        <v>41922</v>
      </c>
      <c r="C492" s="48" t="s">
        <v>24</v>
      </c>
      <c r="D492" s="48" t="s">
        <v>21</v>
      </c>
      <c r="E492" s="51" t="s">
        <v>21</v>
      </c>
      <c r="F492" s="47" t="s">
        <v>957</v>
      </c>
      <c r="G492" s="48" t="s">
        <v>22</v>
      </c>
      <c r="H492" s="48" t="s">
        <v>22</v>
      </c>
      <c r="I492" s="48" t="s">
        <v>991</v>
      </c>
      <c r="J492" s="48" t="s">
        <v>33</v>
      </c>
      <c r="K492" s="49">
        <v>50000</v>
      </c>
      <c r="L492" s="50"/>
    </row>
    <row r="493" spans="1:12" s="19" customFormat="1" ht="24.75" customHeight="1">
      <c r="A493" s="46">
        <v>486</v>
      </c>
      <c r="B493" s="47">
        <v>41922</v>
      </c>
      <c r="C493" s="48" t="s">
        <v>24</v>
      </c>
      <c r="D493" s="48" t="s">
        <v>23</v>
      </c>
      <c r="E493" s="51" t="s">
        <v>23</v>
      </c>
      <c r="F493" s="47" t="s">
        <v>957</v>
      </c>
      <c r="G493" s="48" t="s">
        <v>22</v>
      </c>
      <c r="H493" s="48"/>
      <c r="I493" s="48" t="s">
        <v>991</v>
      </c>
      <c r="J493" s="48" t="s">
        <v>33</v>
      </c>
      <c r="K493" s="49">
        <v>100000</v>
      </c>
      <c r="L493" s="50"/>
    </row>
    <row r="494" spans="1:12" s="19" customFormat="1" ht="24.75" customHeight="1">
      <c r="A494" s="46">
        <v>487</v>
      </c>
      <c r="B494" s="47">
        <v>41922</v>
      </c>
      <c r="C494" s="48" t="s">
        <v>24</v>
      </c>
      <c r="D494" s="48" t="s">
        <v>27</v>
      </c>
      <c r="E494" s="51" t="s">
        <v>27</v>
      </c>
      <c r="F494" s="47" t="s">
        <v>957</v>
      </c>
      <c r="G494" s="48" t="s">
        <v>22</v>
      </c>
      <c r="H494" s="48"/>
      <c r="I494" s="48" t="s">
        <v>991</v>
      </c>
      <c r="J494" s="48" t="s">
        <v>33</v>
      </c>
      <c r="K494" s="49">
        <v>500000</v>
      </c>
      <c r="L494" s="50"/>
    </row>
    <row r="495" spans="1:12" s="19" customFormat="1" ht="24.75" customHeight="1">
      <c r="A495" s="46">
        <v>488</v>
      </c>
      <c r="B495" s="47">
        <v>41922</v>
      </c>
      <c r="C495" s="48" t="s">
        <v>24</v>
      </c>
      <c r="D495" s="48" t="s">
        <v>23</v>
      </c>
      <c r="E495" s="51" t="s">
        <v>23</v>
      </c>
      <c r="F495" s="47" t="s">
        <v>957</v>
      </c>
      <c r="G495" s="48" t="s">
        <v>22</v>
      </c>
      <c r="H495" s="48"/>
      <c r="I495" s="48" t="s">
        <v>991</v>
      </c>
      <c r="J495" s="48" t="s">
        <v>33</v>
      </c>
      <c r="K495" s="49">
        <v>50000</v>
      </c>
      <c r="L495" s="50"/>
    </row>
    <row r="496" spans="1:12" s="19" customFormat="1" ht="24.75" customHeight="1">
      <c r="A496" s="46">
        <v>489</v>
      </c>
      <c r="B496" s="47">
        <v>41922</v>
      </c>
      <c r="C496" s="48" t="s">
        <v>24</v>
      </c>
      <c r="D496" s="48" t="s">
        <v>23</v>
      </c>
      <c r="E496" s="51" t="s">
        <v>23</v>
      </c>
      <c r="F496" s="47" t="s">
        <v>958</v>
      </c>
      <c r="G496" s="48" t="s">
        <v>22</v>
      </c>
      <c r="H496" s="48"/>
      <c r="I496" s="48" t="s">
        <v>991</v>
      </c>
      <c r="J496" s="48" t="s">
        <v>33</v>
      </c>
      <c r="K496" s="49">
        <v>300000</v>
      </c>
      <c r="L496" s="50"/>
    </row>
    <row r="497" spans="1:12" s="19" customFormat="1" ht="24.75" customHeight="1">
      <c r="A497" s="46">
        <v>490</v>
      </c>
      <c r="B497" s="47">
        <v>41922</v>
      </c>
      <c r="C497" s="48" t="s">
        <v>24</v>
      </c>
      <c r="D497" s="48" t="s">
        <v>23</v>
      </c>
      <c r="E497" s="51" t="s">
        <v>23</v>
      </c>
      <c r="F497" s="47" t="s">
        <v>940</v>
      </c>
      <c r="G497" s="48" t="s">
        <v>22</v>
      </c>
      <c r="H497" s="48"/>
      <c r="I497" s="48" t="s">
        <v>991</v>
      </c>
      <c r="J497" s="48" t="s">
        <v>33</v>
      </c>
      <c r="K497" s="49">
        <v>100000</v>
      </c>
      <c r="L497" s="50"/>
    </row>
    <row r="498" spans="1:12" s="19" customFormat="1" ht="24.75" customHeight="1">
      <c r="A498" s="46">
        <v>491</v>
      </c>
      <c r="B498" s="47">
        <v>41922</v>
      </c>
      <c r="C498" s="48" t="s">
        <v>24</v>
      </c>
      <c r="D498" s="48" t="s">
        <v>23</v>
      </c>
      <c r="E498" s="51" t="s">
        <v>23</v>
      </c>
      <c r="F498" s="47" t="s">
        <v>940</v>
      </c>
      <c r="G498" s="48" t="s">
        <v>22</v>
      </c>
      <c r="H498" s="48"/>
      <c r="I498" s="48" t="s">
        <v>991</v>
      </c>
      <c r="J498" s="48" t="s">
        <v>33</v>
      </c>
      <c r="K498" s="49">
        <v>10000</v>
      </c>
      <c r="L498" s="50"/>
    </row>
    <row r="499" spans="1:12" s="19" customFormat="1" ht="24.75" customHeight="1">
      <c r="A499" s="46">
        <v>492</v>
      </c>
      <c r="B499" s="47">
        <v>41922</v>
      </c>
      <c r="C499" s="48" t="s">
        <v>24</v>
      </c>
      <c r="D499" s="48" t="s">
        <v>23</v>
      </c>
      <c r="E499" s="51" t="s">
        <v>23</v>
      </c>
      <c r="F499" s="47" t="s">
        <v>932</v>
      </c>
      <c r="G499" s="48" t="s">
        <v>22</v>
      </c>
      <c r="H499" s="48"/>
      <c r="I499" s="48" t="s">
        <v>991</v>
      </c>
      <c r="J499" s="48" t="s">
        <v>33</v>
      </c>
      <c r="K499" s="49">
        <v>36000</v>
      </c>
      <c r="L499" s="50"/>
    </row>
    <row r="500" spans="1:12" s="19" customFormat="1" ht="24.75" customHeight="1">
      <c r="A500" s="46">
        <v>493</v>
      </c>
      <c r="B500" s="47">
        <v>41922</v>
      </c>
      <c r="C500" s="48" t="s">
        <v>24</v>
      </c>
      <c r="D500" s="48" t="s">
        <v>27</v>
      </c>
      <c r="E500" s="51" t="s">
        <v>27</v>
      </c>
      <c r="F500" s="47" t="s">
        <v>932</v>
      </c>
      <c r="G500" s="48" t="s">
        <v>22</v>
      </c>
      <c r="H500" s="48"/>
      <c r="I500" s="48" t="s">
        <v>991</v>
      </c>
      <c r="J500" s="48" t="s">
        <v>33</v>
      </c>
      <c r="K500" s="49">
        <v>30000</v>
      </c>
      <c r="L500" s="50"/>
    </row>
    <row r="501" spans="1:12" s="19" customFormat="1" ht="24.75" customHeight="1">
      <c r="A501" s="46">
        <v>494</v>
      </c>
      <c r="B501" s="47">
        <v>41925</v>
      </c>
      <c r="C501" s="48" t="s">
        <v>24</v>
      </c>
      <c r="D501" s="48" t="s">
        <v>27</v>
      </c>
      <c r="E501" s="51" t="s">
        <v>27</v>
      </c>
      <c r="F501" s="47" t="s">
        <v>932</v>
      </c>
      <c r="G501" s="48" t="s">
        <v>22</v>
      </c>
      <c r="H501" s="48"/>
      <c r="I501" s="48" t="s">
        <v>991</v>
      </c>
      <c r="J501" s="48" t="s">
        <v>33</v>
      </c>
      <c r="K501" s="49">
        <v>500000</v>
      </c>
      <c r="L501" s="50"/>
    </row>
    <row r="502" spans="1:12" s="19" customFormat="1" ht="24.75" customHeight="1" thickBot="1">
      <c r="A502" s="52">
        <v>495</v>
      </c>
      <c r="B502" s="53">
        <v>41926</v>
      </c>
      <c r="C502" s="54" t="s">
        <v>24</v>
      </c>
      <c r="D502" s="54" t="s">
        <v>23</v>
      </c>
      <c r="E502" s="72" t="s">
        <v>23</v>
      </c>
      <c r="F502" s="53" t="s">
        <v>932</v>
      </c>
      <c r="G502" s="54" t="s">
        <v>22</v>
      </c>
      <c r="H502" s="54"/>
      <c r="I502" s="48" t="s">
        <v>991</v>
      </c>
      <c r="J502" s="54" t="s">
        <v>33</v>
      </c>
      <c r="K502" s="55">
        <v>20000</v>
      </c>
      <c r="L502" s="56"/>
    </row>
    <row r="503" spans="1:12" s="19" customFormat="1" ht="24.75" customHeight="1">
      <c r="A503" s="57">
        <v>496</v>
      </c>
      <c r="B503" s="58">
        <v>41927</v>
      </c>
      <c r="C503" s="59" t="s">
        <v>24</v>
      </c>
      <c r="D503" s="59" t="s">
        <v>23</v>
      </c>
      <c r="E503" s="73" t="s">
        <v>23</v>
      </c>
      <c r="F503" s="58" t="s">
        <v>938</v>
      </c>
      <c r="G503" s="59" t="s">
        <v>22</v>
      </c>
      <c r="H503" s="59"/>
      <c r="I503" s="48" t="s">
        <v>991</v>
      </c>
      <c r="J503" s="59" t="s">
        <v>33</v>
      </c>
      <c r="K503" s="60">
        <v>20000</v>
      </c>
      <c r="L503" s="61"/>
    </row>
    <row r="504" spans="1:12" s="19" customFormat="1" ht="24.75" customHeight="1">
      <c r="A504" s="46">
        <v>497</v>
      </c>
      <c r="B504" s="47">
        <v>41927</v>
      </c>
      <c r="C504" s="48" t="s">
        <v>24</v>
      </c>
      <c r="D504" s="48" t="s">
        <v>23</v>
      </c>
      <c r="E504" s="51" t="s">
        <v>23</v>
      </c>
      <c r="F504" s="47" t="s">
        <v>951</v>
      </c>
      <c r="G504" s="48" t="s">
        <v>22</v>
      </c>
      <c r="H504" s="48"/>
      <c r="I504" s="48" t="s">
        <v>991</v>
      </c>
      <c r="J504" s="48" t="s">
        <v>33</v>
      </c>
      <c r="K504" s="49">
        <v>10000</v>
      </c>
      <c r="L504" s="50"/>
    </row>
    <row r="505" spans="1:12" s="19" customFormat="1" ht="24.75" customHeight="1">
      <c r="A505" s="46">
        <v>498</v>
      </c>
      <c r="B505" s="47">
        <v>41929</v>
      </c>
      <c r="C505" s="48" t="s">
        <v>24</v>
      </c>
      <c r="D505" s="48" t="s">
        <v>23</v>
      </c>
      <c r="E505" s="51" t="s">
        <v>23</v>
      </c>
      <c r="F505" s="47" t="s">
        <v>953</v>
      </c>
      <c r="G505" s="48" t="s">
        <v>22</v>
      </c>
      <c r="H505" s="48"/>
      <c r="I505" s="48" t="s">
        <v>991</v>
      </c>
      <c r="J505" s="48" t="s">
        <v>33</v>
      </c>
      <c r="K505" s="49">
        <v>30000</v>
      </c>
      <c r="L505" s="50"/>
    </row>
    <row r="506" spans="1:12" s="19" customFormat="1" ht="24.75" customHeight="1">
      <c r="A506" s="46">
        <v>499</v>
      </c>
      <c r="B506" s="47">
        <v>41929</v>
      </c>
      <c r="C506" s="48" t="s">
        <v>24</v>
      </c>
      <c r="D506" s="48" t="s">
        <v>21</v>
      </c>
      <c r="E506" s="51" t="s">
        <v>21</v>
      </c>
      <c r="F506" s="47" t="s">
        <v>952</v>
      </c>
      <c r="G506" s="48" t="s">
        <v>22</v>
      </c>
      <c r="H506" s="48" t="s">
        <v>22</v>
      </c>
      <c r="I506" s="48" t="s">
        <v>991</v>
      </c>
      <c r="J506" s="48" t="s">
        <v>33</v>
      </c>
      <c r="K506" s="49">
        <v>2450000</v>
      </c>
      <c r="L506" s="50"/>
    </row>
    <row r="507" spans="1:12" s="19" customFormat="1" ht="24.75" customHeight="1">
      <c r="A507" s="46">
        <v>500</v>
      </c>
      <c r="B507" s="47">
        <v>41932</v>
      </c>
      <c r="C507" s="48" t="s">
        <v>24</v>
      </c>
      <c r="D507" s="48" t="s">
        <v>23</v>
      </c>
      <c r="E507" s="51" t="s">
        <v>23</v>
      </c>
      <c r="F507" s="47" t="s">
        <v>952</v>
      </c>
      <c r="G507" s="48" t="s">
        <v>22</v>
      </c>
      <c r="H507" s="48"/>
      <c r="I507" s="48" t="s">
        <v>991</v>
      </c>
      <c r="J507" s="48" t="s">
        <v>33</v>
      </c>
      <c r="K507" s="49">
        <v>100000</v>
      </c>
      <c r="L507" s="50"/>
    </row>
    <row r="508" spans="1:12" s="19" customFormat="1" ht="24.75" customHeight="1">
      <c r="A508" s="46">
        <v>501</v>
      </c>
      <c r="B508" s="47">
        <v>41934</v>
      </c>
      <c r="C508" s="48" t="s">
        <v>24</v>
      </c>
      <c r="D508" s="48" t="s">
        <v>23</v>
      </c>
      <c r="E508" s="51" t="s">
        <v>23</v>
      </c>
      <c r="F508" s="47" t="s">
        <v>947</v>
      </c>
      <c r="G508" s="48" t="s">
        <v>22</v>
      </c>
      <c r="H508" s="48"/>
      <c r="I508" s="48" t="s">
        <v>991</v>
      </c>
      <c r="J508" s="48" t="s">
        <v>33</v>
      </c>
      <c r="K508" s="49">
        <v>10000</v>
      </c>
      <c r="L508" s="50"/>
    </row>
    <row r="509" spans="1:12" s="19" customFormat="1" ht="24.75" customHeight="1">
      <c r="A509" s="46">
        <v>502</v>
      </c>
      <c r="B509" s="47">
        <v>41938</v>
      </c>
      <c r="C509" s="48" t="s">
        <v>24</v>
      </c>
      <c r="D509" s="48" t="s">
        <v>23</v>
      </c>
      <c r="E509" s="51" t="s">
        <v>23</v>
      </c>
      <c r="F509" s="47" t="s">
        <v>943</v>
      </c>
      <c r="G509" s="48" t="s">
        <v>22</v>
      </c>
      <c r="H509" s="48"/>
      <c r="I509" s="48" t="s">
        <v>991</v>
      </c>
      <c r="J509" s="48" t="s">
        <v>33</v>
      </c>
      <c r="K509" s="49">
        <v>5000</v>
      </c>
      <c r="L509" s="50"/>
    </row>
    <row r="510" spans="1:12" s="19" customFormat="1" ht="24.75" customHeight="1">
      <c r="A510" s="46">
        <v>503</v>
      </c>
      <c r="B510" s="47">
        <v>41939</v>
      </c>
      <c r="C510" s="48" t="s">
        <v>24</v>
      </c>
      <c r="D510" s="48" t="s">
        <v>23</v>
      </c>
      <c r="E510" s="51" t="s">
        <v>23</v>
      </c>
      <c r="F510" s="47" t="s">
        <v>949</v>
      </c>
      <c r="G510" s="48" t="s">
        <v>22</v>
      </c>
      <c r="H510" s="48"/>
      <c r="I510" s="48" t="s">
        <v>991</v>
      </c>
      <c r="J510" s="48" t="s">
        <v>33</v>
      </c>
      <c r="K510" s="49">
        <v>20000</v>
      </c>
      <c r="L510" s="50"/>
    </row>
    <row r="511" spans="1:12" s="19" customFormat="1" ht="24.75" customHeight="1">
      <c r="A511" s="46">
        <v>504</v>
      </c>
      <c r="B511" s="47">
        <v>41939</v>
      </c>
      <c r="C511" s="48" t="s">
        <v>24</v>
      </c>
      <c r="D511" s="48" t="s">
        <v>27</v>
      </c>
      <c r="E511" s="51" t="s">
        <v>27</v>
      </c>
      <c r="F511" s="47" t="s">
        <v>941</v>
      </c>
      <c r="G511" s="48" t="s">
        <v>22</v>
      </c>
      <c r="H511" s="48"/>
      <c r="I511" s="48" t="s">
        <v>991</v>
      </c>
      <c r="J511" s="48" t="s">
        <v>33</v>
      </c>
      <c r="K511" s="49">
        <v>6743</v>
      </c>
      <c r="L511" s="50"/>
    </row>
    <row r="512" spans="1:12" s="19" customFormat="1" ht="24.75" customHeight="1">
      <c r="A512" s="46">
        <v>505</v>
      </c>
      <c r="B512" s="47">
        <v>41939</v>
      </c>
      <c r="C512" s="48" t="s">
        <v>24</v>
      </c>
      <c r="D512" s="48" t="s">
        <v>23</v>
      </c>
      <c r="E512" s="51" t="s">
        <v>23</v>
      </c>
      <c r="F512" s="47" t="s">
        <v>942</v>
      </c>
      <c r="G512" s="48" t="s">
        <v>22</v>
      </c>
      <c r="H512" s="48"/>
      <c r="I512" s="48" t="s">
        <v>991</v>
      </c>
      <c r="J512" s="48" t="s">
        <v>33</v>
      </c>
      <c r="K512" s="49">
        <v>10000</v>
      </c>
      <c r="L512" s="50"/>
    </row>
    <row r="513" spans="1:12" s="19" customFormat="1" ht="24.75" customHeight="1">
      <c r="A513" s="46">
        <v>506</v>
      </c>
      <c r="B513" s="47">
        <v>41939</v>
      </c>
      <c r="C513" s="48" t="s">
        <v>24</v>
      </c>
      <c r="D513" s="48" t="s">
        <v>23</v>
      </c>
      <c r="E513" s="51" t="s">
        <v>23</v>
      </c>
      <c r="F513" s="47" t="s">
        <v>934</v>
      </c>
      <c r="G513" s="48" t="s">
        <v>22</v>
      </c>
      <c r="H513" s="48"/>
      <c r="I513" s="48" t="s">
        <v>991</v>
      </c>
      <c r="J513" s="48" t="s">
        <v>33</v>
      </c>
      <c r="K513" s="49">
        <v>100000</v>
      </c>
      <c r="L513" s="50"/>
    </row>
    <row r="514" spans="1:12" s="19" customFormat="1" ht="24.75" customHeight="1">
      <c r="A514" s="46">
        <v>507</v>
      </c>
      <c r="B514" s="47">
        <v>41941</v>
      </c>
      <c r="C514" s="48" t="s">
        <v>24</v>
      </c>
      <c r="D514" s="48" t="s">
        <v>21</v>
      </c>
      <c r="E514" s="51" t="s">
        <v>21</v>
      </c>
      <c r="F514" s="47" t="s">
        <v>934</v>
      </c>
      <c r="G514" s="48" t="s">
        <v>22</v>
      </c>
      <c r="H514" s="48" t="s">
        <v>22</v>
      </c>
      <c r="I514" s="48" t="s">
        <v>991</v>
      </c>
      <c r="J514" s="48" t="s">
        <v>33</v>
      </c>
      <c r="K514" s="49">
        <v>50000</v>
      </c>
      <c r="L514" s="50"/>
    </row>
    <row r="515" spans="1:12" s="19" customFormat="1" ht="24.75" customHeight="1">
      <c r="A515" s="46">
        <v>508</v>
      </c>
      <c r="B515" s="47">
        <v>41943</v>
      </c>
      <c r="C515" s="48" t="s">
        <v>24</v>
      </c>
      <c r="D515" s="48" t="s">
        <v>23</v>
      </c>
      <c r="E515" s="51" t="s">
        <v>23</v>
      </c>
      <c r="F515" s="47" t="s">
        <v>934</v>
      </c>
      <c r="G515" s="48" t="s">
        <v>22</v>
      </c>
      <c r="H515" s="48"/>
      <c r="I515" s="48" t="s">
        <v>991</v>
      </c>
      <c r="J515" s="48" t="s">
        <v>33</v>
      </c>
      <c r="K515" s="49">
        <v>10000</v>
      </c>
      <c r="L515" s="50"/>
    </row>
    <row r="516" spans="1:12" s="19" customFormat="1" ht="24.75" customHeight="1">
      <c r="A516" s="46">
        <v>509</v>
      </c>
      <c r="B516" s="47">
        <v>41943</v>
      </c>
      <c r="C516" s="48" t="s">
        <v>24</v>
      </c>
      <c r="D516" s="48" t="s">
        <v>27</v>
      </c>
      <c r="E516" s="51" t="s">
        <v>27</v>
      </c>
      <c r="F516" s="47" t="s">
        <v>948</v>
      </c>
      <c r="G516" s="48" t="s">
        <v>22</v>
      </c>
      <c r="H516" s="48"/>
      <c r="I516" s="48" t="s">
        <v>991</v>
      </c>
      <c r="J516" s="48" t="s">
        <v>33</v>
      </c>
      <c r="K516" s="49">
        <v>500000</v>
      </c>
      <c r="L516" s="50"/>
    </row>
    <row r="517" spans="1:12" s="19" customFormat="1" ht="24.75" customHeight="1">
      <c r="A517" s="46">
        <v>510</v>
      </c>
      <c r="B517" s="47">
        <v>41946</v>
      </c>
      <c r="C517" s="48" t="s">
        <v>24</v>
      </c>
      <c r="D517" s="48" t="s">
        <v>23</v>
      </c>
      <c r="E517" s="51" t="s">
        <v>23</v>
      </c>
      <c r="F517" s="47" t="s">
        <v>948</v>
      </c>
      <c r="G517" s="48" t="s">
        <v>22</v>
      </c>
      <c r="H517" s="48"/>
      <c r="I517" s="48" t="s">
        <v>991</v>
      </c>
      <c r="J517" s="48" t="s">
        <v>33</v>
      </c>
      <c r="K517" s="49">
        <v>10000</v>
      </c>
      <c r="L517" s="50"/>
    </row>
    <row r="518" spans="1:12" s="19" customFormat="1" ht="24.75" customHeight="1">
      <c r="A518" s="46">
        <v>511</v>
      </c>
      <c r="B518" s="47">
        <v>41946</v>
      </c>
      <c r="C518" s="48" t="s">
        <v>24</v>
      </c>
      <c r="D518" s="48" t="s">
        <v>23</v>
      </c>
      <c r="E518" s="51" t="s">
        <v>23</v>
      </c>
      <c r="F518" s="47" t="s">
        <v>950</v>
      </c>
      <c r="G518" s="48" t="s">
        <v>22</v>
      </c>
      <c r="H518" s="48"/>
      <c r="I518" s="48" t="s">
        <v>991</v>
      </c>
      <c r="J518" s="48" t="s">
        <v>33</v>
      </c>
      <c r="K518" s="49">
        <v>10000</v>
      </c>
      <c r="L518" s="50"/>
    </row>
    <row r="519" spans="1:12" s="19" customFormat="1" ht="24.75" customHeight="1">
      <c r="A519" s="46">
        <v>512</v>
      </c>
      <c r="B519" s="47">
        <v>41948</v>
      </c>
      <c r="C519" s="48" t="s">
        <v>24</v>
      </c>
      <c r="D519" s="48" t="s">
        <v>23</v>
      </c>
      <c r="E519" s="51" t="s">
        <v>23</v>
      </c>
      <c r="F519" s="47" t="s">
        <v>929</v>
      </c>
      <c r="G519" s="48" t="s">
        <v>22</v>
      </c>
      <c r="H519" s="48"/>
      <c r="I519" s="48" t="s">
        <v>991</v>
      </c>
      <c r="J519" s="48" t="s">
        <v>33</v>
      </c>
      <c r="K519" s="49">
        <v>10000</v>
      </c>
      <c r="L519" s="50"/>
    </row>
    <row r="520" spans="1:12" s="19" customFormat="1" ht="24.75" customHeight="1">
      <c r="A520" s="46">
        <v>513</v>
      </c>
      <c r="B520" s="47">
        <v>41953</v>
      </c>
      <c r="C520" s="48" t="s">
        <v>24</v>
      </c>
      <c r="D520" s="48" t="s">
        <v>27</v>
      </c>
      <c r="E520" s="51" t="s">
        <v>27</v>
      </c>
      <c r="F520" s="47" t="s">
        <v>946</v>
      </c>
      <c r="G520" s="48" t="s">
        <v>22</v>
      </c>
      <c r="H520" s="48"/>
      <c r="I520" s="48" t="s">
        <v>991</v>
      </c>
      <c r="J520" s="48" t="s">
        <v>33</v>
      </c>
      <c r="K520" s="49">
        <v>53970</v>
      </c>
      <c r="L520" s="50"/>
    </row>
    <row r="521" spans="1:12" s="19" customFormat="1" ht="24.75" customHeight="1">
      <c r="A521" s="46">
        <v>514</v>
      </c>
      <c r="B521" s="47">
        <v>41953</v>
      </c>
      <c r="C521" s="48" t="s">
        <v>24</v>
      </c>
      <c r="D521" s="48" t="s">
        <v>23</v>
      </c>
      <c r="E521" s="51" t="s">
        <v>23</v>
      </c>
      <c r="F521" s="47" t="s">
        <v>955</v>
      </c>
      <c r="G521" s="48" t="s">
        <v>22</v>
      </c>
      <c r="H521" s="48"/>
      <c r="I521" s="48" t="s">
        <v>991</v>
      </c>
      <c r="J521" s="48" t="s">
        <v>33</v>
      </c>
      <c r="K521" s="49">
        <v>10000</v>
      </c>
      <c r="L521" s="50"/>
    </row>
    <row r="522" spans="1:12" s="19" customFormat="1" ht="24.75" customHeight="1">
      <c r="A522" s="46">
        <v>515</v>
      </c>
      <c r="B522" s="47">
        <v>41953</v>
      </c>
      <c r="C522" s="48" t="s">
        <v>24</v>
      </c>
      <c r="D522" s="48" t="s">
        <v>27</v>
      </c>
      <c r="E522" s="51" t="s">
        <v>27</v>
      </c>
      <c r="F522" s="47" t="s">
        <v>932</v>
      </c>
      <c r="G522" s="48" t="s">
        <v>22</v>
      </c>
      <c r="H522" s="48"/>
      <c r="I522" s="48" t="s">
        <v>991</v>
      </c>
      <c r="J522" s="48" t="s">
        <v>33</v>
      </c>
      <c r="K522" s="49">
        <v>30000</v>
      </c>
      <c r="L522" s="50"/>
    </row>
    <row r="523" spans="1:12" s="19" customFormat="1" ht="24.75" customHeight="1">
      <c r="A523" s="46">
        <v>516</v>
      </c>
      <c r="B523" s="47">
        <v>41960</v>
      </c>
      <c r="C523" s="48" t="s">
        <v>24</v>
      </c>
      <c r="D523" s="48" t="s">
        <v>23</v>
      </c>
      <c r="E523" s="51" t="s">
        <v>23</v>
      </c>
      <c r="F523" s="47" t="s">
        <v>932</v>
      </c>
      <c r="G523" s="48" t="s">
        <v>22</v>
      </c>
      <c r="H523" s="48"/>
      <c r="I523" s="48" t="s">
        <v>991</v>
      </c>
      <c r="J523" s="48" t="s">
        <v>33</v>
      </c>
      <c r="K523" s="49">
        <v>10000</v>
      </c>
      <c r="L523" s="50"/>
    </row>
    <row r="524" spans="1:12" s="19" customFormat="1" ht="24.75" customHeight="1">
      <c r="A524" s="46">
        <v>517</v>
      </c>
      <c r="B524" s="47">
        <v>41960</v>
      </c>
      <c r="C524" s="48" t="s">
        <v>24</v>
      </c>
      <c r="D524" s="48" t="s">
        <v>23</v>
      </c>
      <c r="E524" s="51" t="s">
        <v>23</v>
      </c>
      <c r="F524" s="47" t="s">
        <v>953</v>
      </c>
      <c r="G524" s="48" t="s">
        <v>22</v>
      </c>
      <c r="H524" s="48"/>
      <c r="I524" s="48" t="s">
        <v>991</v>
      </c>
      <c r="J524" s="48" t="s">
        <v>33</v>
      </c>
      <c r="K524" s="49">
        <v>20000</v>
      </c>
      <c r="L524" s="50"/>
    </row>
    <row r="525" spans="1:12" s="19" customFormat="1" ht="24.75" customHeight="1">
      <c r="A525" s="46">
        <v>518</v>
      </c>
      <c r="B525" s="47">
        <v>41960</v>
      </c>
      <c r="C525" s="48" t="s">
        <v>24</v>
      </c>
      <c r="D525" s="48" t="s">
        <v>23</v>
      </c>
      <c r="E525" s="51" t="s">
        <v>23</v>
      </c>
      <c r="F525" s="47" t="s">
        <v>938</v>
      </c>
      <c r="G525" s="48" t="s">
        <v>22</v>
      </c>
      <c r="H525" s="48"/>
      <c r="I525" s="48" t="s">
        <v>991</v>
      </c>
      <c r="J525" s="48" t="s">
        <v>33</v>
      </c>
      <c r="K525" s="49">
        <v>20000</v>
      </c>
      <c r="L525" s="50"/>
    </row>
    <row r="526" spans="1:12" s="19" customFormat="1" ht="24.75" customHeight="1">
      <c r="A526" s="46">
        <v>519</v>
      </c>
      <c r="B526" s="47">
        <v>41960</v>
      </c>
      <c r="C526" s="48" t="s">
        <v>24</v>
      </c>
      <c r="D526" s="48" t="s">
        <v>23</v>
      </c>
      <c r="E526" s="51" t="s">
        <v>23</v>
      </c>
      <c r="F526" s="47" t="s">
        <v>951</v>
      </c>
      <c r="G526" s="48" t="s">
        <v>22</v>
      </c>
      <c r="H526" s="48"/>
      <c r="I526" s="48" t="s">
        <v>991</v>
      </c>
      <c r="J526" s="48" t="s">
        <v>33</v>
      </c>
      <c r="K526" s="49">
        <v>30000</v>
      </c>
      <c r="L526" s="50"/>
    </row>
    <row r="527" spans="1:12" s="19" customFormat="1" ht="24.75" customHeight="1">
      <c r="A527" s="46">
        <v>520</v>
      </c>
      <c r="B527" s="47">
        <v>41963</v>
      </c>
      <c r="C527" s="48" t="s">
        <v>24</v>
      </c>
      <c r="D527" s="48" t="s">
        <v>23</v>
      </c>
      <c r="E527" s="51" t="s">
        <v>23</v>
      </c>
      <c r="F527" s="47" t="s">
        <v>952</v>
      </c>
      <c r="G527" s="48" t="s">
        <v>22</v>
      </c>
      <c r="H527" s="48"/>
      <c r="I527" s="48" t="s">
        <v>991</v>
      </c>
      <c r="J527" s="48" t="s">
        <v>33</v>
      </c>
      <c r="K527" s="49">
        <v>100000</v>
      </c>
      <c r="L527" s="50"/>
    </row>
    <row r="528" spans="1:12" s="19" customFormat="1" ht="24.75" customHeight="1">
      <c r="A528" s="46">
        <v>521</v>
      </c>
      <c r="B528" s="47">
        <v>41964</v>
      </c>
      <c r="C528" s="48" t="s">
        <v>24</v>
      </c>
      <c r="D528" s="48" t="s">
        <v>23</v>
      </c>
      <c r="E528" s="51" t="s">
        <v>23</v>
      </c>
      <c r="F528" s="47" t="s">
        <v>947</v>
      </c>
      <c r="G528" s="48" t="s">
        <v>22</v>
      </c>
      <c r="H528" s="48"/>
      <c r="I528" s="48" t="s">
        <v>991</v>
      </c>
      <c r="J528" s="48" t="s">
        <v>33</v>
      </c>
      <c r="K528" s="49">
        <v>100000</v>
      </c>
      <c r="L528" s="50"/>
    </row>
    <row r="529" spans="1:12" s="19" customFormat="1" ht="24.75" customHeight="1">
      <c r="A529" s="46">
        <v>522</v>
      </c>
      <c r="B529" s="47">
        <v>41967</v>
      </c>
      <c r="C529" s="48" t="s">
        <v>24</v>
      </c>
      <c r="D529" s="48" t="s">
        <v>23</v>
      </c>
      <c r="E529" s="51" t="s">
        <v>23</v>
      </c>
      <c r="F529" s="47" t="s">
        <v>947</v>
      </c>
      <c r="G529" s="48" t="s">
        <v>22</v>
      </c>
      <c r="H529" s="48"/>
      <c r="I529" s="48" t="s">
        <v>991</v>
      </c>
      <c r="J529" s="48" t="s">
        <v>33</v>
      </c>
      <c r="K529" s="49">
        <v>5000</v>
      </c>
      <c r="L529" s="50"/>
    </row>
    <row r="530" spans="1:12" s="19" customFormat="1" ht="24.75" customHeight="1">
      <c r="A530" s="46">
        <v>523</v>
      </c>
      <c r="B530" s="47">
        <v>41967</v>
      </c>
      <c r="C530" s="48" t="s">
        <v>24</v>
      </c>
      <c r="D530" s="48" t="s">
        <v>23</v>
      </c>
      <c r="E530" s="51" t="s">
        <v>23</v>
      </c>
      <c r="F530" s="47" t="s">
        <v>949</v>
      </c>
      <c r="G530" s="48" t="s">
        <v>22</v>
      </c>
      <c r="H530" s="48"/>
      <c r="I530" s="48" t="s">
        <v>991</v>
      </c>
      <c r="J530" s="48" t="s">
        <v>33</v>
      </c>
      <c r="K530" s="49">
        <v>10000</v>
      </c>
      <c r="L530" s="50"/>
    </row>
    <row r="531" spans="1:12" s="19" customFormat="1" ht="24.75" customHeight="1">
      <c r="A531" s="46">
        <v>524</v>
      </c>
      <c r="B531" s="47">
        <v>41968</v>
      </c>
      <c r="C531" s="48" t="s">
        <v>24</v>
      </c>
      <c r="D531" s="48" t="s">
        <v>23</v>
      </c>
      <c r="E531" s="51" t="s">
        <v>23</v>
      </c>
      <c r="F531" s="47" t="s">
        <v>943</v>
      </c>
      <c r="G531" s="48" t="s">
        <v>22</v>
      </c>
      <c r="H531" s="48"/>
      <c r="I531" s="48" t="s">
        <v>991</v>
      </c>
      <c r="J531" s="48" t="s">
        <v>33</v>
      </c>
      <c r="K531" s="49">
        <v>500000</v>
      </c>
      <c r="L531" s="50"/>
    </row>
    <row r="532" spans="1:12" s="19" customFormat="1" ht="24.75" customHeight="1">
      <c r="A532" s="46">
        <v>525</v>
      </c>
      <c r="B532" s="47">
        <v>41968</v>
      </c>
      <c r="C532" s="48" t="s">
        <v>24</v>
      </c>
      <c r="D532" s="48" t="s">
        <v>23</v>
      </c>
      <c r="E532" s="51" t="s">
        <v>23</v>
      </c>
      <c r="F532" s="47" t="s">
        <v>943</v>
      </c>
      <c r="G532" s="48" t="s">
        <v>22</v>
      </c>
      <c r="H532" s="48"/>
      <c r="I532" s="48" t="s">
        <v>991</v>
      </c>
      <c r="J532" s="48" t="s">
        <v>33</v>
      </c>
      <c r="K532" s="49">
        <v>100000</v>
      </c>
      <c r="L532" s="50"/>
    </row>
    <row r="533" spans="1:12" s="19" customFormat="1" ht="24.75" customHeight="1">
      <c r="A533" s="46">
        <v>526</v>
      </c>
      <c r="B533" s="47">
        <v>41968</v>
      </c>
      <c r="C533" s="48" t="s">
        <v>24</v>
      </c>
      <c r="D533" s="48" t="s">
        <v>23</v>
      </c>
      <c r="E533" s="51" t="s">
        <v>23</v>
      </c>
      <c r="F533" s="47" t="s">
        <v>943</v>
      </c>
      <c r="G533" s="48" t="s">
        <v>22</v>
      </c>
      <c r="H533" s="48"/>
      <c r="I533" s="48" t="s">
        <v>991</v>
      </c>
      <c r="J533" s="48" t="s">
        <v>33</v>
      </c>
      <c r="K533" s="49">
        <v>10000</v>
      </c>
      <c r="L533" s="50"/>
    </row>
    <row r="534" spans="1:12" s="19" customFormat="1" ht="24.75" customHeight="1">
      <c r="A534" s="46">
        <v>527</v>
      </c>
      <c r="B534" s="47">
        <v>41970</v>
      </c>
      <c r="C534" s="48" t="s">
        <v>24</v>
      </c>
      <c r="D534" s="48" t="s">
        <v>23</v>
      </c>
      <c r="E534" s="51" t="s">
        <v>23</v>
      </c>
      <c r="F534" s="47" t="s">
        <v>934</v>
      </c>
      <c r="G534" s="48" t="s">
        <v>22</v>
      </c>
      <c r="H534" s="48"/>
      <c r="I534" s="48" t="s">
        <v>991</v>
      </c>
      <c r="J534" s="48" t="s">
        <v>33</v>
      </c>
      <c r="K534" s="49">
        <v>20000</v>
      </c>
      <c r="L534" s="50"/>
    </row>
    <row r="535" spans="1:12" s="19" customFormat="1" ht="24.75" customHeight="1">
      <c r="A535" s="46">
        <v>528</v>
      </c>
      <c r="B535" s="47">
        <v>41974</v>
      </c>
      <c r="C535" s="48" t="s">
        <v>24</v>
      </c>
      <c r="D535" s="48" t="s">
        <v>21</v>
      </c>
      <c r="E535" s="51" t="s">
        <v>21</v>
      </c>
      <c r="F535" s="47" t="s">
        <v>941</v>
      </c>
      <c r="G535" s="48" t="s">
        <v>22</v>
      </c>
      <c r="H535" s="48" t="s">
        <v>22</v>
      </c>
      <c r="I535" s="48" t="s">
        <v>991</v>
      </c>
      <c r="J535" s="48" t="s">
        <v>33</v>
      </c>
      <c r="K535" s="49">
        <v>100000</v>
      </c>
      <c r="L535" s="50"/>
    </row>
    <row r="536" spans="1:12" s="19" customFormat="1" ht="24.75" customHeight="1">
      <c r="A536" s="46">
        <v>529</v>
      </c>
      <c r="B536" s="47">
        <v>41974</v>
      </c>
      <c r="C536" s="48" t="s">
        <v>24</v>
      </c>
      <c r="D536" s="48" t="s">
        <v>23</v>
      </c>
      <c r="E536" s="51" t="s">
        <v>23</v>
      </c>
      <c r="F536" s="47" t="s">
        <v>941</v>
      </c>
      <c r="G536" s="48" t="s">
        <v>22</v>
      </c>
      <c r="H536" s="48"/>
      <c r="I536" s="48" t="s">
        <v>991</v>
      </c>
      <c r="J536" s="48" t="s">
        <v>33</v>
      </c>
      <c r="K536" s="49">
        <v>10000</v>
      </c>
      <c r="L536" s="50"/>
    </row>
    <row r="537" spans="1:12" s="19" customFormat="1" ht="24.75" customHeight="1">
      <c r="A537" s="46">
        <v>530</v>
      </c>
      <c r="B537" s="47">
        <v>41974</v>
      </c>
      <c r="C537" s="48" t="s">
        <v>24</v>
      </c>
      <c r="D537" s="48" t="s">
        <v>21</v>
      </c>
      <c r="E537" s="51" t="s">
        <v>21</v>
      </c>
      <c r="F537" s="47" t="s">
        <v>948</v>
      </c>
      <c r="G537" s="48" t="s">
        <v>22</v>
      </c>
      <c r="H537" s="48" t="s">
        <v>22</v>
      </c>
      <c r="I537" s="48" t="s">
        <v>991</v>
      </c>
      <c r="J537" s="48" t="s">
        <v>33</v>
      </c>
      <c r="K537" s="49">
        <v>50000</v>
      </c>
      <c r="L537" s="50"/>
    </row>
    <row r="538" spans="1:12" s="19" customFormat="1" ht="24.75" customHeight="1">
      <c r="A538" s="46">
        <v>531</v>
      </c>
      <c r="B538" s="47">
        <v>41975</v>
      </c>
      <c r="C538" s="48" t="s">
        <v>24</v>
      </c>
      <c r="D538" s="48" t="s">
        <v>23</v>
      </c>
      <c r="E538" s="51" t="s">
        <v>23</v>
      </c>
      <c r="F538" s="47" t="s">
        <v>948</v>
      </c>
      <c r="G538" s="48" t="s">
        <v>22</v>
      </c>
      <c r="H538" s="48"/>
      <c r="I538" s="48" t="s">
        <v>991</v>
      </c>
      <c r="J538" s="48" t="s">
        <v>33</v>
      </c>
      <c r="K538" s="49">
        <v>10000</v>
      </c>
      <c r="L538" s="50"/>
    </row>
    <row r="539" spans="1:12" s="19" customFormat="1" ht="24.75" customHeight="1">
      <c r="A539" s="46">
        <v>532</v>
      </c>
      <c r="B539" s="47">
        <v>41976</v>
      </c>
      <c r="C539" s="48" t="s">
        <v>24</v>
      </c>
      <c r="D539" s="48" t="s">
        <v>23</v>
      </c>
      <c r="E539" s="51" t="s">
        <v>23</v>
      </c>
      <c r="F539" s="47" t="s">
        <v>950</v>
      </c>
      <c r="G539" s="48" t="s">
        <v>22</v>
      </c>
      <c r="H539" s="48"/>
      <c r="I539" s="48" t="s">
        <v>991</v>
      </c>
      <c r="J539" s="48" t="s">
        <v>33</v>
      </c>
      <c r="K539" s="49">
        <v>10000</v>
      </c>
      <c r="L539" s="50"/>
    </row>
    <row r="540" spans="1:12" s="19" customFormat="1" ht="24.75" customHeight="1">
      <c r="A540" s="46">
        <v>533</v>
      </c>
      <c r="B540" s="47">
        <v>41978</v>
      </c>
      <c r="C540" s="48" t="s">
        <v>24</v>
      </c>
      <c r="D540" s="48" t="s">
        <v>23</v>
      </c>
      <c r="E540" s="51" t="s">
        <v>23</v>
      </c>
      <c r="F540" s="47" t="s">
        <v>929</v>
      </c>
      <c r="G540" s="48" t="s">
        <v>22</v>
      </c>
      <c r="H540" s="48"/>
      <c r="I540" s="48" t="s">
        <v>991</v>
      </c>
      <c r="J540" s="48" t="s">
        <v>33</v>
      </c>
      <c r="K540" s="49">
        <v>10000</v>
      </c>
      <c r="L540" s="50"/>
    </row>
    <row r="541" spans="1:12" s="19" customFormat="1" ht="24.75" customHeight="1">
      <c r="A541" s="46">
        <v>534</v>
      </c>
      <c r="B541" s="47">
        <v>41983</v>
      </c>
      <c r="C541" s="48" t="s">
        <v>24</v>
      </c>
      <c r="D541" s="48" t="s">
        <v>23</v>
      </c>
      <c r="E541" s="51" t="s">
        <v>23</v>
      </c>
      <c r="F541" s="47" t="s">
        <v>946</v>
      </c>
      <c r="G541" s="48" t="s">
        <v>22</v>
      </c>
      <c r="H541" s="48"/>
      <c r="I541" s="48" t="s">
        <v>991</v>
      </c>
      <c r="J541" s="48" t="s">
        <v>33</v>
      </c>
      <c r="K541" s="49">
        <v>10000</v>
      </c>
      <c r="L541" s="50"/>
    </row>
    <row r="542" spans="1:12" s="19" customFormat="1" ht="24.75" customHeight="1">
      <c r="A542" s="46">
        <v>535</v>
      </c>
      <c r="B542" s="47">
        <v>41983</v>
      </c>
      <c r="C542" s="48" t="s">
        <v>24</v>
      </c>
      <c r="D542" s="48" t="s">
        <v>27</v>
      </c>
      <c r="E542" s="51" t="s">
        <v>27</v>
      </c>
      <c r="F542" s="47" t="s">
        <v>932</v>
      </c>
      <c r="G542" s="48" t="s">
        <v>22</v>
      </c>
      <c r="H542" s="48"/>
      <c r="I542" s="48" t="s">
        <v>991</v>
      </c>
      <c r="J542" s="48" t="s">
        <v>33</v>
      </c>
      <c r="K542" s="49">
        <v>30000</v>
      </c>
      <c r="L542" s="50"/>
    </row>
    <row r="543" spans="1:12" s="19" customFormat="1" ht="24.75" customHeight="1">
      <c r="A543" s="46">
        <v>536</v>
      </c>
      <c r="B543" s="47">
        <v>41985</v>
      </c>
      <c r="C543" s="48" t="s">
        <v>24</v>
      </c>
      <c r="D543" s="48" t="s">
        <v>23</v>
      </c>
      <c r="E543" s="51" t="s">
        <v>23</v>
      </c>
      <c r="F543" s="47" t="s">
        <v>932</v>
      </c>
      <c r="G543" s="48" t="s">
        <v>22</v>
      </c>
      <c r="H543" s="48"/>
      <c r="I543" s="48" t="s">
        <v>991</v>
      </c>
      <c r="J543" s="48" t="s">
        <v>33</v>
      </c>
      <c r="K543" s="49">
        <v>120000</v>
      </c>
      <c r="L543" s="50"/>
    </row>
    <row r="544" spans="1:12" s="19" customFormat="1" ht="24.75" customHeight="1" thickBot="1">
      <c r="A544" s="52">
        <v>537</v>
      </c>
      <c r="B544" s="53">
        <v>41985</v>
      </c>
      <c r="C544" s="54" t="s">
        <v>24</v>
      </c>
      <c r="D544" s="54" t="s">
        <v>27</v>
      </c>
      <c r="E544" s="72" t="s">
        <v>27</v>
      </c>
      <c r="F544" s="53" t="s">
        <v>940</v>
      </c>
      <c r="G544" s="54" t="s">
        <v>22</v>
      </c>
      <c r="H544" s="54"/>
      <c r="I544" s="48" t="s">
        <v>991</v>
      </c>
      <c r="J544" s="54" t="s">
        <v>33</v>
      </c>
      <c r="K544" s="55">
        <v>1000000</v>
      </c>
      <c r="L544" s="56"/>
    </row>
    <row r="545" spans="1:12" s="19" customFormat="1" ht="24.75" customHeight="1">
      <c r="A545" s="57">
        <v>538</v>
      </c>
      <c r="B545" s="58">
        <v>41988</v>
      </c>
      <c r="C545" s="59" t="s">
        <v>24</v>
      </c>
      <c r="D545" s="59" t="s">
        <v>23</v>
      </c>
      <c r="E545" s="73" t="s">
        <v>23</v>
      </c>
      <c r="F545" s="58" t="s">
        <v>940</v>
      </c>
      <c r="G545" s="59" t="s">
        <v>22</v>
      </c>
      <c r="H545" s="59"/>
      <c r="I545" s="48" t="s">
        <v>991</v>
      </c>
      <c r="J545" s="59" t="s">
        <v>33</v>
      </c>
      <c r="K545" s="60">
        <v>20000</v>
      </c>
      <c r="L545" s="61"/>
    </row>
    <row r="546" spans="1:12" s="19" customFormat="1" ht="24.75" customHeight="1">
      <c r="A546" s="46">
        <v>539</v>
      </c>
      <c r="B546" s="47">
        <v>41988</v>
      </c>
      <c r="C546" s="48" t="s">
        <v>24</v>
      </c>
      <c r="D546" s="48" t="s">
        <v>23</v>
      </c>
      <c r="E546" s="51" t="s">
        <v>23</v>
      </c>
      <c r="F546" s="47" t="s">
        <v>938</v>
      </c>
      <c r="G546" s="48" t="s">
        <v>22</v>
      </c>
      <c r="H546" s="48"/>
      <c r="I546" s="48" t="s">
        <v>991</v>
      </c>
      <c r="J546" s="48" t="s">
        <v>33</v>
      </c>
      <c r="K546" s="49">
        <v>10000</v>
      </c>
      <c r="L546" s="50"/>
    </row>
    <row r="547" spans="1:12" s="19" customFormat="1" ht="24.75" customHeight="1">
      <c r="A547" s="46">
        <v>540</v>
      </c>
      <c r="B547" s="47">
        <v>41988</v>
      </c>
      <c r="C547" s="48" t="s">
        <v>24</v>
      </c>
      <c r="D547" s="48" t="s">
        <v>23</v>
      </c>
      <c r="E547" s="51" t="s">
        <v>23</v>
      </c>
      <c r="F547" s="47" t="s">
        <v>953</v>
      </c>
      <c r="G547" s="48" t="s">
        <v>22</v>
      </c>
      <c r="H547" s="48"/>
      <c r="I547" s="48" t="s">
        <v>991</v>
      </c>
      <c r="J547" s="48" t="s">
        <v>33</v>
      </c>
      <c r="K547" s="49">
        <v>20000</v>
      </c>
      <c r="L547" s="50"/>
    </row>
    <row r="548" spans="1:12" s="19" customFormat="1" ht="24.75" customHeight="1">
      <c r="A548" s="46">
        <v>541</v>
      </c>
      <c r="B548" s="47">
        <v>41990</v>
      </c>
      <c r="C548" s="48" t="s">
        <v>24</v>
      </c>
      <c r="D548" s="48" t="s">
        <v>23</v>
      </c>
      <c r="E548" s="51" t="s">
        <v>23</v>
      </c>
      <c r="F548" s="47" t="s">
        <v>951</v>
      </c>
      <c r="G548" s="48" t="s">
        <v>22</v>
      </c>
      <c r="H548" s="48"/>
      <c r="I548" s="48" t="s">
        <v>991</v>
      </c>
      <c r="J548" s="48" t="s">
        <v>33</v>
      </c>
      <c r="K548" s="49">
        <v>30000</v>
      </c>
      <c r="L548" s="50"/>
    </row>
    <row r="549" spans="1:12" s="19" customFormat="1" ht="24.75" customHeight="1">
      <c r="A549" s="46">
        <v>542</v>
      </c>
      <c r="B549" s="47">
        <v>41991</v>
      </c>
      <c r="C549" s="48" t="s">
        <v>24</v>
      </c>
      <c r="D549" s="48" t="s">
        <v>23</v>
      </c>
      <c r="E549" s="51" t="s">
        <v>23</v>
      </c>
      <c r="F549" s="47" t="s">
        <v>952</v>
      </c>
      <c r="G549" s="48" t="s">
        <v>22</v>
      </c>
      <c r="H549" s="48"/>
      <c r="I549" s="48" t="s">
        <v>991</v>
      </c>
      <c r="J549" s="48" t="s">
        <v>33</v>
      </c>
      <c r="K549" s="49">
        <v>20000</v>
      </c>
      <c r="L549" s="50"/>
    </row>
    <row r="550" spans="1:12" s="19" customFormat="1" ht="24.75" customHeight="1">
      <c r="A550" s="46">
        <v>543</v>
      </c>
      <c r="B550" s="47">
        <v>41995</v>
      </c>
      <c r="C550" s="48" t="s">
        <v>24</v>
      </c>
      <c r="D550" s="48" t="s">
        <v>23</v>
      </c>
      <c r="E550" s="51" t="s">
        <v>23</v>
      </c>
      <c r="F550" s="47" t="s">
        <v>959</v>
      </c>
      <c r="G550" s="48" t="s">
        <v>22</v>
      </c>
      <c r="H550" s="48"/>
      <c r="I550" s="48" t="s">
        <v>991</v>
      </c>
      <c r="J550" s="48" t="s">
        <v>33</v>
      </c>
      <c r="K550" s="49">
        <v>300000</v>
      </c>
      <c r="L550" s="50"/>
    </row>
    <row r="551" spans="1:12" s="19" customFormat="1" ht="24.75" customHeight="1">
      <c r="A551" s="46">
        <v>544</v>
      </c>
      <c r="B551" s="47">
        <v>41995</v>
      </c>
      <c r="C551" s="48" t="s">
        <v>24</v>
      </c>
      <c r="D551" s="48" t="s">
        <v>23</v>
      </c>
      <c r="E551" s="51" t="s">
        <v>23</v>
      </c>
      <c r="F551" s="47" t="s">
        <v>959</v>
      </c>
      <c r="G551" s="48" t="s">
        <v>22</v>
      </c>
      <c r="H551" s="48"/>
      <c r="I551" s="48" t="s">
        <v>991</v>
      </c>
      <c r="J551" s="48" t="s">
        <v>33</v>
      </c>
      <c r="K551" s="49">
        <v>200000</v>
      </c>
      <c r="L551" s="50"/>
    </row>
    <row r="552" spans="1:12" s="19" customFormat="1" ht="24.75" customHeight="1">
      <c r="A552" s="46">
        <v>545</v>
      </c>
      <c r="B552" s="47">
        <v>41995</v>
      </c>
      <c r="C552" s="48" t="s">
        <v>24</v>
      </c>
      <c r="D552" s="48" t="s">
        <v>23</v>
      </c>
      <c r="E552" s="51" t="s">
        <v>23</v>
      </c>
      <c r="F552" s="47" t="s">
        <v>959</v>
      </c>
      <c r="G552" s="48" t="s">
        <v>22</v>
      </c>
      <c r="H552" s="48"/>
      <c r="I552" s="48" t="s">
        <v>991</v>
      </c>
      <c r="J552" s="48" t="s">
        <v>33</v>
      </c>
      <c r="K552" s="49">
        <v>100000</v>
      </c>
      <c r="L552" s="50"/>
    </row>
    <row r="553" spans="1:12" s="19" customFormat="1" ht="24.75" customHeight="1">
      <c r="A553" s="46">
        <v>546</v>
      </c>
      <c r="B553" s="47">
        <v>41995</v>
      </c>
      <c r="C553" s="48" t="s">
        <v>24</v>
      </c>
      <c r="D553" s="48" t="s">
        <v>23</v>
      </c>
      <c r="E553" s="51" t="s">
        <v>23</v>
      </c>
      <c r="F553" s="47" t="s">
        <v>947</v>
      </c>
      <c r="G553" s="48" t="s">
        <v>22</v>
      </c>
      <c r="H553" s="48"/>
      <c r="I553" s="48" t="s">
        <v>991</v>
      </c>
      <c r="J553" s="48" t="s">
        <v>33</v>
      </c>
      <c r="K553" s="49">
        <v>10000</v>
      </c>
      <c r="L553" s="50"/>
    </row>
    <row r="554" spans="1:12" s="19" customFormat="1" ht="24.75" customHeight="1">
      <c r="A554" s="46">
        <v>547</v>
      </c>
      <c r="B554" s="47">
        <v>41997</v>
      </c>
      <c r="C554" s="48" t="s">
        <v>24</v>
      </c>
      <c r="D554" s="48" t="s">
        <v>23</v>
      </c>
      <c r="E554" s="51" t="s">
        <v>23</v>
      </c>
      <c r="F554" s="47" t="s">
        <v>943</v>
      </c>
      <c r="G554" s="48" t="s">
        <v>22</v>
      </c>
      <c r="H554" s="48"/>
      <c r="I554" s="48" t="s">
        <v>991</v>
      </c>
      <c r="J554" s="48" t="s">
        <v>33</v>
      </c>
      <c r="K554" s="49">
        <v>1000000</v>
      </c>
      <c r="L554" s="50"/>
    </row>
    <row r="555" spans="1:12" s="19" customFormat="1" ht="24.75" customHeight="1">
      <c r="A555" s="46">
        <v>548</v>
      </c>
      <c r="B555" s="47">
        <v>41997</v>
      </c>
      <c r="C555" s="48" t="s">
        <v>24</v>
      </c>
      <c r="D555" s="48" t="s">
        <v>21</v>
      </c>
      <c r="E555" s="51" t="s">
        <v>21</v>
      </c>
      <c r="F555" s="47" t="s">
        <v>954</v>
      </c>
      <c r="G555" s="48" t="s">
        <v>22</v>
      </c>
      <c r="H555" s="48" t="s">
        <v>22</v>
      </c>
      <c r="I555" s="48" t="s">
        <v>991</v>
      </c>
      <c r="J555" s="48" t="s">
        <v>33</v>
      </c>
      <c r="K555" s="49">
        <v>800000</v>
      </c>
      <c r="L555" s="50"/>
    </row>
    <row r="556" spans="1:12" s="19" customFormat="1" ht="24.75" customHeight="1">
      <c r="A556" s="46">
        <v>549</v>
      </c>
      <c r="B556" s="47">
        <v>41997</v>
      </c>
      <c r="C556" s="48" t="s">
        <v>24</v>
      </c>
      <c r="D556" s="48" t="s">
        <v>23</v>
      </c>
      <c r="E556" s="51" t="s">
        <v>23</v>
      </c>
      <c r="F556" s="47" t="s">
        <v>954</v>
      </c>
      <c r="G556" s="48" t="s">
        <v>22</v>
      </c>
      <c r="H556" s="48"/>
      <c r="I556" s="48" t="s">
        <v>991</v>
      </c>
      <c r="J556" s="48" t="s">
        <v>33</v>
      </c>
      <c r="K556" s="49">
        <v>10000</v>
      </c>
      <c r="L556" s="50"/>
    </row>
    <row r="557" spans="1:12" s="19" customFormat="1" ht="24.75" customHeight="1">
      <c r="A557" s="46">
        <v>550</v>
      </c>
      <c r="B557" s="47">
        <v>41999</v>
      </c>
      <c r="C557" s="48" t="s">
        <v>24</v>
      </c>
      <c r="D557" s="48" t="s">
        <v>23</v>
      </c>
      <c r="E557" s="51" t="s">
        <v>23</v>
      </c>
      <c r="F557" s="47" t="s">
        <v>949</v>
      </c>
      <c r="G557" s="48" t="s">
        <v>22</v>
      </c>
      <c r="H557" s="48"/>
      <c r="I557" s="48" t="s">
        <v>991</v>
      </c>
      <c r="J557" s="48" t="s">
        <v>33</v>
      </c>
      <c r="K557" s="49">
        <v>100000</v>
      </c>
      <c r="L557" s="50"/>
    </row>
    <row r="558" spans="1:12" s="19" customFormat="1" ht="24.75" customHeight="1">
      <c r="A558" s="46">
        <v>551</v>
      </c>
      <c r="B558" s="47">
        <v>41999</v>
      </c>
      <c r="C558" s="48" t="s">
        <v>24</v>
      </c>
      <c r="D558" s="48" t="s">
        <v>21</v>
      </c>
      <c r="E558" s="51" t="s">
        <v>21</v>
      </c>
      <c r="F558" s="47" t="s">
        <v>949</v>
      </c>
      <c r="G558" s="48" t="s">
        <v>22</v>
      </c>
      <c r="H558" s="48" t="s">
        <v>22</v>
      </c>
      <c r="I558" s="48" t="s">
        <v>991</v>
      </c>
      <c r="J558" s="48" t="s">
        <v>33</v>
      </c>
      <c r="K558" s="49">
        <v>197700</v>
      </c>
      <c r="L558" s="50"/>
    </row>
    <row r="559" spans="1:12" s="19" customFormat="1" ht="24.75" customHeight="1">
      <c r="A559" s="46">
        <v>552</v>
      </c>
      <c r="B559" s="47">
        <v>41999</v>
      </c>
      <c r="C559" s="48" t="s">
        <v>24</v>
      </c>
      <c r="D559" s="48" t="s">
        <v>23</v>
      </c>
      <c r="E559" s="51" t="s">
        <v>23</v>
      </c>
      <c r="F559" s="47" t="s">
        <v>949</v>
      </c>
      <c r="G559" s="48" t="s">
        <v>22</v>
      </c>
      <c r="H559" s="48"/>
      <c r="I559" s="48" t="s">
        <v>991</v>
      </c>
      <c r="J559" s="48" t="s">
        <v>33</v>
      </c>
      <c r="K559" s="49">
        <v>10000</v>
      </c>
      <c r="L559" s="50"/>
    </row>
    <row r="560" spans="1:12" s="19" customFormat="1" ht="24.75" customHeight="1">
      <c r="A560" s="46">
        <v>553</v>
      </c>
      <c r="B560" s="47">
        <v>42001</v>
      </c>
      <c r="C560" s="48" t="s">
        <v>24</v>
      </c>
      <c r="D560" s="48" t="s">
        <v>21</v>
      </c>
      <c r="E560" s="51" t="s">
        <v>21</v>
      </c>
      <c r="F560" s="47" t="s">
        <v>934</v>
      </c>
      <c r="G560" s="48" t="s">
        <v>22</v>
      </c>
      <c r="H560" s="48" t="s">
        <v>22</v>
      </c>
      <c r="I560" s="48" t="s">
        <v>991</v>
      </c>
      <c r="J560" s="48" t="s">
        <v>33</v>
      </c>
      <c r="K560" s="49">
        <v>50000</v>
      </c>
      <c r="L560" s="50"/>
    </row>
    <row r="561" spans="1:12" s="19" customFormat="1" ht="24.75" customHeight="1">
      <c r="A561" s="46">
        <v>554</v>
      </c>
      <c r="B561" s="47">
        <v>42002</v>
      </c>
      <c r="C561" s="48" t="s">
        <v>24</v>
      </c>
      <c r="D561" s="48" t="s">
        <v>23</v>
      </c>
      <c r="E561" s="51" t="s">
        <v>23</v>
      </c>
      <c r="F561" s="47" t="s">
        <v>934</v>
      </c>
      <c r="G561" s="48" t="s">
        <v>22</v>
      </c>
      <c r="H561" s="48"/>
      <c r="I561" s="48" t="s">
        <v>991</v>
      </c>
      <c r="J561" s="48" t="s">
        <v>33</v>
      </c>
      <c r="K561" s="49">
        <v>20000</v>
      </c>
      <c r="L561" s="50"/>
    </row>
    <row r="562" spans="1:12" s="19" customFormat="1" ht="24.75" customHeight="1">
      <c r="A562" s="46">
        <v>555</v>
      </c>
      <c r="B562" s="47">
        <v>42002</v>
      </c>
      <c r="C562" s="48" t="s">
        <v>24</v>
      </c>
      <c r="D562" s="48" t="s">
        <v>25</v>
      </c>
      <c r="E562" s="51" t="s">
        <v>25</v>
      </c>
      <c r="F562" s="47" t="s">
        <v>941</v>
      </c>
      <c r="G562" s="48" t="s">
        <v>26</v>
      </c>
      <c r="H562" s="48" t="s">
        <v>26</v>
      </c>
      <c r="I562" s="48" t="s">
        <v>991</v>
      </c>
      <c r="J562" s="48" t="s">
        <v>33</v>
      </c>
      <c r="K562" s="49">
        <v>3000</v>
      </c>
      <c r="L562" s="50"/>
    </row>
    <row r="563" spans="1:12" s="19" customFormat="1" ht="24.75" customHeight="1">
      <c r="A563" s="46">
        <v>556</v>
      </c>
      <c r="B563" s="47">
        <v>42004</v>
      </c>
      <c r="C563" s="48" t="s">
        <v>24</v>
      </c>
      <c r="D563" s="48" t="s">
        <v>23</v>
      </c>
      <c r="E563" s="51" t="s">
        <v>23</v>
      </c>
      <c r="F563" s="47" t="s">
        <v>960</v>
      </c>
      <c r="G563" s="48" t="s">
        <v>22</v>
      </c>
      <c r="H563" s="48"/>
      <c r="I563" s="48" t="s">
        <v>991</v>
      </c>
      <c r="J563" s="48" t="s">
        <v>33</v>
      </c>
      <c r="K563" s="49">
        <v>10000</v>
      </c>
      <c r="L563" s="50"/>
    </row>
    <row r="564" spans="1:12" s="22" customFormat="1" ht="30" customHeight="1">
      <c r="A564" s="62"/>
      <c r="B564" s="44" t="s">
        <v>961</v>
      </c>
      <c r="C564" s="44"/>
      <c r="D564" s="44"/>
      <c r="E564" s="44"/>
      <c r="F564" s="44"/>
      <c r="G564" s="44"/>
      <c r="H564" s="44"/>
      <c r="I564" s="44"/>
      <c r="J564" s="44"/>
      <c r="K564" s="64">
        <f>SUM(K345:K563)</f>
        <v>80241731</v>
      </c>
      <c r="L564" s="67"/>
    </row>
    <row r="565" spans="1:13" s="18" customFormat="1" ht="30" customHeight="1">
      <c r="A565" s="45"/>
      <c r="B565" s="264" t="s">
        <v>962</v>
      </c>
      <c r="C565" s="264"/>
      <c r="D565" s="264"/>
      <c r="E565" s="264"/>
      <c r="F565" s="264"/>
      <c r="G565" s="264"/>
      <c r="H565" s="264"/>
      <c r="I565" s="264"/>
      <c r="J565" s="264"/>
      <c r="K565" s="264"/>
      <c r="L565" s="265"/>
      <c r="M565" s="23"/>
    </row>
    <row r="566" spans="1:13" s="19" customFormat="1" ht="24.75" customHeight="1">
      <c r="A566" s="46">
        <v>557</v>
      </c>
      <c r="B566" s="47">
        <v>41641</v>
      </c>
      <c r="C566" s="47" t="s">
        <v>963</v>
      </c>
      <c r="D566" s="47" t="s">
        <v>948</v>
      </c>
      <c r="E566" s="47" t="s">
        <v>948</v>
      </c>
      <c r="F566" s="47" t="s">
        <v>948</v>
      </c>
      <c r="G566" s="47" t="s">
        <v>948</v>
      </c>
      <c r="H566" s="47" t="s">
        <v>948</v>
      </c>
      <c r="I566" s="48" t="s">
        <v>964</v>
      </c>
      <c r="J566" s="48" t="s">
        <v>965</v>
      </c>
      <c r="K566" s="49">
        <v>228898</v>
      </c>
      <c r="L566" s="50"/>
      <c r="M566" s="24"/>
    </row>
    <row r="567" spans="1:13" s="19" customFormat="1" ht="24.75" customHeight="1">
      <c r="A567" s="46">
        <v>558</v>
      </c>
      <c r="B567" s="47">
        <v>41645</v>
      </c>
      <c r="C567" s="48" t="s">
        <v>24</v>
      </c>
      <c r="D567" s="51" t="s">
        <v>23</v>
      </c>
      <c r="E567" s="51" t="s">
        <v>23</v>
      </c>
      <c r="F567" s="47" t="s">
        <v>948</v>
      </c>
      <c r="G567" s="51" t="s">
        <v>22</v>
      </c>
      <c r="H567" s="51"/>
      <c r="I567" s="48" t="s">
        <v>991</v>
      </c>
      <c r="J567" s="48" t="s">
        <v>174</v>
      </c>
      <c r="K567" s="49">
        <v>38000</v>
      </c>
      <c r="L567" s="50"/>
      <c r="M567" s="24"/>
    </row>
    <row r="568" spans="1:13" s="19" customFormat="1" ht="24.75" customHeight="1">
      <c r="A568" s="46">
        <v>559</v>
      </c>
      <c r="B568" s="47">
        <v>41649</v>
      </c>
      <c r="C568" s="48" t="s">
        <v>24</v>
      </c>
      <c r="D568" s="51" t="s">
        <v>23</v>
      </c>
      <c r="E568" s="51" t="s">
        <v>23</v>
      </c>
      <c r="F568" s="47" t="s">
        <v>948</v>
      </c>
      <c r="G568" s="51" t="s">
        <v>22</v>
      </c>
      <c r="H568" s="51"/>
      <c r="I568" s="48" t="s">
        <v>991</v>
      </c>
      <c r="J568" s="48" t="s">
        <v>174</v>
      </c>
      <c r="K568" s="49">
        <v>38000</v>
      </c>
      <c r="L568" s="50"/>
      <c r="M568" s="24"/>
    </row>
    <row r="569" spans="1:13" s="19" customFormat="1" ht="24.75" customHeight="1">
      <c r="A569" s="46">
        <v>560</v>
      </c>
      <c r="B569" s="47">
        <v>41649</v>
      </c>
      <c r="C569" s="48" t="s">
        <v>24</v>
      </c>
      <c r="D569" s="51" t="s">
        <v>23</v>
      </c>
      <c r="E569" s="51" t="s">
        <v>23</v>
      </c>
      <c r="F569" s="47" t="s">
        <v>948</v>
      </c>
      <c r="G569" s="51" t="s">
        <v>22</v>
      </c>
      <c r="H569" s="51"/>
      <c r="I569" s="48" t="s">
        <v>991</v>
      </c>
      <c r="J569" s="48" t="s">
        <v>174</v>
      </c>
      <c r="K569" s="49">
        <v>38000</v>
      </c>
      <c r="L569" s="50"/>
      <c r="M569" s="24"/>
    </row>
    <row r="570" spans="1:13" s="19" customFormat="1" ht="24.75" customHeight="1">
      <c r="A570" s="46">
        <v>561</v>
      </c>
      <c r="B570" s="47">
        <v>41649</v>
      </c>
      <c r="C570" s="48" t="s">
        <v>24</v>
      </c>
      <c r="D570" s="51" t="s">
        <v>23</v>
      </c>
      <c r="E570" s="51" t="s">
        <v>23</v>
      </c>
      <c r="F570" s="47" t="s">
        <v>948</v>
      </c>
      <c r="G570" s="51" t="s">
        <v>22</v>
      </c>
      <c r="H570" s="51"/>
      <c r="I570" s="48" t="s">
        <v>991</v>
      </c>
      <c r="J570" s="48" t="s">
        <v>174</v>
      </c>
      <c r="K570" s="49">
        <v>38000</v>
      </c>
      <c r="L570" s="50"/>
      <c r="M570" s="24"/>
    </row>
    <row r="571" spans="1:13" s="19" customFormat="1" ht="24.75" customHeight="1">
      <c r="A571" s="46">
        <v>562</v>
      </c>
      <c r="B571" s="47">
        <v>41668</v>
      </c>
      <c r="C571" s="48" t="s">
        <v>24</v>
      </c>
      <c r="D571" s="51" t="s">
        <v>23</v>
      </c>
      <c r="E571" s="51" t="s">
        <v>23</v>
      </c>
      <c r="F571" s="47" t="s">
        <v>948</v>
      </c>
      <c r="G571" s="51" t="s">
        <v>22</v>
      </c>
      <c r="H571" s="51"/>
      <c r="I571" s="48" t="s">
        <v>991</v>
      </c>
      <c r="J571" s="48" t="s">
        <v>174</v>
      </c>
      <c r="K571" s="49">
        <v>10000</v>
      </c>
      <c r="L571" s="50"/>
      <c r="M571" s="24"/>
    </row>
    <row r="572" spans="1:13" s="19" customFormat="1" ht="24.75" customHeight="1">
      <c r="A572" s="46">
        <v>563</v>
      </c>
      <c r="B572" s="47">
        <v>41668</v>
      </c>
      <c r="C572" s="48" t="s">
        <v>24</v>
      </c>
      <c r="D572" s="51" t="s">
        <v>23</v>
      </c>
      <c r="E572" s="51" t="s">
        <v>23</v>
      </c>
      <c r="F572" s="47" t="s">
        <v>948</v>
      </c>
      <c r="G572" s="51" t="s">
        <v>22</v>
      </c>
      <c r="H572" s="51"/>
      <c r="I572" s="48" t="s">
        <v>991</v>
      </c>
      <c r="J572" s="48" t="s">
        <v>174</v>
      </c>
      <c r="K572" s="49">
        <v>10000</v>
      </c>
      <c r="L572" s="50"/>
      <c r="M572" s="24"/>
    </row>
    <row r="573" spans="1:13" s="19" customFormat="1" ht="24.75" customHeight="1">
      <c r="A573" s="46">
        <v>564</v>
      </c>
      <c r="B573" s="47">
        <v>41673</v>
      </c>
      <c r="C573" s="48" t="s">
        <v>24</v>
      </c>
      <c r="D573" s="51" t="s">
        <v>23</v>
      </c>
      <c r="E573" s="51" t="s">
        <v>23</v>
      </c>
      <c r="F573" s="47" t="s">
        <v>948</v>
      </c>
      <c r="G573" s="51" t="s">
        <v>22</v>
      </c>
      <c r="H573" s="51"/>
      <c r="I573" s="48" t="s">
        <v>991</v>
      </c>
      <c r="J573" s="48" t="s">
        <v>174</v>
      </c>
      <c r="K573" s="49">
        <v>1500000</v>
      </c>
      <c r="L573" s="50"/>
      <c r="M573" s="24"/>
    </row>
    <row r="574" spans="1:13" s="19" customFormat="1" ht="24.75" customHeight="1">
      <c r="A574" s="46">
        <v>565</v>
      </c>
      <c r="B574" s="47">
        <v>41676</v>
      </c>
      <c r="C574" s="48" t="s">
        <v>24</v>
      </c>
      <c r="D574" s="51" t="s">
        <v>23</v>
      </c>
      <c r="E574" s="51" t="s">
        <v>23</v>
      </c>
      <c r="F574" s="47" t="s">
        <v>948</v>
      </c>
      <c r="G574" s="51" t="s">
        <v>22</v>
      </c>
      <c r="H574" s="51"/>
      <c r="I574" s="48" t="s">
        <v>991</v>
      </c>
      <c r="J574" s="48" t="s">
        <v>174</v>
      </c>
      <c r="K574" s="49">
        <v>100000</v>
      </c>
      <c r="L574" s="50"/>
      <c r="M574" s="24"/>
    </row>
    <row r="575" spans="1:13" s="19" customFormat="1" ht="24.75" customHeight="1">
      <c r="A575" s="46">
        <v>566</v>
      </c>
      <c r="B575" s="47">
        <v>41696</v>
      </c>
      <c r="C575" s="48" t="s">
        <v>24</v>
      </c>
      <c r="D575" s="51" t="s">
        <v>23</v>
      </c>
      <c r="E575" s="51" t="s">
        <v>23</v>
      </c>
      <c r="F575" s="47" t="s">
        <v>948</v>
      </c>
      <c r="G575" s="51" t="s">
        <v>22</v>
      </c>
      <c r="H575" s="51"/>
      <c r="I575" s="48" t="s">
        <v>991</v>
      </c>
      <c r="J575" s="48" t="s">
        <v>174</v>
      </c>
      <c r="K575" s="49">
        <v>10000</v>
      </c>
      <c r="L575" s="50"/>
      <c r="M575" s="24"/>
    </row>
    <row r="576" spans="1:13" s="19" customFormat="1" ht="24.75" customHeight="1">
      <c r="A576" s="46">
        <v>567</v>
      </c>
      <c r="B576" s="47">
        <v>41696</v>
      </c>
      <c r="C576" s="48" t="s">
        <v>24</v>
      </c>
      <c r="D576" s="51" t="s">
        <v>23</v>
      </c>
      <c r="E576" s="51" t="s">
        <v>23</v>
      </c>
      <c r="F576" s="47" t="s">
        <v>948</v>
      </c>
      <c r="G576" s="51" t="s">
        <v>22</v>
      </c>
      <c r="H576" s="51"/>
      <c r="I576" s="48" t="s">
        <v>991</v>
      </c>
      <c r="J576" s="48" t="s">
        <v>174</v>
      </c>
      <c r="K576" s="49">
        <v>10000</v>
      </c>
      <c r="L576" s="50"/>
      <c r="M576" s="24"/>
    </row>
    <row r="577" spans="1:13" s="19" customFormat="1" ht="24.75" customHeight="1">
      <c r="A577" s="46">
        <v>568</v>
      </c>
      <c r="B577" s="47">
        <v>41696</v>
      </c>
      <c r="C577" s="48" t="s">
        <v>24</v>
      </c>
      <c r="D577" s="51" t="s">
        <v>23</v>
      </c>
      <c r="E577" s="51" t="s">
        <v>23</v>
      </c>
      <c r="F577" s="47" t="s">
        <v>948</v>
      </c>
      <c r="G577" s="51" t="s">
        <v>22</v>
      </c>
      <c r="H577" s="51"/>
      <c r="I577" s="48" t="s">
        <v>991</v>
      </c>
      <c r="J577" s="48" t="s">
        <v>174</v>
      </c>
      <c r="K577" s="49">
        <v>10000</v>
      </c>
      <c r="L577" s="50"/>
      <c r="M577" s="24"/>
    </row>
    <row r="578" spans="1:13" s="19" customFormat="1" ht="24.75" customHeight="1">
      <c r="A578" s="46">
        <v>569</v>
      </c>
      <c r="B578" s="47">
        <v>41725</v>
      </c>
      <c r="C578" s="48" t="s">
        <v>24</v>
      </c>
      <c r="D578" s="51" t="s">
        <v>23</v>
      </c>
      <c r="E578" s="51" t="s">
        <v>23</v>
      </c>
      <c r="F578" s="47" t="s">
        <v>948</v>
      </c>
      <c r="G578" s="51" t="s">
        <v>22</v>
      </c>
      <c r="H578" s="51"/>
      <c r="I578" s="48" t="s">
        <v>991</v>
      </c>
      <c r="J578" s="48" t="s">
        <v>174</v>
      </c>
      <c r="K578" s="49">
        <v>10000</v>
      </c>
      <c r="L578" s="50"/>
      <c r="M578" s="24"/>
    </row>
    <row r="579" spans="1:13" s="19" customFormat="1" ht="24.75" customHeight="1">
      <c r="A579" s="46">
        <v>570</v>
      </c>
      <c r="B579" s="47">
        <v>41725</v>
      </c>
      <c r="C579" s="48" t="s">
        <v>24</v>
      </c>
      <c r="D579" s="51" t="s">
        <v>23</v>
      </c>
      <c r="E579" s="51" t="s">
        <v>23</v>
      </c>
      <c r="F579" s="47" t="s">
        <v>948</v>
      </c>
      <c r="G579" s="51" t="s">
        <v>22</v>
      </c>
      <c r="H579" s="51"/>
      <c r="I579" s="48" t="s">
        <v>991</v>
      </c>
      <c r="J579" s="48" t="s">
        <v>174</v>
      </c>
      <c r="K579" s="49">
        <v>10000</v>
      </c>
      <c r="L579" s="50"/>
      <c r="M579" s="24"/>
    </row>
    <row r="580" spans="1:13" s="19" customFormat="1" ht="24.75" customHeight="1">
      <c r="A580" s="46">
        <v>571</v>
      </c>
      <c r="B580" s="47">
        <v>41725</v>
      </c>
      <c r="C580" s="48" t="s">
        <v>24</v>
      </c>
      <c r="D580" s="51" t="s">
        <v>23</v>
      </c>
      <c r="E580" s="51" t="s">
        <v>23</v>
      </c>
      <c r="F580" s="47" t="s">
        <v>948</v>
      </c>
      <c r="G580" s="51" t="s">
        <v>22</v>
      </c>
      <c r="H580" s="51"/>
      <c r="I580" s="48" t="s">
        <v>991</v>
      </c>
      <c r="J580" s="48" t="s">
        <v>174</v>
      </c>
      <c r="K580" s="49">
        <v>10000</v>
      </c>
      <c r="L580" s="50"/>
      <c r="M580" s="24"/>
    </row>
    <row r="581" spans="1:13" s="19" customFormat="1" ht="24.75" customHeight="1">
      <c r="A581" s="46">
        <v>572</v>
      </c>
      <c r="B581" s="47">
        <v>41750</v>
      </c>
      <c r="C581" s="48" t="s">
        <v>24</v>
      </c>
      <c r="D581" s="51" t="s">
        <v>23</v>
      </c>
      <c r="E581" s="51" t="s">
        <v>23</v>
      </c>
      <c r="F581" s="47" t="s">
        <v>948</v>
      </c>
      <c r="G581" s="51" t="s">
        <v>22</v>
      </c>
      <c r="H581" s="51"/>
      <c r="I581" s="48" t="s">
        <v>991</v>
      </c>
      <c r="J581" s="48" t="s">
        <v>174</v>
      </c>
      <c r="K581" s="49">
        <v>120000</v>
      </c>
      <c r="L581" s="50"/>
      <c r="M581" s="24"/>
    </row>
    <row r="582" spans="1:13" s="19" customFormat="1" ht="24.75" customHeight="1">
      <c r="A582" s="46">
        <v>573</v>
      </c>
      <c r="B582" s="47">
        <v>41751</v>
      </c>
      <c r="C582" s="48" t="s">
        <v>24</v>
      </c>
      <c r="D582" s="51" t="s">
        <v>23</v>
      </c>
      <c r="E582" s="51" t="s">
        <v>23</v>
      </c>
      <c r="F582" s="47" t="s">
        <v>948</v>
      </c>
      <c r="G582" s="51" t="s">
        <v>22</v>
      </c>
      <c r="H582" s="51"/>
      <c r="I582" s="48" t="s">
        <v>991</v>
      </c>
      <c r="J582" s="48" t="s">
        <v>174</v>
      </c>
      <c r="K582" s="49">
        <v>10000</v>
      </c>
      <c r="L582" s="50"/>
      <c r="M582" s="24"/>
    </row>
    <row r="583" spans="1:13" s="19" customFormat="1" ht="24.75" customHeight="1">
      <c r="A583" s="46">
        <v>574</v>
      </c>
      <c r="B583" s="47">
        <v>41751</v>
      </c>
      <c r="C583" s="48" t="s">
        <v>24</v>
      </c>
      <c r="D583" s="51" t="s">
        <v>23</v>
      </c>
      <c r="E583" s="51" t="s">
        <v>23</v>
      </c>
      <c r="F583" s="47" t="s">
        <v>948</v>
      </c>
      <c r="G583" s="51" t="s">
        <v>22</v>
      </c>
      <c r="H583" s="51"/>
      <c r="I583" s="48" t="s">
        <v>991</v>
      </c>
      <c r="J583" s="48" t="s">
        <v>174</v>
      </c>
      <c r="K583" s="49">
        <v>10000</v>
      </c>
      <c r="L583" s="50"/>
      <c r="M583" s="24"/>
    </row>
    <row r="584" spans="1:13" s="19" customFormat="1" ht="24.75" customHeight="1">
      <c r="A584" s="46">
        <v>575</v>
      </c>
      <c r="B584" s="47">
        <v>41751</v>
      </c>
      <c r="C584" s="48" t="s">
        <v>24</v>
      </c>
      <c r="D584" s="51" t="s">
        <v>23</v>
      </c>
      <c r="E584" s="51" t="s">
        <v>23</v>
      </c>
      <c r="F584" s="47" t="s">
        <v>948</v>
      </c>
      <c r="G584" s="51" t="s">
        <v>22</v>
      </c>
      <c r="H584" s="51"/>
      <c r="I584" s="48" t="s">
        <v>991</v>
      </c>
      <c r="J584" s="48" t="s">
        <v>174</v>
      </c>
      <c r="K584" s="49">
        <v>10000</v>
      </c>
      <c r="L584" s="50"/>
      <c r="M584" s="24"/>
    </row>
    <row r="585" spans="1:13" s="19" customFormat="1" ht="24.75" customHeight="1">
      <c r="A585" s="46">
        <v>576</v>
      </c>
      <c r="B585" s="47">
        <v>41761</v>
      </c>
      <c r="C585" s="48" t="s">
        <v>24</v>
      </c>
      <c r="D585" s="51" t="s">
        <v>23</v>
      </c>
      <c r="E585" s="51" t="s">
        <v>23</v>
      </c>
      <c r="F585" s="47" t="s">
        <v>948</v>
      </c>
      <c r="G585" s="51" t="s">
        <v>22</v>
      </c>
      <c r="H585" s="51"/>
      <c r="I585" s="48" t="s">
        <v>991</v>
      </c>
      <c r="J585" s="48" t="s">
        <v>174</v>
      </c>
      <c r="K585" s="49">
        <v>10000</v>
      </c>
      <c r="L585" s="50"/>
      <c r="M585" s="24"/>
    </row>
    <row r="586" spans="1:13" s="19" customFormat="1" ht="24.75" customHeight="1" thickBot="1">
      <c r="A586" s="52">
        <v>577</v>
      </c>
      <c r="B586" s="53">
        <v>41761</v>
      </c>
      <c r="C586" s="54" t="s">
        <v>24</v>
      </c>
      <c r="D586" s="72" t="s">
        <v>23</v>
      </c>
      <c r="E586" s="72" t="s">
        <v>23</v>
      </c>
      <c r="F586" s="53" t="s">
        <v>948</v>
      </c>
      <c r="G586" s="72" t="s">
        <v>22</v>
      </c>
      <c r="H586" s="72"/>
      <c r="I586" s="48" t="s">
        <v>991</v>
      </c>
      <c r="J586" s="54" t="s">
        <v>174</v>
      </c>
      <c r="K586" s="55">
        <v>20000</v>
      </c>
      <c r="L586" s="56"/>
      <c r="M586" s="24"/>
    </row>
    <row r="587" spans="1:13" s="19" customFormat="1" ht="24.75" customHeight="1">
      <c r="A587" s="57">
        <v>578</v>
      </c>
      <c r="B587" s="58">
        <v>41766</v>
      </c>
      <c r="C587" s="59" t="s">
        <v>24</v>
      </c>
      <c r="D587" s="73" t="s">
        <v>23</v>
      </c>
      <c r="E587" s="73" t="s">
        <v>23</v>
      </c>
      <c r="F587" s="58" t="s">
        <v>948</v>
      </c>
      <c r="G587" s="73" t="s">
        <v>22</v>
      </c>
      <c r="H587" s="73"/>
      <c r="I587" s="48" t="s">
        <v>991</v>
      </c>
      <c r="J587" s="59" t="s">
        <v>174</v>
      </c>
      <c r="K587" s="60">
        <v>10000</v>
      </c>
      <c r="L587" s="61"/>
      <c r="M587" s="24"/>
    </row>
    <row r="588" spans="1:13" s="19" customFormat="1" ht="24.75" customHeight="1">
      <c r="A588" s="46">
        <v>579</v>
      </c>
      <c r="B588" s="47">
        <v>41771</v>
      </c>
      <c r="C588" s="48" t="s">
        <v>24</v>
      </c>
      <c r="D588" s="51" t="s">
        <v>27</v>
      </c>
      <c r="E588" s="51" t="s">
        <v>27</v>
      </c>
      <c r="F588" s="47" t="s">
        <v>948</v>
      </c>
      <c r="G588" s="51" t="s">
        <v>22</v>
      </c>
      <c r="H588" s="51"/>
      <c r="I588" s="48" t="s">
        <v>991</v>
      </c>
      <c r="J588" s="48" t="s">
        <v>174</v>
      </c>
      <c r="K588" s="49">
        <v>30000</v>
      </c>
      <c r="L588" s="50"/>
      <c r="M588" s="24"/>
    </row>
    <row r="589" spans="1:13" s="19" customFormat="1" ht="24.75" customHeight="1">
      <c r="A589" s="46">
        <v>580</v>
      </c>
      <c r="B589" s="47">
        <v>41774</v>
      </c>
      <c r="C589" s="48" t="s">
        <v>24</v>
      </c>
      <c r="D589" s="51" t="s">
        <v>23</v>
      </c>
      <c r="E589" s="51" t="s">
        <v>23</v>
      </c>
      <c r="F589" s="47" t="s">
        <v>948</v>
      </c>
      <c r="G589" s="51" t="s">
        <v>22</v>
      </c>
      <c r="H589" s="51"/>
      <c r="I589" s="48" t="s">
        <v>991</v>
      </c>
      <c r="J589" s="48" t="s">
        <v>174</v>
      </c>
      <c r="K589" s="49">
        <v>10000</v>
      </c>
      <c r="L589" s="50"/>
      <c r="M589" s="24"/>
    </row>
    <row r="590" spans="1:13" s="19" customFormat="1" ht="24.75" customHeight="1">
      <c r="A590" s="46">
        <v>581</v>
      </c>
      <c r="B590" s="47">
        <v>41774</v>
      </c>
      <c r="C590" s="48" t="s">
        <v>24</v>
      </c>
      <c r="D590" s="51" t="s">
        <v>23</v>
      </c>
      <c r="E590" s="51" t="s">
        <v>23</v>
      </c>
      <c r="F590" s="47" t="s">
        <v>948</v>
      </c>
      <c r="G590" s="51" t="s">
        <v>22</v>
      </c>
      <c r="H590" s="51"/>
      <c r="I590" s="48" t="s">
        <v>991</v>
      </c>
      <c r="J590" s="48" t="s">
        <v>174</v>
      </c>
      <c r="K590" s="49">
        <v>20000</v>
      </c>
      <c r="L590" s="50"/>
      <c r="M590" s="24"/>
    </row>
    <row r="591" spans="1:13" s="19" customFormat="1" ht="24.75" customHeight="1">
      <c r="A591" s="46">
        <v>582</v>
      </c>
      <c r="B591" s="47">
        <v>41779</v>
      </c>
      <c r="C591" s="48" t="s">
        <v>24</v>
      </c>
      <c r="D591" s="51" t="s">
        <v>23</v>
      </c>
      <c r="E591" s="51" t="s">
        <v>23</v>
      </c>
      <c r="F591" s="47" t="s">
        <v>948</v>
      </c>
      <c r="G591" s="51" t="s">
        <v>22</v>
      </c>
      <c r="H591" s="51"/>
      <c r="I591" s="48" t="s">
        <v>991</v>
      </c>
      <c r="J591" s="48" t="s">
        <v>174</v>
      </c>
      <c r="K591" s="49">
        <v>30000</v>
      </c>
      <c r="L591" s="50"/>
      <c r="M591" s="24"/>
    </row>
    <row r="592" spans="1:13" s="19" customFormat="1" ht="24.75" customHeight="1">
      <c r="A592" s="46">
        <v>583</v>
      </c>
      <c r="B592" s="47">
        <v>41779</v>
      </c>
      <c r="C592" s="48" t="s">
        <v>24</v>
      </c>
      <c r="D592" s="51" t="s">
        <v>23</v>
      </c>
      <c r="E592" s="51" t="s">
        <v>23</v>
      </c>
      <c r="F592" s="47" t="s">
        <v>948</v>
      </c>
      <c r="G592" s="51" t="s">
        <v>22</v>
      </c>
      <c r="H592" s="51"/>
      <c r="I592" s="48" t="s">
        <v>991</v>
      </c>
      <c r="J592" s="48" t="s">
        <v>174</v>
      </c>
      <c r="K592" s="49">
        <v>100000</v>
      </c>
      <c r="L592" s="50"/>
      <c r="M592" s="24"/>
    </row>
    <row r="593" spans="1:13" s="19" customFormat="1" ht="24.75" customHeight="1">
      <c r="A593" s="46">
        <v>584</v>
      </c>
      <c r="B593" s="47">
        <v>41781</v>
      </c>
      <c r="C593" s="48" t="s">
        <v>24</v>
      </c>
      <c r="D593" s="51" t="s">
        <v>23</v>
      </c>
      <c r="E593" s="51" t="s">
        <v>23</v>
      </c>
      <c r="F593" s="47" t="s">
        <v>948</v>
      </c>
      <c r="G593" s="51" t="s">
        <v>22</v>
      </c>
      <c r="H593" s="51"/>
      <c r="I593" s="48" t="s">
        <v>991</v>
      </c>
      <c r="J593" s="48" t="s">
        <v>174</v>
      </c>
      <c r="K593" s="49">
        <v>10000</v>
      </c>
      <c r="L593" s="50"/>
      <c r="M593" s="24"/>
    </row>
    <row r="594" spans="1:13" s="19" customFormat="1" ht="24.75" customHeight="1">
      <c r="A594" s="46">
        <v>585</v>
      </c>
      <c r="B594" s="47">
        <v>41781</v>
      </c>
      <c r="C594" s="48" t="s">
        <v>24</v>
      </c>
      <c r="D594" s="51" t="s">
        <v>23</v>
      </c>
      <c r="E594" s="51" t="s">
        <v>23</v>
      </c>
      <c r="F594" s="47" t="s">
        <v>948</v>
      </c>
      <c r="G594" s="51" t="s">
        <v>22</v>
      </c>
      <c r="H594" s="51"/>
      <c r="I594" s="48" t="s">
        <v>991</v>
      </c>
      <c r="J594" s="48" t="s">
        <v>174</v>
      </c>
      <c r="K594" s="49">
        <v>10000</v>
      </c>
      <c r="L594" s="50"/>
      <c r="M594" s="24"/>
    </row>
    <row r="595" spans="1:13" s="19" customFormat="1" ht="24.75" customHeight="1">
      <c r="A595" s="46">
        <v>586</v>
      </c>
      <c r="B595" s="47">
        <v>41785</v>
      </c>
      <c r="C595" s="48" t="s">
        <v>24</v>
      </c>
      <c r="D595" s="51" t="s">
        <v>23</v>
      </c>
      <c r="E595" s="51" t="s">
        <v>23</v>
      </c>
      <c r="F595" s="47" t="s">
        <v>948</v>
      </c>
      <c r="G595" s="51" t="s">
        <v>22</v>
      </c>
      <c r="H595" s="51"/>
      <c r="I595" s="48" t="s">
        <v>991</v>
      </c>
      <c r="J595" s="48" t="s">
        <v>174</v>
      </c>
      <c r="K595" s="49">
        <v>10000</v>
      </c>
      <c r="L595" s="50"/>
      <c r="M595" s="24"/>
    </row>
    <row r="596" spans="1:13" s="19" customFormat="1" ht="24.75" customHeight="1">
      <c r="A596" s="46">
        <v>587</v>
      </c>
      <c r="B596" s="47">
        <v>41786</v>
      </c>
      <c r="C596" s="48" t="s">
        <v>24</v>
      </c>
      <c r="D596" s="51" t="s">
        <v>23</v>
      </c>
      <c r="E596" s="51" t="s">
        <v>23</v>
      </c>
      <c r="F596" s="47" t="s">
        <v>948</v>
      </c>
      <c r="G596" s="51" t="s">
        <v>22</v>
      </c>
      <c r="H596" s="51"/>
      <c r="I596" s="48" t="s">
        <v>991</v>
      </c>
      <c r="J596" s="48" t="s">
        <v>174</v>
      </c>
      <c r="K596" s="49">
        <v>15000</v>
      </c>
      <c r="L596" s="50"/>
      <c r="M596" s="24"/>
    </row>
    <row r="597" spans="1:13" s="19" customFormat="1" ht="24.75" customHeight="1">
      <c r="A597" s="46">
        <v>588</v>
      </c>
      <c r="B597" s="47">
        <v>41787</v>
      </c>
      <c r="C597" s="48" t="s">
        <v>24</v>
      </c>
      <c r="D597" s="51" t="s">
        <v>23</v>
      </c>
      <c r="E597" s="51" t="s">
        <v>23</v>
      </c>
      <c r="F597" s="47" t="s">
        <v>948</v>
      </c>
      <c r="G597" s="51" t="s">
        <v>22</v>
      </c>
      <c r="H597" s="51"/>
      <c r="I597" s="48" t="s">
        <v>991</v>
      </c>
      <c r="J597" s="48" t="s">
        <v>174</v>
      </c>
      <c r="K597" s="49">
        <v>10000</v>
      </c>
      <c r="L597" s="50"/>
      <c r="M597" s="24"/>
    </row>
    <row r="598" spans="1:13" s="19" customFormat="1" ht="24.75" customHeight="1">
      <c r="A598" s="46">
        <v>589</v>
      </c>
      <c r="B598" s="47">
        <v>41787</v>
      </c>
      <c r="C598" s="48" t="s">
        <v>24</v>
      </c>
      <c r="D598" s="51" t="s">
        <v>23</v>
      </c>
      <c r="E598" s="51" t="s">
        <v>23</v>
      </c>
      <c r="F598" s="47" t="s">
        <v>948</v>
      </c>
      <c r="G598" s="51" t="s">
        <v>22</v>
      </c>
      <c r="H598" s="51"/>
      <c r="I598" s="48" t="s">
        <v>991</v>
      </c>
      <c r="J598" s="48" t="s">
        <v>174</v>
      </c>
      <c r="K598" s="49">
        <v>10000</v>
      </c>
      <c r="L598" s="50"/>
      <c r="M598" s="24"/>
    </row>
    <row r="599" spans="1:13" s="19" customFormat="1" ht="24.75" customHeight="1">
      <c r="A599" s="46">
        <v>590</v>
      </c>
      <c r="B599" s="47">
        <v>41789</v>
      </c>
      <c r="C599" s="48" t="s">
        <v>24</v>
      </c>
      <c r="D599" s="51" t="s">
        <v>21</v>
      </c>
      <c r="E599" s="51" t="s">
        <v>21</v>
      </c>
      <c r="F599" s="47" t="s">
        <v>948</v>
      </c>
      <c r="G599" s="51" t="s">
        <v>22</v>
      </c>
      <c r="H599" s="51" t="s">
        <v>22</v>
      </c>
      <c r="I599" s="48" t="s">
        <v>991</v>
      </c>
      <c r="J599" s="48" t="s">
        <v>174</v>
      </c>
      <c r="K599" s="49">
        <v>50000</v>
      </c>
      <c r="L599" s="50"/>
      <c r="M599" s="24"/>
    </row>
    <row r="600" spans="1:13" s="19" customFormat="1" ht="24.75" customHeight="1">
      <c r="A600" s="46">
        <v>591</v>
      </c>
      <c r="B600" s="47">
        <v>41802</v>
      </c>
      <c r="C600" s="48" t="s">
        <v>24</v>
      </c>
      <c r="D600" s="51" t="s">
        <v>23</v>
      </c>
      <c r="E600" s="51" t="s">
        <v>23</v>
      </c>
      <c r="F600" s="47" t="s">
        <v>948</v>
      </c>
      <c r="G600" s="51" t="s">
        <v>22</v>
      </c>
      <c r="H600" s="51"/>
      <c r="I600" s="48" t="s">
        <v>991</v>
      </c>
      <c r="J600" s="48" t="s">
        <v>174</v>
      </c>
      <c r="K600" s="49">
        <v>10000</v>
      </c>
      <c r="L600" s="50"/>
      <c r="M600" s="24"/>
    </row>
    <row r="601" spans="1:13" s="19" customFormat="1" ht="24.75" customHeight="1">
      <c r="A601" s="46">
        <v>592</v>
      </c>
      <c r="B601" s="47">
        <v>41806</v>
      </c>
      <c r="C601" s="48" t="s">
        <v>24</v>
      </c>
      <c r="D601" s="51" t="s">
        <v>21</v>
      </c>
      <c r="E601" s="51" t="s">
        <v>21</v>
      </c>
      <c r="F601" s="47" t="s">
        <v>948</v>
      </c>
      <c r="G601" s="51" t="s">
        <v>22</v>
      </c>
      <c r="H601" s="51" t="s">
        <v>22</v>
      </c>
      <c r="I601" s="48" t="s">
        <v>991</v>
      </c>
      <c r="J601" s="48" t="s">
        <v>174</v>
      </c>
      <c r="K601" s="49">
        <v>300000</v>
      </c>
      <c r="L601" s="50"/>
      <c r="M601" s="24"/>
    </row>
    <row r="602" spans="1:13" s="19" customFormat="1" ht="24.75" customHeight="1">
      <c r="A602" s="46">
        <v>593</v>
      </c>
      <c r="B602" s="47">
        <v>41809</v>
      </c>
      <c r="C602" s="48" t="s">
        <v>24</v>
      </c>
      <c r="D602" s="51" t="s">
        <v>23</v>
      </c>
      <c r="E602" s="51" t="s">
        <v>23</v>
      </c>
      <c r="F602" s="47" t="s">
        <v>948</v>
      </c>
      <c r="G602" s="51" t="s">
        <v>22</v>
      </c>
      <c r="H602" s="51"/>
      <c r="I602" s="48" t="s">
        <v>991</v>
      </c>
      <c r="J602" s="48" t="s">
        <v>174</v>
      </c>
      <c r="K602" s="49">
        <v>10000</v>
      </c>
      <c r="L602" s="50"/>
      <c r="M602" s="24"/>
    </row>
    <row r="603" spans="1:13" s="19" customFormat="1" ht="24.75" customHeight="1">
      <c r="A603" s="46">
        <v>594</v>
      </c>
      <c r="B603" s="47">
        <v>41810</v>
      </c>
      <c r="C603" s="48" t="s">
        <v>24</v>
      </c>
      <c r="D603" s="51" t="s">
        <v>23</v>
      </c>
      <c r="E603" s="51" t="s">
        <v>23</v>
      </c>
      <c r="F603" s="47" t="s">
        <v>948</v>
      </c>
      <c r="G603" s="51" t="s">
        <v>22</v>
      </c>
      <c r="H603" s="51"/>
      <c r="I603" s="48" t="s">
        <v>991</v>
      </c>
      <c r="J603" s="48" t="s">
        <v>174</v>
      </c>
      <c r="K603" s="49">
        <v>30000</v>
      </c>
      <c r="L603" s="50"/>
      <c r="M603" s="24"/>
    </row>
    <row r="604" spans="1:13" s="19" customFormat="1" ht="24.75" customHeight="1">
      <c r="A604" s="46">
        <v>595</v>
      </c>
      <c r="B604" s="47">
        <v>41813</v>
      </c>
      <c r="C604" s="48" t="s">
        <v>24</v>
      </c>
      <c r="D604" s="51" t="s">
        <v>23</v>
      </c>
      <c r="E604" s="51" t="s">
        <v>23</v>
      </c>
      <c r="F604" s="47" t="s">
        <v>948</v>
      </c>
      <c r="G604" s="51" t="s">
        <v>22</v>
      </c>
      <c r="H604" s="51"/>
      <c r="I604" s="48" t="s">
        <v>991</v>
      </c>
      <c r="J604" s="48" t="s">
        <v>174</v>
      </c>
      <c r="K604" s="49">
        <v>100000</v>
      </c>
      <c r="L604" s="50"/>
      <c r="M604" s="24"/>
    </row>
    <row r="605" spans="1:13" s="19" customFormat="1" ht="24.75" customHeight="1">
      <c r="A605" s="46">
        <v>596</v>
      </c>
      <c r="B605" s="47">
        <v>41815</v>
      </c>
      <c r="C605" s="48" t="s">
        <v>24</v>
      </c>
      <c r="D605" s="51" t="s">
        <v>23</v>
      </c>
      <c r="E605" s="51" t="s">
        <v>23</v>
      </c>
      <c r="F605" s="47" t="s">
        <v>948</v>
      </c>
      <c r="G605" s="51" t="s">
        <v>22</v>
      </c>
      <c r="H605" s="51"/>
      <c r="I605" s="48" t="s">
        <v>991</v>
      </c>
      <c r="J605" s="48" t="s">
        <v>174</v>
      </c>
      <c r="K605" s="49">
        <v>10000</v>
      </c>
      <c r="L605" s="50"/>
      <c r="M605" s="24"/>
    </row>
    <row r="606" spans="1:13" s="19" customFormat="1" ht="24.75" customHeight="1">
      <c r="A606" s="46">
        <v>597</v>
      </c>
      <c r="B606" s="47">
        <v>41815</v>
      </c>
      <c r="C606" s="48" t="s">
        <v>24</v>
      </c>
      <c r="D606" s="51" t="s">
        <v>23</v>
      </c>
      <c r="E606" s="51" t="s">
        <v>23</v>
      </c>
      <c r="F606" s="47" t="s">
        <v>948</v>
      </c>
      <c r="G606" s="51" t="s">
        <v>22</v>
      </c>
      <c r="H606" s="51"/>
      <c r="I606" s="48" t="s">
        <v>991</v>
      </c>
      <c r="J606" s="48" t="s">
        <v>174</v>
      </c>
      <c r="K606" s="49">
        <v>10000</v>
      </c>
      <c r="L606" s="50"/>
      <c r="M606" s="24"/>
    </row>
    <row r="607" spans="1:13" s="19" customFormat="1" ht="24.75" customHeight="1">
      <c r="A607" s="46">
        <v>598</v>
      </c>
      <c r="B607" s="47">
        <v>41815</v>
      </c>
      <c r="C607" s="48" t="s">
        <v>24</v>
      </c>
      <c r="D607" s="51" t="s">
        <v>23</v>
      </c>
      <c r="E607" s="51" t="s">
        <v>23</v>
      </c>
      <c r="F607" s="47" t="s">
        <v>948</v>
      </c>
      <c r="G607" s="51" t="s">
        <v>22</v>
      </c>
      <c r="H607" s="51"/>
      <c r="I607" s="48" t="s">
        <v>991</v>
      </c>
      <c r="J607" s="48" t="s">
        <v>174</v>
      </c>
      <c r="K607" s="49">
        <v>10000</v>
      </c>
      <c r="L607" s="50"/>
      <c r="M607" s="24"/>
    </row>
    <row r="608" spans="1:13" s="19" customFormat="1" ht="24.75" customHeight="1">
      <c r="A608" s="46">
        <v>599</v>
      </c>
      <c r="B608" s="47">
        <v>41820</v>
      </c>
      <c r="C608" s="48" t="s">
        <v>24</v>
      </c>
      <c r="D608" s="51" t="s">
        <v>23</v>
      </c>
      <c r="E608" s="51" t="s">
        <v>23</v>
      </c>
      <c r="F608" s="47" t="s">
        <v>948</v>
      </c>
      <c r="G608" s="51" t="s">
        <v>22</v>
      </c>
      <c r="H608" s="51"/>
      <c r="I608" s="48" t="s">
        <v>991</v>
      </c>
      <c r="J608" s="48" t="s">
        <v>174</v>
      </c>
      <c r="K608" s="49">
        <v>10000</v>
      </c>
      <c r="L608" s="50"/>
      <c r="M608" s="24"/>
    </row>
    <row r="609" spans="1:13" s="19" customFormat="1" ht="24.75" customHeight="1">
      <c r="A609" s="46">
        <v>600</v>
      </c>
      <c r="B609" s="47">
        <v>41820</v>
      </c>
      <c r="C609" s="48" t="s">
        <v>24</v>
      </c>
      <c r="D609" s="51" t="s">
        <v>23</v>
      </c>
      <c r="E609" s="51" t="s">
        <v>23</v>
      </c>
      <c r="F609" s="47" t="s">
        <v>948</v>
      </c>
      <c r="G609" s="51" t="s">
        <v>22</v>
      </c>
      <c r="H609" s="51"/>
      <c r="I609" s="48" t="s">
        <v>991</v>
      </c>
      <c r="J609" s="48" t="s">
        <v>174</v>
      </c>
      <c r="K609" s="49">
        <v>10000</v>
      </c>
      <c r="L609" s="50"/>
      <c r="M609" s="24"/>
    </row>
    <row r="610" spans="1:13" s="19" customFormat="1" ht="24.75" customHeight="1">
      <c r="A610" s="46">
        <v>601</v>
      </c>
      <c r="B610" s="47">
        <v>41820</v>
      </c>
      <c r="C610" s="48" t="s">
        <v>24</v>
      </c>
      <c r="D610" s="51" t="s">
        <v>23</v>
      </c>
      <c r="E610" s="51" t="s">
        <v>23</v>
      </c>
      <c r="F610" s="47" t="s">
        <v>948</v>
      </c>
      <c r="G610" s="51" t="s">
        <v>22</v>
      </c>
      <c r="H610" s="51"/>
      <c r="I610" s="48" t="s">
        <v>991</v>
      </c>
      <c r="J610" s="48" t="s">
        <v>174</v>
      </c>
      <c r="K610" s="49">
        <v>20000</v>
      </c>
      <c r="L610" s="50"/>
      <c r="M610" s="24"/>
    </row>
    <row r="611" spans="1:13" s="19" customFormat="1" ht="24.75" customHeight="1">
      <c r="A611" s="46">
        <v>602</v>
      </c>
      <c r="B611" s="47">
        <v>41820</v>
      </c>
      <c r="C611" s="48" t="s">
        <v>24</v>
      </c>
      <c r="D611" s="51" t="s">
        <v>23</v>
      </c>
      <c r="E611" s="51" t="s">
        <v>23</v>
      </c>
      <c r="F611" s="47" t="s">
        <v>948</v>
      </c>
      <c r="G611" s="51" t="s">
        <v>22</v>
      </c>
      <c r="H611" s="51"/>
      <c r="I611" s="48" t="s">
        <v>991</v>
      </c>
      <c r="J611" s="48" t="s">
        <v>174</v>
      </c>
      <c r="K611" s="49">
        <v>10000</v>
      </c>
      <c r="L611" s="50"/>
      <c r="M611" s="24"/>
    </row>
    <row r="612" spans="1:13" s="19" customFormat="1" ht="24.75" customHeight="1">
      <c r="A612" s="46">
        <v>603</v>
      </c>
      <c r="B612" s="47">
        <v>41820</v>
      </c>
      <c r="C612" s="48" t="s">
        <v>24</v>
      </c>
      <c r="D612" s="51" t="s">
        <v>23</v>
      </c>
      <c r="E612" s="51" t="s">
        <v>23</v>
      </c>
      <c r="F612" s="47" t="s">
        <v>948</v>
      </c>
      <c r="G612" s="51" t="s">
        <v>22</v>
      </c>
      <c r="H612" s="51"/>
      <c r="I612" s="48" t="s">
        <v>991</v>
      </c>
      <c r="J612" s="48" t="s">
        <v>174</v>
      </c>
      <c r="K612" s="49">
        <v>46000</v>
      </c>
      <c r="L612" s="50"/>
      <c r="M612" s="24"/>
    </row>
    <row r="613" spans="1:13" s="19" customFormat="1" ht="24.75" customHeight="1">
      <c r="A613" s="46">
        <v>604</v>
      </c>
      <c r="B613" s="47">
        <v>41820</v>
      </c>
      <c r="C613" s="48" t="s">
        <v>24</v>
      </c>
      <c r="D613" s="51" t="s">
        <v>23</v>
      </c>
      <c r="E613" s="51" t="s">
        <v>23</v>
      </c>
      <c r="F613" s="47" t="s">
        <v>948</v>
      </c>
      <c r="G613" s="51" t="s">
        <v>22</v>
      </c>
      <c r="H613" s="51"/>
      <c r="I613" s="48" t="s">
        <v>991</v>
      </c>
      <c r="J613" s="48" t="s">
        <v>174</v>
      </c>
      <c r="K613" s="49">
        <v>20000</v>
      </c>
      <c r="L613" s="50"/>
      <c r="M613" s="24"/>
    </row>
    <row r="614" spans="1:13" s="19" customFormat="1" ht="24.75" customHeight="1">
      <c r="A614" s="46">
        <v>605</v>
      </c>
      <c r="B614" s="47">
        <v>41820</v>
      </c>
      <c r="C614" s="48" t="s">
        <v>24</v>
      </c>
      <c r="D614" s="51" t="s">
        <v>23</v>
      </c>
      <c r="E614" s="51" t="s">
        <v>23</v>
      </c>
      <c r="F614" s="47" t="s">
        <v>948</v>
      </c>
      <c r="G614" s="51" t="s">
        <v>22</v>
      </c>
      <c r="H614" s="51"/>
      <c r="I614" s="48" t="s">
        <v>991</v>
      </c>
      <c r="J614" s="48" t="s">
        <v>174</v>
      </c>
      <c r="K614" s="49">
        <v>30000</v>
      </c>
      <c r="L614" s="50"/>
      <c r="M614" s="24"/>
    </row>
    <row r="615" spans="1:13" s="19" customFormat="1" ht="24.75" customHeight="1">
      <c r="A615" s="46">
        <v>606</v>
      </c>
      <c r="B615" s="47">
        <v>41820</v>
      </c>
      <c r="C615" s="48" t="s">
        <v>24</v>
      </c>
      <c r="D615" s="51" t="s">
        <v>21</v>
      </c>
      <c r="E615" s="51" t="s">
        <v>21</v>
      </c>
      <c r="F615" s="47" t="s">
        <v>948</v>
      </c>
      <c r="G615" s="51" t="s">
        <v>22</v>
      </c>
      <c r="H615" s="51" t="s">
        <v>22</v>
      </c>
      <c r="I615" s="48" t="s">
        <v>991</v>
      </c>
      <c r="J615" s="48" t="s">
        <v>174</v>
      </c>
      <c r="K615" s="49">
        <v>50000</v>
      </c>
      <c r="L615" s="50"/>
      <c r="M615" s="24"/>
    </row>
    <row r="616" spans="1:13" s="19" customFormat="1" ht="24.75" customHeight="1">
      <c r="A616" s="46">
        <v>607</v>
      </c>
      <c r="B616" s="47">
        <v>41820</v>
      </c>
      <c r="C616" s="48" t="s">
        <v>24</v>
      </c>
      <c r="D616" s="51" t="s">
        <v>23</v>
      </c>
      <c r="E616" s="51" t="s">
        <v>23</v>
      </c>
      <c r="F616" s="47" t="s">
        <v>948</v>
      </c>
      <c r="G616" s="51" t="s">
        <v>22</v>
      </c>
      <c r="H616" s="51"/>
      <c r="I616" s="48" t="s">
        <v>991</v>
      </c>
      <c r="J616" s="48" t="s">
        <v>174</v>
      </c>
      <c r="K616" s="49">
        <v>15000</v>
      </c>
      <c r="L616" s="50"/>
      <c r="M616" s="24"/>
    </row>
    <row r="617" spans="1:13" s="19" customFormat="1" ht="24.75" customHeight="1">
      <c r="A617" s="46">
        <v>608</v>
      </c>
      <c r="B617" s="47">
        <v>41820</v>
      </c>
      <c r="C617" s="48" t="s">
        <v>24</v>
      </c>
      <c r="D617" s="51" t="s">
        <v>23</v>
      </c>
      <c r="E617" s="51" t="s">
        <v>23</v>
      </c>
      <c r="F617" s="47" t="s">
        <v>948</v>
      </c>
      <c r="G617" s="51" t="s">
        <v>22</v>
      </c>
      <c r="H617" s="51"/>
      <c r="I617" s="48" t="s">
        <v>991</v>
      </c>
      <c r="J617" s="48" t="s">
        <v>174</v>
      </c>
      <c r="K617" s="49">
        <v>10000</v>
      </c>
      <c r="L617" s="50"/>
      <c r="M617" s="24"/>
    </row>
    <row r="618" spans="1:13" s="19" customFormat="1" ht="24.75" customHeight="1">
      <c r="A618" s="46">
        <v>609</v>
      </c>
      <c r="B618" s="47">
        <v>41820</v>
      </c>
      <c r="C618" s="48" t="s">
        <v>24</v>
      </c>
      <c r="D618" s="51" t="s">
        <v>23</v>
      </c>
      <c r="E618" s="51" t="s">
        <v>23</v>
      </c>
      <c r="F618" s="47" t="s">
        <v>948</v>
      </c>
      <c r="G618" s="51" t="s">
        <v>22</v>
      </c>
      <c r="H618" s="51"/>
      <c r="I618" s="48" t="s">
        <v>991</v>
      </c>
      <c r="J618" s="48" t="s">
        <v>174</v>
      </c>
      <c r="K618" s="49">
        <v>10000</v>
      </c>
      <c r="L618" s="50"/>
      <c r="M618" s="24"/>
    </row>
    <row r="619" spans="1:13" s="19" customFormat="1" ht="24.75" customHeight="1">
      <c r="A619" s="46">
        <v>610</v>
      </c>
      <c r="B619" s="47">
        <v>41822</v>
      </c>
      <c r="C619" s="48" t="s">
        <v>24</v>
      </c>
      <c r="D619" s="51" t="s">
        <v>23</v>
      </c>
      <c r="E619" s="51" t="s">
        <v>23</v>
      </c>
      <c r="F619" s="47" t="s">
        <v>948</v>
      </c>
      <c r="G619" s="51" t="s">
        <v>22</v>
      </c>
      <c r="H619" s="51"/>
      <c r="I619" s="48" t="s">
        <v>991</v>
      </c>
      <c r="J619" s="48" t="s">
        <v>174</v>
      </c>
      <c r="K619" s="49">
        <v>200000</v>
      </c>
      <c r="L619" s="50"/>
      <c r="M619" s="24"/>
    </row>
    <row r="620" spans="1:13" s="19" customFormat="1" ht="24.75" customHeight="1">
      <c r="A620" s="46">
        <v>611</v>
      </c>
      <c r="B620" s="47">
        <v>41852</v>
      </c>
      <c r="C620" s="48" t="s">
        <v>24</v>
      </c>
      <c r="D620" s="51" t="s">
        <v>23</v>
      </c>
      <c r="E620" s="51" t="s">
        <v>23</v>
      </c>
      <c r="F620" s="47" t="s">
        <v>948</v>
      </c>
      <c r="G620" s="51" t="s">
        <v>22</v>
      </c>
      <c r="H620" s="51"/>
      <c r="I620" s="48" t="s">
        <v>991</v>
      </c>
      <c r="J620" s="48" t="s">
        <v>174</v>
      </c>
      <c r="K620" s="49">
        <v>10000</v>
      </c>
      <c r="L620" s="50"/>
      <c r="M620" s="24"/>
    </row>
    <row r="621" spans="1:13" s="19" customFormat="1" ht="24.75" customHeight="1">
      <c r="A621" s="46">
        <v>612</v>
      </c>
      <c r="B621" s="47">
        <v>41852</v>
      </c>
      <c r="C621" s="48" t="s">
        <v>24</v>
      </c>
      <c r="D621" s="51" t="s">
        <v>23</v>
      </c>
      <c r="E621" s="51" t="s">
        <v>23</v>
      </c>
      <c r="F621" s="47" t="s">
        <v>948</v>
      </c>
      <c r="G621" s="51" t="s">
        <v>22</v>
      </c>
      <c r="H621" s="51"/>
      <c r="I621" s="48" t="s">
        <v>991</v>
      </c>
      <c r="J621" s="48" t="s">
        <v>174</v>
      </c>
      <c r="K621" s="49">
        <v>10000</v>
      </c>
      <c r="L621" s="50"/>
      <c r="M621" s="24"/>
    </row>
    <row r="622" spans="1:13" s="19" customFormat="1" ht="24.75" customHeight="1">
      <c r="A622" s="46">
        <v>613</v>
      </c>
      <c r="B622" s="47">
        <v>41852</v>
      </c>
      <c r="C622" s="48" t="s">
        <v>24</v>
      </c>
      <c r="D622" s="51" t="s">
        <v>23</v>
      </c>
      <c r="E622" s="51" t="s">
        <v>23</v>
      </c>
      <c r="F622" s="47" t="s">
        <v>948</v>
      </c>
      <c r="G622" s="51" t="s">
        <v>22</v>
      </c>
      <c r="H622" s="51"/>
      <c r="I622" s="48" t="s">
        <v>991</v>
      </c>
      <c r="J622" s="48" t="s">
        <v>174</v>
      </c>
      <c r="K622" s="49">
        <v>10000</v>
      </c>
      <c r="L622" s="50"/>
      <c r="M622" s="24"/>
    </row>
    <row r="623" spans="1:13" s="19" customFormat="1" ht="24.75" customHeight="1">
      <c r="A623" s="46">
        <v>614</v>
      </c>
      <c r="B623" s="47">
        <v>41852</v>
      </c>
      <c r="C623" s="48" t="s">
        <v>24</v>
      </c>
      <c r="D623" s="51" t="s">
        <v>23</v>
      </c>
      <c r="E623" s="51" t="s">
        <v>23</v>
      </c>
      <c r="F623" s="47" t="s">
        <v>948</v>
      </c>
      <c r="G623" s="51" t="s">
        <v>22</v>
      </c>
      <c r="H623" s="51"/>
      <c r="I623" s="48" t="s">
        <v>991</v>
      </c>
      <c r="J623" s="48" t="s">
        <v>174</v>
      </c>
      <c r="K623" s="49">
        <v>10000</v>
      </c>
      <c r="L623" s="50"/>
      <c r="M623" s="24"/>
    </row>
    <row r="624" spans="1:13" s="19" customFormat="1" ht="24.75" customHeight="1">
      <c r="A624" s="46">
        <v>615</v>
      </c>
      <c r="B624" s="47">
        <v>41852</v>
      </c>
      <c r="C624" s="48" t="s">
        <v>24</v>
      </c>
      <c r="D624" s="51" t="s">
        <v>23</v>
      </c>
      <c r="E624" s="51" t="s">
        <v>23</v>
      </c>
      <c r="F624" s="47" t="s">
        <v>948</v>
      </c>
      <c r="G624" s="51" t="s">
        <v>22</v>
      </c>
      <c r="H624" s="51"/>
      <c r="I624" s="48" t="s">
        <v>991</v>
      </c>
      <c r="J624" s="48" t="s">
        <v>174</v>
      </c>
      <c r="K624" s="49">
        <v>15000</v>
      </c>
      <c r="L624" s="50"/>
      <c r="M624" s="24"/>
    </row>
    <row r="625" spans="1:13" s="19" customFormat="1" ht="24.75" customHeight="1">
      <c r="A625" s="46">
        <v>616</v>
      </c>
      <c r="B625" s="47">
        <v>41852</v>
      </c>
      <c r="C625" s="48" t="s">
        <v>24</v>
      </c>
      <c r="D625" s="51" t="s">
        <v>23</v>
      </c>
      <c r="E625" s="51" t="s">
        <v>23</v>
      </c>
      <c r="F625" s="47" t="s">
        <v>948</v>
      </c>
      <c r="G625" s="51" t="s">
        <v>22</v>
      </c>
      <c r="H625" s="51"/>
      <c r="I625" s="48" t="s">
        <v>991</v>
      </c>
      <c r="J625" s="48" t="s">
        <v>174</v>
      </c>
      <c r="K625" s="49">
        <v>100000</v>
      </c>
      <c r="L625" s="50"/>
      <c r="M625" s="24"/>
    </row>
    <row r="626" spans="1:13" s="19" customFormat="1" ht="24.75" customHeight="1">
      <c r="A626" s="46">
        <v>617</v>
      </c>
      <c r="B626" s="47">
        <v>41852</v>
      </c>
      <c r="C626" s="48" t="s">
        <v>24</v>
      </c>
      <c r="D626" s="51" t="s">
        <v>21</v>
      </c>
      <c r="E626" s="51" t="s">
        <v>21</v>
      </c>
      <c r="F626" s="47" t="s">
        <v>948</v>
      </c>
      <c r="G626" s="51" t="s">
        <v>22</v>
      </c>
      <c r="H626" s="51" t="s">
        <v>22</v>
      </c>
      <c r="I626" s="48" t="s">
        <v>991</v>
      </c>
      <c r="J626" s="48" t="s">
        <v>174</v>
      </c>
      <c r="K626" s="49">
        <v>50000</v>
      </c>
      <c r="L626" s="50"/>
      <c r="M626" s="24"/>
    </row>
    <row r="627" spans="1:13" s="19" customFormat="1" ht="24.75" customHeight="1">
      <c r="A627" s="46">
        <v>618</v>
      </c>
      <c r="B627" s="47">
        <v>41852</v>
      </c>
      <c r="C627" s="48" t="s">
        <v>24</v>
      </c>
      <c r="D627" s="51" t="s">
        <v>23</v>
      </c>
      <c r="E627" s="51" t="s">
        <v>23</v>
      </c>
      <c r="F627" s="47" t="s">
        <v>948</v>
      </c>
      <c r="G627" s="51" t="s">
        <v>22</v>
      </c>
      <c r="H627" s="51"/>
      <c r="I627" s="48" t="s">
        <v>991</v>
      </c>
      <c r="J627" s="48" t="s">
        <v>174</v>
      </c>
      <c r="K627" s="49">
        <v>20000</v>
      </c>
      <c r="L627" s="50"/>
      <c r="M627" s="24"/>
    </row>
    <row r="628" spans="1:13" s="19" customFormat="1" ht="24.75" customHeight="1" thickBot="1">
      <c r="A628" s="52">
        <v>619</v>
      </c>
      <c r="B628" s="53">
        <v>41852</v>
      </c>
      <c r="C628" s="54" t="s">
        <v>24</v>
      </c>
      <c r="D628" s="72" t="s">
        <v>27</v>
      </c>
      <c r="E628" s="72" t="s">
        <v>27</v>
      </c>
      <c r="F628" s="53" t="s">
        <v>948</v>
      </c>
      <c r="G628" s="72" t="s">
        <v>22</v>
      </c>
      <c r="H628" s="72"/>
      <c r="I628" s="48" t="s">
        <v>991</v>
      </c>
      <c r="J628" s="54" t="s">
        <v>174</v>
      </c>
      <c r="K628" s="55">
        <v>30000</v>
      </c>
      <c r="L628" s="56"/>
      <c r="M628" s="24"/>
    </row>
    <row r="629" spans="1:13" s="19" customFormat="1" ht="24.75" customHeight="1">
      <c r="A629" s="57">
        <v>620</v>
      </c>
      <c r="B629" s="58">
        <v>41852</v>
      </c>
      <c r="C629" s="59" t="s">
        <v>24</v>
      </c>
      <c r="D629" s="73" t="s">
        <v>23</v>
      </c>
      <c r="E629" s="73" t="s">
        <v>23</v>
      </c>
      <c r="F629" s="58" t="s">
        <v>948</v>
      </c>
      <c r="G629" s="73" t="s">
        <v>22</v>
      </c>
      <c r="H629" s="73"/>
      <c r="I629" s="48" t="s">
        <v>991</v>
      </c>
      <c r="J629" s="59" t="s">
        <v>174</v>
      </c>
      <c r="K629" s="60">
        <v>10000</v>
      </c>
      <c r="L629" s="61"/>
      <c r="M629" s="24"/>
    </row>
    <row r="630" spans="1:13" s="19" customFormat="1" ht="24.75" customHeight="1">
      <c r="A630" s="46">
        <v>621</v>
      </c>
      <c r="B630" s="47">
        <v>41852</v>
      </c>
      <c r="C630" s="48" t="s">
        <v>24</v>
      </c>
      <c r="D630" s="51" t="s">
        <v>23</v>
      </c>
      <c r="E630" s="51" t="s">
        <v>23</v>
      </c>
      <c r="F630" s="47" t="s">
        <v>948</v>
      </c>
      <c r="G630" s="51" t="s">
        <v>22</v>
      </c>
      <c r="H630" s="51"/>
      <c r="I630" s="48" t="s">
        <v>991</v>
      </c>
      <c r="J630" s="48" t="s">
        <v>174</v>
      </c>
      <c r="K630" s="49">
        <v>10000</v>
      </c>
      <c r="L630" s="50"/>
      <c r="M630" s="24"/>
    </row>
    <row r="631" spans="1:13" s="19" customFormat="1" ht="24.75" customHeight="1">
      <c r="A631" s="46">
        <v>622</v>
      </c>
      <c r="B631" s="47">
        <v>41852</v>
      </c>
      <c r="C631" s="48" t="s">
        <v>24</v>
      </c>
      <c r="D631" s="51" t="s">
        <v>23</v>
      </c>
      <c r="E631" s="51" t="s">
        <v>23</v>
      </c>
      <c r="F631" s="47" t="s">
        <v>948</v>
      </c>
      <c r="G631" s="51" t="s">
        <v>22</v>
      </c>
      <c r="H631" s="51"/>
      <c r="I631" s="48" t="s">
        <v>991</v>
      </c>
      <c r="J631" s="48" t="s">
        <v>174</v>
      </c>
      <c r="K631" s="49">
        <v>10000</v>
      </c>
      <c r="L631" s="50"/>
      <c r="M631" s="24"/>
    </row>
    <row r="632" spans="1:13" s="19" customFormat="1" ht="24.75" customHeight="1">
      <c r="A632" s="46">
        <v>623</v>
      </c>
      <c r="B632" s="47">
        <v>41869</v>
      </c>
      <c r="C632" s="48" t="s">
        <v>24</v>
      </c>
      <c r="D632" s="51" t="s">
        <v>23</v>
      </c>
      <c r="E632" s="51" t="s">
        <v>23</v>
      </c>
      <c r="F632" s="47" t="s">
        <v>948</v>
      </c>
      <c r="G632" s="51" t="s">
        <v>22</v>
      </c>
      <c r="H632" s="51"/>
      <c r="I632" s="48" t="s">
        <v>991</v>
      </c>
      <c r="J632" s="48" t="s">
        <v>174</v>
      </c>
      <c r="K632" s="49">
        <v>30000</v>
      </c>
      <c r="L632" s="50"/>
      <c r="M632" s="24"/>
    </row>
    <row r="633" spans="1:13" s="19" customFormat="1" ht="24.75" customHeight="1">
      <c r="A633" s="46">
        <v>624</v>
      </c>
      <c r="B633" s="47">
        <v>41869</v>
      </c>
      <c r="C633" s="48" t="s">
        <v>24</v>
      </c>
      <c r="D633" s="51" t="s">
        <v>23</v>
      </c>
      <c r="E633" s="51" t="s">
        <v>23</v>
      </c>
      <c r="F633" s="47" t="s">
        <v>948</v>
      </c>
      <c r="G633" s="51" t="s">
        <v>22</v>
      </c>
      <c r="H633" s="51"/>
      <c r="I633" s="48" t="s">
        <v>991</v>
      </c>
      <c r="J633" s="48" t="s">
        <v>174</v>
      </c>
      <c r="K633" s="49">
        <v>10000</v>
      </c>
      <c r="L633" s="50"/>
      <c r="M633" s="24"/>
    </row>
    <row r="634" spans="1:13" s="19" customFormat="1" ht="24.75" customHeight="1">
      <c r="A634" s="46">
        <v>625</v>
      </c>
      <c r="B634" s="47">
        <v>41869</v>
      </c>
      <c r="C634" s="48" t="s">
        <v>24</v>
      </c>
      <c r="D634" s="51" t="s">
        <v>23</v>
      </c>
      <c r="E634" s="51" t="s">
        <v>23</v>
      </c>
      <c r="F634" s="47" t="s">
        <v>948</v>
      </c>
      <c r="G634" s="51" t="s">
        <v>22</v>
      </c>
      <c r="H634" s="51"/>
      <c r="I634" s="48" t="s">
        <v>991</v>
      </c>
      <c r="J634" s="48" t="s">
        <v>174</v>
      </c>
      <c r="K634" s="49">
        <v>10000</v>
      </c>
      <c r="L634" s="50"/>
      <c r="M634" s="24"/>
    </row>
    <row r="635" spans="1:13" s="19" customFormat="1" ht="24.75" customHeight="1">
      <c r="A635" s="46">
        <v>626</v>
      </c>
      <c r="B635" s="47">
        <v>41870</v>
      </c>
      <c r="C635" s="48" t="s">
        <v>24</v>
      </c>
      <c r="D635" s="51" t="s">
        <v>23</v>
      </c>
      <c r="E635" s="51" t="s">
        <v>23</v>
      </c>
      <c r="F635" s="47" t="s">
        <v>948</v>
      </c>
      <c r="G635" s="51" t="s">
        <v>22</v>
      </c>
      <c r="H635" s="51"/>
      <c r="I635" s="48" t="s">
        <v>991</v>
      </c>
      <c r="J635" s="48" t="s">
        <v>174</v>
      </c>
      <c r="K635" s="49">
        <v>100000</v>
      </c>
      <c r="L635" s="50"/>
      <c r="M635" s="24"/>
    </row>
    <row r="636" spans="1:13" s="19" customFormat="1" ht="24.75" customHeight="1">
      <c r="A636" s="46">
        <v>627</v>
      </c>
      <c r="B636" s="47">
        <v>41870</v>
      </c>
      <c r="C636" s="48" t="s">
        <v>24</v>
      </c>
      <c r="D636" s="51" t="s">
        <v>23</v>
      </c>
      <c r="E636" s="51" t="s">
        <v>23</v>
      </c>
      <c r="F636" s="47" t="s">
        <v>948</v>
      </c>
      <c r="G636" s="51" t="s">
        <v>22</v>
      </c>
      <c r="H636" s="51"/>
      <c r="I636" s="48" t="s">
        <v>991</v>
      </c>
      <c r="J636" s="48" t="s">
        <v>174</v>
      </c>
      <c r="K636" s="49">
        <v>50000</v>
      </c>
      <c r="L636" s="50"/>
      <c r="M636" s="24"/>
    </row>
    <row r="637" spans="1:13" s="19" customFormat="1" ht="24.75" customHeight="1">
      <c r="A637" s="46">
        <v>628</v>
      </c>
      <c r="B637" s="47">
        <v>41870</v>
      </c>
      <c r="C637" s="48" t="s">
        <v>24</v>
      </c>
      <c r="D637" s="51" t="s">
        <v>23</v>
      </c>
      <c r="E637" s="51" t="s">
        <v>23</v>
      </c>
      <c r="F637" s="47" t="s">
        <v>948</v>
      </c>
      <c r="G637" s="51" t="s">
        <v>22</v>
      </c>
      <c r="H637" s="51"/>
      <c r="I637" s="48" t="s">
        <v>991</v>
      </c>
      <c r="J637" s="48" t="s">
        <v>174</v>
      </c>
      <c r="K637" s="49">
        <v>100000</v>
      </c>
      <c r="L637" s="50"/>
      <c r="M637" s="24"/>
    </row>
    <row r="638" spans="1:13" s="19" customFormat="1" ht="24.75" customHeight="1">
      <c r="A638" s="46">
        <v>629</v>
      </c>
      <c r="B638" s="47">
        <v>41871</v>
      </c>
      <c r="C638" s="48" t="s">
        <v>24</v>
      </c>
      <c r="D638" s="51" t="s">
        <v>21</v>
      </c>
      <c r="E638" s="51" t="s">
        <v>21</v>
      </c>
      <c r="F638" s="47" t="s">
        <v>948</v>
      </c>
      <c r="G638" s="51" t="s">
        <v>22</v>
      </c>
      <c r="H638" s="51" t="s">
        <v>22</v>
      </c>
      <c r="I638" s="48" t="s">
        <v>991</v>
      </c>
      <c r="J638" s="48" t="s">
        <v>174</v>
      </c>
      <c r="K638" s="49">
        <v>100000</v>
      </c>
      <c r="L638" s="50"/>
      <c r="M638" s="24"/>
    </row>
    <row r="639" spans="1:13" s="19" customFormat="1" ht="24.75" customHeight="1">
      <c r="A639" s="46">
        <v>630</v>
      </c>
      <c r="B639" s="47">
        <v>41871</v>
      </c>
      <c r="C639" s="48" t="s">
        <v>24</v>
      </c>
      <c r="D639" s="51" t="s">
        <v>23</v>
      </c>
      <c r="E639" s="51" t="s">
        <v>23</v>
      </c>
      <c r="F639" s="47" t="s">
        <v>948</v>
      </c>
      <c r="G639" s="51" t="s">
        <v>22</v>
      </c>
      <c r="H639" s="51"/>
      <c r="I639" s="48" t="s">
        <v>991</v>
      </c>
      <c r="J639" s="48" t="s">
        <v>174</v>
      </c>
      <c r="K639" s="49">
        <v>50000</v>
      </c>
      <c r="L639" s="50"/>
      <c r="M639" s="24"/>
    </row>
    <row r="640" spans="1:13" s="19" customFormat="1" ht="24.75" customHeight="1">
      <c r="A640" s="46">
        <v>631</v>
      </c>
      <c r="B640" s="47">
        <v>41871</v>
      </c>
      <c r="C640" s="48" t="s">
        <v>24</v>
      </c>
      <c r="D640" s="51" t="s">
        <v>23</v>
      </c>
      <c r="E640" s="51" t="s">
        <v>23</v>
      </c>
      <c r="F640" s="47" t="s">
        <v>948</v>
      </c>
      <c r="G640" s="51" t="s">
        <v>22</v>
      </c>
      <c r="H640" s="51"/>
      <c r="I640" s="48" t="s">
        <v>991</v>
      </c>
      <c r="J640" s="48" t="s">
        <v>174</v>
      </c>
      <c r="K640" s="49">
        <v>50000</v>
      </c>
      <c r="L640" s="50"/>
      <c r="M640" s="24"/>
    </row>
    <row r="641" spans="1:13" s="19" customFormat="1" ht="24.75" customHeight="1">
      <c r="A641" s="46">
        <v>632</v>
      </c>
      <c r="B641" s="47">
        <v>41873</v>
      </c>
      <c r="C641" s="48" t="s">
        <v>24</v>
      </c>
      <c r="D641" s="51" t="s">
        <v>23</v>
      </c>
      <c r="E641" s="51" t="s">
        <v>23</v>
      </c>
      <c r="F641" s="47" t="s">
        <v>948</v>
      </c>
      <c r="G641" s="51" t="s">
        <v>22</v>
      </c>
      <c r="H641" s="51"/>
      <c r="I641" s="48" t="s">
        <v>991</v>
      </c>
      <c r="J641" s="48" t="s">
        <v>174</v>
      </c>
      <c r="K641" s="49">
        <v>50000</v>
      </c>
      <c r="L641" s="50"/>
      <c r="M641" s="24"/>
    </row>
    <row r="642" spans="1:13" s="19" customFormat="1" ht="24.75" customHeight="1">
      <c r="A642" s="46">
        <v>633</v>
      </c>
      <c r="B642" s="47">
        <v>41879</v>
      </c>
      <c r="C642" s="48" t="s">
        <v>24</v>
      </c>
      <c r="D642" s="51" t="s">
        <v>23</v>
      </c>
      <c r="E642" s="51" t="s">
        <v>23</v>
      </c>
      <c r="F642" s="47" t="s">
        <v>948</v>
      </c>
      <c r="G642" s="51" t="s">
        <v>22</v>
      </c>
      <c r="H642" s="51"/>
      <c r="I642" s="48" t="s">
        <v>991</v>
      </c>
      <c r="J642" s="48" t="s">
        <v>174</v>
      </c>
      <c r="K642" s="49">
        <v>10000</v>
      </c>
      <c r="L642" s="50"/>
      <c r="M642" s="24"/>
    </row>
    <row r="643" spans="1:13" s="19" customFormat="1" ht="24.75" customHeight="1">
      <c r="A643" s="46">
        <v>634</v>
      </c>
      <c r="B643" s="47">
        <v>41879</v>
      </c>
      <c r="C643" s="48" t="s">
        <v>24</v>
      </c>
      <c r="D643" s="51" t="s">
        <v>23</v>
      </c>
      <c r="E643" s="51" t="s">
        <v>23</v>
      </c>
      <c r="F643" s="47" t="s">
        <v>948</v>
      </c>
      <c r="G643" s="51" t="s">
        <v>22</v>
      </c>
      <c r="H643" s="51"/>
      <c r="I643" s="48" t="s">
        <v>991</v>
      </c>
      <c r="J643" s="48" t="s">
        <v>174</v>
      </c>
      <c r="K643" s="49">
        <v>10000</v>
      </c>
      <c r="L643" s="50"/>
      <c r="M643" s="24"/>
    </row>
    <row r="644" spans="1:13" s="19" customFormat="1" ht="24.75" customHeight="1">
      <c r="A644" s="46">
        <v>635</v>
      </c>
      <c r="B644" s="47">
        <v>41879</v>
      </c>
      <c r="C644" s="48" t="s">
        <v>24</v>
      </c>
      <c r="D644" s="51" t="s">
        <v>23</v>
      </c>
      <c r="E644" s="51" t="s">
        <v>23</v>
      </c>
      <c r="F644" s="47" t="s">
        <v>948</v>
      </c>
      <c r="G644" s="51" t="s">
        <v>22</v>
      </c>
      <c r="H644" s="51"/>
      <c r="I644" s="48" t="s">
        <v>991</v>
      </c>
      <c r="J644" s="48" t="s">
        <v>174</v>
      </c>
      <c r="K644" s="49">
        <v>10000</v>
      </c>
      <c r="L644" s="50"/>
      <c r="M644" s="24"/>
    </row>
    <row r="645" spans="1:13" s="19" customFormat="1" ht="24.75" customHeight="1">
      <c r="A645" s="46">
        <v>636</v>
      </c>
      <c r="B645" s="47">
        <v>41884</v>
      </c>
      <c r="C645" s="48" t="s">
        <v>24</v>
      </c>
      <c r="D645" s="51" t="s">
        <v>23</v>
      </c>
      <c r="E645" s="51" t="s">
        <v>23</v>
      </c>
      <c r="F645" s="47" t="s">
        <v>948</v>
      </c>
      <c r="G645" s="51" t="s">
        <v>22</v>
      </c>
      <c r="H645" s="51"/>
      <c r="I645" s="48" t="s">
        <v>991</v>
      </c>
      <c r="J645" s="48" t="s">
        <v>174</v>
      </c>
      <c r="K645" s="49">
        <v>100000</v>
      </c>
      <c r="L645" s="50"/>
      <c r="M645" s="24"/>
    </row>
    <row r="646" spans="1:12" ht="24.75" customHeight="1">
      <c r="A646" s="46">
        <v>637</v>
      </c>
      <c r="B646" s="47">
        <v>41887</v>
      </c>
      <c r="C646" s="48" t="s">
        <v>24</v>
      </c>
      <c r="D646" s="51" t="s">
        <v>23</v>
      </c>
      <c r="E646" s="51" t="s">
        <v>23</v>
      </c>
      <c r="F646" s="47" t="s">
        <v>948</v>
      </c>
      <c r="G646" s="51" t="s">
        <v>22</v>
      </c>
      <c r="H646" s="51"/>
      <c r="I646" s="48" t="s">
        <v>991</v>
      </c>
      <c r="J646" s="48" t="s">
        <v>174</v>
      </c>
      <c r="K646" s="49">
        <v>200000</v>
      </c>
      <c r="L646" s="66"/>
    </row>
    <row r="647" spans="1:12" ht="24.75" customHeight="1">
      <c r="A647" s="46">
        <v>638</v>
      </c>
      <c r="B647" s="47">
        <v>41897</v>
      </c>
      <c r="C647" s="48" t="s">
        <v>24</v>
      </c>
      <c r="D647" s="51" t="s">
        <v>23</v>
      </c>
      <c r="E647" s="51" t="s">
        <v>23</v>
      </c>
      <c r="F647" s="47" t="s">
        <v>948</v>
      </c>
      <c r="G647" s="51" t="s">
        <v>22</v>
      </c>
      <c r="H647" s="51"/>
      <c r="I647" s="48" t="s">
        <v>991</v>
      </c>
      <c r="J647" s="48" t="s">
        <v>174</v>
      </c>
      <c r="K647" s="49">
        <v>1700000</v>
      </c>
      <c r="L647" s="66"/>
    </row>
    <row r="648" spans="1:12" ht="24.75" customHeight="1">
      <c r="A648" s="46">
        <v>639</v>
      </c>
      <c r="B648" s="47">
        <v>41905</v>
      </c>
      <c r="C648" s="48" t="s">
        <v>24</v>
      </c>
      <c r="D648" s="51" t="s">
        <v>23</v>
      </c>
      <c r="E648" s="51" t="s">
        <v>23</v>
      </c>
      <c r="F648" s="47" t="s">
        <v>948</v>
      </c>
      <c r="G648" s="51" t="s">
        <v>22</v>
      </c>
      <c r="H648" s="51"/>
      <c r="I648" s="48" t="s">
        <v>991</v>
      </c>
      <c r="J648" s="48" t="s">
        <v>174</v>
      </c>
      <c r="K648" s="49">
        <v>10000</v>
      </c>
      <c r="L648" s="66"/>
    </row>
    <row r="649" spans="1:12" ht="24.75" customHeight="1">
      <c r="A649" s="46">
        <v>640</v>
      </c>
      <c r="B649" s="47">
        <v>41905</v>
      </c>
      <c r="C649" s="48" t="s">
        <v>24</v>
      </c>
      <c r="D649" s="51" t="s">
        <v>23</v>
      </c>
      <c r="E649" s="51" t="s">
        <v>23</v>
      </c>
      <c r="F649" s="47" t="s">
        <v>948</v>
      </c>
      <c r="G649" s="51" t="s">
        <v>22</v>
      </c>
      <c r="H649" s="51"/>
      <c r="I649" s="48" t="s">
        <v>991</v>
      </c>
      <c r="J649" s="48" t="s">
        <v>174</v>
      </c>
      <c r="K649" s="49">
        <v>10000</v>
      </c>
      <c r="L649" s="66"/>
    </row>
    <row r="650" spans="1:12" ht="24.75" customHeight="1">
      <c r="A650" s="46">
        <v>641</v>
      </c>
      <c r="B650" s="47">
        <v>41943</v>
      </c>
      <c r="C650" s="48" t="s">
        <v>24</v>
      </c>
      <c r="D650" s="51" t="s">
        <v>23</v>
      </c>
      <c r="E650" s="51" t="s">
        <v>23</v>
      </c>
      <c r="F650" s="47" t="s">
        <v>948</v>
      </c>
      <c r="G650" s="51" t="s">
        <v>22</v>
      </c>
      <c r="H650" s="51"/>
      <c r="I650" s="48" t="s">
        <v>991</v>
      </c>
      <c r="J650" s="48" t="s">
        <v>174</v>
      </c>
      <c r="K650" s="49">
        <v>10000</v>
      </c>
      <c r="L650" s="66"/>
    </row>
    <row r="651" spans="1:12" ht="24.75" customHeight="1">
      <c r="A651" s="46">
        <v>642</v>
      </c>
      <c r="B651" s="47">
        <v>41943</v>
      </c>
      <c r="C651" s="48" t="s">
        <v>24</v>
      </c>
      <c r="D651" s="51" t="s">
        <v>23</v>
      </c>
      <c r="E651" s="51" t="s">
        <v>23</v>
      </c>
      <c r="F651" s="47" t="s">
        <v>948</v>
      </c>
      <c r="G651" s="51" t="s">
        <v>22</v>
      </c>
      <c r="H651" s="51"/>
      <c r="I651" s="48" t="s">
        <v>991</v>
      </c>
      <c r="J651" s="48" t="s">
        <v>174</v>
      </c>
      <c r="K651" s="49">
        <v>10000</v>
      </c>
      <c r="L651" s="66"/>
    </row>
    <row r="652" spans="1:12" ht="24.75" customHeight="1">
      <c r="A652" s="46">
        <v>643</v>
      </c>
      <c r="B652" s="47">
        <v>41943</v>
      </c>
      <c r="C652" s="48" t="s">
        <v>24</v>
      </c>
      <c r="D652" s="51" t="s">
        <v>23</v>
      </c>
      <c r="E652" s="51" t="s">
        <v>23</v>
      </c>
      <c r="F652" s="47" t="s">
        <v>948</v>
      </c>
      <c r="G652" s="51" t="s">
        <v>22</v>
      </c>
      <c r="H652" s="51"/>
      <c r="I652" s="48" t="s">
        <v>991</v>
      </c>
      <c r="J652" s="48" t="s">
        <v>174</v>
      </c>
      <c r="K652" s="49">
        <v>10000</v>
      </c>
      <c r="L652" s="66"/>
    </row>
    <row r="653" spans="1:12" ht="24.75" customHeight="1">
      <c r="A653" s="46">
        <v>644</v>
      </c>
      <c r="B653" s="47">
        <v>41968</v>
      </c>
      <c r="C653" s="48" t="s">
        <v>24</v>
      </c>
      <c r="D653" s="51" t="s">
        <v>23</v>
      </c>
      <c r="E653" s="51" t="s">
        <v>23</v>
      </c>
      <c r="F653" s="47" t="s">
        <v>948</v>
      </c>
      <c r="G653" s="51" t="s">
        <v>22</v>
      </c>
      <c r="H653" s="51"/>
      <c r="I653" s="48" t="s">
        <v>991</v>
      </c>
      <c r="J653" s="48" t="s">
        <v>174</v>
      </c>
      <c r="K653" s="49">
        <v>10000</v>
      </c>
      <c r="L653" s="66"/>
    </row>
    <row r="654" spans="1:12" ht="24.75" customHeight="1">
      <c r="A654" s="46">
        <v>645</v>
      </c>
      <c r="B654" s="47">
        <v>41968</v>
      </c>
      <c r="C654" s="48" t="s">
        <v>24</v>
      </c>
      <c r="D654" s="51" t="s">
        <v>23</v>
      </c>
      <c r="E654" s="51" t="s">
        <v>23</v>
      </c>
      <c r="F654" s="47" t="s">
        <v>948</v>
      </c>
      <c r="G654" s="51" t="s">
        <v>22</v>
      </c>
      <c r="H654" s="51"/>
      <c r="I654" s="48" t="s">
        <v>991</v>
      </c>
      <c r="J654" s="48" t="s">
        <v>174</v>
      </c>
      <c r="K654" s="49">
        <v>10000</v>
      </c>
      <c r="L654" s="66"/>
    </row>
    <row r="655" spans="1:12" ht="24.75" customHeight="1">
      <c r="A655" s="46">
        <v>646</v>
      </c>
      <c r="B655" s="47">
        <v>41976</v>
      </c>
      <c r="C655" s="48" t="s">
        <v>24</v>
      </c>
      <c r="D655" s="51" t="s">
        <v>23</v>
      </c>
      <c r="E655" s="51" t="s">
        <v>23</v>
      </c>
      <c r="F655" s="47" t="s">
        <v>948</v>
      </c>
      <c r="G655" s="51" t="s">
        <v>22</v>
      </c>
      <c r="H655" s="51"/>
      <c r="I655" s="48" t="s">
        <v>991</v>
      </c>
      <c r="J655" s="48" t="s">
        <v>174</v>
      </c>
      <c r="K655" s="49">
        <v>200000</v>
      </c>
      <c r="L655" s="66"/>
    </row>
    <row r="656" spans="1:12" ht="24.75" customHeight="1">
      <c r="A656" s="46">
        <v>647</v>
      </c>
      <c r="B656" s="47">
        <v>41997</v>
      </c>
      <c r="C656" s="48" t="s">
        <v>24</v>
      </c>
      <c r="D656" s="51" t="s">
        <v>23</v>
      </c>
      <c r="E656" s="51" t="s">
        <v>23</v>
      </c>
      <c r="F656" s="47" t="s">
        <v>948</v>
      </c>
      <c r="G656" s="51" t="s">
        <v>22</v>
      </c>
      <c r="H656" s="51"/>
      <c r="I656" s="48" t="s">
        <v>991</v>
      </c>
      <c r="J656" s="48" t="s">
        <v>174</v>
      </c>
      <c r="K656" s="49">
        <v>10000</v>
      </c>
      <c r="L656" s="66"/>
    </row>
    <row r="657" spans="1:12" ht="24.75" customHeight="1">
      <c r="A657" s="46">
        <v>648</v>
      </c>
      <c r="B657" s="47">
        <v>41997</v>
      </c>
      <c r="C657" s="48" t="s">
        <v>24</v>
      </c>
      <c r="D657" s="51" t="s">
        <v>23</v>
      </c>
      <c r="E657" s="51" t="s">
        <v>23</v>
      </c>
      <c r="F657" s="47" t="s">
        <v>948</v>
      </c>
      <c r="G657" s="51" t="s">
        <v>22</v>
      </c>
      <c r="H657" s="51"/>
      <c r="I657" s="48" t="s">
        <v>991</v>
      </c>
      <c r="J657" s="48" t="s">
        <v>174</v>
      </c>
      <c r="K657" s="49">
        <v>10000</v>
      </c>
      <c r="L657" s="66"/>
    </row>
    <row r="658" spans="1:12" s="25" customFormat="1" ht="30" customHeight="1">
      <c r="A658" s="68"/>
      <c r="B658" s="44" t="s">
        <v>961</v>
      </c>
      <c r="C658" s="64"/>
      <c r="D658" s="64"/>
      <c r="E658" s="64"/>
      <c r="F658" s="64"/>
      <c r="G658" s="64"/>
      <c r="H658" s="64"/>
      <c r="I658" s="64"/>
      <c r="J658" s="64"/>
      <c r="K658" s="64">
        <f>SUM(K566:K657)</f>
        <v>6621898</v>
      </c>
      <c r="L658" s="69"/>
    </row>
    <row r="659" spans="1:12" s="18" customFormat="1" ht="30" customHeight="1">
      <c r="A659" s="45"/>
      <c r="B659" s="264" t="s">
        <v>966</v>
      </c>
      <c r="C659" s="264"/>
      <c r="D659" s="264"/>
      <c r="E659" s="264"/>
      <c r="F659" s="264"/>
      <c r="G659" s="264"/>
      <c r="H659" s="264"/>
      <c r="I659" s="264"/>
      <c r="J659" s="264"/>
      <c r="K659" s="264"/>
      <c r="L659" s="265"/>
    </row>
    <row r="660" spans="1:13" s="3" customFormat="1" ht="24.75" customHeight="1">
      <c r="A660" s="46">
        <v>649</v>
      </c>
      <c r="B660" s="47">
        <v>41641</v>
      </c>
      <c r="C660" s="47" t="s">
        <v>963</v>
      </c>
      <c r="D660" s="47" t="s">
        <v>948</v>
      </c>
      <c r="E660" s="47" t="s">
        <v>948</v>
      </c>
      <c r="F660" s="47" t="s">
        <v>948</v>
      </c>
      <c r="G660" s="47" t="s">
        <v>948</v>
      </c>
      <c r="H660" s="47" t="s">
        <v>948</v>
      </c>
      <c r="I660" s="48" t="s">
        <v>964</v>
      </c>
      <c r="J660" s="48" t="s">
        <v>965</v>
      </c>
      <c r="K660" s="49">
        <v>151470</v>
      </c>
      <c r="L660" s="50"/>
      <c r="M660" s="19"/>
    </row>
    <row r="661" spans="1:12" s="21" customFormat="1" ht="24.75" customHeight="1">
      <c r="A661" s="46">
        <v>650</v>
      </c>
      <c r="B661" s="47">
        <v>41666</v>
      </c>
      <c r="C661" s="47" t="s">
        <v>963</v>
      </c>
      <c r="D661" s="51" t="s">
        <v>23</v>
      </c>
      <c r="E661" s="51" t="s">
        <v>23</v>
      </c>
      <c r="F661" s="47" t="s">
        <v>948</v>
      </c>
      <c r="G661" s="51" t="s">
        <v>22</v>
      </c>
      <c r="H661" s="51"/>
      <c r="I661" s="48" t="s">
        <v>991</v>
      </c>
      <c r="J661" s="48" t="s">
        <v>967</v>
      </c>
      <c r="K661" s="49">
        <v>10000</v>
      </c>
      <c r="L661" s="66"/>
    </row>
    <row r="662" spans="1:12" s="21" customFormat="1" ht="24.75" customHeight="1">
      <c r="A662" s="46">
        <v>651</v>
      </c>
      <c r="B662" s="47">
        <v>41674</v>
      </c>
      <c r="C662" s="47" t="s">
        <v>963</v>
      </c>
      <c r="D662" s="51" t="s">
        <v>23</v>
      </c>
      <c r="E662" s="51" t="s">
        <v>23</v>
      </c>
      <c r="F662" s="47" t="s">
        <v>948</v>
      </c>
      <c r="G662" s="51" t="s">
        <v>22</v>
      </c>
      <c r="H662" s="51"/>
      <c r="I662" s="48" t="s">
        <v>991</v>
      </c>
      <c r="J662" s="48" t="s">
        <v>967</v>
      </c>
      <c r="K662" s="49">
        <v>20000</v>
      </c>
      <c r="L662" s="66"/>
    </row>
    <row r="663" spans="1:12" s="21" customFormat="1" ht="24.75" customHeight="1">
      <c r="A663" s="46">
        <v>652</v>
      </c>
      <c r="B663" s="47">
        <v>41674</v>
      </c>
      <c r="C663" s="47" t="s">
        <v>963</v>
      </c>
      <c r="D663" s="51" t="s">
        <v>23</v>
      </c>
      <c r="E663" s="51" t="s">
        <v>23</v>
      </c>
      <c r="F663" s="47" t="s">
        <v>948</v>
      </c>
      <c r="G663" s="51" t="s">
        <v>22</v>
      </c>
      <c r="H663" s="51"/>
      <c r="I663" s="48" t="s">
        <v>991</v>
      </c>
      <c r="J663" s="48" t="s">
        <v>967</v>
      </c>
      <c r="K663" s="49">
        <v>10000</v>
      </c>
      <c r="L663" s="66"/>
    </row>
    <row r="664" spans="1:12" s="21" customFormat="1" ht="24.75" customHeight="1">
      <c r="A664" s="46">
        <v>653</v>
      </c>
      <c r="B664" s="47">
        <v>41674</v>
      </c>
      <c r="C664" s="47" t="s">
        <v>963</v>
      </c>
      <c r="D664" s="51" t="s">
        <v>23</v>
      </c>
      <c r="E664" s="51" t="s">
        <v>23</v>
      </c>
      <c r="F664" s="47" t="s">
        <v>948</v>
      </c>
      <c r="G664" s="51" t="s">
        <v>22</v>
      </c>
      <c r="H664" s="51"/>
      <c r="I664" s="48" t="s">
        <v>991</v>
      </c>
      <c r="J664" s="48" t="s">
        <v>967</v>
      </c>
      <c r="K664" s="49">
        <v>15000</v>
      </c>
      <c r="L664" s="66"/>
    </row>
    <row r="665" spans="1:12" s="21" customFormat="1" ht="24.75" customHeight="1">
      <c r="A665" s="46">
        <v>654</v>
      </c>
      <c r="B665" s="47">
        <v>41674</v>
      </c>
      <c r="C665" s="47" t="s">
        <v>963</v>
      </c>
      <c r="D665" s="51" t="s">
        <v>23</v>
      </c>
      <c r="E665" s="51" t="s">
        <v>23</v>
      </c>
      <c r="F665" s="47" t="s">
        <v>948</v>
      </c>
      <c r="G665" s="51" t="s">
        <v>22</v>
      </c>
      <c r="H665" s="51"/>
      <c r="I665" s="48" t="s">
        <v>991</v>
      </c>
      <c r="J665" s="48" t="s">
        <v>967</v>
      </c>
      <c r="K665" s="49">
        <v>10000</v>
      </c>
      <c r="L665" s="66"/>
    </row>
    <row r="666" spans="1:12" s="21" customFormat="1" ht="24.75" customHeight="1">
      <c r="A666" s="46">
        <v>655</v>
      </c>
      <c r="B666" s="47">
        <v>41674</v>
      </c>
      <c r="C666" s="47" t="s">
        <v>963</v>
      </c>
      <c r="D666" s="51" t="s">
        <v>23</v>
      </c>
      <c r="E666" s="51" t="s">
        <v>23</v>
      </c>
      <c r="F666" s="47" t="s">
        <v>948</v>
      </c>
      <c r="G666" s="51" t="s">
        <v>22</v>
      </c>
      <c r="H666" s="51"/>
      <c r="I666" s="48" t="s">
        <v>991</v>
      </c>
      <c r="J666" s="48" t="s">
        <v>967</v>
      </c>
      <c r="K666" s="49">
        <v>10000</v>
      </c>
      <c r="L666" s="66"/>
    </row>
    <row r="667" spans="1:12" s="21" customFormat="1" ht="24.75" customHeight="1">
      <c r="A667" s="46">
        <v>656</v>
      </c>
      <c r="B667" s="47">
        <v>41674</v>
      </c>
      <c r="C667" s="47" t="s">
        <v>963</v>
      </c>
      <c r="D667" s="51" t="s">
        <v>25</v>
      </c>
      <c r="E667" s="51" t="s">
        <v>25</v>
      </c>
      <c r="F667" s="47" t="s">
        <v>948</v>
      </c>
      <c r="G667" s="51" t="s">
        <v>26</v>
      </c>
      <c r="H667" s="51" t="s">
        <v>26</v>
      </c>
      <c r="I667" s="48" t="s">
        <v>991</v>
      </c>
      <c r="J667" s="48" t="s">
        <v>967</v>
      </c>
      <c r="K667" s="49">
        <v>6000</v>
      </c>
      <c r="L667" s="66"/>
    </row>
    <row r="668" spans="1:12" s="21" customFormat="1" ht="24.75" customHeight="1">
      <c r="A668" s="46">
        <v>657</v>
      </c>
      <c r="B668" s="47">
        <v>41674</v>
      </c>
      <c r="C668" s="47" t="s">
        <v>963</v>
      </c>
      <c r="D668" s="51" t="s">
        <v>23</v>
      </c>
      <c r="E668" s="51" t="s">
        <v>23</v>
      </c>
      <c r="F668" s="47" t="s">
        <v>948</v>
      </c>
      <c r="G668" s="51" t="s">
        <v>22</v>
      </c>
      <c r="H668" s="51"/>
      <c r="I668" s="48" t="s">
        <v>991</v>
      </c>
      <c r="J668" s="48" t="s">
        <v>967</v>
      </c>
      <c r="K668" s="49">
        <v>100000</v>
      </c>
      <c r="L668" s="66"/>
    </row>
    <row r="669" spans="1:12" s="21" customFormat="1" ht="24.75" customHeight="1">
      <c r="A669" s="46">
        <v>658</v>
      </c>
      <c r="B669" s="47">
        <v>41674</v>
      </c>
      <c r="C669" s="47" t="s">
        <v>963</v>
      </c>
      <c r="D669" s="51" t="s">
        <v>23</v>
      </c>
      <c r="E669" s="51" t="s">
        <v>23</v>
      </c>
      <c r="F669" s="47" t="s">
        <v>948</v>
      </c>
      <c r="G669" s="51" t="s">
        <v>22</v>
      </c>
      <c r="H669" s="51"/>
      <c r="I669" s="48" t="s">
        <v>991</v>
      </c>
      <c r="J669" s="48" t="s">
        <v>967</v>
      </c>
      <c r="K669" s="49">
        <v>30000</v>
      </c>
      <c r="L669" s="66"/>
    </row>
    <row r="670" spans="1:12" s="21" customFormat="1" ht="24.75" customHeight="1" thickBot="1">
      <c r="A670" s="52">
        <v>659</v>
      </c>
      <c r="B670" s="53">
        <v>41674</v>
      </c>
      <c r="C670" s="53" t="s">
        <v>963</v>
      </c>
      <c r="D670" s="72" t="s">
        <v>23</v>
      </c>
      <c r="E670" s="72" t="s">
        <v>23</v>
      </c>
      <c r="F670" s="53" t="s">
        <v>948</v>
      </c>
      <c r="G670" s="72" t="s">
        <v>22</v>
      </c>
      <c r="H670" s="72"/>
      <c r="I670" s="48" t="s">
        <v>991</v>
      </c>
      <c r="J670" s="54" t="s">
        <v>967</v>
      </c>
      <c r="K670" s="55">
        <v>10000</v>
      </c>
      <c r="L670" s="70"/>
    </row>
    <row r="671" spans="1:12" s="21" customFormat="1" ht="24.75" customHeight="1">
      <c r="A671" s="57">
        <v>660</v>
      </c>
      <c r="B671" s="58">
        <v>41674</v>
      </c>
      <c r="C671" s="58" t="s">
        <v>963</v>
      </c>
      <c r="D671" s="73" t="s">
        <v>23</v>
      </c>
      <c r="E671" s="73" t="s">
        <v>23</v>
      </c>
      <c r="F671" s="58" t="s">
        <v>948</v>
      </c>
      <c r="G671" s="73" t="s">
        <v>22</v>
      </c>
      <c r="H671" s="73"/>
      <c r="I671" s="48" t="s">
        <v>991</v>
      </c>
      <c r="J671" s="59" t="s">
        <v>967</v>
      </c>
      <c r="K671" s="60">
        <v>10000</v>
      </c>
      <c r="L671" s="71"/>
    </row>
    <row r="672" spans="1:12" s="21" customFormat="1" ht="24.75" customHeight="1">
      <c r="A672" s="46">
        <v>661</v>
      </c>
      <c r="B672" s="47">
        <v>41674</v>
      </c>
      <c r="C672" s="47" t="s">
        <v>963</v>
      </c>
      <c r="D672" s="51" t="s">
        <v>27</v>
      </c>
      <c r="E672" s="51" t="s">
        <v>27</v>
      </c>
      <c r="F672" s="47" t="s">
        <v>948</v>
      </c>
      <c r="G672" s="51" t="s">
        <v>22</v>
      </c>
      <c r="H672" s="51"/>
      <c r="I672" s="48" t="s">
        <v>991</v>
      </c>
      <c r="J672" s="48" t="s">
        <v>967</v>
      </c>
      <c r="K672" s="49">
        <v>30000</v>
      </c>
      <c r="L672" s="66"/>
    </row>
    <row r="673" spans="1:12" s="21" customFormat="1" ht="24.75" customHeight="1">
      <c r="A673" s="46">
        <v>662</v>
      </c>
      <c r="B673" s="47">
        <v>41674</v>
      </c>
      <c r="C673" s="47" t="s">
        <v>963</v>
      </c>
      <c r="D673" s="51" t="s">
        <v>23</v>
      </c>
      <c r="E673" s="51" t="s">
        <v>23</v>
      </c>
      <c r="F673" s="47" t="s">
        <v>948</v>
      </c>
      <c r="G673" s="51" t="s">
        <v>22</v>
      </c>
      <c r="H673" s="51"/>
      <c r="I673" s="48" t="s">
        <v>991</v>
      </c>
      <c r="J673" s="48" t="s">
        <v>967</v>
      </c>
      <c r="K673" s="49">
        <v>10000</v>
      </c>
      <c r="L673" s="66"/>
    </row>
    <row r="674" spans="1:12" s="21" customFormat="1" ht="24.75" customHeight="1">
      <c r="A674" s="46">
        <v>663</v>
      </c>
      <c r="B674" s="47">
        <v>41674</v>
      </c>
      <c r="C674" s="47" t="s">
        <v>963</v>
      </c>
      <c r="D674" s="51" t="s">
        <v>23</v>
      </c>
      <c r="E674" s="51" t="s">
        <v>23</v>
      </c>
      <c r="F674" s="47" t="s">
        <v>948</v>
      </c>
      <c r="G674" s="51" t="s">
        <v>22</v>
      </c>
      <c r="H674" s="51"/>
      <c r="I674" s="48" t="s">
        <v>991</v>
      </c>
      <c r="J674" s="48" t="s">
        <v>967</v>
      </c>
      <c r="K674" s="49">
        <v>20000</v>
      </c>
      <c r="L674" s="66"/>
    </row>
    <row r="675" spans="1:12" s="21" customFormat="1" ht="24.75" customHeight="1">
      <c r="A675" s="46">
        <v>664</v>
      </c>
      <c r="B675" s="47">
        <v>41674</v>
      </c>
      <c r="C675" s="47" t="s">
        <v>963</v>
      </c>
      <c r="D675" s="51" t="s">
        <v>23</v>
      </c>
      <c r="E675" s="51" t="s">
        <v>23</v>
      </c>
      <c r="F675" s="47" t="s">
        <v>948</v>
      </c>
      <c r="G675" s="51" t="s">
        <v>22</v>
      </c>
      <c r="H675" s="51"/>
      <c r="I675" s="48" t="s">
        <v>991</v>
      </c>
      <c r="J675" s="48" t="s">
        <v>967</v>
      </c>
      <c r="K675" s="49">
        <v>10000</v>
      </c>
      <c r="L675" s="66"/>
    </row>
    <row r="676" spans="1:12" s="21" customFormat="1" ht="24.75" customHeight="1">
      <c r="A676" s="46">
        <v>665</v>
      </c>
      <c r="B676" s="47">
        <v>41674</v>
      </c>
      <c r="C676" s="47" t="s">
        <v>963</v>
      </c>
      <c r="D676" s="51" t="s">
        <v>23</v>
      </c>
      <c r="E676" s="51" t="s">
        <v>23</v>
      </c>
      <c r="F676" s="47" t="s">
        <v>948</v>
      </c>
      <c r="G676" s="51" t="s">
        <v>22</v>
      </c>
      <c r="H676" s="51"/>
      <c r="I676" s="48" t="s">
        <v>991</v>
      </c>
      <c r="J676" s="48" t="s">
        <v>967</v>
      </c>
      <c r="K676" s="49">
        <v>20000</v>
      </c>
      <c r="L676" s="66"/>
    </row>
    <row r="677" spans="1:12" s="21" customFormat="1" ht="24.75" customHeight="1">
      <c r="A677" s="46">
        <v>666</v>
      </c>
      <c r="B677" s="47">
        <v>41674</v>
      </c>
      <c r="C677" s="47" t="s">
        <v>963</v>
      </c>
      <c r="D677" s="51" t="s">
        <v>23</v>
      </c>
      <c r="E677" s="51" t="s">
        <v>23</v>
      </c>
      <c r="F677" s="47" t="s">
        <v>948</v>
      </c>
      <c r="G677" s="51" t="s">
        <v>22</v>
      </c>
      <c r="H677" s="51"/>
      <c r="I677" s="48" t="s">
        <v>991</v>
      </c>
      <c r="J677" s="48" t="s">
        <v>967</v>
      </c>
      <c r="K677" s="49">
        <v>10000</v>
      </c>
      <c r="L677" s="66"/>
    </row>
    <row r="678" spans="1:12" s="21" customFormat="1" ht="24.75" customHeight="1">
      <c r="A678" s="46">
        <v>667</v>
      </c>
      <c r="B678" s="47">
        <v>41675</v>
      </c>
      <c r="C678" s="47" t="s">
        <v>963</v>
      </c>
      <c r="D678" s="51" t="s">
        <v>21</v>
      </c>
      <c r="E678" s="51" t="s">
        <v>21</v>
      </c>
      <c r="F678" s="47" t="s">
        <v>948</v>
      </c>
      <c r="G678" s="51" t="s">
        <v>22</v>
      </c>
      <c r="H678" s="51" t="s">
        <v>22</v>
      </c>
      <c r="I678" s="48" t="s">
        <v>991</v>
      </c>
      <c r="J678" s="48" t="s">
        <v>967</v>
      </c>
      <c r="K678" s="49">
        <v>50000</v>
      </c>
      <c r="L678" s="66"/>
    </row>
    <row r="679" spans="1:12" s="21" customFormat="1" ht="24.75" customHeight="1">
      <c r="A679" s="46">
        <v>668</v>
      </c>
      <c r="B679" s="47">
        <v>41675</v>
      </c>
      <c r="C679" s="47" t="s">
        <v>963</v>
      </c>
      <c r="D679" s="51" t="s">
        <v>23</v>
      </c>
      <c r="E679" s="51" t="s">
        <v>23</v>
      </c>
      <c r="F679" s="47" t="s">
        <v>948</v>
      </c>
      <c r="G679" s="51" t="s">
        <v>22</v>
      </c>
      <c r="H679" s="51"/>
      <c r="I679" s="48" t="s">
        <v>991</v>
      </c>
      <c r="J679" s="48" t="s">
        <v>967</v>
      </c>
      <c r="K679" s="49">
        <v>10000</v>
      </c>
      <c r="L679" s="66"/>
    </row>
    <row r="680" spans="1:12" s="21" customFormat="1" ht="24.75" customHeight="1">
      <c r="A680" s="46">
        <v>669</v>
      </c>
      <c r="B680" s="47">
        <v>41680</v>
      </c>
      <c r="C680" s="47" t="s">
        <v>963</v>
      </c>
      <c r="D680" s="51" t="s">
        <v>23</v>
      </c>
      <c r="E680" s="51" t="s">
        <v>23</v>
      </c>
      <c r="F680" s="47" t="s">
        <v>948</v>
      </c>
      <c r="G680" s="51" t="s">
        <v>22</v>
      </c>
      <c r="H680" s="51"/>
      <c r="I680" s="48" t="s">
        <v>991</v>
      </c>
      <c r="J680" s="48" t="s">
        <v>967</v>
      </c>
      <c r="K680" s="49">
        <v>30000</v>
      </c>
      <c r="L680" s="66"/>
    </row>
    <row r="681" spans="1:12" s="21" customFormat="1" ht="24.75" customHeight="1">
      <c r="A681" s="46">
        <v>670</v>
      </c>
      <c r="B681" s="47">
        <v>41687</v>
      </c>
      <c r="C681" s="47" t="s">
        <v>963</v>
      </c>
      <c r="D681" s="51" t="s">
        <v>23</v>
      </c>
      <c r="E681" s="51" t="s">
        <v>23</v>
      </c>
      <c r="F681" s="47" t="s">
        <v>948</v>
      </c>
      <c r="G681" s="51" t="s">
        <v>22</v>
      </c>
      <c r="H681" s="51"/>
      <c r="I681" s="48" t="s">
        <v>991</v>
      </c>
      <c r="J681" s="48" t="s">
        <v>967</v>
      </c>
      <c r="K681" s="49">
        <v>10000</v>
      </c>
      <c r="L681" s="66"/>
    </row>
    <row r="682" spans="1:12" s="21" customFormat="1" ht="24.75" customHeight="1">
      <c r="A682" s="46">
        <v>671</v>
      </c>
      <c r="B682" s="47">
        <v>41687</v>
      </c>
      <c r="C682" s="47" t="s">
        <v>963</v>
      </c>
      <c r="D682" s="51" t="s">
        <v>23</v>
      </c>
      <c r="E682" s="51" t="s">
        <v>23</v>
      </c>
      <c r="F682" s="47" t="s">
        <v>948</v>
      </c>
      <c r="G682" s="51" t="s">
        <v>22</v>
      </c>
      <c r="H682" s="51"/>
      <c r="I682" s="48" t="s">
        <v>991</v>
      </c>
      <c r="J682" s="48" t="s">
        <v>967</v>
      </c>
      <c r="K682" s="49">
        <v>30000</v>
      </c>
      <c r="L682" s="66"/>
    </row>
    <row r="683" spans="1:12" s="21" customFormat="1" ht="24.75" customHeight="1">
      <c r="A683" s="46">
        <v>672</v>
      </c>
      <c r="B683" s="47">
        <v>41687</v>
      </c>
      <c r="C683" s="47" t="s">
        <v>963</v>
      </c>
      <c r="D683" s="51" t="s">
        <v>23</v>
      </c>
      <c r="E683" s="51" t="s">
        <v>23</v>
      </c>
      <c r="F683" s="47" t="s">
        <v>948</v>
      </c>
      <c r="G683" s="51" t="s">
        <v>22</v>
      </c>
      <c r="H683" s="51"/>
      <c r="I683" s="48" t="s">
        <v>991</v>
      </c>
      <c r="J683" s="48" t="s">
        <v>967</v>
      </c>
      <c r="K683" s="49">
        <v>20000</v>
      </c>
      <c r="L683" s="66"/>
    </row>
    <row r="684" spans="1:12" s="21" customFormat="1" ht="24.75" customHeight="1">
      <c r="A684" s="46">
        <v>673</v>
      </c>
      <c r="B684" s="47">
        <v>41690</v>
      </c>
      <c r="C684" s="47" t="s">
        <v>963</v>
      </c>
      <c r="D684" s="51" t="s">
        <v>23</v>
      </c>
      <c r="E684" s="51" t="s">
        <v>23</v>
      </c>
      <c r="F684" s="47" t="s">
        <v>948</v>
      </c>
      <c r="G684" s="51" t="s">
        <v>22</v>
      </c>
      <c r="H684" s="51"/>
      <c r="I684" s="48" t="s">
        <v>991</v>
      </c>
      <c r="J684" s="48" t="s">
        <v>967</v>
      </c>
      <c r="K684" s="49">
        <v>100000</v>
      </c>
      <c r="L684" s="66"/>
    </row>
    <row r="685" spans="1:12" s="21" customFormat="1" ht="24.75" customHeight="1">
      <c r="A685" s="46">
        <v>674</v>
      </c>
      <c r="B685" s="47">
        <v>41694</v>
      </c>
      <c r="C685" s="47" t="s">
        <v>963</v>
      </c>
      <c r="D685" s="51" t="s">
        <v>23</v>
      </c>
      <c r="E685" s="51" t="s">
        <v>23</v>
      </c>
      <c r="F685" s="47" t="s">
        <v>948</v>
      </c>
      <c r="G685" s="51" t="s">
        <v>22</v>
      </c>
      <c r="H685" s="51"/>
      <c r="I685" s="48" t="s">
        <v>991</v>
      </c>
      <c r="J685" s="48" t="s">
        <v>967</v>
      </c>
      <c r="K685" s="49">
        <v>10000</v>
      </c>
      <c r="L685" s="66"/>
    </row>
    <row r="686" spans="1:12" s="21" customFormat="1" ht="24.75" customHeight="1">
      <c r="A686" s="46">
        <v>675</v>
      </c>
      <c r="B686" s="47">
        <v>41695</v>
      </c>
      <c r="C686" s="47" t="s">
        <v>963</v>
      </c>
      <c r="D686" s="51" t="s">
        <v>23</v>
      </c>
      <c r="E686" s="51" t="s">
        <v>23</v>
      </c>
      <c r="F686" s="47" t="s">
        <v>948</v>
      </c>
      <c r="G686" s="51" t="s">
        <v>22</v>
      </c>
      <c r="H686" s="51"/>
      <c r="I686" s="48" t="s">
        <v>991</v>
      </c>
      <c r="J686" s="48" t="s">
        <v>967</v>
      </c>
      <c r="K686" s="49">
        <v>10000</v>
      </c>
      <c r="L686" s="66"/>
    </row>
    <row r="687" spans="1:12" s="21" customFormat="1" ht="24.75" customHeight="1">
      <c r="A687" s="46">
        <v>676</v>
      </c>
      <c r="B687" s="47">
        <v>41695</v>
      </c>
      <c r="C687" s="47" t="s">
        <v>963</v>
      </c>
      <c r="D687" s="51" t="s">
        <v>23</v>
      </c>
      <c r="E687" s="51" t="s">
        <v>23</v>
      </c>
      <c r="F687" s="47" t="s">
        <v>948</v>
      </c>
      <c r="G687" s="51" t="s">
        <v>22</v>
      </c>
      <c r="H687" s="51"/>
      <c r="I687" s="48" t="s">
        <v>991</v>
      </c>
      <c r="J687" s="48" t="s">
        <v>967</v>
      </c>
      <c r="K687" s="49">
        <v>10000</v>
      </c>
      <c r="L687" s="66"/>
    </row>
    <row r="688" spans="1:12" s="21" customFormat="1" ht="24.75" customHeight="1">
      <c r="A688" s="46">
        <v>677</v>
      </c>
      <c r="B688" s="47">
        <v>41697</v>
      </c>
      <c r="C688" s="47" t="s">
        <v>963</v>
      </c>
      <c r="D688" s="51" t="s">
        <v>23</v>
      </c>
      <c r="E688" s="51" t="s">
        <v>23</v>
      </c>
      <c r="F688" s="47" t="s">
        <v>948</v>
      </c>
      <c r="G688" s="51" t="s">
        <v>22</v>
      </c>
      <c r="H688" s="51"/>
      <c r="I688" s="48" t="s">
        <v>991</v>
      </c>
      <c r="J688" s="48" t="s">
        <v>967</v>
      </c>
      <c r="K688" s="49">
        <v>15000</v>
      </c>
      <c r="L688" s="66"/>
    </row>
    <row r="689" spans="1:12" s="21" customFormat="1" ht="24.75" customHeight="1">
      <c r="A689" s="46">
        <v>678</v>
      </c>
      <c r="B689" s="47">
        <v>41698</v>
      </c>
      <c r="C689" s="47" t="s">
        <v>963</v>
      </c>
      <c r="D689" s="51" t="s">
        <v>23</v>
      </c>
      <c r="E689" s="51" t="s">
        <v>23</v>
      </c>
      <c r="F689" s="47" t="s">
        <v>948</v>
      </c>
      <c r="G689" s="51" t="s">
        <v>22</v>
      </c>
      <c r="H689" s="51"/>
      <c r="I689" s="48" t="s">
        <v>991</v>
      </c>
      <c r="J689" s="48" t="s">
        <v>967</v>
      </c>
      <c r="K689" s="49">
        <v>10000</v>
      </c>
      <c r="L689" s="66"/>
    </row>
    <row r="690" spans="1:12" s="21" customFormat="1" ht="24.75" customHeight="1">
      <c r="A690" s="46">
        <v>679</v>
      </c>
      <c r="B690" s="47">
        <v>41698</v>
      </c>
      <c r="C690" s="47" t="s">
        <v>963</v>
      </c>
      <c r="D690" s="51" t="s">
        <v>21</v>
      </c>
      <c r="E690" s="51" t="s">
        <v>21</v>
      </c>
      <c r="F690" s="47" t="s">
        <v>948</v>
      </c>
      <c r="G690" s="51" t="s">
        <v>22</v>
      </c>
      <c r="H690" s="51" t="s">
        <v>22</v>
      </c>
      <c r="I690" s="48" t="s">
        <v>991</v>
      </c>
      <c r="J690" s="48" t="s">
        <v>967</v>
      </c>
      <c r="K690" s="49">
        <v>50000</v>
      </c>
      <c r="L690" s="66"/>
    </row>
    <row r="691" spans="1:12" s="21" customFormat="1" ht="24.75" customHeight="1">
      <c r="A691" s="46">
        <v>680</v>
      </c>
      <c r="B691" s="47">
        <v>41723</v>
      </c>
      <c r="C691" s="47" t="s">
        <v>963</v>
      </c>
      <c r="D691" s="51" t="s">
        <v>23</v>
      </c>
      <c r="E691" s="51" t="s">
        <v>23</v>
      </c>
      <c r="F691" s="47" t="s">
        <v>948</v>
      </c>
      <c r="G691" s="51" t="s">
        <v>22</v>
      </c>
      <c r="H691" s="51"/>
      <c r="I691" s="48" t="s">
        <v>991</v>
      </c>
      <c r="J691" s="48" t="s">
        <v>967</v>
      </c>
      <c r="K691" s="49">
        <v>10000</v>
      </c>
      <c r="L691" s="66"/>
    </row>
    <row r="692" spans="1:12" s="21" customFormat="1" ht="24.75" customHeight="1">
      <c r="A692" s="46">
        <v>681</v>
      </c>
      <c r="B692" s="47">
        <v>41754</v>
      </c>
      <c r="C692" s="47" t="s">
        <v>963</v>
      </c>
      <c r="D692" s="51" t="s">
        <v>23</v>
      </c>
      <c r="E692" s="51" t="s">
        <v>23</v>
      </c>
      <c r="F692" s="47" t="s">
        <v>948</v>
      </c>
      <c r="G692" s="51" t="s">
        <v>22</v>
      </c>
      <c r="H692" s="51"/>
      <c r="I692" s="48" t="s">
        <v>991</v>
      </c>
      <c r="J692" s="48" t="s">
        <v>967</v>
      </c>
      <c r="K692" s="49">
        <v>30000</v>
      </c>
      <c r="L692" s="66"/>
    </row>
    <row r="693" spans="1:12" s="21" customFormat="1" ht="24.75" customHeight="1">
      <c r="A693" s="46">
        <v>682</v>
      </c>
      <c r="B693" s="47">
        <v>41754</v>
      </c>
      <c r="C693" s="47" t="s">
        <v>963</v>
      </c>
      <c r="D693" s="51" t="s">
        <v>23</v>
      </c>
      <c r="E693" s="51" t="s">
        <v>23</v>
      </c>
      <c r="F693" s="47" t="s">
        <v>948</v>
      </c>
      <c r="G693" s="51" t="s">
        <v>22</v>
      </c>
      <c r="H693" s="51"/>
      <c r="I693" s="48" t="s">
        <v>991</v>
      </c>
      <c r="J693" s="48" t="s">
        <v>967</v>
      </c>
      <c r="K693" s="49">
        <v>10000</v>
      </c>
      <c r="L693" s="66"/>
    </row>
    <row r="694" spans="1:12" s="21" customFormat="1" ht="24.75" customHeight="1">
      <c r="A694" s="46">
        <v>683</v>
      </c>
      <c r="B694" s="47">
        <v>41757</v>
      </c>
      <c r="C694" s="47" t="s">
        <v>963</v>
      </c>
      <c r="D694" s="51" t="s">
        <v>23</v>
      </c>
      <c r="E694" s="51" t="s">
        <v>23</v>
      </c>
      <c r="F694" s="47" t="s">
        <v>948</v>
      </c>
      <c r="G694" s="51" t="s">
        <v>22</v>
      </c>
      <c r="H694" s="51"/>
      <c r="I694" s="48" t="s">
        <v>991</v>
      </c>
      <c r="J694" s="48" t="s">
        <v>967</v>
      </c>
      <c r="K694" s="49">
        <v>30000</v>
      </c>
      <c r="L694" s="66"/>
    </row>
    <row r="695" spans="1:12" s="21" customFormat="1" ht="24.75" customHeight="1">
      <c r="A695" s="46">
        <v>684</v>
      </c>
      <c r="B695" s="47">
        <v>41761</v>
      </c>
      <c r="C695" s="47" t="s">
        <v>963</v>
      </c>
      <c r="D695" s="51" t="s">
        <v>23</v>
      </c>
      <c r="E695" s="51" t="s">
        <v>23</v>
      </c>
      <c r="F695" s="47" t="s">
        <v>948</v>
      </c>
      <c r="G695" s="51" t="s">
        <v>22</v>
      </c>
      <c r="H695" s="51"/>
      <c r="I695" s="48" t="s">
        <v>991</v>
      </c>
      <c r="J695" s="48" t="s">
        <v>967</v>
      </c>
      <c r="K695" s="49">
        <v>20000</v>
      </c>
      <c r="L695" s="66"/>
    </row>
    <row r="696" spans="1:12" s="21" customFormat="1" ht="24.75" customHeight="1">
      <c r="A696" s="46">
        <v>685</v>
      </c>
      <c r="B696" s="47">
        <v>41785</v>
      </c>
      <c r="C696" s="47" t="s">
        <v>963</v>
      </c>
      <c r="D696" s="51" t="s">
        <v>23</v>
      </c>
      <c r="E696" s="51" t="s">
        <v>23</v>
      </c>
      <c r="F696" s="47" t="s">
        <v>948</v>
      </c>
      <c r="G696" s="51" t="s">
        <v>22</v>
      </c>
      <c r="H696" s="51"/>
      <c r="I696" s="48" t="s">
        <v>991</v>
      </c>
      <c r="J696" s="48" t="s">
        <v>967</v>
      </c>
      <c r="K696" s="49">
        <v>10000</v>
      </c>
      <c r="L696" s="66"/>
    </row>
    <row r="697" spans="1:12" s="21" customFormat="1" ht="24.75" customHeight="1">
      <c r="A697" s="46">
        <v>686</v>
      </c>
      <c r="B697" s="47">
        <v>41815</v>
      </c>
      <c r="C697" s="47" t="s">
        <v>963</v>
      </c>
      <c r="D697" s="51" t="s">
        <v>23</v>
      </c>
      <c r="E697" s="51" t="s">
        <v>23</v>
      </c>
      <c r="F697" s="47" t="s">
        <v>948</v>
      </c>
      <c r="G697" s="51" t="s">
        <v>22</v>
      </c>
      <c r="H697" s="51"/>
      <c r="I697" s="48" t="s">
        <v>991</v>
      </c>
      <c r="J697" s="48" t="s">
        <v>967</v>
      </c>
      <c r="K697" s="49">
        <v>10000</v>
      </c>
      <c r="L697" s="66"/>
    </row>
    <row r="698" spans="1:12" s="21" customFormat="1" ht="24.75" customHeight="1">
      <c r="A698" s="46">
        <v>687</v>
      </c>
      <c r="B698" s="47">
        <v>41842</v>
      </c>
      <c r="C698" s="47" t="s">
        <v>963</v>
      </c>
      <c r="D698" s="51" t="s">
        <v>23</v>
      </c>
      <c r="E698" s="51" t="s">
        <v>23</v>
      </c>
      <c r="F698" s="47" t="s">
        <v>948</v>
      </c>
      <c r="G698" s="51" t="s">
        <v>22</v>
      </c>
      <c r="H698" s="51"/>
      <c r="I698" s="48" t="s">
        <v>991</v>
      </c>
      <c r="J698" s="48" t="s">
        <v>967</v>
      </c>
      <c r="K698" s="49">
        <v>20000</v>
      </c>
      <c r="L698" s="66"/>
    </row>
    <row r="699" spans="1:12" s="21" customFormat="1" ht="24.75" customHeight="1">
      <c r="A699" s="46">
        <v>688</v>
      </c>
      <c r="B699" s="47">
        <v>41845</v>
      </c>
      <c r="C699" s="47" t="s">
        <v>963</v>
      </c>
      <c r="D699" s="51" t="s">
        <v>23</v>
      </c>
      <c r="E699" s="51" t="s">
        <v>23</v>
      </c>
      <c r="F699" s="47" t="s">
        <v>948</v>
      </c>
      <c r="G699" s="51" t="s">
        <v>22</v>
      </c>
      <c r="H699" s="51"/>
      <c r="I699" s="48" t="s">
        <v>991</v>
      </c>
      <c r="J699" s="48" t="s">
        <v>967</v>
      </c>
      <c r="K699" s="49">
        <v>10000</v>
      </c>
      <c r="L699" s="66"/>
    </row>
    <row r="700" spans="1:12" s="21" customFormat="1" ht="24.75" customHeight="1">
      <c r="A700" s="46">
        <v>689</v>
      </c>
      <c r="B700" s="47">
        <v>41876</v>
      </c>
      <c r="C700" s="47" t="s">
        <v>963</v>
      </c>
      <c r="D700" s="51" t="s">
        <v>23</v>
      </c>
      <c r="E700" s="51" t="s">
        <v>23</v>
      </c>
      <c r="F700" s="47" t="s">
        <v>948</v>
      </c>
      <c r="G700" s="51" t="s">
        <v>22</v>
      </c>
      <c r="H700" s="51"/>
      <c r="I700" s="48" t="s">
        <v>991</v>
      </c>
      <c r="J700" s="48" t="s">
        <v>967</v>
      </c>
      <c r="K700" s="49">
        <v>10000</v>
      </c>
      <c r="L700" s="66"/>
    </row>
    <row r="701" spans="1:12" s="21" customFormat="1" ht="24.75" customHeight="1">
      <c r="A701" s="46">
        <v>690</v>
      </c>
      <c r="B701" s="47">
        <v>41907</v>
      </c>
      <c r="C701" s="47" t="s">
        <v>963</v>
      </c>
      <c r="D701" s="51" t="s">
        <v>23</v>
      </c>
      <c r="E701" s="51" t="s">
        <v>23</v>
      </c>
      <c r="F701" s="47" t="s">
        <v>948</v>
      </c>
      <c r="G701" s="51" t="s">
        <v>22</v>
      </c>
      <c r="H701" s="51"/>
      <c r="I701" s="48" t="s">
        <v>991</v>
      </c>
      <c r="J701" s="48" t="s">
        <v>967</v>
      </c>
      <c r="K701" s="49">
        <v>10000</v>
      </c>
      <c r="L701" s="66"/>
    </row>
    <row r="702" spans="1:12" s="21" customFormat="1" ht="24.75" customHeight="1">
      <c r="A702" s="46">
        <v>691</v>
      </c>
      <c r="B702" s="47">
        <v>41939</v>
      </c>
      <c r="C702" s="47" t="s">
        <v>963</v>
      </c>
      <c r="D702" s="51" t="s">
        <v>23</v>
      </c>
      <c r="E702" s="51" t="s">
        <v>23</v>
      </c>
      <c r="F702" s="47" t="s">
        <v>948</v>
      </c>
      <c r="G702" s="51" t="s">
        <v>22</v>
      </c>
      <c r="H702" s="51"/>
      <c r="I702" s="48" t="s">
        <v>991</v>
      </c>
      <c r="J702" s="48" t="s">
        <v>967</v>
      </c>
      <c r="K702" s="49">
        <v>10000</v>
      </c>
      <c r="L702" s="66"/>
    </row>
    <row r="703" spans="1:12" s="21" customFormat="1" ht="24.75" customHeight="1">
      <c r="A703" s="46">
        <v>692</v>
      </c>
      <c r="B703" s="47">
        <v>41968</v>
      </c>
      <c r="C703" s="47" t="s">
        <v>963</v>
      </c>
      <c r="D703" s="51" t="s">
        <v>23</v>
      </c>
      <c r="E703" s="51" t="s">
        <v>23</v>
      </c>
      <c r="F703" s="47" t="s">
        <v>948</v>
      </c>
      <c r="G703" s="51" t="s">
        <v>22</v>
      </c>
      <c r="H703" s="51"/>
      <c r="I703" s="48" t="s">
        <v>991</v>
      </c>
      <c r="J703" s="48" t="s">
        <v>967</v>
      </c>
      <c r="K703" s="49">
        <v>10000</v>
      </c>
      <c r="L703" s="66"/>
    </row>
    <row r="704" spans="1:12" s="21" customFormat="1" ht="24.75" customHeight="1">
      <c r="A704" s="46">
        <v>693</v>
      </c>
      <c r="B704" s="47">
        <v>41999</v>
      </c>
      <c r="C704" s="47" t="s">
        <v>963</v>
      </c>
      <c r="D704" s="51" t="s">
        <v>23</v>
      </c>
      <c r="E704" s="51" t="s">
        <v>23</v>
      </c>
      <c r="F704" s="47" t="s">
        <v>948</v>
      </c>
      <c r="G704" s="51" t="s">
        <v>22</v>
      </c>
      <c r="H704" s="51"/>
      <c r="I704" s="48" t="s">
        <v>991</v>
      </c>
      <c r="J704" s="48" t="s">
        <v>967</v>
      </c>
      <c r="K704" s="49">
        <v>10000</v>
      </c>
      <c r="L704" s="66"/>
    </row>
    <row r="705" spans="1:13" s="17" customFormat="1" ht="30" customHeight="1">
      <c r="A705" s="62"/>
      <c r="B705" s="44" t="s">
        <v>961</v>
      </c>
      <c r="C705" s="44"/>
      <c r="D705" s="44"/>
      <c r="E705" s="44"/>
      <c r="F705" s="44"/>
      <c r="G705" s="44"/>
      <c r="H705" s="44"/>
      <c r="I705" s="44"/>
      <c r="J705" s="64"/>
      <c r="K705" s="64">
        <f>SUM(K660:K704)</f>
        <v>1037470</v>
      </c>
      <c r="L705" s="69"/>
      <c r="M705" s="7"/>
    </row>
    <row r="706" spans="1:13" s="79" customFormat="1" ht="25.5" customHeight="1">
      <c r="A706" s="74"/>
      <c r="B706" s="75" t="s">
        <v>297</v>
      </c>
      <c r="C706" s="75"/>
      <c r="D706" s="75"/>
      <c r="E706" s="75"/>
      <c r="F706" s="75"/>
      <c r="G706" s="75"/>
      <c r="H706" s="75"/>
      <c r="I706" s="75"/>
      <c r="J706" s="75"/>
      <c r="K706" s="76">
        <f>SUM(K344)</f>
        <v>342879961</v>
      </c>
      <c r="L706" s="77"/>
      <c r="M706" s="78"/>
    </row>
    <row r="707" spans="1:13" s="79" customFormat="1" ht="25.5" customHeight="1" thickBot="1">
      <c r="A707" s="80"/>
      <c r="B707" s="81" t="s">
        <v>298</v>
      </c>
      <c r="C707" s="81"/>
      <c r="D707" s="81"/>
      <c r="E707" s="81"/>
      <c r="F707" s="81"/>
      <c r="G707" s="81"/>
      <c r="H707" s="81"/>
      <c r="I707" s="81"/>
      <c r="J707" s="81"/>
      <c r="K707" s="82">
        <f>SUM(K564,K658,K705)</f>
        <v>87901099</v>
      </c>
      <c r="L707" s="83"/>
      <c r="M707" s="78"/>
    </row>
    <row r="708" spans="1:11" s="85" customFormat="1" ht="21" customHeight="1">
      <c r="A708" s="84"/>
      <c r="D708" s="86"/>
      <c r="E708" s="86"/>
      <c r="F708" s="86"/>
      <c r="G708" s="86"/>
      <c r="H708" s="86"/>
      <c r="J708" s="87"/>
      <c r="K708" s="88">
        <f>SUM(K706:K707)</f>
        <v>430781060</v>
      </c>
    </row>
  </sheetData>
  <sheetProtection/>
  <mergeCells count="14">
    <mergeCell ref="A4:A5"/>
    <mergeCell ref="B4:B5"/>
    <mergeCell ref="C4:C5"/>
    <mergeCell ref="D4:H4"/>
    <mergeCell ref="I4:I5"/>
    <mergeCell ref="J4:J5"/>
    <mergeCell ref="B6:L6"/>
    <mergeCell ref="B565:L565"/>
    <mergeCell ref="B659:L659"/>
    <mergeCell ref="B1:L1"/>
    <mergeCell ref="B2:L2"/>
    <mergeCell ref="B3:J3"/>
    <mergeCell ref="K4:K5"/>
    <mergeCell ref="L4:L5"/>
  </mergeCells>
  <printOptions/>
  <pageMargins left="0.31496062992125984" right="0.31496062992125984" top="0.9448818897637796" bottom="0.35433070866141736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5"/>
  <sheetViews>
    <sheetView view="pageBreakPreview" zoomScale="80" zoomScaleSheetLayoutView="80" zoomScalePageLayoutView="0" workbookViewId="0" topLeftCell="A1">
      <selection activeCell="H5" sqref="H5:H334"/>
    </sheetView>
  </sheetViews>
  <sheetFormatPr defaultColWidth="8.88671875" defaultRowHeight="13.5"/>
  <cols>
    <col min="1" max="1" width="5.5546875" style="92" customWidth="1"/>
    <col min="2" max="2" width="9.10546875" style="92" customWidth="1"/>
    <col min="3" max="3" width="11.88671875" style="92" customWidth="1"/>
    <col min="4" max="4" width="8.4453125" style="92" customWidth="1"/>
    <col min="5" max="5" width="5.6640625" style="92" customWidth="1"/>
    <col min="6" max="6" width="7.5546875" style="92" customWidth="1"/>
    <col min="7" max="7" width="8.10546875" style="92" customWidth="1"/>
    <col min="8" max="8" width="15.88671875" style="92" customWidth="1"/>
    <col min="9" max="9" width="14.21484375" style="92" customWidth="1"/>
    <col min="10" max="10" width="12.77734375" style="92" customWidth="1"/>
    <col min="11" max="11" width="7.77734375" style="92" customWidth="1"/>
    <col min="12" max="12" width="10.5546875" style="93" customWidth="1"/>
    <col min="13" max="13" width="7.10546875" style="94" customWidth="1"/>
    <col min="14" max="14" width="12.3359375" style="93" customWidth="1"/>
    <col min="15" max="15" width="7.6640625" style="92" customWidth="1"/>
    <col min="16" max="16384" width="8.88671875" style="92" customWidth="1"/>
  </cols>
  <sheetData>
    <row r="1" spans="1:15" s="89" customFormat="1" ht="31.5" customHeight="1" thickBot="1">
      <c r="A1" s="278" t="s">
        <v>35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 s="90" customFormat="1" ht="21" customHeight="1">
      <c r="A2" s="285" t="s">
        <v>3</v>
      </c>
      <c r="B2" s="279" t="s">
        <v>4</v>
      </c>
      <c r="C2" s="279" t="s">
        <v>177</v>
      </c>
      <c r="D2" s="279" t="s">
        <v>178</v>
      </c>
      <c r="E2" s="279"/>
      <c r="F2" s="279"/>
      <c r="G2" s="279"/>
      <c r="H2" s="279" t="s">
        <v>179</v>
      </c>
      <c r="I2" s="279" t="s">
        <v>180</v>
      </c>
      <c r="J2" s="279" t="s">
        <v>110</v>
      </c>
      <c r="K2" s="279" t="s">
        <v>111</v>
      </c>
      <c r="L2" s="281" t="s">
        <v>181</v>
      </c>
      <c r="M2" s="279" t="s">
        <v>112</v>
      </c>
      <c r="N2" s="281" t="s">
        <v>968</v>
      </c>
      <c r="O2" s="283" t="s">
        <v>36</v>
      </c>
    </row>
    <row r="3" spans="1:15" s="90" customFormat="1" ht="25.5" customHeight="1">
      <c r="A3" s="286"/>
      <c r="B3" s="280"/>
      <c r="C3" s="280"/>
      <c r="D3" s="125" t="s">
        <v>969</v>
      </c>
      <c r="E3" s="125" t="s">
        <v>970</v>
      </c>
      <c r="F3" s="125" t="s">
        <v>37</v>
      </c>
      <c r="G3" s="125" t="s">
        <v>38</v>
      </c>
      <c r="H3" s="280"/>
      <c r="I3" s="280"/>
      <c r="J3" s="280"/>
      <c r="K3" s="280"/>
      <c r="L3" s="282"/>
      <c r="M3" s="280"/>
      <c r="N3" s="282"/>
      <c r="O3" s="284"/>
    </row>
    <row r="4" spans="1:15" s="91" customFormat="1" ht="23.25" customHeight="1">
      <c r="A4" s="130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7"/>
      <c r="M4" s="126"/>
      <c r="N4" s="127"/>
      <c r="O4" s="131"/>
    </row>
    <row r="5" spans="1:15" ht="27.75" customHeight="1">
      <c r="A5" s="29">
        <v>1</v>
      </c>
      <c r="B5" s="30">
        <v>41641</v>
      </c>
      <c r="C5" s="128" t="s">
        <v>24</v>
      </c>
      <c r="D5" s="31" t="s">
        <v>23</v>
      </c>
      <c r="E5" s="31"/>
      <c r="F5" s="31" t="s">
        <v>22</v>
      </c>
      <c r="G5" s="31"/>
      <c r="H5" s="48" t="s">
        <v>991</v>
      </c>
      <c r="I5" s="31" t="s">
        <v>39</v>
      </c>
      <c r="J5" s="31" t="s">
        <v>42</v>
      </c>
      <c r="K5" s="31">
        <v>260</v>
      </c>
      <c r="L5" s="32">
        <v>120</v>
      </c>
      <c r="M5" s="129" t="s">
        <v>40</v>
      </c>
      <c r="N5" s="32">
        <v>31200</v>
      </c>
      <c r="O5" s="33"/>
    </row>
    <row r="6" spans="1:15" ht="27.75" customHeight="1">
      <c r="A6" s="29">
        <v>2</v>
      </c>
      <c r="B6" s="30">
        <v>41642</v>
      </c>
      <c r="C6" s="128" t="s">
        <v>24</v>
      </c>
      <c r="D6" s="31" t="s">
        <v>23</v>
      </c>
      <c r="E6" s="31"/>
      <c r="F6" s="31" t="s">
        <v>22</v>
      </c>
      <c r="G6" s="31"/>
      <c r="H6" s="48" t="s">
        <v>991</v>
      </c>
      <c r="I6" s="31" t="s">
        <v>123</v>
      </c>
      <c r="J6" s="31" t="s">
        <v>182</v>
      </c>
      <c r="K6" s="31">
        <v>2</v>
      </c>
      <c r="L6" s="32">
        <v>15000</v>
      </c>
      <c r="M6" s="129" t="s">
        <v>55</v>
      </c>
      <c r="N6" s="32">
        <v>30000</v>
      </c>
      <c r="O6" s="33"/>
    </row>
    <row r="7" spans="1:15" ht="27.75" customHeight="1">
      <c r="A7" s="29">
        <v>3</v>
      </c>
      <c r="B7" s="30">
        <v>41643</v>
      </c>
      <c r="C7" s="128" t="s">
        <v>24</v>
      </c>
      <c r="D7" s="31" t="s">
        <v>21</v>
      </c>
      <c r="E7" s="31"/>
      <c r="F7" s="31" t="s">
        <v>22</v>
      </c>
      <c r="G7" s="31" t="s">
        <v>22</v>
      </c>
      <c r="H7" s="48" t="s">
        <v>991</v>
      </c>
      <c r="I7" s="31" t="s">
        <v>184</v>
      </c>
      <c r="J7" s="31" t="s">
        <v>43</v>
      </c>
      <c r="K7" s="31">
        <v>20</v>
      </c>
      <c r="L7" s="32">
        <v>15000</v>
      </c>
      <c r="M7" s="129" t="s">
        <v>44</v>
      </c>
      <c r="N7" s="32">
        <v>300000</v>
      </c>
      <c r="O7" s="33"/>
    </row>
    <row r="8" spans="1:15" ht="27.75" customHeight="1">
      <c r="A8" s="29">
        <v>4</v>
      </c>
      <c r="B8" s="30">
        <v>41643</v>
      </c>
      <c r="C8" s="128" t="s">
        <v>24</v>
      </c>
      <c r="D8" s="31" t="s">
        <v>21</v>
      </c>
      <c r="E8" s="31"/>
      <c r="F8" s="31" t="s">
        <v>22</v>
      </c>
      <c r="G8" s="31" t="s">
        <v>22</v>
      </c>
      <c r="H8" s="48" t="s">
        <v>991</v>
      </c>
      <c r="I8" s="31" t="s">
        <v>184</v>
      </c>
      <c r="J8" s="31" t="s">
        <v>42</v>
      </c>
      <c r="K8" s="31">
        <v>220</v>
      </c>
      <c r="L8" s="32">
        <v>200</v>
      </c>
      <c r="M8" s="129" t="s">
        <v>40</v>
      </c>
      <c r="N8" s="32">
        <v>44000</v>
      </c>
      <c r="O8" s="33"/>
    </row>
    <row r="9" spans="1:15" ht="27.75" customHeight="1">
      <c r="A9" s="29">
        <v>5</v>
      </c>
      <c r="B9" s="30">
        <v>41645</v>
      </c>
      <c r="C9" s="128" t="s">
        <v>24</v>
      </c>
      <c r="D9" s="31" t="s">
        <v>27</v>
      </c>
      <c r="E9" s="31"/>
      <c r="F9" s="31" t="s">
        <v>22</v>
      </c>
      <c r="G9" s="31"/>
      <c r="H9" s="48" t="s">
        <v>991</v>
      </c>
      <c r="I9" s="31" t="s">
        <v>39</v>
      </c>
      <c r="J9" s="31" t="s">
        <v>50</v>
      </c>
      <c r="K9" s="31">
        <v>3</v>
      </c>
      <c r="L9" s="32">
        <v>25500</v>
      </c>
      <c r="M9" s="129" t="s">
        <v>46</v>
      </c>
      <c r="N9" s="32">
        <v>76500</v>
      </c>
      <c r="O9" s="33"/>
    </row>
    <row r="10" spans="1:15" ht="27.75" customHeight="1">
      <c r="A10" s="29">
        <v>6</v>
      </c>
      <c r="B10" s="30">
        <v>41646</v>
      </c>
      <c r="C10" s="128" t="s">
        <v>24</v>
      </c>
      <c r="D10" s="31" t="s">
        <v>23</v>
      </c>
      <c r="E10" s="31"/>
      <c r="F10" s="31" t="s">
        <v>22</v>
      </c>
      <c r="G10" s="31"/>
      <c r="H10" s="48" t="s">
        <v>991</v>
      </c>
      <c r="I10" s="31" t="s">
        <v>123</v>
      </c>
      <c r="J10" s="31" t="s">
        <v>185</v>
      </c>
      <c r="K10" s="31">
        <v>20</v>
      </c>
      <c r="L10" s="32">
        <v>1575</v>
      </c>
      <c r="M10" s="129" t="s">
        <v>46</v>
      </c>
      <c r="N10" s="32">
        <v>31500</v>
      </c>
      <c r="O10" s="33"/>
    </row>
    <row r="11" spans="1:15" ht="27.75" customHeight="1">
      <c r="A11" s="29">
        <v>7</v>
      </c>
      <c r="B11" s="30">
        <v>41646</v>
      </c>
      <c r="C11" s="128" t="s">
        <v>24</v>
      </c>
      <c r="D11" s="31" t="s">
        <v>971</v>
      </c>
      <c r="E11" s="31"/>
      <c r="F11" s="31" t="s">
        <v>22</v>
      </c>
      <c r="G11" s="31"/>
      <c r="H11" s="48" t="s">
        <v>991</v>
      </c>
      <c r="I11" s="31" t="s">
        <v>123</v>
      </c>
      <c r="J11" s="31" t="s">
        <v>186</v>
      </c>
      <c r="K11" s="31">
        <v>20</v>
      </c>
      <c r="L11" s="32">
        <v>1575</v>
      </c>
      <c r="M11" s="129" t="s">
        <v>46</v>
      </c>
      <c r="N11" s="32">
        <v>31500</v>
      </c>
      <c r="O11" s="33"/>
    </row>
    <row r="12" spans="1:15" ht="27.75" customHeight="1">
      <c r="A12" s="29">
        <v>8</v>
      </c>
      <c r="B12" s="30">
        <v>41647</v>
      </c>
      <c r="C12" s="128" t="s">
        <v>24</v>
      </c>
      <c r="D12" s="31" t="s">
        <v>25</v>
      </c>
      <c r="E12" s="31"/>
      <c r="F12" s="31" t="s">
        <v>22</v>
      </c>
      <c r="G12" s="31" t="s">
        <v>22</v>
      </c>
      <c r="H12" s="48" t="s">
        <v>991</v>
      </c>
      <c r="I12" s="31" t="s">
        <v>39</v>
      </c>
      <c r="J12" s="31" t="s">
        <v>187</v>
      </c>
      <c r="K12" s="31">
        <v>12</v>
      </c>
      <c r="L12" s="32">
        <v>3000</v>
      </c>
      <c r="M12" s="129" t="s">
        <v>41</v>
      </c>
      <c r="N12" s="32">
        <v>36000</v>
      </c>
      <c r="O12" s="33"/>
    </row>
    <row r="13" spans="1:15" ht="27.75" customHeight="1">
      <c r="A13" s="29">
        <v>9</v>
      </c>
      <c r="B13" s="30">
        <v>41648</v>
      </c>
      <c r="C13" s="128" t="s">
        <v>24</v>
      </c>
      <c r="D13" s="31" t="s">
        <v>23</v>
      </c>
      <c r="E13" s="31"/>
      <c r="F13" s="31" t="s">
        <v>22</v>
      </c>
      <c r="G13" s="31"/>
      <c r="H13" s="48" t="s">
        <v>991</v>
      </c>
      <c r="I13" s="31" t="s">
        <v>39</v>
      </c>
      <c r="J13" s="31" t="s">
        <v>188</v>
      </c>
      <c r="K13" s="31">
        <v>30</v>
      </c>
      <c r="L13" s="32">
        <v>10000</v>
      </c>
      <c r="M13" s="129" t="s">
        <v>40</v>
      </c>
      <c r="N13" s="32">
        <v>300000</v>
      </c>
      <c r="O13" s="33"/>
    </row>
    <row r="14" spans="1:15" ht="27.75" customHeight="1">
      <c r="A14" s="29">
        <v>10</v>
      </c>
      <c r="B14" s="30">
        <v>41651</v>
      </c>
      <c r="C14" s="128" t="s">
        <v>24</v>
      </c>
      <c r="D14" s="31" t="s">
        <v>21</v>
      </c>
      <c r="E14" s="31"/>
      <c r="F14" s="31" t="s">
        <v>22</v>
      </c>
      <c r="G14" s="31" t="s">
        <v>22</v>
      </c>
      <c r="H14" s="48" t="s">
        <v>991</v>
      </c>
      <c r="I14" s="31" t="s">
        <v>39</v>
      </c>
      <c r="J14" s="31" t="s">
        <v>63</v>
      </c>
      <c r="K14" s="31">
        <v>3</v>
      </c>
      <c r="L14" s="32">
        <v>18767</v>
      </c>
      <c r="M14" s="129" t="s">
        <v>58</v>
      </c>
      <c r="N14" s="32">
        <v>56301</v>
      </c>
      <c r="O14" s="33"/>
    </row>
    <row r="15" spans="1:15" ht="27.75" customHeight="1">
      <c r="A15" s="29">
        <v>11</v>
      </c>
      <c r="B15" s="30">
        <v>41651</v>
      </c>
      <c r="C15" s="128" t="s">
        <v>24</v>
      </c>
      <c r="D15" s="31" t="s">
        <v>21</v>
      </c>
      <c r="E15" s="31"/>
      <c r="F15" s="31" t="s">
        <v>22</v>
      </c>
      <c r="G15" s="31" t="s">
        <v>22</v>
      </c>
      <c r="H15" s="48" t="s">
        <v>991</v>
      </c>
      <c r="I15" s="31" t="s">
        <v>39</v>
      </c>
      <c r="J15" s="31" t="s">
        <v>189</v>
      </c>
      <c r="K15" s="31">
        <v>10</v>
      </c>
      <c r="L15" s="32">
        <v>18000</v>
      </c>
      <c r="M15" s="129" t="s">
        <v>44</v>
      </c>
      <c r="N15" s="32">
        <v>180000</v>
      </c>
      <c r="O15" s="33"/>
    </row>
    <row r="16" spans="1:15" ht="27.75" customHeight="1">
      <c r="A16" s="29">
        <v>12</v>
      </c>
      <c r="B16" s="30">
        <v>41652</v>
      </c>
      <c r="C16" s="128" t="s">
        <v>24</v>
      </c>
      <c r="D16" s="31" t="s">
        <v>21</v>
      </c>
      <c r="E16" s="31"/>
      <c r="F16" s="31" t="s">
        <v>22</v>
      </c>
      <c r="G16" s="31" t="s">
        <v>22</v>
      </c>
      <c r="H16" s="48" t="s">
        <v>991</v>
      </c>
      <c r="I16" s="31" t="s">
        <v>39</v>
      </c>
      <c r="J16" s="31" t="s">
        <v>190</v>
      </c>
      <c r="K16" s="31">
        <v>40</v>
      </c>
      <c r="L16" s="32">
        <v>10000</v>
      </c>
      <c r="M16" s="129" t="s">
        <v>46</v>
      </c>
      <c r="N16" s="32">
        <v>400000</v>
      </c>
      <c r="O16" s="33"/>
    </row>
    <row r="17" spans="1:15" ht="27.75" customHeight="1">
      <c r="A17" s="29">
        <v>13</v>
      </c>
      <c r="B17" s="30">
        <v>41652</v>
      </c>
      <c r="C17" s="128" t="s">
        <v>24</v>
      </c>
      <c r="D17" s="31" t="s">
        <v>27</v>
      </c>
      <c r="E17" s="31"/>
      <c r="F17" s="31" t="s">
        <v>22</v>
      </c>
      <c r="G17" s="31"/>
      <c r="H17" s="48" t="s">
        <v>991</v>
      </c>
      <c r="I17" s="31" t="s">
        <v>39</v>
      </c>
      <c r="J17" s="31" t="s">
        <v>73</v>
      </c>
      <c r="K17" s="31">
        <v>13</v>
      </c>
      <c r="L17" s="32">
        <v>8000</v>
      </c>
      <c r="M17" s="129" t="s">
        <v>46</v>
      </c>
      <c r="N17" s="32">
        <v>104000</v>
      </c>
      <c r="O17" s="33"/>
    </row>
    <row r="18" spans="1:15" ht="27.75" customHeight="1">
      <c r="A18" s="29">
        <v>14</v>
      </c>
      <c r="B18" s="30">
        <v>41655</v>
      </c>
      <c r="C18" s="128" t="s">
        <v>24</v>
      </c>
      <c r="D18" s="31" t="s">
        <v>27</v>
      </c>
      <c r="E18" s="31"/>
      <c r="F18" s="31" t="s">
        <v>22</v>
      </c>
      <c r="G18" s="31"/>
      <c r="H18" s="48" t="s">
        <v>991</v>
      </c>
      <c r="I18" s="31" t="s">
        <v>39</v>
      </c>
      <c r="J18" s="31" t="s">
        <v>191</v>
      </c>
      <c r="K18" s="31">
        <v>1</v>
      </c>
      <c r="L18" s="32">
        <v>165000</v>
      </c>
      <c r="M18" s="129" t="s">
        <v>51</v>
      </c>
      <c r="N18" s="32">
        <v>165000</v>
      </c>
      <c r="O18" s="33"/>
    </row>
    <row r="19" spans="1:15" ht="27.75" customHeight="1">
      <c r="A19" s="29">
        <v>15</v>
      </c>
      <c r="B19" s="30">
        <v>41655</v>
      </c>
      <c r="C19" s="128" t="s">
        <v>24</v>
      </c>
      <c r="D19" s="31" t="s">
        <v>27</v>
      </c>
      <c r="E19" s="31"/>
      <c r="F19" s="31" t="s">
        <v>22</v>
      </c>
      <c r="G19" s="31"/>
      <c r="H19" s="48" t="s">
        <v>991</v>
      </c>
      <c r="I19" s="31" t="s">
        <v>39</v>
      </c>
      <c r="J19" s="31" t="s">
        <v>192</v>
      </c>
      <c r="K19" s="31">
        <v>1</v>
      </c>
      <c r="L19" s="32">
        <v>102000</v>
      </c>
      <c r="M19" s="129" t="s">
        <v>51</v>
      </c>
      <c r="N19" s="32">
        <v>102000</v>
      </c>
      <c r="O19" s="33"/>
    </row>
    <row r="20" spans="1:15" ht="27.75" customHeight="1">
      <c r="A20" s="29">
        <v>16</v>
      </c>
      <c r="B20" s="30">
        <v>41659</v>
      </c>
      <c r="C20" s="128" t="s">
        <v>24</v>
      </c>
      <c r="D20" s="31" t="s">
        <v>27</v>
      </c>
      <c r="E20" s="31"/>
      <c r="F20" s="31" t="s">
        <v>22</v>
      </c>
      <c r="G20" s="31"/>
      <c r="H20" s="48" t="s">
        <v>991</v>
      </c>
      <c r="I20" s="31" t="s">
        <v>39</v>
      </c>
      <c r="J20" s="31" t="s">
        <v>50</v>
      </c>
      <c r="K20" s="31">
        <v>3</v>
      </c>
      <c r="L20" s="32">
        <v>25500</v>
      </c>
      <c r="M20" s="129" t="s">
        <v>46</v>
      </c>
      <c r="N20" s="32">
        <v>76500</v>
      </c>
      <c r="O20" s="33"/>
    </row>
    <row r="21" spans="1:15" ht="27.75" customHeight="1">
      <c r="A21" s="29">
        <v>17</v>
      </c>
      <c r="B21" s="30">
        <v>41659</v>
      </c>
      <c r="C21" s="128" t="s">
        <v>24</v>
      </c>
      <c r="D21" s="31" t="s">
        <v>21</v>
      </c>
      <c r="E21" s="31"/>
      <c r="F21" s="31" t="s">
        <v>22</v>
      </c>
      <c r="G21" s="31" t="s">
        <v>22</v>
      </c>
      <c r="H21" s="48" t="s">
        <v>991</v>
      </c>
      <c r="I21" s="31" t="s">
        <v>39</v>
      </c>
      <c r="J21" s="31" t="s">
        <v>47</v>
      </c>
      <c r="K21" s="31">
        <v>100</v>
      </c>
      <c r="L21" s="32">
        <v>2300</v>
      </c>
      <c r="M21" s="129" t="s">
        <v>46</v>
      </c>
      <c r="N21" s="32">
        <v>230000</v>
      </c>
      <c r="O21" s="33"/>
    </row>
    <row r="22" spans="1:15" ht="27.75" customHeight="1">
      <c r="A22" s="29">
        <v>18</v>
      </c>
      <c r="B22" s="30">
        <v>41660</v>
      </c>
      <c r="C22" s="128" t="s">
        <v>24</v>
      </c>
      <c r="D22" s="31" t="s">
        <v>23</v>
      </c>
      <c r="E22" s="31"/>
      <c r="F22" s="31" t="s">
        <v>22</v>
      </c>
      <c r="G22" s="31"/>
      <c r="H22" s="48" t="s">
        <v>991</v>
      </c>
      <c r="I22" s="31" t="s">
        <v>39</v>
      </c>
      <c r="J22" s="31" t="s">
        <v>193</v>
      </c>
      <c r="K22" s="31">
        <v>200</v>
      </c>
      <c r="L22" s="32">
        <v>1500</v>
      </c>
      <c r="M22" s="129" t="s">
        <v>40</v>
      </c>
      <c r="N22" s="32">
        <v>300000</v>
      </c>
      <c r="O22" s="33"/>
    </row>
    <row r="23" spans="1:15" ht="27.75" customHeight="1">
      <c r="A23" s="29">
        <v>19</v>
      </c>
      <c r="B23" s="30">
        <v>41661</v>
      </c>
      <c r="C23" s="128" t="s">
        <v>24</v>
      </c>
      <c r="D23" s="31" t="s">
        <v>23</v>
      </c>
      <c r="E23" s="31"/>
      <c r="F23" s="31" t="s">
        <v>22</v>
      </c>
      <c r="G23" s="31"/>
      <c r="H23" s="48" t="s">
        <v>991</v>
      </c>
      <c r="I23" s="31" t="s">
        <v>39</v>
      </c>
      <c r="J23" s="31" t="s">
        <v>194</v>
      </c>
      <c r="K23" s="31">
        <v>54</v>
      </c>
      <c r="L23" s="32">
        <v>3000</v>
      </c>
      <c r="M23" s="129" t="s">
        <v>40</v>
      </c>
      <c r="N23" s="32">
        <v>162000</v>
      </c>
      <c r="O23" s="33"/>
    </row>
    <row r="24" spans="1:15" ht="27.75" customHeight="1">
      <c r="A24" s="29">
        <v>20</v>
      </c>
      <c r="B24" s="30">
        <v>41662</v>
      </c>
      <c r="C24" s="128" t="s">
        <v>24</v>
      </c>
      <c r="D24" s="31" t="s">
        <v>23</v>
      </c>
      <c r="E24" s="31"/>
      <c r="F24" s="31" t="s">
        <v>22</v>
      </c>
      <c r="G24" s="31"/>
      <c r="H24" s="48" t="s">
        <v>991</v>
      </c>
      <c r="I24" s="31" t="s">
        <v>39</v>
      </c>
      <c r="J24" s="31" t="s">
        <v>195</v>
      </c>
      <c r="K24" s="31">
        <v>25</v>
      </c>
      <c r="L24" s="32">
        <v>5000</v>
      </c>
      <c r="M24" s="129" t="s">
        <v>40</v>
      </c>
      <c r="N24" s="32">
        <v>125000</v>
      </c>
      <c r="O24" s="33"/>
    </row>
    <row r="25" spans="1:15" ht="27.75" customHeight="1">
      <c r="A25" s="29">
        <v>21</v>
      </c>
      <c r="B25" s="30">
        <v>41664</v>
      </c>
      <c r="C25" s="128" t="s">
        <v>24</v>
      </c>
      <c r="D25" s="31" t="s">
        <v>23</v>
      </c>
      <c r="E25" s="31"/>
      <c r="F25" s="31" t="s">
        <v>22</v>
      </c>
      <c r="G25" s="31"/>
      <c r="H25" s="48" t="s">
        <v>991</v>
      </c>
      <c r="I25" s="31" t="s">
        <v>39</v>
      </c>
      <c r="J25" s="31" t="s">
        <v>196</v>
      </c>
      <c r="K25" s="31">
        <v>1</v>
      </c>
      <c r="L25" s="32">
        <v>246000</v>
      </c>
      <c r="M25" s="129" t="s">
        <v>51</v>
      </c>
      <c r="N25" s="32">
        <v>246000</v>
      </c>
      <c r="O25" s="33"/>
    </row>
    <row r="26" spans="1:15" ht="27.75" customHeight="1">
      <c r="A26" s="29">
        <v>22</v>
      </c>
      <c r="B26" s="30">
        <v>41666</v>
      </c>
      <c r="C26" s="128" t="s">
        <v>24</v>
      </c>
      <c r="D26" s="31" t="s">
        <v>23</v>
      </c>
      <c r="E26" s="31"/>
      <c r="F26" s="31" t="s">
        <v>22</v>
      </c>
      <c r="G26" s="31"/>
      <c r="H26" s="48" t="s">
        <v>991</v>
      </c>
      <c r="I26" s="31" t="s">
        <v>39</v>
      </c>
      <c r="J26" s="31" t="s">
        <v>68</v>
      </c>
      <c r="K26" s="31">
        <v>500</v>
      </c>
      <c r="L26" s="32">
        <v>2400</v>
      </c>
      <c r="M26" s="129" t="s">
        <v>46</v>
      </c>
      <c r="N26" s="32">
        <v>1200000</v>
      </c>
      <c r="O26" s="33"/>
    </row>
    <row r="27" spans="1:15" ht="27.75" customHeight="1">
      <c r="A27" s="29">
        <v>23</v>
      </c>
      <c r="B27" s="30">
        <v>41666</v>
      </c>
      <c r="C27" s="128" t="s">
        <v>24</v>
      </c>
      <c r="D27" s="31" t="s">
        <v>27</v>
      </c>
      <c r="E27" s="31"/>
      <c r="F27" s="31" t="s">
        <v>22</v>
      </c>
      <c r="G27" s="31"/>
      <c r="H27" s="48" t="s">
        <v>991</v>
      </c>
      <c r="I27" s="31" t="s">
        <v>39</v>
      </c>
      <c r="J27" s="31" t="s">
        <v>57</v>
      </c>
      <c r="K27" s="31">
        <v>100</v>
      </c>
      <c r="L27" s="32">
        <v>10000</v>
      </c>
      <c r="M27" s="129" t="s">
        <v>40</v>
      </c>
      <c r="N27" s="32">
        <v>1000000</v>
      </c>
      <c r="O27" s="33"/>
    </row>
    <row r="28" spans="1:15" ht="27.75" customHeight="1">
      <c r="A28" s="29">
        <v>24</v>
      </c>
      <c r="B28" s="30">
        <v>41666</v>
      </c>
      <c r="C28" s="128" t="s">
        <v>24</v>
      </c>
      <c r="D28" s="31" t="s">
        <v>27</v>
      </c>
      <c r="E28" s="31"/>
      <c r="F28" s="31" t="s">
        <v>22</v>
      </c>
      <c r="G28" s="31"/>
      <c r="H28" s="48" t="s">
        <v>991</v>
      </c>
      <c r="I28" s="31" t="s">
        <v>39</v>
      </c>
      <c r="J28" s="31" t="s">
        <v>197</v>
      </c>
      <c r="K28" s="31">
        <v>13</v>
      </c>
      <c r="L28" s="32">
        <v>8000</v>
      </c>
      <c r="M28" s="129" t="s">
        <v>46</v>
      </c>
      <c r="N28" s="32">
        <v>104000</v>
      </c>
      <c r="O28" s="33"/>
    </row>
    <row r="29" spans="1:15" ht="27.75" customHeight="1">
      <c r="A29" s="29">
        <v>25</v>
      </c>
      <c r="B29" s="30">
        <v>41668</v>
      </c>
      <c r="C29" s="128" t="s">
        <v>24</v>
      </c>
      <c r="D29" s="31" t="s">
        <v>27</v>
      </c>
      <c r="E29" s="31"/>
      <c r="F29" s="31" t="s">
        <v>22</v>
      </c>
      <c r="G29" s="31"/>
      <c r="H29" s="48" t="s">
        <v>991</v>
      </c>
      <c r="I29" s="31" t="s">
        <v>48</v>
      </c>
      <c r="J29" s="31" t="s">
        <v>47</v>
      </c>
      <c r="K29" s="31">
        <v>100</v>
      </c>
      <c r="L29" s="32">
        <v>2500</v>
      </c>
      <c r="M29" s="129" t="s">
        <v>46</v>
      </c>
      <c r="N29" s="32">
        <v>250000</v>
      </c>
      <c r="O29" s="33"/>
    </row>
    <row r="30" spans="1:15" ht="27.75" customHeight="1">
      <c r="A30" s="29">
        <v>26</v>
      </c>
      <c r="B30" s="30">
        <v>41668</v>
      </c>
      <c r="C30" s="128" t="s">
        <v>24</v>
      </c>
      <c r="D30" s="31" t="s">
        <v>23</v>
      </c>
      <c r="E30" s="31"/>
      <c r="F30" s="31" t="s">
        <v>22</v>
      </c>
      <c r="G30" s="31"/>
      <c r="H30" s="48" t="s">
        <v>991</v>
      </c>
      <c r="I30" s="31" t="s">
        <v>39</v>
      </c>
      <c r="J30" s="31" t="s">
        <v>198</v>
      </c>
      <c r="K30" s="31">
        <v>4</v>
      </c>
      <c r="L30" s="32">
        <v>8500</v>
      </c>
      <c r="M30" s="129" t="s">
        <v>58</v>
      </c>
      <c r="N30" s="32">
        <v>34000</v>
      </c>
      <c r="O30" s="33"/>
    </row>
    <row r="31" spans="1:15" ht="27.75" customHeight="1">
      <c r="A31" s="29">
        <v>27</v>
      </c>
      <c r="B31" s="30">
        <v>41668</v>
      </c>
      <c r="C31" s="128" t="s">
        <v>24</v>
      </c>
      <c r="D31" s="31" t="s">
        <v>21</v>
      </c>
      <c r="E31" s="31"/>
      <c r="F31" s="31" t="s">
        <v>22</v>
      </c>
      <c r="G31" s="31" t="s">
        <v>22</v>
      </c>
      <c r="H31" s="48" t="s">
        <v>991</v>
      </c>
      <c r="I31" s="31" t="s">
        <v>39</v>
      </c>
      <c r="J31" s="31" t="s">
        <v>76</v>
      </c>
      <c r="K31" s="31">
        <v>20</v>
      </c>
      <c r="L31" s="32">
        <v>5000</v>
      </c>
      <c r="M31" s="129" t="s">
        <v>46</v>
      </c>
      <c r="N31" s="32">
        <v>100000</v>
      </c>
      <c r="O31" s="33"/>
    </row>
    <row r="32" spans="1:15" ht="27.75" customHeight="1">
      <c r="A32" s="29">
        <v>28</v>
      </c>
      <c r="B32" s="30">
        <v>41668</v>
      </c>
      <c r="C32" s="128" t="s">
        <v>24</v>
      </c>
      <c r="D32" s="31" t="s">
        <v>27</v>
      </c>
      <c r="E32" s="31"/>
      <c r="F32" s="31" t="s">
        <v>22</v>
      </c>
      <c r="G32" s="31"/>
      <c r="H32" s="48" t="s">
        <v>991</v>
      </c>
      <c r="I32" s="31" t="s">
        <v>39</v>
      </c>
      <c r="J32" s="31" t="s">
        <v>47</v>
      </c>
      <c r="K32" s="31">
        <v>150</v>
      </c>
      <c r="L32" s="32">
        <v>2500</v>
      </c>
      <c r="M32" s="129" t="s">
        <v>46</v>
      </c>
      <c r="N32" s="32">
        <v>375000</v>
      </c>
      <c r="O32" s="33"/>
    </row>
    <row r="33" spans="1:15" ht="27.75" customHeight="1">
      <c r="A33" s="29">
        <v>29</v>
      </c>
      <c r="B33" s="30">
        <v>41668</v>
      </c>
      <c r="C33" s="128" t="s">
        <v>24</v>
      </c>
      <c r="D33" s="31" t="s">
        <v>27</v>
      </c>
      <c r="E33" s="31"/>
      <c r="F33" s="31" t="s">
        <v>22</v>
      </c>
      <c r="G33" s="31"/>
      <c r="H33" s="48" t="s">
        <v>991</v>
      </c>
      <c r="I33" s="31" t="s">
        <v>39</v>
      </c>
      <c r="J33" s="31" t="s">
        <v>199</v>
      </c>
      <c r="K33" s="31">
        <v>10</v>
      </c>
      <c r="L33" s="32">
        <v>9000</v>
      </c>
      <c r="M33" s="129" t="s">
        <v>58</v>
      </c>
      <c r="N33" s="32">
        <v>90000</v>
      </c>
      <c r="O33" s="33"/>
    </row>
    <row r="34" spans="1:15" ht="27.75" customHeight="1">
      <c r="A34" s="29">
        <v>30</v>
      </c>
      <c r="B34" s="30">
        <v>41668</v>
      </c>
      <c r="C34" s="128" t="s">
        <v>24</v>
      </c>
      <c r="D34" s="31" t="s">
        <v>25</v>
      </c>
      <c r="E34" s="31"/>
      <c r="F34" s="31" t="s">
        <v>26</v>
      </c>
      <c r="G34" s="31" t="s">
        <v>26</v>
      </c>
      <c r="H34" s="48" t="s">
        <v>991</v>
      </c>
      <c r="I34" s="31" t="s">
        <v>39</v>
      </c>
      <c r="J34" s="31" t="s">
        <v>200</v>
      </c>
      <c r="K34" s="31">
        <v>100</v>
      </c>
      <c r="L34" s="32">
        <v>10000</v>
      </c>
      <c r="M34" s="129" t="s">
        <v>83</v>
      </c>
      <c r="N34" s="32">
        <v>1000000</v>
      </c>
      <c r="O34" s="33"/>
    </row>
    <row r="35" spans="1:15" ht="27.75" customHeight="1">
      <c r="A35" s="29">
        <v>31</v>
      </c>
      <c r="B35" s="30">
        <v>41668</v>
      </c>
      <c r="C35" s="128" t="s">
        <v>24</v>
      </c>
      <c r="D35" s="31" t="s">
        <v>21</v>
      </c>
      <c r="E35" s="31"/>
      <c r="F35" s="31" t="s">
        <v>22</v>
      </c>
      <c r="G35" s="31" t="s">
        <v>22</v>
      </c>
      <c r="H35" s="48" t="s">
        <v>991</v>
      </c>
      <c r="I35" s="31" t="s">
        <v>39</v>
      </c>
      <c r="J35" s="31" t="s">
        <v>53</v>
      </c>
      <c r="K35" s="31">
        <v>100</v>
      </c>
      <c r="L35" s="32">
        <v>4000</v>
      </c>
      <c r="M35" s="129" t="s">
        <v>46</v>
      </c>
      <c r="N35" s="32">
        <v>400000</v>
      </c>
      <c r="O35" s="33"/>
    </row>
    <row r="36" spans="1:15" ht="27.75" customHeight="1">
      <c r="A36" s="29">
        <v>32</v>
      </c>
      <c r="B36" s="30">
        <v>41668</v>
      </c>
      <c r="C36" s="128" t="s">
        <v>24</v>
      </c>
      <c r="D36" s="31" t="s">
        <v>21</v>
      </c>
      <c r="E36" s="31"/>
      <c r="F36" s="31" t="s">
        <v>26</v>
      </c>
      <c r="G36" s="31" t="s">
        <v>26</v>
      </c>
      <c r="H36" s="48" t="s">
        <v>991</v>
      </c>
      <c r="I36" s="31" t="s">
        <v>39</v>
      </c>
      <c r="J36" s="31" t="s">
        <v>47</v>
      </c>
      <c r="K36" s="31">
        <v>70</v>
      </c>
      <c r="L36" s="32">
        <v>2300</v>
      </c>
      <c r="M36" s="129" t="s">
        <v>46</v>
      </c>
      <c r="N36" s="32">
        <v>161000</v>
      </c>
      <c r="O36" s="33"/>
    </row>
    <row r="37" spans="1:15" ht="27.75" customHeight="1">
      <c r="A37" s="29">
        <v>33</v>
      </c>
      <c r="B37" s="30">
        <v>41673</v>
      </c>
      <c r="C37" s="128" t="s">
        <v>24</v>
      </c>
      <c r="D37" s="31" t="s">
        <v>27</v>
      </c>
      <c r="E37" s="31"/>
      <c r="F37" s="31" t="s">
        <v>22</v>
      </c>
      <c r="G37" s="31"/>
      <c r="H37" s="48" t="s">
        <v>991</v>
      </c>
      <c r="I37" s="31" t="s">
        <v>39</v>
      </c>
      <c r="J37" s="31" t="s">
        <v>50</v>
      </c>
      <c r="K37" s="31">
        <v>3</v>
      </c>
      <c r="L37" s="32">
        <v>25500</v>
      </c>
      <c r="M37" s="129" t="s">
        <v>46</v>
      </c>
      <c r="N37" s="32">
        <v>76500</v>
      </c>
      <c r="O37" s="33"/>
    </row>
    <row r="38" spans="1:15" ht="27.75" customHeight="1">
      <c r="A38" s="29">
        <v>34</v>
      </c>
      <c r="B38" s="30">
        <v>41676</v>
      </c>
      <c r="C38" s="128" t="s">
        <v>24</v>
      </c>
      <c r="D38" s="31" t="s">
        <v>23</v>
      </c>
      <c r="E38" s="31"/>
      <c r="F38" s="31" t="s">
        <v>22</v>
      </c>
      <c r="G38" s="31"/>
      <c r="H38" s="48" t="s">
        <v>991</v>
      </c>
      <c r="I38" s="31" t="s">
        <v>39</v>
      </c>
      <c r="J38" s="31" t="s">
        <v>42</v>
      </c>
      <c r="K38" s="31">
        <v>260</v>
      </c>
      <c r="L38" s="32">
        <v>120</v>
      </c>
      <c r="M38" s="129" t="s">
        <v>40</v>
      </c>
      <c r="N38" s="32">
        <v>31200</v>
      </c>
      <c r="O38" s="33"/>
    </row>
    <row r="39" spans="1:15" ht="27.75" customHeight="1">
      <c r="A39" s="29">
        <v>35</v>
      </c>
      <c r="B39" s="30">
        <v>41679</v>
      </c>
      <c r="C39" s="128" t="s">
        <v>24</v>
      </c>
      <c r="D39" s="31" t="s">
        <v>23</v>
      </c>
      <c r="E39" s="31"/>
      <c r="F39" s="31" t="s">
        <v>22</v>
      </c>
      <c r="G39" s="31"/>
      <c r="H39" s="48" t="s">
        <v>991</v>
      </c>
      <c r="I39" s="31" t="s">
        <v>39</v>
      </c>
      <c r="J39" s="31" t="s">
        <v>49</v>
      </c>
      <c r="K39" s="31">
        <v>300</v>
      </c>
      <c r="L39" s="32">
        <v>500</v>
      </c>
      <c r="M39" s="129" t="s">
        <v>83</v>
      </c>
      <c r="N39" s="32">
        <v>150000</v>
      </c>
      <c r="O39" s="33"/>
    </row>
    <row r="40" spans="1:15" ht="27.75" customHeight="1">
      <c r="A40" s="29">
        <v>36</v>
      </c>
      <c r="B40" s="30">
        <v>41680</v>
      </c>
      <c r="C40" s="128" t="s">
        <v>24</v>
      </c>
      <c r="D40" s="31" t="s">
        <v>23</v>
      </c>
      <c r="E40" s="31"/>
      <c r="F40" s="31" t="s">
        <v>22</v>
      </c>
      <c r="G40" s="31"/>
      <c r="H40" s="48" t="s">
        <v>991</v>
      </c>
      <c r="I40" s="31" t="s">
        <v>39</v>
      </c>
      <c r="J40" s="31" t="s">
        <v>47</v>
      </c>
      <c r="K40" s="31">
        <v>30</v>
      </c>
      <c r="L40" s="32">
        <v>2300</v>
      </c>
      <c r="M40" s="129" t="s">
        <v>46</v>
      </c>
      <c r="N40" s="32">
        <v>69000</v>
      </c>
      <c r="O40" s="33"/>
    </row>
    <row r="41" spans="1:15" ht="27.75" customHeight="1">
      <c r="A41" s="29">
        <v>37</v>
      </c>
      <c r="B41" s="30">
        <v>41680</v>
      </c>
      <c r="C41" s="128" t="s">
        <v>24</v>
      </c>
      <c r="D41" s="31" t="s">
        <v>27</v>
      </c>
      <c r="E41" s="31"/>
      <c r="F41" s="31" t="s">
        <v>22</v>
      </c>
      <c r="G41" s="31"/>
      <c r="H41" s="48" t="s">
        <v>991</v>
      </c>
      <c r="I41" s="31" t="s">
        <v>39</v>
      </c>
      <c r="J41" s="31" t="s">
        <v>73</v>
      </c>
      <c r="K41" s="31">
        <v>13</v>
      </c>
      <c r="L41" s="32">
        <v>8000</v>
      </c>
      <c r="M41" s="129" t="s">
        <v>46</v>
      </c>
      <c r="N41" s="32">
        <v>104000</v>
      </c>
      <c r="O41" s="33"/>
    </row>
    <row r="42" spans="1:15" ht="27.75" customHeight="1">
      <c r="A42" s="29">
        <v>38</v>
      </c>
      <c r="B42" s="30">
        <v>41681</v>
      </c>
      <c r="C42" s="128" t="s">
        <v>24</v>
      </c>
      <c r="D42" s="31" t="s">
        <v>23</v>
      </c>
      <c r="E42" s="31"/>
      <c r="F42" s="31" t="s">
        <v>22</v>
      </c>
      <c r="G42" s="31"/>
      <c r="H42" s="48" t="s">
        <v>991</v>
      </c>
      <c r="I42" s="31" t="s">
        <v>39</v>
      </c>
      <c r="J42" s="31" t="s">
        <v>201</v>
      </c>
      <c r="K42" s="31">
        <v>24</v>
      </c>
      <c r="L42" s="32">
        <v>7000</v>
      </c>
      <c r="M42" s="129" t="s">
        <v>202</v>
      </c>
      <c r="N42" s="32">
        <v>168000</v>
      </c>
      <c r="O42" s="33"/>
    </row>
    <row r="43" spans="1:15" ht="27.75" customHeight="1">
      <c r="A43" s="29">
        <v>39</v>
      </c>
      <c r="B43" s="30">
        <v>41682</v>
      </c>
      <c r="C43" s="128" t="s">
        <v>24</v>
      </c>
      <c r="D43" s="31" t="s">
        <v>23</v>
      </c>
      <c r="E43" s="31"/>
      <c r="F43" s="31" t="s">
        <v>22</v>
      </c>
      <c r="G43" s="31"/>
      <c r="H43" s="48" t="s">
        <v>991</v>
      </c>
      <c r="I43" s="31" t="s">
        <v>123</v>
      </c>
      <c r="J43" s="31" t="s">
        <v>68</v>
      </c>
      <c r="K43" s="31">
        <v>60</v>
      </c>
      <c r="L43" s="32">
        <v>2400</v>
      </c>
      <c r="M43" s="129" t="s">
        <v>46</v>
      </c>
      <c r="N43" s="32">
        <v>144000</v>
      </c>
      <c r="O43" s="33"/>
    </row>
    <row r="44" spans="1:15" ht="27.75" customHeight="1" thickBot="1">
      <c r="A44" s="34">
        <v>40</v>
      </c>
      <c r="B44" s="35">
        <v>41683</v>
      </c>
      <c r="C44" s="132" t="s">
        <v>24</v>
      </c>
      <c r="D44" s="36" t="s">
        <v>25</v>
      </c>
      <c r="E44" s="36"/>
      <c r="F44" s="36" t="s">
        <v>22</v>
      </c>
      <c r="G44" s="36" t="s">
        <v>22</v>
      </c>
      <c r="H44" s="48" t="s">
        <v>991</v>
      </c>
      <c r="I44" s="36" t="s">
        <v>123</v>
      </c>
      <c r="J44" s="36" t="s">
        <v>187</v>
      </c>
      <c r="K44" s="36">
        <v>12</v>
      </c>
      <c r="L44" s="37">
        <v>3000</v>
      </c>
      <c r="M44" s="133" t="s">
        <v>41</v>
      </c>
      <c r="N44" s="37">
        <v>36000</v>
      </c>
      <c r="O44" s="38"/>
    </row>
    <row r="45" spans="1:15" ht="27.75" customHeight="1">
      <c r="A45" s="39">
        <v>41</v>
      </c>
      <c r="B45" s="40">
        <v>41687</v>
      </c>
      <c r="C45" s="134" t="s">
        <v>24</v>
      </c>
      <c r="D45" s="41" t="s">
        <v>25</v>
      </c>
      <c r="E45" s="41"/>
      <c r="F45" s="41" t="s">
        <v>22</v>
      </c>
      <c r="G45" s="41" t="s">
        <v>22</v>
      </c>
      <c r="H45" s="48" t="s">
        <v>991</v>
      </c>
      <c r="I45" s="41" t="s">
        <v>39</v>
      </c>
      <c r="J45" s="41" t="s">
        <v>187</v>
      </c>
      <c r="K45" s="41">
        <v>10</v>
      </c>
      <c r="L45" s="42">
        <v>3000</v>
      </c>
      <c r="M45" s="135" t="s">
        <v>41</v>
      </c>
      <c r="N45" s="42">
        <v>30000</v>
      </c>
      <c r="O45" s="43"/>
    </row>
    <row r="46" spans="1:15" ht="27.75" customHeight="1">
      <c r="A46" s="29">
        <v>42</v>
      </c>
      <c r="B46" s="30">
        <v>41687</v>
      </c>
      <c r="C46" s="128" t="s">
        <v>24</v>
      </c>
      <c r="D46" s="31" t="s">
        <v>23</v>
      </c>
      <c r="E46" s="31"/>
      <c r="F46" s="31" t="s">
        <v>22</v>
      </c>
      <c r="G46" s="31"/>
      <c r="H46" s="48" t="s">
        <v>991</v>
      </c>
      <c r="I46" s="31" t="s">
        <v>123</v>
      </c>
      <c r="J46" s="31" t="s">
        <v>88</v>
      </c>
      <c r="K46" s="31">
        <v>200</v>
      </c>
      <c r="L46" s="32">
        <v>700</v>
      </c>
      <c r="M46" s="129" t="s">
        <v>40</v>
      </c>
      <c r="N46" s="32">
        <v>140000</v>
      </c>
      <c r="O46" s="33"/>
    </row>
    <row r="47" spans="1:15" ht="27.75" customHeight="1">
      <c r="A47" s="29">
        <v>43</v>
      </c>
      <c r="B47" s="30">
        <v>41687</v>
      </c>
      <c r="C47" s="128" t="s">
        <v>24</v>
      </c>
      <c r="D47" s="31" t="s">
        <v>23</v>
      </c>
      <c r="E47" s="31"/>
      <c r="F47" s="31" t="s">
        <v>22</v>
      </c>
      <c r="G47" s="31"/>
      <c r="H47" s="48" t="s">
        <v>991</v>
      </c>
      <c r="I47" s="31" t="s">
        <v>123</v>
      </c>
      <c r="J47" s="31" t="s">
        <v>89</v>
      </c>
      <c r="K47" s="31">
        <v>1</v>
      </c>
      <c r="L47" s="32">
        <v>40000</v>
      </c>
      <c r="M47" s="129" t="s">
        <v>58</v>
      </c>
      <c r="N47" s="32">
        <v>40000</v>
      </c>
      <c r="O47" s="33"/>
    </row>
    <row r="48" spans="1:15" ht="27.75" customHeight="1">
      <c r="A48" s="29">
        <v>44</v>
      </c>
      <c r="B48" s="30">
        <v>41687</v>
      </c>
      <c r="C48" s="128" t="s">
        <v>24</v>
      </c>
      <c r="D48" s="31" t="s">
        <v>21</v>
      </c>
      <c r="E48" s="31"/>
      <c r="F48" s="31" t="s">
        <v>22</v>
      </c>
      <c r="G48" s="31" t="s">
        <v>22</v>
      </c>
      <c r="H48" s="48" t="s">
        <v>991</v>
      </c>
      <c r="I48" s="31" t="s">
        <v>123</v>
      </c>
      <c r="J48" s="31" t="s">
        <v>47</v>
      </c>
      <c r="K48" s="31">
        <v>100</v>
      </c>
      <c r="L48" s="32">
        <v>2300</v>
      </c>
      <c r="M48" s="129" t="s">
        <v>46</v>
      </c>
      <c r="N48" s="32">
        <v>230000</v>
      </c>
      <c r="O48" s="33"/>
    </row>
    <row r="49" spans="1:15" ht="27.75" customHeight="1">
      <c r="A49" s="29">
        <v>45</v>
      </c>
      <c r="B49" s="30">
        <v>41687</v>
      </c>
      <c r="C49" s="128" t="s">
        <v>24</v>
      </c>
      <c r="D49" s="31" t="s">
        <v>27</v>
      </c>
      <c r="E49" s="31"/>
      <c r="F49" s="31" t="s">
        <v>22</v>
      </c>
      <c r="G49" s="31"/>
      <c r="H49" s="48" t="s">
        <v>991</v>
      </c>
      <c r="I49" s="31" t="s">
        <v>123</v>
      </c>
      <c r="J49" s="31" t="s">
        <v>50</v>
      </c>
      <c r="K49" s="31">
        <v>3</v>
      </c>
      <c r="L49" s="32">
        <v>25500</v>
      </c>
      <c r="M49" s="129" t="s">
        <v>46</v>
      </c>
      <c r="N49" s="32">
        <v>76500</v>
      </c>
      <c r="O49" s="33"/>
    </row>
    <row r="50" spans="1:15" ht="27.75" customHeight="1">
      <c r="A50" s="29">
        <v>46</v>
      </c>
      <c r="B50" s="30">
        <v>41688</v>
      </c>
      <c r="C50" s="128" t="s">
        <v>24</v>
      </c>
      <c r="D50" s="31" t="s">
        <v>27</v>
      </c>
      <c r="E50" s="31"/>
      <c r="F50" s="31" t="s">
        <v>22</v>
      </c>
      <c r="G50" s="31"/>
      <c r="H50" s="48" t="s">
        <v>991</v>
      </c>
      <c r="I50" s="31" t="s">
        <v>123</v>
      </c>
      <c r="J50" s="31" t="s">
        <v>203</v>
      </c>
      <c r="K50" s="31">
        <v>1</v>
      </c>
      <c r="L50" s="32">
        <v>7000</v>
      </c>
      <c r="M50" s="129" t="s">
        <v>51</v>
      </c>
      <c r="N50" s="32">
        <v>7000</v>
      </c>
      <c r="O50" s="33"/>
    </row>
    <row r="51" spans="1:15" ht="27.75" customHeight="1">
      <c r="A51" s="29">
        <v>47</v>
      </c>
      <c r="B51" s="30">
        <v>41688</v>
      </c>
      <c r="C51" s="128" t="s">
        <v>24</v>
      </c>
      <c r="D51" s="31" t="s">
        <v>27</v>
      </c>
      <c r="E51" s="31"/>
      <c r="F51" s="31" t="s">
        <v>22</v>
      </c>
      <c r="G51" s="31"/>
      <c r="H51" s="48" t="s">
        <v>991</v>
      </c>
      <c r="I51" s="31" t="s">
        <v>123</v>
      </c>
      <c r="J51" s="31" t="s">
        <v>204</v>
      </c>
      <c r="K51" s="31">
        <v>1</v>
      </c>
      <c r="L51" s="32">
        <v>20000</v>
      </c>
      <c r="M51" s="129" t="s">
        <v>51</v>
      </c>
      <c r="N51" s="32">
        <v>20000</v>
      </c>
      <c r="O51" s="33"/>
    </row>
    <row r="52" spans="1:15" ht="27.75" customHeight="1">
      <c r="A52" s="29">
        <v>48</v>
      </c>
      <c r="B52" s="30">
        <v>41688</v>
      </c>
      <c r="C52" s="128" t="s">
        <v>24</v>
      </c>
      <c r="D52" s="31" t="s">
        <v>27</v>
      </c>
      <c r="E52" s="31"/>
      <c r="F52" s="31" t="s">
        <v>22</v>
      </c>
      <c r="G52" s="31"/>
      <c r="H52" s="48" t="s">
        <v>991</v>
      </c>
      <c r="I52" s="31" t="s">
        <v>123</v>
      </c>
      <c r="J52" s="31" t="s">
        <v>205</v>
      </c>
      <c r="K52" s="31">
        <v>1</v>
      </c>
      <c r="L52" s="32">
        <v>13000</v>
      </c>
      <c r="M52" s="129" t="s">
        <v>51</v>
      </c>
      <c r="N52" s="32">
        <v>13000</v>
      </c>
      <c r="O52" s="33"/>
    </row>
    <row r="53" spans="1:15" ht="27.75" customHeight="1">
      <c r="A53" s="29">
        <v>49</v>
      </c>
      <c r="B53" s="30">
        <v>41688</v>
      </c>
      <c r="C53" s="128" t="s">
        <v>24</v>
      </c>
      <c r="D53" s="31" t="s">
        <v>27</v>
      </c>
      <c r="E53" s="31"/>
      <c r="F53" s="31" t="s">
        <v>22</v>
      </c>
      <c r="G53" s="31"/>
      <c r="H53" s="48" t="s">
        <v>991</v>
      </c>
      <c r="I53" s="31" t="s">
        <v>123</v>
      </c>
      <c r="J53" s="31" t="s">
        <v>71</v>
      </c>
      <c r="K53" s="31">
        <v>1</v>
      </c>
      <c r="L53" s="32">
        <v>20000</v>
      </c>
      <c r="M53" s="129" t="s">
        <v>51</v>
      </c>
      <c r="N53" s="32">
        <v>20000</v>
      </c>
      <c r="O53" s="33"/>
    </row>
    <row r="54" spans="1:15" ht="27.75" customHeight="1">
      <c r="A54" s="29">
        <v>50</v>
      </c>
      <c r="B54" s="30">
        <v>41688</v>
      </c>
      <c r="C54" s="128" t="s">
        <v>24</v>
      </c>
      <c r="D54" s="31" t="s">
        <v>23</v>
      </c>
      <c r="E54" s="31"/>
      <c r="F54" s="31" t="s">
        <v>22</v>
      </c>
      <c r="G54" s="31"/>
      <c r="H54" s="48" t="s">
        <v>991</v>
      </c>
      <c r="I54" s="31" t="s">
        <v>184</v>
      </c>
      <c r="J54" s="31" t="s">
        <v>206</v>
      </c>
      <c r="K54" s="31">
        <v>1</v>
      </c>
      <c r="L54" s="32">
        <v>270000</v>
      </c>
      <c r="M54" s="129" t="s">
        <v>51</v>
      </c>
      <c r="N54" s="32">
        <v>270000</v>
      </c>
      <c r="O54" s="33"/>
    </row>
    <row r="55" spans="1:15" ht="27.75" customHeight="1">
      <c r="A55" s="29">
        <v>51</v>
      </c>
      <c r="B55" s="30">
        <v>41689</v>
      </c>
      <c r="C55" s="128" t="s">
        <v>24</v>
      </c>
      <c r="D55" s="31" t="s">
        <v>23</v>
      </c>
      <c r="E55" s="31"/>
      <c r="F55" s="31" t="s">
        <v>22</v>
      </c>
      <c r="G55" s="31"/>
      <c r="H55" s="48" t="s">
        <v>991</v>
      </c>
      <c r="I55" s="31" t="s">
        <v>123</v>
      </c>
      <c r="J55" s="31" t="s">
        <v>207</v>
      </c>
      <c r="K55" s="31">
        <v>64</v>
      </c>
      <c r="L55" s="32">
        <v>5000</v>
      </c>
      <c r="M55" s="129" t="s">
        <v>40</v>
      </c>
      <c r="N55" s="32">
        <v>320000</v>
      </c>
      <c r="O55" s="33"/>
    </row>
    <row r="56" spans="1:15" ht="27.75" customHeight="1">
      <c r="A56" s="29">
        <v>52</v>
      </c>
      <c r="B56" s="30">
        <v>41689</v>
      </c>
      <c r="C56" s="128" t="s">
        <v>24</v>
      </c>
      <c r="D56" s="31" t="s">
        <v>21</v>
      </c>
      <c r="E56" s="31"/>
      <c r="F56" s="31" t="s">
        <v>22</v>
      </c>
      <c r="G56" s="31" t="s">
        <v>22</v>
      </c>
      <c r="H56" s="48" t="s">
        <v>991</v>
      </c>
      <c r="I56" s="31" t="s">
        <v>123</v>
      </c>
      <c r="J56" s="31" t="s">
        <v>208</v>
      </c>
      <c r="K56" s="31">
        <v>10</v>
      </c>
      <c r="L56" s="32">
        <v>5000</v>
      </c>
      <c r="M56" s="129" t="s">
        <v>46</v>
      </c>
      <c r="N56" s="32">
        <v>50000</v>
      </c>
      <c r="O56" s="33"/>
    </row>
    <row r="57" spans="1:15" ht="27.75" customHeight="1">
      <c r="A57" s="29">
        <v>53</v>
      </c>
      <c r="B57" s="30">
        <v>41692</v>
      </c>
      <c r="C57" s="128" t="s">
        <v>24</v>
      </c>
      <c r="D57" s="31" t="s">
        <v>23</v>
      </c>
      <c r="E57" s="31"/>
      <c r="F57" s="31" t="s">
        <v>22</v>
      </c>
      <c r="G57" s="31"/>
      <c r="H57" s="48" t="s">
        <v>991</v>
      </c>
      <c r="I57" s="31" t="s">
        <v>39</v>
      </c>
      <c r="J57" s="31" t="s">
        <v>196</v>
      </c>
      <c r="K57" s="31">
        <v>1</v>
      </c>
      <c r="L57" s="32">
        <v>267000</v>
      </c>
      <c r="M57" s="129" t="s">
        <v>51</v>
      </c>
      <c r="N57" s="32">
        <v>267000</v>
      </c>
      <c r="O57" s="33"/>
    </row>
    <row r="58" spans="1:15" ht="27.75" customHeight="1">
      <c r="A58" s="29">
        <v>54</v>
      </c>
      <c r="B58" s="30">
        <v>41694</v>
      </c>
      <c r="C58" s="128" t="s">
        <v>24</v>
      </c>
      <c r="D58" s="31" t="s">
        <v>23</v>
      </c>
      <c r="E58" s="31"/>
      <c r="F58" s="31" t="s">
        <v>22</v>
      </c>
      <c r="G58" s="31"/>
      <c r="H58" s="48" t="s">
        <v>991</v>
      </c>
      <c r="I58" s="31" t="s">
        <v>123</v>
      </c>
      <c r="J58" s="31" t="s">
        <v>209</v>
      </c>
      <c r="K58" s="31">
        <v>3</v>
      </c>
      <c r="L58" s="32">
        <v>5000</v>
      </c>
      <c r="M58" s="129" t="s">
        <v>46</v>
      </c>
      <c r="N58" s="32">
        <v>15000</v>
      </c>
      <c r="O58" s="33"/>
    </row>
    <row r="59" spans="1:15" ht="27.75" customHeight="1">
      <c r="A59" s="29">
        <v>55</v>
      </c>
      <c r="B59" s="30">
        <v>41694</v>
      </c>
      <c r="C59" s="128" t="s">
        <v>24</v>
      </c>
      <c r="D59" s="31" t="s">
        <v>27</v>
      </c>
      <c r="E59" s="31"/>
      <c r="F59" s="31" t="s">
        <v>22</v>
      </c>
      <c r="G59" s="31"/>
      <c r="H59" s="48" t="s">
        <v>991</v>
      </c>
      <c r="I59" s="31" t="s">
        <v>123</v>
      </c>
      <c r="J59" s="31" t="s">
        <v>73</v>
      </c>
      <c r="K59" s="31">
        <v>13</v>
      </c>
      <c r="L59" s="32">
        <v>8000</v>
      </c>
      <c r="M59" s="129" t="s">
        <v>46</v>
      </c>
      <c r="N59" s="32">
        <v>104000</v>
      </c>
      <c r="O59" s="33"/>
    </row>
    <row r="60" spans="1:15" ht="27.75" customHeight="1">
      <c r="A60" s="29">
        <v>56</v>
      </c>
      <c r="B60" s="30">
        <v>41695</v>
      </c>
      <c r="C60" s="128" t="s">
        <v>24</v>
      </c>
      <c r="D60" s="31" t="s">
        <v>23</v>
      </c>
      <c r="E60" s="31"/>
      <c r="F60" s="31" t="s">
        <v>22</v>
      </c>
      <c r="G60" s="31"/>
      <c r="H60" s="48" t="s">
        <v>991</v>
      </c>
      <c r="I60" s="31" t="s">
        <v>123</v>
      </c>
      <c r="J60" s="31" t="s">
        <v>59</v>
      </c>
      <c r="K60" s="31">
        <v>2</v>
      </c>
      <c r="L60" s="32">
        <v>10000</v>
      </c>
      <c r="M60" s="129" t="s">
        <v>46</v>
      </c>
      <c r="N60" s="32">
        <v>20000</v>
      </c>
      <c r="O60" s="33"/>
    </row>
    <row r="61" spans="1:15" ht="27.75" customHeight="1">
      <c r="A61" s="29">
        <v>57</v>
      </c>
      <c r="B61" s="30">
        <v>41695</v>
      </c>
      <c r="C61" s="128" t="s">
        <v>24</v>
      </c>
      <c r="D61" s="31" t="s">
        <v>23</v>
      </c>
      <c r="E61" s="31"/>
      <c r="F61" s="31" t="s">
        <v>22</v>
      </c>
      <c r="G61" s="31"/>
      <c r="H61" s="48" t="s">
        <v>991</v>
      </c>
      <c r="I61" s="31" t="s">
        <v>123</v>
      </c>
      <c r="J61" s="31" t="s">
        <v>210</v>
      </c>
      <c r="K61" s="31">
        <v>20</v>
      </c>
      <c r="L61" s="32">
        <v>220</v>
      </c>
      <c r="M61" s="129" t="s">
        <v>83</v>
      </c>
      <c r="N61" s="32">
        <v>4400</v>
      </c>
      <c r="O61" s="33"/>
    </row>
    <row r="62" spans="1:15" ht="27.75" customHeight="1">
      <c r="A62" s="29">
        <v>58</v>
      </c>
      <c r="B62" s="30">
        <v>41695</v>
      </c>
      <c r="C62" s="128" t="s">
        <v>24</v>
      </c>
      <c r="D62" s="31" t="s">
        <v>23</v>
      </c>
      <c r="E62" s="31"/>
      <c r="F62" s="31" t="s">
        <v>22</v>
      </c>
      <c r="G62" s="31"/>
      <c r="H62" s="48" t="s">
        <v>991</v>
      </c>
      <c r="I62" s="31" t="s">
        <v>123</v>
      </c>
      <c r="J62" s="31" t="s">
        <v>211</v>
      </c>
      <c r="K62" s="31">
        <v>1</v>
      </c>
      <c r="L62" s="32">
        <v>26640</v>
      </c>
      <c r="M62" s="129" t="s">
        <v>58</v>
      </c>
      <c r="N62" s="32">
        <v>26640</v>
      </c>
      <c r="O62" s="33"/>
    </row>
    <row r="63" spans="1:15" ht="27.75" customHeight="1">
      <c r="A63" s="29">
        <v>59</v>
      </c>
      <c r="B63" s="30">
        <v>41695</v>
      </c>
      <c r="C63" s="128" t="s">
        <v>24</v>
      </c>
      <c r="D63" s="31" t="s">
        <v>23</v>
      </c>
      <c r="E63" s="31"/>
      <c r="F63" s="31" t="s">
        <v>22</v>
      </c>
      <c r="G63" s="31"/>
      <c r="H63" s="48" t="s">
        <v>991</v>
      </c>
      <c r="I63" s="31" t="s">
        <v>123</v>
      </c>
      <c r="J63" s="31" t="s">
        <v>212</v>
      </c>
      <c r="K63" s="31">
        <v>1</v>
      </c>
      <c r="L63" s="32">
        <v>11750</v>
      </c>
      <c r="M63" s="129" t="s">
        <v>51</v>
      </c>
      <c r="N63" s="32">
        <v>11750</v>
      </c>
      <c r="O63" s="33"/>
    </row>
    <row r="64" spans="1:15" ht="27.75" customHeight="1">
      <c r="A64" s="29">
        <v>60</v>
      </c>
      <c r="B64" s="30">
        <v>41695</v>
      </c>
      <c r="C64" s="128" t="s">
        <v>24</v>
      </c>
      <c r="D64" s="31" t="s">
        <v>21</v>
      </c>
      <c r="E64" s="31"/>
      <c r="F64" s="31" t="s">
        <v>22</v>
      </c>
      <c r="G64" s="31" t="s">
        <v>22</v>
      </c>
      <c r="H64" s="48" t="s">
        <v>991</v>
      </c>
      <c r="I64" s="31" t="s">
        <v>123</v>
      </c>
      <c r="J64" s="31" t="s">
        <v>213</v>
      </c>
      <c r="K64" s="31">
        <v>30</v>
      </c>
      <c r="L64" s="32">
        <v>7900</v>
      </c>
      <c r="M64" s="129" t="s">
        <v>83</v>
      </c>
      <c r="N64" s="32">
        <v>237000</v>
      </c>
      <c r="O64" s="33"/>
    </row>
    <row r="65" spans="1:15" ht="27.75" customHeight="1">
      <c r="A65" s="29">
        <v>61</v>
      </c>
      <c r="B65" s="30">
        <v>41698</v>
      </c>
      <c r="C65" s="128" t="s">
        <v>24</v>
      </c>
      <c r="D65" s="31" t="s">
        <v>23</v>
      </c>
      <c r="E65" s="31"/>
      <c r="F65" s="31" t="s">
        <v>22</v>
      </c>
      <c r="G65" s="31"/>
      <c r="H65" s="48" t="s">
        <v>991</v>
      </c>
      <c r="I65" s="31" t="s">
        <v>184</v>
      </c>
      <c r="J65" s="31" t="s">
        <v>42</v>
      </c>
      <c r="K65" s="31">
        <v>150</v>
      </c>
      <c r="L65" s="32">
        <v>100</v>
      </c>
      <c r="M65" s="129" t="s">
        <v>40</v>
      </c>
      <c r="N65" s="32">
        <v>15000</v>
      </c>
      <c r="O65" s="33"/>
    </row>
    <row r="66" spans="1:15" ht="27.75" customHeight="1">
      <c r="A66" s="29">
        <v>62</v>
      </c>
      <c r="B66" s="30">
        <v>41698</v>
      </c>
      <c r="C66" s="128" t="s">
        <v>24</v>
      </c>
      <c r="D66" s="31" t="s">
        <v>23</v>
      </c>
      <c r="E66" s="31"/>
      <c r="F66" s="31" t="s">
        <v>22</v>
      </c>
      <c r="G66" s="31"/>
      <c r="H66" s="48" t="s">
        <v>991</v>
      </c>
      <c r="I66" s="31" t="s">
        <v>39</v>
      </c>
      <c r="J66" s="31" t="s">
        <v>193</v>
      </c>
      <c r="K66" s="31">
        <v>200</v>
      </c>
      <c r="L66" s="32">
        <v>1500</v>
      </c>
      <c r="M66" s="129" t="s">
        <v>40</v>
      </c>
      <c r="N66" s="32">
        <v>300000</v>
      </c>
      <c r="O66" s="33"/>
    </row>
    <row r="67" spans="1:15" ht="27.75" customHeight="1">
      <c r="A67" s="29">
        <v>63</v>
      </c>
      <c r="B67" s="30">
        <v>41701</v>
      </c>
      <c r="C67" s="128" t="s">
        <v>24</v>
      </c>
      <c r="D67" s="31" t="s">
        <v>23</v>
      </c>
      <c r="E67" s="31"/>
      <c r="F67" s="31" t="s">
        <v>22</v>
      </c>
      <c r="G67" s="31"/>
      <c r="H67" s="48" t="s">
        <v>991</v>
      </c>
      <c r="I67" s="31" t="s">
        <v>123</v>
      </c>
      <c r="J67" s="31" t="s">
        <v>214</v>
      </c>
      <c r="K67" s="31">
        <v>125</v>
      </c>
      <c r="L67" s="32">
        <v>3000</v>
      </c>
      <c r="M67" s="129" t="s">
        <v>83</v>
      </c>
      <c r="N67" s="32">
        <v>375000</v>
      </c>
      <c r="O67" s="33"/>
    </row>
    <row r="68" spans="1:15" ht="27.75" customHeight="1">
      <c r="A68" s="29">
        <v>64</v>
      </c>
      <c r="B68" s="30">
        <v>41701</v>
      </c>
      <c r="C68" s="128" t="s">
        <v>24</v>
      </c>
      <c r="D68" s="31" t="s">
        <v>23</v>
      </c>
      <c r="E68" s="31"/>
      <c r="F68" s="31" t="s">
        <v>22</v>
      </c>
      <c r="G68" s="31"/>
      <c r="H68" s="48" t="s">
        <v>991</v>
      </c>
      <c r="I68" s="31" t="s">
        <v>123</v>
      </c>
      <c r="J68" s="31" t="s">
        <v>215</v>
      </c>
      <c r="K68" s="31">
        <v>62</v>
      </c>
      <c r="L68" s="32">
        <v>3000</v>
      </c>
      <c r="M68" s="129" t="s">
        <v>83</v>
      </c>
      <c r="N68" s="32">
        <v>186000</v>
      </c>
      <c r="O68" s="33"/>
    </row>
    <row r="69" spans="1:15" ht="27.75" customHeight="1">
      <c r="A69" s="29">
        <v>65</v>
      </c>
      <c r="B69" s="30">
        <v>41701</v>
      </c>
      <c r="C69" s="128" t="s">
        <v>24</v>
      </c>
      <c r="D69" s="31" t="s">
        <v>23</v>
      </c>
      <c r="E69" s="31"/>
      <c r="F69" s="31" t="s">
        <v>22</v>
      </c>
      <c r="G69" s="31"/>
      <c r="H69" s="48" t="s">
        <v>991</v>
      </c>
      <c r="I69" s="31" t="s">
        <v>123</v>
      </c>
      <c r="J69" s="31" t="s">
        <v>216</v>
      </c>
      <c r="K69" s="31">
        <v>1</v>
      </c>
      <c r="L69" s="32">
        <v>200000</v>
      </c>
      <c r="M69" s="129" t="s">
        <v>78</v>
      </c>
      <c r="N69" s="32">
        <v>200000</v>
      </c>
      <c r="O69" s="33"/>
    </row>
    <row r="70" spans="1:15" ht="27.75" customHeight="1">
      <c r="A70" s="29">
        <v>66</v>
      </c>
      <c r="B70" s="30">
        <v>41701</v>
      </c>
      <c r="C70" s="128" t="s">
        <v>24</v>
      </c>
      <c r="D70" s="31" t="s">
        <v>23</v>
      </c>
      <c r="E70" s="31"/>
      <c r="F70" s="31" t="s">
        <v>22</v>
      </c>
      <c r="G70" s="31"/>
      <c r="H70" s="48" t="s">
        <v>991</v>
      </c>
      <c r="I70" s="31" t="s">
        <v>48</v>
      </c>
      <c r="J70" s="31" t="s">
        <v>68</v>
      </c>
      <c r="K70" s="31">
        <v>150</v>
      </c>
      <c r="L70" s="32">
        <v>2400</v>
      </c>
      <c r="M70" s="129" t="s">
        <v>46</v>
      </c>
      <c r="N70" s="32">
        <v>360000</v>
      </c>
      <c r="O70" s="33"/>
    </row>
    <row r="71" spans="1:15" ht="27.75" customHeight="1">
      <c r="A71" s="29">
        <v>67</v>
      </c>
      <c r="B71" s="30">
        <v>41701</v>
      </c>
      <c r="C71" s="128" t="s">
        <v>24</v>
      </c>
      <c r="D71" s="31" t="s">
        <v>27</v>
      </c>
      <c r="E71" s="31"/>
      <c r="F71" s="31" t="s">
        <v>22</v>
      </c>
      <c r="G71" s="31"/>
      <c r="H71" s="48" t="s">
        <v>991</v>
      </c>
      <c r="I71" s="31" t="s">
        <v>39</v>
      </c>
      <c r="J71" s="31" t="s">
        <v>217</v>
      </c>
      <c r="K71" s="31">
        <v>3</v>
      </c>
      <c r="L71" s="32">
        <v>26000</v>
      </c>
      <c r="M71" s="129" t="s">
        <v>46</v>
      </c>
      <c r="N71" s="32">
        <v>78000</v>
      </c>
      <c r="O71" s="33"/>
    </row>
    <row r="72" spans="1:15" ht="27.75" customHeight="1">
      <c r="A72" s="29">
        <v>68</v>
      </c>
      <c r="B72" s="30">
        <v>41704</v>
      </c>
      <c r="C72" s="128" t="s">
        <v>24</v>
      </c>
      <c r="D72" s="31" t="s">
        <v>23</v>
      </c>
      <c r="E72" s="31"/>
      <c r="F72" s="31" t="s">
        <v>22</v>
      </c>
      <c r="G72" s="31"/>
      <c r="H72" s="48" t="s">
        <v>991</v>
      </c>
      <c r="I72" s="31" t="s">
        <v>39</v>
      </c>
      <c r="J72" s="31" t="s">
        <v>42</v>
      </c>
      <c r="K72" s="31">
        <v>260</v>
      </c>
      <c r="L72" s="32">
        <v>120</v>
      </c>
      <c r="M72" s="129" t="s">
        <v>40</v>
      </c>
      <c r="N72" s="32">
        <v>31200</v>
      </c>
      <c r="O72" s="33"/>
    </row>
    <row r="73" spans="1:15" ht="27.75" customHeight="1">
      <c r="A73" s="29">
        <v>69</v>
      </c>
      <c r="B73" s="30">
        <v>41708</v>
      </c>
      <c r="C73" s="128" t="s">
        <v>24</v>
      </c>
      <c r="D73" s="31" t="s">
        <v>21</v>
      </c>
      <c r="E73" s="31"/>
      <c r="F73" s="31" t="s">
        <v>22</v>
      </c>
      <c r="G73" s="31" t="s">
        <v>22</v>
      </c>
      <c r="H73" s="48" t="s">
        <v>991</v>
      </c>
      <c r="I73" s="31" t="s">
        <v>123</v>
      </c>
      <c r="J73" s="31" t="s">
        <v>218</v>
      </c>
      <c r="K73" s="31">
        <v>40</v>
      </c>
      <c r="L73" s="32">
        <v>10000</v>
      </c>
      <c r="M73" s="129" t="s">
        <v>46</v>
      </c>
      <c r="N73" s="32">
        <v>400000</v>
      </c>
      <c r="O73" s="33"/>
    </row>
    <row r="74" spans="1:15" ht="27.75" customHeight="1">
      <c r="A74" s="29">
        <v>70</v>
      </c>
      <c r="B74" s="30">
        <v>41708</v>
      </c>
      <c r="C74" s="128" t="s">
        <v>24</v>
      </c>
      <c r="D74" s="31" t="s">
        <v>21</v>
      </c>
      <c r="E74" s="31"/>
      <c r="F74" s="31" t="s">
        <v>22</v>
      </c>
      <c r="G74" s="31" t="s">
        <v>22</v>
      </c>
      <c r="H74" s="48" t="s">
        <v>991</v>
      </c>
      <c r="I74" s="31" t="s">
        <v>123</v>
      </c>
      <c r="J74" s="31" t="s">
        <v>208</v>
      </c>
      <c r="K74" s="31">
        <v>20</v>
      </c>
      <c r="L74" s="32">
        <v>5000</v>
      </c>
      <c r="M74" s="129" t="s">
        <v>46</v>
      </c>
      <c r="N74" s="32">
        <v>100000</v>
      </c>
      <c r="O74" s="33"/>
    </row>
    <row r="75" spans="1:15" ht="27.75" customHeight="1">
      <c r="A75" s="29">
        <v>71</v>
      </c>
      <c r="B75" s="30">
        <v>41708</v>
      </c>
      <c r="C75" s="128" t="s">
        <v>24</v>
      </c>
      <c r="D75" s="31" t="s">
        <v>27</v>
      </c>
      <c r="E75" s="31"/>
      <c r="F75" s="31" t="s">
        <v>22</v>
      </c>
      <c r="G75" s="31"/>
      <c r="H75" s="48" t="s">
        <v>991</v>
      </c>
      <c r="I75" s="31" t="s">
        <v>39</v>
      </c>
      <c r="J75" s="31" t="s">
        <v>73</v>
      </c>
      <c r="K75" s="31">
        <v>13</v>
      </c>
      <c r="L75" s="32">
        <v>8000</v>
      </c>
      <c r="M75" s="129" t="s">
        <v>46</v>
      </c>
      <c r="N75" s="32">
        <v>104000</v>
      </c>
      <c r="O75" s="33"/>
    </row>
    <row r="76" spans="1:15" ht="27.75" customHeight="1">
      <c r="A76" s="29">
        <v>72</v>
      </c>
      <c r="B76" s="30">
        <v>41711</v>
      </c>
      <c r="C76" s="128" t="s">
        <v>24</v>
      </c>
      <c r="D76" s="31" t="s">
        <v>21</v>
      </c>
      <c r="E76" s="31"/>
      <c r="F76" s="31" t="s">
        <v>22</v>
      </c>
      <c r="G76" s="31" t="s">
        <v>26</v>
      </c>
      <c r="H76" s="48" t="s">
        <v>991</v>
      </c>
      <c r="I76" s="31" t="s">
        <v>48</v>
      </c>
      <c r="J76" s="31" t="s">
        <v>219</v>
      </c>
      <c r="K76" s="31">
        <v>8</v>
      </c>
      <c r="L76" s="32">
        <v>40000</v>
      </c>
      <c r="M76" s="129" t="s">
        <v>58</v>
      </c>
      <c r="N76" s="32">
        <v>320000</v>
      </c>
      <c r="O76" s="33"/>
    </row>
    <row r="77" spans="1:15" ht="27.75" customHeight="1">
      <c r="A77" s="29">
        <v>73</v>
      </c>
      <c r="B77" s="30">
        <v>41713</v>
      </c>
      <c r="C77" s="128" t="s">
        <v>24</v>
      </c>
      <c r="D77" s="31" t="s">
        <v>23</v>
      </c>
      <c r="E77" s="31"/>
      <c r="F77" s="31" t="s">
        <v>22</v>
      </c>
      <c r="G77" s="31"/>
      <c r="H77" s="48" t="s">
        <v>991</v>
      </c>
      <c r="I77" s="31" t="s">
        <v>123</v>
      </c>
      <c r="J77" s="31" t="s">
        <v>42</v>
      </c>
      <c r="K77" s="31">
        <v>120</v>
      </c>
      <c r="L77" s="32">
        <v>100</v>
      </c>
      <c r="M77" s="129" t="s">
        <v>40</v>
      </c>
      <c r="N77" s="32">
        <v>12000</v>
      </c>
      <c r="O77" s="33"/>
    </row>
    <row r="78" spans="1:15" ht="27.75" customHeight="1">
      <c r="A78" s="29">
        <v>74</v>
      </c>
      <c r="B78" s="30">
        <v>41715</v>
      </c>
      <c r="C78" s="128" t="s">
        <v>24</v>
      </c>
      <c r="D78" s="31" t="s">
        <v>27</v>
      </c>
      <c r="E78" s="31"/>
      <c r="F78" s="31" t="s">
        <v>22</v>
      </c>
      <c r="G78" s="31"/>
      <c r="H78" s="48" t="s">
        <v>991</v>
      </c>
      <c r="I78" s="31" t="s">
        <v>123</v>
      </c>
      <c r="J78" s="31" t="s">
        <v>50</v>
      </c>
      <c r="K78" s="31">
        <v>3</v>
      </c>
      <c r="L78" s="32">
        <v>26000</v>
      </c>
      <c r="M78" s="129" t="s">
        <v>46</v>
      </c>
      <c r="N78" s="32">
        <v>78000</v>
      </c>
      <c r="O78" s="33"/>
    </row>
    <row r="79" spans="1:15" ht="27.75" customHeight="1">
      <c r="A79" s="29">
        <v>75</v>
      </c>
      <c r="B79" s="30">
        <v>41715</v>
      </c>
      <c r="C79" s="128" t="s">
        <v>24</v>
      </c>
      <c r="D79" s="31" t="s">
        <v>23</v>
      </c>
      <c r="E79" s="31"/>
      <c r="F79" s="31" t="s">
        <v>22</v>
      </c>
      <c r="G79" s="31"/>
      <c r="H79" s="48" t="s">
        <v>991</v>
      </c>
      <c r="I79" s="31" t="s">
        <v>184</v>
      </c>
      <c r="J79" s="31" t="s">
        <v>207</v>
      </c>
      <c r="K79" s="31">
        <v>64</v>
      </c>
      <c r="L79" s="32">
        <v>5000</v>
      </c>
      <c r="M79" s="129" t="s">
        <v>40</v>
      </c>
      <c r="N79" s="32">
        <v>320000</v>
      </c>
      <c r="O79" s="33"/>
    </row>
    <row r="80" spans="1:15" ht="27.75" customHeight="1">
      <c r="A80" s="29">
        <v>76</v>
      </c>
      <c r="B80" s="30">
        <v>41716</v>
      </c>
      <c r="C80" s="128" t="s">
        <v>24</v>
      </c>
      <c r="D80" s="31" t="s">
        <v>23</v>
      </c>
      <c r="E80" s="31"/>
      <c r="F80" s="31" t="s">
        <v>22</v>
      </c>
      <c r="G80" s="31"/>
      <c r="H80" s="48" t="s">
        <v>991</v>
      </c>
      <c r="I80" s="31" t="s">
        <v>123</v>
      </c>
      <c r="J80" s="31" t="s">
        <v>193</v>
      </c>
      <c r="K80" s="31">
        <v>200</v>
      </c>
      <c r="L80" s="32">
        <v>1500</v>
      </c>
      <c r="M80" s="129" t="s">
        <v>40</v>
      </c>
      <c r="N80" s="32">
        <v>300000</v>
      </c>
      <c r="O80" s="33"/>
    </row>
    <row r="81" spans="1:15" ht="27.75" customHeight="1">
      <c r="A81" s="29">
        <v>77</v>
      </c>
      <c r="B81" s="30">
        <v>41716</v>
      </c>
      <c r="C81" s="128" t="s">
        <v>24</v>
      </c>
      <c r="D81" s="31" t="s">
        <v>23</v>
      </c>
      <c r="E81" s="31"/>
      <c r="F81" s="31" t="s">
        <v>22</v>
      </c>
      <c r="G81" s="31"/>
      <c r="H81" s="48" t="s">
        <v>991</v>
      </c>
      <c r="I81" s="31" t="s">
        <v>39</v>
      </c>
      <c r="J81" s="31" t="s">
        <v>82</v>
      </c>
      <c r="K81" s="31">
        <v>40</v>
      </c>
      <c r="L81" s="32">
        <v>1750</v>
      </c>
      <c r="M81" s="129" t="s">
        <v>46</v>
      </c>
      <c r="N81" s="32">
        <v>70000</v>
      </c>
      <c r="O81" s="33"/>
    </row>
    <row r="82" spans="1:15" ht="27.75" customHeight="1">
      <c r="A82" s="29">
        <v>78</v>
      </c>
      <c r="B82" s="30">
        <v>41716</v>
      </c>
      <c r="C82" s="128" t="s">
        <v>24</v>
      </c>
      <c r="D82" s="31" t="s">
        <v>21</v>
      </c>
      <c r="E82" s="31"/>
      <c r="F82" s="31" t="s">
        <v>22</v>
      </c>
      <c r="G82" s="31" t="s">
        <v>22</v>
      </c>
      <c r="H82" s="48" t="s">
        <v>991</v>
      </c>
      <c r="I82" s="31" t="s">
        <v>123</v>
      </c>
      <c r="J82" s="31" t="s">
        <v>47</v>
      </c>
      <c r="K82" s="31">
        <v>100</v>
      </c>
      <c r="L82" s="32">
        <v>2300</v>
      </c>
      <c r="M82" s="129" t="s">
        <v>46</v>
      </c>
      <c r="N82" s="32">
        <v>230000</v>
      </c>
      <c r="O82" s="33"/>
    </row>
    <row r="83" spans="1:15" ht="27.75" customHeight="1">
      <c r="A83" s="29">
        <v>79</v>
      </c>
      <c r="B83" s="30">
        <v>41717</v>
      </c>
      <c r="C83" s="128" t="s">
        <v>24</v>
      </c>
      <c r="D83" s="31" t="s">
        <v>23</v>
      </c>
      <c r="E83" s="31"/>
      <c r="F83" s="31" t="s">
        <v>22</v>
      </c>
      <c r="G83" s="31"/>
      <c r="H83" s="48" t="s">
        <v>991</v>
      </c>
      <c r="I83" s="31" t="s">
        <v>123</v>
      </c>
      <c r="J83" s="31" t="s">
        <v>220</v>
      </c>
      <c r="K83" s="31">
        <v>1</v>
      </c>
      <c r="L83" s="32">
        <v>1300000</v>
      </c>
      <c r="M83" s="129" t="s">
        <v>78</v>
      </c>
      <c r="N83" s="32">
        <v>1300000</v>
      </c>
      <c r="O83" s="33"/>
    </row>
    <row r="84" spans="1:15" ht="27.75" customHeight="1">
      <c r="A84" s="29">
        <v>80</v>
      </c>
      <c r="B84" s="30">
        <v>41717</v>
      </c>
      <c r="C84" s="128" t="s">
        <v>24</v>
      </c>
      <c r="D84" s="31" t="s">
        <v>23</v>
      </c>
      <c r="E84" s="31"/>
      <c r="F84" s="31" t="s">
        <v>22</v>
      </c>
      <c r="G84" s="31"/>
      <c r="H84" s="48" t="s">
        <v>991</v>
      </c>
      <c r="I84" s="31" t="s">
        <v>123</v>
      </c>
      <c r="J84" s="31" t="s">
        <v>221</v>
      </c>
      <c r="K84" s="31">
        <v>1</v>
      </c>
      <c r="L84" s="32">
        <v>200000</v>
      </c>
      <c r="M84" s="129" t="s">
        <v>78</v>
      </c>
      <c r="N84" s="32">
        <v>200000</v>
      </c>
      <c r="O84" s="33"/>
    </row>
    <row r="85" spans="1:15" ht="27.75" customHeight="1">
      <c r="A85" s="29">
        <v>81</v>
      </c>
      <c r="B85" s="30">
        <v>41720</v>
      </c>
      <c r="C85" s="128" t="s">
        <v>24</v>
      </c>
      <c r="D85" s="31" t="s">
        <v>23</v>
      </c>
      <c r="E85" s="31"/>
      <c r="F85" s="31" t="s">
        <v>22</v>
      </c>
      <c r="G85" s="31"/>
      <c r="H85" s="48" t="s">
        <v>991</v>
      </c>
      <c r="I85" s="31" t="s">
        <v>184</v>
      </c>
      <c r="J85" s="31" t="s">
        <v>222</v>
      </c>
      <c r="K85" s="31">
        <v>1</v>
      </c>
      <c r="L85" s="32">
        <v>260000</v>
      </c>
      <c r="M85" s="129" t="s">
        <v>51</v>
      </c>
      <c r="N85" s="32">
        <v>260000</v>
      </c>
      <c r="O85" s="33"/>
    </row>
    <row r="86" spans="1:15" ht="27.75" customHeight="1">
      <c r="A86" s="29">
        <v>82</v>
      </c>
      <c r="B86" s="30">
        <v>41722</v>
      </c>
      <c r="C86" s="128" t="s">
        <v>24</v>
      </c>
      <c r="D86" s="31" t="s">
        <v>27</v>
      </c>
      <c r="E86" s="31"/>
      <c r="F86" s="31" t="s">
        <v>22</v>
      </c>
      <c r="G86" s="31"/>
      <c r="H86" s="48" t="s">
        <v>991</v>
      </c>
      <c r="I86" s="31" t="s">
        <v>123</v>
      </c>
      <c r="J86" s="31" t="s">
        <v>73</v>
      </c>
      <c r="K86" s="31">
        <v>13</v>
      </c>
      <c r="L86" s="32">
        <v>8000</v>
      </c>
      <c r="M86" s="129" t="s">
        <v>46</v>
      </c>
      <c r="N86" s="32">
        <v>104000</v>
      </c>
      <c r="O86" s="33"/>
    </row>
    <row r="87" spans="1:15" ht="27.75" customHeight="1">
      <c r="A87" s="29">
        <v>83</v>
      </c>
      <c r="B87" s="30">
        <v>41722</v>
      </c>
      <c r="C87" s="128" t="s">
        <v>24</v>
      </c>
      <c r="D87" s="31" t="s">
        <v>25</v>
      </c>
      <c r="E87" s="31"/>
      <c r="F87" s="31" t="s">
        <v>22</v>
      </c>
      <c r="G87" s="31" t="s">
        <v>22</v>
      </c>
      <c r="H87" s="48" t="s">
        <v>991</v>
      </c>
      <c r="I87" s="31" t="s">
        <v>48</v>
      </c>
      <c r="J87" s="31" t="s">
        <v>187</v>
      </c>
      <c r="K87" s="31">
        <v>10</v>
      </c>
      <c r="L87" s="32">
        <v>3000</v>
      </c>
      <c r="M87" s="129" t="s">
        <v>41</v>
      </c>
      <c r="N87" s="32">
        <v>30000</v>
      </c>
      <c r="O87" s="33"/>
    </row>
    <row r="88" spans="1:15" ht="27.75" customHeight="1" thickBot="1">
      <c r="A88" s="34">
        <v>84</v>
      </c>
      <c r="B88" s="35">
        <v>41723</v>
      </c>
      <c r="C88" s="132" t="s">
        <v>24</v>
      </c>
      <c r="D88" s="36" t="s">
        <v>27</v>
      </c>
      <c r="E88" s="36"/>
      <c r="F88" s="36" t="s">
        <v>22</v>
      </c>
      <c r="G88" s="36"/>
      <c r="H88" s="48" t="s">
        <v>991</v>
      </c>
      <c r="I88" s="36" t="s">
        <v>48</v>
      </c>
      <c r="J88" s="36" t="s">
        <v>223</v>
      </c>
      <c r="K88" s="36">
        <v>1</v>
      </c>
      <c r="L88" s="37">
        <v>91770</v>
      </c>
      <c r="M88" s="133" t="s">
        <v>51</v>
      </c>
      <c r="N88" s="37">
        <v>91770</v>
      </c>
      <c r="O88" s="38"/>
    </row>
    <row r="89" spans="1:15" ht="27.75" customHeight="1">
      <c r="A89" s="39">
        <v>85</v>
      </c>
      <c r="B89" s="40">
        <v>41724</v>
      </c>
      <c r="C89" s="134" t="s">
        <v>24</v>
      </c>
      <c r="D89" s="41" t="s">
        <v>23</v>
      </c>
      <c r="E89" s="41"/>
      <c r="F89" s="41" t="s">
        <v>22</v>
      </c>
      <c r="G89" s="41"/>
      <c r="H89" s="48" t="s">
        <v>991</v>
      </c>
      <c r="I89" s="41" t="s">
        <v>39</v>
      </c>
      <c r="J89" s="41" t="s">
        <v>64</v>
      </c>
      <c r="K89" s="41">
        <v>3</v>
      </c>
      <c r="L89" s="42">
        <v>7000</v>
      </c>
      <c r="M89" s="135" t="s">
        <v>65</v>
      </c>
      <c r="N89" s="42">
        <v>21000</v>
      </c>
      <c r="O89" s="43"/>
    </row>
    <row r="90" spans="1:15" ht="27.75" customHeight="1">
      <c r="A90" s="29">
        <v>86</v>
      </c>
      <c r="B90" s="30">
        <v>41725</v>
      </c>
      <c r="C90" s="128" t="s">
        <v>24</v>
      </c>
      <c r="D90" s="31" t="s">
        <v>21</v>
      </c>
      <c r="E90" s="31"/>
      <c r="F90" s="31" t="s">
        <v>22</v>
      </c>
      <c r="G90" s="31" t="s">
        <v>22</v>
      </c>
      <c r="H90" s="48" t="s">
        <v>991</v>
      </c>
      <c r="I90" s="31" t="s">
        <v>48</v>
      </c>
      <c r="J90" s="31" t="s">
        <v>208</v>
      </c>
      <c r="K90" s="31">
        <v>5</v>
      </c>
      <c r="L90" s="32">
        <v>5000</v>
      </c>
      <c r="M90" s="129" t="s">
        <v>46</v>
      </c>
      <c r="N90" s="32">
        <v>25000</v>
      </c>
      <c r="O90" s="33"/>
    </row>
    <row r="91" spans="1:15" ht="27.75" customHeight="1">
      <c r="A91" s="29">
        <v>87</v>
      </c>
      <c r="B91" s="30">
        <v>41729</v>
      </c>
      <c r="C91" s="128" t="s">
        <v>24</v>
      </c>
      <c r="D91" s="31" t="s">
        <v>27</v>
      </c>
      <c r="E91" s="31"/>
      <c r="F91" s="31" t="s">
        <v>22</v>
      </c>
      <c r="G91" s="31"/>
      <c r="H91" s="48" t="s">
        <v>991</v>
      </c>
      <c r="I91" s="31" t="s">
        <v>48</v>
      </c>
      <c r="J91" s="31" t="s">
        <v>50</v>
      </c>
      <c r="K91" s="31">
        <v>3</v>
      </c>
      <c r="L91" s="32">
        <v>26000</v>
      </c>
      <c r="M91" s="129" t="s">
        <v>46</v>
      </c>
      <c r="N91" s="32">
        <v>78000</v>
      </c>
      <c r="O91" s="33"/>
    </row>
    <row r="92" spans="1:15" ht="27.75" customHeight="1">
      <c r="A92" s="29">
        <v>88</v>
      </c>
      <c r="B92" s="30">
        <v>41729</v>
      </c>
      <c r="C92" s="128" t="s">
        <v>24</v>
      </c>
      <c r="D92" s="31" t="s">
        <v>21</v>
      </c>
      <c r="E92" s="31"/>
      <c r="F92" s="31" t="s">
        <v>22</v>
      </c>
      <c r="G92" s="31" t="s">
        <v>22</v>
      </c>
      <c r="H92" s="48" t="s">
        <v>991</v>
      </c>
      <c r="I92" s="31" t="s">
        <v>48</v>
      </c>
      <c r="J92" s="31" t="s">
        <v>224</v>
      </c>
      <c r="K92" s="31">
        <v>24</v>
      </c>
      <c r="L92" s="32">
        <v>12500</v>
      </c>
      <c r="M92" s="129" t="s">
        <v>46</v>
      </c>
      <c r="N92" s="32">
        <v>300000</v>
      </c>
      <c r="O92" s="33"/>
    </row>
    <row r="93" spans="1:15" ht="27.75" customHeight="1">
      <c r="A93" s="29">
        <v>89</v>
      </c>
      <c r="B93" s="30">
        <v>41732</v>
      </c>
      <c r="C93" s="128" t="s">
        <v>24</v>
      </c>
      <c r="D93" s="31" t="s">
        <v>21</v>
      </c>
      <c r="E93" s="31"/>
      <c r="F93" s="31" t="s">
        <v>22</v>
      </c>
      <c r="G93" s="31" t="s">
        <v>22</v>
      </c>
      <c r="H93" s="48" t="s">
        <v>991</v>
      </c>
      <c r="I93" s="31" t="s">
        <v>184</v>
      </c>
      <c r="J93" s="31" t="s">
        <v>42</v>
      </c>
      <c r="K93" s="31">
        <v>260</v>
      </c>
      <c r="L93" s="32">
        <v>150</v>
      </c>
      <c r="M93" s="129" t="s">
        <v>40</v>
      </c>
      <c r="N93" s="32">
        <v>39000</v>
      </c>
      <c r="O93" s="33"/>
    </row>
    <row r="94" spans="1:15" ht="27.75" customHeight="1">
      <c r="A94" s="29">
        <v>90</v>
      </c>
      <c r="B94" s="30">
        <v>41733</v>
      </c>
      <c r="C94" s="128" t="s">
        <v>24</v>
      </c>
      <c r="D94" s="31" t="s">
        <v>23</v>
      </c>
      <c r="E94" s="31"/>
      <c r="F94" s="31" t="s">
        <v>22</v>
      </c>
      <c r="G94" s="31"/>
      <c r="H94" s="48" t="s">
        <v>991</v>
      </c>
      <c r="I94" s="31" t="s">
        <v>48</v>
      </c>
      <c r="J94" s="31" t="s">
        <v>47</v>
      </c>
      <c r="K94" s="31">
        <v>40</v>
      </c>
      <c r="L94" s="32">
        <v>2250</v>
      </c>
      <c r="M94" s="129" t="s">
        <v>46</v>
      </c>
      <c r="N94" s="32">
        <v>90000</v>
      </c>
      <c r="O94" s="33"/>
    </row>
    <row r="95" spans="1:15" ht="27.75" customHeight="1">
      <c r="A95" s="29">
        <v>91</v>
      </c>
      <c r="B95" s="30">
        <v>41734</v>
      </c>
      <c r="C95" s="128" t="s">
        <v>24</v>
      </c>
      <c r="D95" s="31" t="s">
        <v>23</v>
      </c>
      <c r="E95" s="31"/>
      <c r="F95" s="31" t="s">
        <v>22</v>
      </c>
      <c r="G95" s="31"/>
      <c r="H95" s="48" t="s">
        <v>991</v>
      </c>
      <c r="I95" s="31" t="s">
        <v>184</v>
      </c>
      <c r="J95" s="31" t="s">
        <v>225</v>
      </c>
      <c r="K95" s="31">
        <v>52</v>
      </c>
      <c r="L95" s="32">
        <v>1000</v>
      </c>
      <c r="M95" s="129" t="s">
        <v>40</v>
      </c>
      <c r="N95" s="32">
        <v>52000</v>
      </c>
      <c r="O95" s="33"/>
    </row>
    <row r="96" spans="1:15" ht="27.75" customHeight="1">
      <c r="A96" s="29">
        <v>92</v>
      </c>
      <c r="B96" s="30">
        <v>41734</v>
      </c>
      <c r="C96" s="128" t="s">
        <v>24</v>
      </c>
      <c r="D96" s="31" t="s">
        <v>21</v>
      </c>
      <c r="E96" s="31"/>
      <c r="F96" s="31" t="s">
        <v>22</v>
      </c>
      <c r="G96" s="31" t="s">
        <v>22</v>
      </c>
      <c r="H96" s="48" t="s">
        <v>991</v>
      </c>
      <c r="I96" s="31" t="s">
        <v>184</v>
      </c>
      <c r="J96" s="31" t="s">
        <v>43</v>
      </c>
      <c r="K96" s="31">
        <v>20</v>
      </c>
      <c r="L96" s="32">
        <v>15000</v>
      </c>
      <c r="M96" s="129" t="s">
        <v>44</v>
      </c>
      <c r="N96" s="32">
        <v>300000</v>
      </c>
      <c r="O96" s="33"/>
    </row>
    <row r="97" spans="1:15" ht="27.75" customHeight="1">
      <c r="A97" s="29">
        <v>93</v>
      </c>
      <c r="B97" s="30">
        <v>41734</v>
      </c>
      <c r="C97" s="128" t="s">
        <v>24</v>
      </c>
      <c r="D97" s="31" t="s">
        <v>21</v>
      </c>
      <c r="E97" s="31"/>
      <c r="F97" s="31" t="s">
        <v>22</v>
      </c>
      <c r="G97" s="31" t="s">
        <v>22</v>
      </c>
      <c r="H97" s="48" t="s">
        <v>991</v>
      </c>
      <c r="I97" s="31" t="s">
        <v>184</v>
      </c>
      <c r="J97" s="31" t="s">
        <v>42</v>
      </c>
      <c r="K97" s="31">
        <v>220</v>
      </c>
      <c r="L97" s="32">
        <v>200</v>
      </c>
      <c r="M97" s="129" t="s">
        <v>40</v>
      </c>
      <c r="N97" s="32">
        <v>44000</v>
      </c>
      <c r="O97" s="33"/>
    </row>
    <row r="98" spans="1:15" ht="27.75" customHeight="1">
      <c r="A98" s="29">
        <v>94</v>
      </c>
      <c r="B98" s="30">
        <v>41736</v>
      </c>
      <c r="C98" s="128" t="s">
        <v>24</v>
      </c>
      <c r="D98" s="31" t="s">
        <v>27</v>
      </c>
      <c r="E98" s="31"/>
      <c r="F98" s="31" t="s">
        <v>22</v>
      </c>
      <c r="G98" s="31"/>
      <c r="H98" s="48" t="s">
        <v>991</v>
      </c>
      <c r="I98" s="31" t="s">
        <v>48</v>
      </c>
      <c r="J98" s="31" t="s">
        <v>226</v>
      </c>
      <c r="K98" s="31">
        <v>13</v>
      </c>
      <c r="L98" s="32">
        <v>8800</v>
      </c>
      <c r="M98" s="129" t="s">
        <v>46</v>
      </c>
      <c r="N98" s="32">
        <v>114400</v>
      </c>
      <c r="O98" s="33"/>
    </row>
    <row r="99" spans="1:15" ht="27.75" customHeight="1">
      <c r="A99" s="29">
        <v>95</v>
      </c>
      <c r="B99" s="30">
        <v>41740</v>
      </c>
      <c r="C99" s="128" t="s">
        <v>24</v>
      </c>
      <c r="D99" s="31" t="s">
        <v>23</v>
      </c>
      <c r="E99" s="31"/>
      <c r="F99" s="31" t="s">
        <v>22</v>
      </c>
      <c r="G99" s="31"/>
      <c r="H99" s="48" t="s">
        <v>991</v>
      </c>
      <c r="I99" s="31" t="s">
        <v>184</v>
      </c>
      <c r="J99" s="31" t="s">
        <v>193</v>
      </c>
      <c r="K99" s="31">
        <v>200</v>
      </c>
      <c r="L99" s="32">
        <v>1500</v>
      </c>
      <c r="M99" s="129" t="s">
        <v>56</v>
      </c>
      <c r="N99" s="32">
        <v>300000</v>
      </c>
      <c r="O99" s="33"/>
    </row>
    <row r="100" spans="1:15" ht="27.75" customHeight="1">
      <c r="A100" s="29">
        <v>96</v>
      </c>
      <c r="B100" s="30">
        <v>41740</v>
      </c>
      <c r="C100" s="128" t="s">
        <v>24</v>
      </c>
      <c r="D100" s="31" t="s">
        <v>21</v>
      </c>
      <c r="E100" s="31"/>
      <c r="F100" s="31" t="s">
        <v>22</v>
      </c>
      <c r="G100" s="31" t="s">
        <v>22</v>
      </c>
      <c r="H100" s="48" t="s">
        <v>991</v>
      </c>
      <c r="I100" s="31" t="s">
        <v>184</v>
      </c>
      <c r="J100" s="31" t="s">
        <v>208</v>
      </c>
      <c r="K100" s="31">
        <v>20</v>
      </c>
      <c r="L100" s="32">
        <v>5000</v>
      </c>
      <c r="M100" s="129" t="s">
        <v>46</v>
      </c>
      <c r="N100" s="32">
        <v>100000</v>
      </c>
      <c r="O100" s="33"/>
    </row>
    <row r="101" spans="1:15" ht="27.75" customHeight="1">
      <c r="A101" s="29">
        <v>97</v>
      </c>
      <c r="B101" s="30">
        <v>41743</v>
      </c>
      <c r="C101" s="128" t="s">
        <v>24</v>
      </c>
      <c r="D101" s="31" t="s">
        <v>27</v>
      </c>
      <c r="E101" s="31"/>
      <c r="F101" s="31" t="s">
        <v>22</v>
      </c>
      <c r="G101" s="31"/>
      <c r="H101" s="48" t="s">
        <v>991</v>
      </c>
      <c r="I101" s="31" t="s">
        <v>184</v>
      </c>
      <c r="J101" s="31" t="s">
        <v>50</v>
      </c>
      <c r="K101" s="31">
        <v>3</v>
      </c>
      <c r="L101" s="32">
        <v>26000</v>
      </c>
      <c r="M101" s="129" t="s">
        <v>46</v>
      </c>
      <c r="N101" s="32">
        <v>78000</v>
      </c>
      <c r="O101" s="33"/>
    </row>
    <row r="102" spans="1:15" ht="27.75" customHeight="1">
      <c r="A102" s="29">
        <v>98</v>
      </c>
      <c r="B102" s="30">
        <v>41743</v>
      </c>
      <c r="C102" s="128" t="s">
        <v>24</v>
      </c>
      <c r="D102" s="31" t="s">
        <v>21</v>
      </c>
      <c r="E102" s="31"/>
      <c r="F102" s="31" t="s">
        <v>22</v>
      </c>
      <c r="G102" s="31" t="s">
        <v>22</v>
      </c>
      <c r="H102" s="48" t="s">
        <v>991</v>
      </c>
      <c r="I102" s="31" t="s">
        <v>184</v>
      </c>
      <c r="J102" s="31" t="s">
        <v>47</v>
      </c>
      <c r="K102" s="31">
        <v>100</v>
      </c>
      <c r="L102" s="32">
        <v>2300</v>
      </c>
      <c r="M102" s="129" t="s">
        <v>46</v>
      </c>
      <c r="N102" s="32">
        <v>230000</v>
      </c>
      <c r="O102" s="33"/>
    </row>
    <row r="103" spans="1:15" ht="27.75" customHeight="1">
      <c r="A103" s="29">
        <v>99</v>
      </c>
      <c r="B103" s="30">
        <v>41743</v>
      </c>
      <c r="C103" s="128" t="s">
        <v>24</v>
      </c>
      <c r="D103" s="31" t="s">
        <v>23</v>
      </c>
      <c r="E103" s="31"/>
      <c r="F103" s="31" t="s">
        <v>22</v>
      </c>
      <c r="G103" s="31"/>
      <c r="H103" s="48" t="s">
        <v>991</v>
      </c>
      <c r="I103" s="31" t="s">
        <v>184</v>
      </c>
      <c r="J103" s="31" t="s">
        <v>47</v>
      </c>
      <c r="K103" s="31">
        <v>20</v>
      </c>
      <c r="L103" s="32">
        <v>2650</v>
      </c>
      <c r="M103" s="129" t="s">
        <v>46</v>
      </c>
      <c r="N103" s="32">
        <v>53000</v>
      </c>
      <c r="O103" s="33"/>
    </row>
    <row r="104" spans="1:15" ht="27.75" customHeight="1">
      <c r="A104" s="29">
        <v>100</v>
      </c>
      <c r="B104" s="30">
        <v>41746</v>
      </c>
      <c r="C104" s="128" t="s">
        <v>24</v>
      </c>
      <c r="D104" s="31" t="s">
        <v>27</v>
      </c>
      <c r="E104" s="31"/>
      <c r="F104" s="31" t="s">
        <v>22</v>
      </c>
      <c r="G104" s="31"/>
      <c r="H104" s="48" t="s">
        <v>991</v>
      </c>
      <c r="I104" s="31" t="s">
        <v>227</v>
      </c>
      <c r="J104" s="31" t="s">
        <v>228</v>
      </c>
      <c r="K104" s="31">
        <v>1</v>
      </c>
      <c r="L104" s="32">
        <v>141000</v>
      </c>
      <c r="M104" s="129" t="s">
        <v>51</v>
      </c>
      <c r="N104" s="32">
        <v>141000</v>
      </c>
      <c r="O104" s="33"/>
    </row>
    <row r="105" spans="1:15" ht="27.75" customHeight="1">
      <c r="A105" s="29">
        <v>101</v>
      </c>
      <c r="B105" s="30">
        <v>41746</v>
      </c>
      <c r="C105" s="128" t="s">
        <v>24</v>
      </c>
      <c r="D105" s="31" t="s">
        <v>27</v>
      </c>
      <c r="E105" s="31"/>
      <c r="F105" s="31" t="s">
        <v>22</v>
      </c>
      <c r="G105" s="31"/>
      <c r="H105" s="48" t="s">
        <v>991</v>
      </c>
      <c r="I105" s="31" t="s">
        <v>227</v>
      </c>
      <c r="J105" s="31" t="s">
        <v>192</v>
      </c>
      <c r="K105" s="31">
        <v>1</v>
      </c>
      <c r="L105" s="32">
        <v>76500</v>
      </c>
      <c r="M105" s="129" t="s">
        <v>51</v>
      </c>
      <c r="N105" s="32">
        <v>76500</v>
      </c>
      <c r="O105" s="33"/>
    </row>
    <row r="106" spans="1:15" ht="27.75" customHeight="1">
      <c r="A106" s="29">
        <v>102</v>
      </c>
      <c r="B106" s="30">
        <v>41747</v>
      </c>
      <c r="C106" s="128" t="s">
        <v>24</v>
      </c>
      <c r="D106" s="31" t="s">
        <v>23</v>
      </c>
      <c r="E106" s="31"/>
      <c r="F106" s="31" t="s">
        <v>22</v>
      </c>
      <c r="G106" s="31"/>
      <c r="H106" s="48" t="s">
        <v>991</v>
      </c>
      <c r="I106" s="31" t="s">
        <v>229</v>
      </c>
      <c r="J106" s="31" t="s">
        <v>230</v>
      </c>
      <c r="K106" s="31">
        <v>12</v>
      </c>
      <c r="L106" s="32">
        <v>2390</v>
      </c>
      <c r="M106" s="129" t="s">
        <v>40</v>
      </c>
      <c r="N106" s="32">
        <v>28680</v>
      </c>
      <c r="O106" s="33"/>
    </row>
    <row r="107" spans="1:15" ht="27.75" customHeight="1">
      <c r="A107" s="29">
        <v>103</v>
      </c>
      <c r="B107" s="30">
        <v>41747</v>
      </c>
      <c r="C107" s="128" t="s">
        <v>24</v>
      </c>
      <c r="D107" s="31" t="s">
        <v>23</v>
      </c>
      <c r="E107" s="31"/>
      <c r="F107" s="31" t="s">
        <v>22</v>
      </c>
      <c r="G107" s="31"/>
      <c r="H107" s="48" t="s">
        <v>991</v>
      </c>
      <c r="I107" s="31" t="s">
        <v>229</v>
      </c>
      <c r="J107" s="31" t="s">
        <v>231</v>
      </c>
      <c r="K107" s="31">
        <v>7</v>
      </c>
      <c r="L107" s="32">
        <v>3280</v>
      </c>
      <c r="M107" s="129" t="s">
        <v>40</v>
      </c>
      <c r="N107" s="32">
        <v>22960</v>
      </c>
      <c r="O107" s="33"/>
    </row>
    <row r="108" spans="1:15" ht="27.75" customHeight="1">
      <c r="A108" s="29">
        <v>104</v>
      </c>
      <c r="B108" s="30">
        <v>41747</v>
      </c>
      <c r="C108" s="128" t="s">
        <v>24</v>
      </c>
      <c r="D108" s="31" t="s">
        <v>23</v>
      </c>
      <c r="E108" s="31"/>
      <c r="F108" s="31" t="s">
        <v>22</v>
      </c>
      <c r="G108" s="31"/>
      <c r="H108" s="48" t="s">
        <v>991</v>
      </c>
      <c r="I108" s="31" t="s">
        <v>229</v>
      </c>
      <c r="J108" s="31" t="s">
        <v>67</v>
      </c>
      <c r="K108" s="31">
        <v>153</v>
      </c>
      <c r="L108" s="32">
        <v>2000</v>
      </c>
      <c r="M108" s="129" t="s">
        <v>41</v>
      </c>
      <c r="N108" s="32">
        <v>306000</v>
      </c>
      <c r="O108" s="33"/>
    </row>
    <row r="109" spans="1:15" ht="27.75" customHeight="1">
      <c r="A109" s="29">
        <v>105</v>
      </c>
      <c r="B109" s="30">
        <v>41748</v>
      </c>
      <c r="C109" s="128" t="s">
        <v>24</v>
      </c>
      <c r="D109" s="31" t="s">
        <v>23</v>
      </c>
      <c r="E109" s="31"/>
      <c r="F109" s="31" t="s">
        <v>22</v>
      </c>
      <c r="G109" s="31"/>
      <c r="H109" s="48" t="s">
        <v>991</v>
      </c>
      <c r="I109" s="31" t="s">
        <v>184</v>
      </c>
      <c r="J109" s="31" t="s">
        <v>232</v>
      </c>
      <c r="K109" s="31">
        <v>10</v>
      </c>
      <c r="L109" s="32">
        <v>40000</v>
      </c>
      <c r="M109" s="129" t="s">
        <v>40</v>
      </c>
      <c r="N109" s="32">
        <v>400000</v>
      </c>
      <c r="O109" s="33"/>
    </row>
    <row r="110" spans="1:15" ht="27.75" customHeight="1">
      <c r="A110" s="29">
        <v>106</v>
      </c>
      <c r="B110" s="30">
        <v>41748</v>
      </c>
      <c r="C110" s="128" t="s">
        <v>24</v>
      </c>
      <c r="D110" s="31" t="s">
        <v>23</v>
      </c>
      <c r="E110" s="31"/>
      <c r="F110" s="31" t="s">
        <v>22</v>
      </c>
      <c r="G110" s="31"/>
      <c r="H110" s="48" t="s">
        <v>991</v>
      </c>
      <c r="I110" s="31" t="s">
        <v>184</v>
      </c>
      <c r="J110" s="31" t="s">
        <v>233</v>
      </c>
      <c r="K110" s="31">
        <v>10</v>
      </c>
      <c r="L110" s="32">
        <v>60000</v>
      </c>
      <c r="M110" s="129" t="s">
        <v>40</v>
      </c>
      <c r="N110" s="32">
        <v>600000</v>
      </c>
      <c r="O110" s="33"/>
    </row>
    <row r="111" spans="1:15" ht="27.75" customHeight="1">
      <c r="A111" s="29">
        <v>107</v>
      </c>
      <c r="B111" s="30">
        <v>41750</v>
      </c>
      <c r="C111" s="128" t="s">
        <v>24</v>
      </c>
      <c r="D111" s="31" t="s">
        <v>27</v>
      </c>
      <c r="E111" s="31"/>
      <c r="F111" s="31" t="s">
        <v>22</v>
      </c>
      <c r="G111" s="31"/>
      <c r="H111" s="48" t="s">
        <v>991</v>
      </c>
      <c r="I111" s="31" t="s">
        <v>227</v>
      </c>
      <c r="J111" s="31" t="s">
        <v>73</v>
      </c>
      <c r="K111" s="31">
        <v>13</v>
      </c>
      <c r="L111" s="32">
        <v>8800</v>
      </c>
      <c r="M111" s="129" t="s">
        <v>46</v>
      </c>
      <c r="N111" s="32">
        <v>114400</v>
      </c>
      <c r="O111" s="33"/>
    </row>
    <row r="112" spans="1:15" ht="27.75" customHeight="1">
      <c r="A112" s="29">
        <v>108</v>
      </c>
      <c r="B112" s="30">
        <v>41753</v>
      </c>
      <c r="C112" s="128" t="s">
        <v>24</v>
      </c>
      <c r="D112" s="31" t="s">
        <v>25</v>
      </c>
      <c r="E112" s="31"/>
      <c r="F112" s="31" t="s">
        <v>22</v>
      </c>
      <c r="G112" s="31" t="s">
        <v>22</v>
      </c>
      <c r="H112" s="48" t="s">
        <v>991</v>
      </c>
      <c r="I112" s="31" t="s">
        <v>184</v>
      </c>
      <c r="J112" s="31" t="s">
        <v>187</v>
      </c>
      <c r="K112" s="31">
        <v>10</v>
      </c>
      <c r="L112" s="32">
        <v>3000</v>
      </c>
      <c r="M112" s="129" t="s">
        <v>41</v>
      </c>
      <c r="N112" s="32">
        <v>30000</v>
      </c>
      <c r="O112" s="33"/>
    </row>
    <row r="113" spans="1:15" ht="27.75" customHeight="1">
      <c r="A113" s="29">
        <v>109</v>
      </c>
      <c r="B113" s="30">
        <v>41755</v>
      </c>
      <c r="C113" s="128" t="s">
        <v>24</v>
      </c>
      <c r="D113" s="31" t="s">
        <v>23</v>
      </c>
      <c r="E113" s="31"/>
      <c r="F113" s="31" t="s">
        <v>22</v>
      </c>
      <c r="G113" s="31"/>
      <c r="H113" s="48" t="s">
        <v>991</v>
      </c>
      <c r="I113" s="31" t="s">
        <v>227</v>
      </c>
      <c r="J113" s="31" t="s">
        <v>234</v>
      </c>
      <c r="K113" s="31">
        <v>1</v>
      </c>
      <c r="L113" s="32">
        <v>245000</v>
      </c>
      <c r="M113" s="129" t="s">
        <v>51</v>
      </c>
      <c r="N113" s="32">
        <v>245000</v>
      </c>
      <c r="O113" s="33"/>
    </row>
    <row r="114" spans="1:15" ht="27.75" customHeight="1">
      <c r="A114" s="29">
        <v>110</v>
      </c>
      <c r="B114" s="30">
        <v>41757</v>
      </c>
      <c r="C114" s="128" t="s">
        <v>24</v>
      </c>
      <c r="D114" s="31" t="s">
        <v>27</v>
      </c>
      <c r="E114" s="31"/>
      <c r="F114" s="31" t="s">
        <v>22</v>
      </c>
      <c r="G114" s="31"/>
      <c r="H114" s="48" t="s">
        <v>991</v>
      </c>
      <c r="I114" s="31" t="s">
        <v>184</v>
      </c>
      <c r="J114" s="31" t="s">
        <v>50</v>
      </c>
      <c r="K114" s="31">
        <v>3</v>
      </c>
      <c r="L114" s="32">
        <v>26000</v>
      </c>
      <c r="M114" s="129" t="s">
        <v>46</v>
      </c>
      <c r="N114" s="32">
        <v>78000</v>
      </c>
      <c r="O114" s="33"/>
    </row>
    <row r="115" spans="1:15" ht="27.75" customHeight="1">
      <c r="A115" s="29">
        <v>111</v>
      </c>
      <c r="B115" s="30">
        <v>41762</v>
      </c>
      <c r="C115" s="128" t="s">
        <v>24</v>
      </c>
      <c r="D115" s="31" t="s">
        <v>21</v>
      </c>
      <c r="E115" s="31"/>
      <c r="F115" s="31" t="s">
        <v>22</v>
      </c>
      <c r="G115" s="31" t="s">
        <v>22</v>
      </c>
      <c r="H115" s="48" t="s">
        <v>991</v>
      </c>
      <c r="I115" s="31" t="s">
        <v>184</v>
      </c>
      <c r="J115" s="31" t="s">
        <v>43</v>
      </c>
      <c r="K115" s="31">
        <v>20</v>
      </c>
      <c r="L115" s="32">
        <v>15000</v>
      </c>
      <c r="M115" s="129" t="s">
        <v>44</v>
      </c>
      <c r="N115" s="32">
        <v>300000</v>
      </c>
      <c r="O115" s="33"/>
    </row>
    <row r="116" spans="1:15" ht="27.75" customHeight="1">
      <c r="A116" s="29">
        <v>112</v>
      </c>
      <c r="B116" s="30">
        <v>41762</v>
      </c>
      <c r="C116" s="128" t="s">
        <v>24</v>
      </c>
      <c r="D116" s="31" t="s">
        <v>21</v>
      </c>
      <c r="E116" s="31"/>
      <c r="F116" s="31" t="s">
        <v>22</v>
      </c>
      <c r="G116" s="31" t="s">
        <v>22</v>
      </c>
      <c r="H116" s="48" t="s">
        <v>991</v>
      </c>
      <c r="I116" s="31" t="s">
        <v>184</v>
      </c>
      <c r="J116" s="31" t="s">
        <v>42</v>
      </c>
      <c r="K116" s="31">
        <v>220</v>
      </c>
      <c r="L116" s="32">
        <v>200</v>
      </c>
      <c r="M116" s="129" t="s">
        <v>40</v>
      </c>
      <c r="N116" s="32">
        <v>44000</v>
      </c>
      <c r="O116" s="33"/>
    </row>
    <row r="117" spans="1:15" ht="27.75" customHeight="1">
      <c r="A117" s="29">
        <v>113</v>
      </c>
      <c r="B117" s="30">
        <v>41766</v>
      </c>
      <c r="C117" s="128" t="s">
        <v>24</v>
      </c>
      <c r="D117" s="31" t="s">
        <v>23</v>
      </c>
      <c r="E117" s="31"/>
      <c r="F117" s="31" t="s">
        <v>22</v>
      </c>
      <c r="G117" s="31"/>
      <c r="H117" s="48" t="s">
        <v>991</v>
      </c>
      <c r="I117" s="31" t="s">
        <v>184</v>
      </c>
      <c r="J117" s="31" t="s">
        <v>43</v>
      </c>
      <c r="K117" s="31">
        <v>20</v>
      </c>
      <c r="L117" s="32">
        <v>12000</v>
      </c>
      <c r="M117" s="129" t="s">
        <v>44</v>
      </c>
      <c r="N117" s="32">
        <v>240000</v>
      </c>
      <c r="O117" s="33"/>
    </row>
    <row r="118" spans="1:15" ht="27.75" customHeight="1">
      <c r="A118" s="29">
        <v>114</v>
      </c>
      <c r="B118" s="30">
        <v>41766</v>
      </c>
      <c r="C118" s="128" t="s">
        <v>24</v>
      </c>
      <c r="D118" s="31" t="s">
        <v>27</v>
      </c>
      <c r="E118" s="31"/>
      <c r="F118" s="31" t="s">
        <v>22</v>
      </c>
      <c r="G118" s="31"/>
      <c r="H118" s="48" t="s">
        <v>991</v>
      </c>
      <c r="I118" s="31" t="s">
        <v>184</v>
      </c>
      <c r="J118" s="31" t="s">
        <v>74</v>
      </c>
      <c r="K118" s="31">
        <v>250</v>
      </c>
      <c r="L118" s="32">
        <v>3000</v>
      </c>
      <c r="M118" s="129" t="s">
        <v>77</v>
      </c>
      <c r="N118" s="32">
        <v>750000</v>
      </c>
      <c r="O118" s="33"/>
    </row>
    <row r="119" spans="1:15" ht="27.75" customHeight="1">
      <c r="A119" s="29">
        <v>115</v>
      </c>
      <c r="B119" s="30">
        <v>41766</v>
      </c>
      <c r="C119" s="128" t="s">
        <v>24</v>
      </c>
      <c r="D119" s="31" t="s">
        <v>27</v>
      </c>
      <c r="E119" s="31"/>
      <c r="F119" s="31" t="s">
        <v>22</v>
      </c>
      <c r="G119" s="31"/>
      <c r="H119" s="48" t="s">
        <v>991</v>
      </c>
      <c r="I119" s="31" t="s">
        <v>184</v>
      </c>
      <c r="J119" s="31" t="s">
        <v>73</v>
      </c>
      <c r="K119" s="31">
        <v>13</v>
      </c>
      <c r="L119" s="32">
        <v>9300</v>
      </c>
      <c r="M119" s="129" t="s">
        <v>46</v>
      </c>
      <c r="N119" s="32">
        <v>120900</v>
      </c>
      <c r="O119" s="33"/>
    </row>
    <row r="120" spans="1:15" ht="27.75" customHeight="1">
      <c r="A120" s="29">
        <v>116</v>
      </c>
      <c r="B120" s="30">
        <v>41767</v>
      </c>
      <c r="C120" s="128" t="s">
        <v>24</v>
      </c>
      <c r="D120" s="31" t="s">
        <v>27</v>
      </c>
      <c r="E120" s="31"/>
      <c r="F120" s="31" t="s">
        <v>22</v>
      </c>
      <c r="G120" s="31"/>
      <c r="H120" s="48" t="s">
        <v>991</v>
      </c>
      <c r="I120" s="31" t="s">
        <v>184</v>
      </c>
      <c r="J120" s="31" t="s">
        <v>74</v>
      </c>
      <c r="K120" s="31">
        <v>400</v>
      </c>
      <c r="L120" s="32">
        <v>3000</v>
      </c>
      <c r="M120" s="129" t="s">
        <v>40</v>
      </c>
      <c r="N120" s="32">
        <v>1200000</v>
      </c>
      <c r="O120" s="33"/>
    </row>
    <row r="121" spans="1:15" ht="27.75" customHeight="1">
      <c r="A121" s="29">
        <v>117</v>
      </c>
      <c r="B121" s="30">
        <v>41768</v>
      </c>
      <c r="C121" s="128" t="s">
        <v>24</v>
      </c>
      <c r="D121" s="31" t="s">
        <v>21</v>
      </c>
      <c r="E121" s="31"/>
      <c r="F121" s="31" t="s">
        <v>22</v>
      </c>
      <c r="G121" s="31" t="s">
        <v>22</v>
      </c>
      <c r="H121" s="48" t="s">
        <v>991</v>
      </c>
      <c r="I121" s="31" t="s">
        <v>184</v>
      </c>
      <c r="J121" s="31" t="s">
        <v>208</v>
      </c>
      <c r="K121" s="31">
        <v>20</v>
      </c>
      <c r="L121" s="32">
        <v>5000</v>
      </c>
      <c r="M121" s="129" t="s">
        <v>46</v>
      </c>
      <c r="N121" s="32">
        <v>100000</v>
      </c>
      <c r="O121" s="33"/>
    </row>
    <row r="122" spans="1:15" ht="27.75" customHeight="1">
      <c r="A122" s="29">
        <v>118</v>
      </c>
      <c r="B122" s="30">
        <v>41768</v>
      </c>
      <c r="C122" s="128" t="s">
        <v>24</v>
      </c>
      <c r="D122" s="31" t="s">
        <v>23</v>
      </c>
      <c r="E122" s="31"/>
      <c r="F122" s="31" t="s">
        <v>22</v>
      </c>
      <c r="G122" s="31"/>
      <c r="H122" s="48" t="s">
        <v>991</v>
      </c>
      <c r="I122" s="31" t="s">
        <v>184</v>
      </c>
      <c r="J122" s="31" t="s">
        <v>47</v>
      </c>
      <c r="K122" s="31">
        <v>20</v>
      </c>
      <c r="L122" s="32">
        <v>2300</v>
      </c>
      <c r="M122" s="129" t="s">
        <v>46</v>
      </c>
      <c r="N122" s="32">
        <v>46000</v>
      </c>
      <c r="O122" s="33"/>
    </row>
    <row r="123" spans="1:15" ht="27.75" customHeight="1">
      <c r="A123" s="29">
        <v>119</v>
      </c>
      <c r="B123" s="30">
        <v>41771</v>
      </c>
      <c r="C123" s="128" t="s">
        <v>24</v>
      </c>
      <c r="D123" s="31" t="s">
        <v>27</v>
      </c>
      <c r="E123" s="31"/>
      <c r="F123" s="31" t="s">
        <v>22</v>
      </c>
      <c r="G123" s="31"/>
      <c r="H123" s="48" t="s">
        <v>991</v>
      </c>
      <c r="I123" s="31" t="s">
        <v>184</v>
      </c>
      <c r="J123" s="31" t="s">
        <v>50</v>
      </c>
      <c r="K123" s="31">
        <v>3</v>
      </c>
      <c r="L123" s="32">
        <v>26500</v>
      </c>
      <c r="M123" s="129" t="s">
        <v>46</v>
      </c>
      <c r="N123" s="32">
        <v>79500</v>
      </c>
      <c r="O123" s="33"/>
    </row>
    <row r="124" spans="1:15" ht="27.75" customHeight="1">
      <c r="A124" s="29">
        <v>120</v>
      </c>
      <c r="B124" s="30">
        <v>41771</v>
      </c>
      <c r="C124" s="128" t="s">
        <v>24</v>
      </c>
      <c r="D124" s="31" t="s">
        <v>23</v>
      </c>
      <c r="E124" s="31"/>
      <c r="F124" s="31" t="s">
        <v>22</v>
      </c>
      <c r="G124" s="31"/>
      <c r="H124" s="48" t="s">
        <v>991</v>
      </c>
      <c r="I124" s="31" t="s">
        <v>184</v>
      </c>
      <c r="J124" s="31" t="s">
        <v>42</v>
      </c>
      <c r="K124" s="31">
        <v>40</v>
      </c>
      <c r="L124" s="32">
        <v>170</v>
      </c>
      <c r="M124" s="129" t="s">
        <v>40</v>
      </c>
      <c r="N124" s="32">
        <v>6800</v>
      </c>
      <c r="O124" s="33"/>
    </row>
    <row r="125" spans="1:15" ht="27.75" customHeight="1">
      <c r="A125" s="29">
        <v>121</v>
      </c>
      <c r="B125" s="30">
        <v>41772</v>
      </c>
      <c r="C125" s="128" t="s">
        <v>24</v>
      </c>
      <c r="D125" s="31" t="s">
        <v>34</v>
      </c>
      <c r="E125" s="31"/>
      <c r="F125" s="31"/>
      <c r="G125" s="31"/>
      <c r="H125" s="48" t="s">
        <v>991</v>
      </c>
      <c r="I125" s="31" t="s">
        <v>48</v>
      </c>
      <c r="J125" s="31" t="s">
        <v>57</v>
      </c>
      <c r="K125" s="31">
        <v>99</v>
      </c>
      <c r="L125" s="32">
        <v>5000</v>
      </c>
      <c r="M125" s="129" t="s">
        <v>40</v>
      </c>
      <c r="N125" s="32">
        <v>495000</v>
      </c>
      <c r="O125" s="33"/>
    </row>
    <row r="126" spans="1:15" ht="27.75" customHeight="1">
      <c r="A126" s="29">
        <v>122</v>
      </c>
      <c r="B126" s="30">
        <v>41772</v>
      </c>
      <c r="C126" s="128" t="s">
        <v>24</v>
      </c>
      <c r="D126" s="31" t="s">
        <v>34</v>
      </c>
      <c r="E126" s="31"/>
      <c r="F126" s="31"/>
      <c r="G126" s="31"/>
      <c r="H126" s="48" t="s">
        <v>991</v>
      </c>
      <c r="I126" s="31" t="s">
        <v>184</v>
      </c>
      <c r="J126" s="31" t="s">
        <v>57</v>
      </c>
      <c r="K126" s="31">
        <v>49</v>
      </c>
      <c r="L126" s="32">
        <v>10000</v>
      </c>
      <c r="M126" s="129" t="s">
        <v>83</v>
      </c>
      <c r="N126" s="32">
        <v>490000</v>
      </c>
      <c r="O126" s="33"/>
    </row>
    <row r="127" spans="1:15" ht="27.75" customHeight="1">
      <c r="A127" s="29">
        <v>123</v>
      </c>
      <c r="B127" s="30">
        <v>41772</v>
      </c>
      <c r="C127" s="128" t="s">
        <v>24</v>
      </c>
      <c r="D127" s="31" t="s">
        <v>34</v>
      </c>
      <c r="E127" s="31"/>
      <c r="F127" s="31"/>
      <c r="G127" s="31"/>
      <c r="H127" s="48" t="s">
        <v>991</v>
      </c>
      <c r="I127" s="31" t="s">
        <v>184</v>
      </c>
      <c r="J127" s="31" t="s">
        <v>57</v>
      </c>
      <c r="K127" s="31">
        <v>1</v>
      </c>
      <c r="L127" s="32">
        <v>5000</v>
      </c>
      <c r="M127" s="129" t="s">
        <v>83</v>
      </c>
      <c r="N127" s="32">
        <v>5000</v>
      </c>
      <c r="O127" s="33"/>
    </row>
    <row r="128" spans="1:15" ht="27.75" customHeight="1">
      <c r="A128" s="29">
        <v>124</v>
      </c>
      <c r="B128" s="30">
        <v>41772</v>
      </c>
      <c r="C128" s="128" t="s">
        <v>24</v>
      </c>
      <c r="D128" s="31" t="s">
        <v>23</v>
      </c>
      <c r="E128" s="31"/>
      <c r="F128" s="31" t="s">
        <v>22</v>
      </c>
      <c r="G128" s="31"/>
      <c r="H128" s="48" t="s">
        <v>991</v>
      </c>
      <c r="I128" s="31" t="s">
        <v>235</v>
      </c>
      <c r="J128" s="31" t="s">
        <v>47</v>
      </c>
      <c r="K128" s="31">
        <v>40</v>
      </c>
      <c r="L128" s="32">
        <v>2300</v>
      </c>
      <c r="M128" s="129" t="s">
        <v>46</v>
      </c>
      <c r="N128" s="32">
        <v>92000</v>
      </c>
      <c r="O128" s="33"/>
    </row>
    <row r="129" spans="1:15" ht="27.75" customHeight="1">
      <c r="A129" s="29">
        <v>125</v>
      </c>
      <c r="B129" s="30">
        <v>41772</v>
      </c>
      <c r="C129" s="128" t="s">
        <v>24</v>
      </c>
      <c r="D129" s="31" t="s">
        <v>23</v>
      </c>
      <c r="E129" s="31"/>
      <c r="F129" s="31" t="s">
        <v>22</v>
      </c>
      <c r="G129" s="31"/>
      <c r="H129" s="48" t="s">
        <v>991</v>
      </c>
      <c r="I129" s="31" t="s">
        <v>235</v>
      </c>
      <c r="J129" s="31" t="s">
        <v>47</v>
      </c>
      <c r="K129" s="31">
        <v>40</v>
      </c>
      <c r="L129" s="32">
        <v>2300</v>
      </c>
      <c r="M129" s="129" t="s">
        <v>46</v>
      </c>
      <c r="N129" s="32">
        <v>92000</v>
      </c>
      <c r="O129" s="33"/>
    </row>
    <row r="130" spans="1:15" ht="27.75" customHeight="1">
      <c r="A130" s="29">
        <v>126</v>
      </c>
      <c r="B130" s="30">
        <v>41772</v>
      </c>
      <c r="C130" s="128" t="s">
        <v>24</v>
      </c>
      <c r="D130" s="31" t="s">
        <v>23</v>
      </c>
      <c r="E130" s="31"/>
      <c r="F130" s="31" t="s">
        <v>22</v>
      </c>
      <c r="G130" s="31"/>
      <c r="H130" s="48" t="s">
        <v>991</v>
      </c>
      <c r="I130" s="31" t="s">
        <v>235</v>
      </c>
      <c r="J130" s="31" t="s">
        <v>47</v>
      </c>
      <c r="K130" s="31">
        <v>20</v>
      </c>
      <c r="L130" s="32">
        <v>2300</v>
      </c>
      <c r="M130" s="129" t="s">
        <v>46</v>
      </c>
      <c r="N130" s="32">
        <v>46000</v>
      </c>
      <c r="O130" s="33"/>
    </row>
    <row r="131" spans="1:15" ht="27.75" customHeight="1">
      <c r="A131" s="29">
        <v>127</v>
      </c>
      <c r="B131" s="30">
        <v>41772</v>
      </c>
      <c r="C131" s="128" t="s">
        <v>24</v>
      </c>
      <c r="D131" s="31" t="s">
        <v>23</v>
      </c>
      <c r="E131" s="31"/>
      <c r="F131" s="31" t="s">
        <v>22</v>
      </c>
      <c r="G131" s="31"/>
      <c r="H131" s="48" t="s">
        <v>991</v>
      </c>
      <c r="I131" s="31" t="s">
        <v>235</v>
      </c>
      <c r="J131" s="31" t="s">
        <v>47</v>
      </c>
      <c r="K131" s="31">
        <v>40</v>
      </c>
      <c r="L131" s="32">
        <v>2300</v>
      </c>
      <c r="M131" s="129" t="s">
        <v>46</v>
      </c>
      <c r="N131" s="32">
        <v>92000</v>
      </c>
      <c r="O131" s="33"/>
    </row>
    <row r="132" spans="1:15" ht="27.75" customHeight="1" thickBot="1">
      <c r="A132" s="34">
        <v>128</v>
      </c>
      <c r="B132" s="35">
        <v>41772</v>
      </c>
      <c r="C132" s="132" t="s">
        <v>24</v>
      </c>
      <c r="D132" s="36" t="s">
        <v>23</v>
      </c>
      <c r="E132" s="36"/>
      <c r="F132" s="36" t="s">
        <v>22</v>
      </c>
      <c r="G132" s="36"/>
      <c r="H132" s="48" t="s">
        <v>991</v>
      </c>
      <c r="I132" s="36" t="s">
        <v>235</v>
      </c>
      <c r="J132" s="36" t="s">
        <v>47</v>
      </c>
      <c r="K132" s="36">
        <v>40</v>
      </c>
      <c r="L132" s="37">
        <v>2300</v>
      </c>
      <c r="M132" s="133" t="s">
        <v>46</v>
      </c>
      <c r="N132" s="37">
        <v>92000</v>
      </c>
      <c r="O132" s="38"/>
    </row>
    <row r="133" spans="1:15" ht="27.75" customHeight="1">
      <c r="A133" s="39">
        <v>129</v>
      </c>
      <c r="B133" s="40">
        <v>41772</v>
      </c>
      <c r="C133" s="134" t="s">
        <v>24</v>
      </c>
      <c r="D133" s="41" t="s">
        <v>23</v>
      </c>
      <c r="E133" s="41"/>
      <c r="F133" s="41" t="s">
        <v>22</v>
      </c>
      <c r="G133" s="41"/>
      <c r="H133" s="48" t="s">
        <v>991</v>
      </c>
      <c r="I133" s="41" t="s">
        <v>236</v>
      </c>
      <c r="J133" s="41" t="s">
        <v>90</v>
      </c>
      <c r="K133" s="41">
        <v>1</v>
      </c>
      <c r="L133" s="42">
        <v>11380</v>
      </c>
      <c r="M133" s="135" t="s">
        <v>51</v>
      </c>
      <c r="N133" s="42">
        <v>11380</v>
      </c>
      <c r="O133" s="43"/>
    </row>
    <row r="134" spans="1:15" ht="27.75" customHeight="1">
      <c r="A134" s="29">
        <v>130</v>
      </c>
      <c r="B134" s="30">
        <v>41773</v>
      </c>
      <c r="C134" s="128" t="s">
        <v>24</v>
      </c>
      <c r="D134" s="31" t="s">
        <v>27</v>
      </c>
      <c r="E134" s="31"/>
      <c r="F134" s="31" t="s">
        <v>22</v>
      </c>
      <c r="G134" s="31"/>
      <c r="H134" s="48" t="s">
        <v>991</v>
      </c>
      <c r="I134" s="31" t="s">
        <v>184</v>
      </c>
      <c r="J134" s="31" t="s">
        <v>237</v>
      </c>
      <c r="K134" s="31">
        <v>2</v>
      </c>
      <c r="L134" s="32">
        <v>200000</v>
      </c>
      <c r="M134" s="129" t="s">
        <v>78</v>
      </c>
      <c r="N134" s="32">
        <v>400000</v>
      </c>
      <c r="O134" s="33"/>
    </row>
    <row r="135" spans="1:15" ht="27.75" customHeight="1">
      <c r="A135" s="29">
        <v>131</v>
      </c>
      <c r="B135" s="30">
        <v>41773</v>
      </c>
      <c r="C135" s="128" t="s">
        <v>24</v>
      </c>
      <c r="D135" s="31" t="s">
        <v>27</v>
      </c>
      <c r="E135" s="31"/>
      <c r="F135" s="31" t="s">
        <v>22</v>
      </c>
      <c r="G135" s="31"/>
      <c r="H135" s="48" t="s">
        <v>991</v>
      </c>
      <c r="I135" s="31" t="s">
        <v>184</v>
      </c>
      <c r="J135" s="31" t="s">
        <v>90</v>
      </c>
      <c r="K135" s="31">
        <v>1</v>
      </c>
      <c r="L135" s="32">
        <v>30000</v>
      </c>
      <c r="M135" s="129" t="s">
        <v>51</v>
      </c>
      <c r="N135" s="32">
        <v>30000</v>
      </c>
      <c r="O135" s="33"/>
    </row>
    <row r="136" spans="1:15" ht="27.75" customHeight="1">
      <c r="A136" s="29">
        <v>132</v>
      </c>
      <c r="B136" s="30">
        <v>41774</v>
      </c>
      <c r="C136" s="128" t="s">
        <v>24</v>
      </c>
      <c r="D136" s="31" t="s">
        <v>21</v>
      </c>
      <c r="E136" s="31"/>
      <c r="F136" s="31" t="s">
        <v>22</v>
      </c>
      <c r="G136" s="31" t="s">
        <v>22</v>
      </c>
      <c r="H136" s="48" t="s">
        <v>991</v>
      </c>
      <c r="I136" s="31" t="s">
        <v>184</v>
      </c>
      <c r="J136" s="31" t="s">
        <v>208</v>
      </c>
      <c r="K136" s="31">
        <v>20</v>
      </c>
      <c r="L136" s="32">
        <v>5000</v>
      </c>
      <c r="M136" s="129" t="s">
        <v>46</v>
      </c>
      <c r="N136" s="32">
        <v>100000</v>
      </c>
      <c r="O136" s="33"/>
    </row>
    <row r="137" spans="1:15" ht="27.75" customHeight="1">
      <c r="A137" s="29">
        <v>133</v>
      </c>
      <c r="B137" s="30">
        <v>41774</v>
      </c>
      <c r="C137" s="128" t="s">
        <v>24</v>
      </c>
      <c r="D137" s="31" t="s">
        <v>23</v>
      </c>
      <c r="E137" s="31"/>
      <c r="F137" s="31" t="s">
        <v>22</v>
      </c>
      <c r="G137" s="31"/>
      <c r="H137" s="48" t="s">
        <v>991</v>
      </c>
      <c r="I137" s="31" t="s">
        <v>184</v>
      </c>
      <c r="J137" s="31" t="s">
        <v>238</v>
      </c>
      <c r="K137" s="31">
        <v>2</v>
      </c>
      <c r="L137" s="32">
        <v>15000</v>
      </c>
      <c r="M137" s="129" t="s">
        <v>44</v>
      </c>
      <c r="N137" s="32">
        <v>30000</v>
      </c>
      <c r="O137" s="33"/>
    </row>
    <row r="138" spans="1:15" ht="27.75" customHeight="1">
      <c r="A138" s="29">
        <v>134</v>
      </c>
      <c r="B138" s="30">
        <v>41774</v>
      </c>
      <c r="C138" s="128" t="s">
        <v>24</v>
      </c>
      <c r="D138" s="31" t="s">
        <v>23</v>
      </c>
      <c r="E138" s="31"/>
      <c r="F138" s="31" t="s">
        <v>22</v>
      </c>
      <c r="G138" s="31"/>
      <c r="H138" s="48" t="s">
        <v>991</v>
      </c>
      <c r="I138" s="31" t="s">
        <v>184</v>
      </c>
      <c r="J138" s="31" t="s">
        <v>239</v>
      </c>
      <c r="K138" s="31">
        <v>1</v>
      </c>
      <c r="L138" s="32">
        <v>35000</v>
      </c>
      <c r="M138" s="129" t="s">
        <v>58</v>
      </c>
      <c r="N138" s="32">
        <v>35000</v>
      </c>
      <c r="O138" s="33"/>
    </row>
    <row r="139" spans="1:15" ht="27.75" customHeight="1">
      <c r="A139" s="29">
        <v>135</v>
      </c>
      <c r="B139" s="30">
        <v>41778</v>
      </c>
      <c r="C139" s="128" t="s">
        <v>24</v>
      </c>
      <c r="D139" s="31" t="s">
        <v>27</v>
      </c>
      <c r="E139" s="31"/>
      <c r="F139" s="31" t="s">
        <v>22</v>
      </c>
      <c r="G139" s="31"/>
      <c r="H139" s="48" t="s">
        <v>991</v>
      </c>
      <c r="I139" s="31" t="s">
        <v>184</v>
      </c>
      <c r="J139" s="31" t="s">
        <v>73</v>
      </c>
      <c r="K139" s="31">
        <v>13</v>
      </c>
      <c r="L139" s="32">
        <v>9300</v>
      </c>
      <c r="M139" s="129" t="s">
        <v>46</v>
      </c>
      <c r="N139" s="32">
        <v>120900</v>
      </c>
      <c r="O139" s="33"/>
    </row>
    <row r="140" spans="1:15" ht="27.75" customHeight="1">
      <c r="A140" s="29">
        <v>136</v>
      </c>
      <c r="B140" s="30">
        <v>41778</v>
      </c>
      <c r="C140" s="128" t="s">
        <v>24</v>
      </c>
      <c r="D140" s="31" t="s">
        <v>21</v>
      </c>
      <c r="E140" s="31"/>
      <c r="F140" s="31" t="s">
        <v>22</v>
      </c>
      <c r="G140" s="31" t="s">
        <v>22</v>
      </c>
      <c r="H140" s="48" t="s">
        <v>991</v>
      </c>
      <c r="I140" s="31" t="s">
        <v>235</v>
      </c>
      <c r="J140" s="31" t="s">
        <v>240</v>
      </c>
      <c r="K140" s="31">
        <v>100</v>
      </c>
      <c r="L140" s="32">
        <v>2300</v>
      </c>
      <c r="M140" s="129" t="s">
        <v>46</v>
      </c>
      <c r="N140" s="32">
        <v>230000</v>
      </c>
      <c r="O140" s="33"/>
    </row>
    <row r="141" spans="1:15" ht="27.75" customHeight="1">
      <c r="A141" s="29">
        <v>137</v>
      </c>
      <c r="B141" s="30">
        <v>41778</v>
      </c>
      <c r="C141" s="128" t="s">
        <v>24</v>
      </c>
      <c r="D141" s="31" t="s">
        <v>23</v>
      </c>
      <c r="E141" s="31"/>
      <c r="F141" s="31" t="s">
        <v>22</v>
      </c>
      <c r="G141" s="31"/>
      <c r="H141" s="48" t="s">
        <v>991</v>
      </c>
      <c r="I141" s="31" t="s">
        <v>184</v>
      </c>
      <c r="J141" s="31" t="s">
        <v>241</v>
      </c>
      <c r="K141" s="31">
        <v>1</v>
      </c>
      <c r="L141" s="32">
        <v>12900</v>
      </c>
      <c r="M141" s="129" t="s">
        <v>40</v>
      </c>
      <c r="N141" s="32">
        <v>12900</v>
      </c>
      <c r="O141" s="33"/>
    </row>
    <row r="142" spans="1:15" ht="27.75" customHeight="1">
      <c r="A142" s="29">
        <v>138</v>
      </c>
      <c r="B142" s="30">
        <v>41778</v>
      </c>
      <c r="C142" s="128" t="s">
        <v>24</v>
      </c>
      <c r="D142" s="31" t="s">
        <v>23</v>
      </c>
      <c r="E142" s="31"/>
      <c r="F142" s="31" t="s">
        <v>22</v>
      </c>
      <c r="G142" s="31"/>
      <c r="H142" s="48" t="s">
        <v>991</v>
      </c>
      <c r="I142" s="31" t="s">
        <v>184</v>
      </c>
      <c r="J142" s="31" t="s">
        <v>213</v>
      </c>
      <c r="K142" s="31">
        <v>4</v>
      </c>
      <c r="L142" s="32">
        <v>2900</v>
      </c>
      <c r="M142" s="129" t="s">
        <v>83</v>
      </c>
      <c r="N142" s="32">
        <v>11600</v>
      </c>
      <c r="O142" s="33"/>
    </row>
    <row r="143" spans="1:15" ht="27.75" customHeight="1">
      <c r="A143" s="29">
        <v>139</v>
      </c>
      <c r="B143" s="30">
        <v>41781</v>
      </c>
      <c r="C143" s="128" t="s">
        <v>24</v>
      </c>
      <c r="D143" s="31" t="s">
        <v>23</v>
      </c>
      <c r="E143" s="31"/>
      <c r="F143" s="31" t="s">
        <v>22</v>
      </c>
      <c r="G143" s="31"/>
      <c r="H143" s="48" t="s">
        <v>991</v>
      </c>
      <c r="I143" s="31" t="s">
        <v>184</v>
      </c>
      <c r="J143" s="31" t="s">
        <v>82</v>
      </c>
      <c r="K143" s="31">
        <v>2</v>
      </c>
      <c r="L143" s="32">
        <v>35000</v>
      </c>
      <c r="M143" s="129" t="s">
        <v>55</v>
      </c>
      <c r="N143" s="32">
        <v>70000</v>
      </c>
      <c r="O143" s="33"/>
    </row>
    <row r="144" spans="1:15" ht="27.75" customHeight="1">
      <c r="A144" s="29">
        <v>140</v>
      </c>
      <c r="B144" s="30">
        <v>41781</v>
      </c>
      <c r="C144" s="128" t="s">
        <v>24</v>
      </c>
      <c r="D144" s="31" t="s">
        <v>21</v>
      </c>
      <c r="E144" s="31"/>
      <c r="F144" s="31" t="s">
        <v>22</v>
      </c>
      <c r="G144" s="31" t="s">
        <v>22</v>
      </c>
      <c r="H144" s="48" t="s">
        <v>991</v>
      </c>
      <c r="I144" s="31" t="s">
        <v>184</v>
      </c>
      <c r="J144" s="31" t="s">
        <v>42</v>
      </c>
      <c r="K144" s="31">
        <v>150</v>
      </c>
      <c r="L144" s="32">
        <v>170</v>
      </c>
      <c r="M144" s="129" t="s">
        <v>40</v>
      </c>
      <c r="N144" s="32">
        <v>25500</v>
      </c>
      <c r="O144" s="33"/>
    </row>
    <row r="145" spans="1:15" ht="27.75" customHeight="1">
      <c r="A145" s="29">
        <v>141</v>
      </c>
      <c r="B145" s="30">
        <v>41781</v>
      </c>
      <c r="C145" s="128" t="s">
        <v>24</v>
      </c>
      <c r="D145" s="31" t="s">
        <v>23</v>
      </c>
      <c r="E145" s="31"/>
      <c r="F145" s="31" t="s">
        <v>22</v>
      </c>
      <c r="G145" s="31"/>
      <c r="H145" s="48" t="s">
        <v>991</v>
      </c>
      <c r="I145" s="31" t="s">
        <v>184</v>
      </c>
      <c r="J145" s="31" t="s">
        <v>242</v>
      </c>
      <c r="K145" s="31">
        <v>13</v>
      </c>
      <c r="L145" s="32">
        <v>4750</v>
      </c>
      <c r="M145" s="129" t="s">
        <v>72</v>
      </c>
      <c r="N145" s="32">
        <v>61750</v>
      </c>
      <c r="O145" s="33"/>
    </row>
    <row r="146" spans="1:15" ht="27.75" customHeight="1">
      <c r="A146" s="29">
        <v>142</v>
      </c>
      <c r="B146" s="30">
        <v>41781</v>
      </c>
      <c r="C146" s="128" t="s">
        <v>24</v>
      </c>
      <c r="D146" s="31" t="s">
        <v>27</v>
      </c>
      <c r="E146" s="31"/>
      <c r="F146" s="31" t="s">
        <v>22</v>
      </c>
      <c r="G146" s="31"/>
      <c r="H146" s="48" t="s">
        <v>991</v>
      </c>
      <c r="I146" s="31" t="s">
        <v>184</v>
      </c>
      <c r="J146" s="31" t="s">
        <v>243</v>
      </c>
      <c r="K146" s="31">
        <v>2</v>
      </c>
      <c r="L146" s="32">
        <v>15000</v>
      </c>
      <c r="M146" s="129" t="s">
        <v>40</v>
      </c>
      <c r="N146" s="32">
        <v>30000</v>
      </c>
      <c r="O146" s="33"/>
    </row>
    <row r="147" spans="1:15" ht="27.75" customHeight="1">
      <c r="A147" s="29">
        <v>143</v>
      </c>
      <c r="B147" s="30">
        <v>41781</v>
      </c>
      <c r="C147" s="128" t="s">
        <v>24</v>
      </c>
      <c r="D147" s="31" t="s">
        <v>27</v>
      </c>
      <c r="E147" s="31"/>
      <c r="F147" s="31" t="s">
        <v>22</v>
      </c>
      <c r="G147" s="31"/>
      <c r="H147" s="48" t="s">
        <v>991</v>
      </c>
      <c r="I147" s="31" t="s">
        <v>184</v>
      </c>
      <c r="J147" s="31" t="s">
        <v>244</v>
      </c>
      <c r="K147" s="31">
        <v>1</v>
      </c>
      <c r="L147" s="32">
        <v>10000</v>
      </c>
      <c r="M147" s="129" t="s">
        <v>40</v>
      </c>
      <c r="N147" s="32">
        <v>10000</v>
      </c>
      <c r="O147" s="33"/>
    </row>
    <row r="148" spans="1:15" ht="27.75" customHeight="1">
      <c r="A148" s="29">
        <v>144</v>
      </c>
      <c r="B148" s="30">
        <v>41781</v>
      </c>
      <c r="C148" s="128" t="s">
        <v>24</v>
      </c>
      <c r="D148" s="31" t="s">
        <v>23</v>
      </c>
      <c r="E148" s="31"/>
      <c r="F148" s="31" t="s">
        <v>22</v>
      </c>
      <c r="G148" s="31"/>
      <c r="H148" s="48" t="s">
        <v>991</v>
      </c>
      <c r="I148" s="31" t="s">
        <v>235</v>
      </c>
      <c r="J148" s="31" t="s">
        <v>206</v>
      </c>
      <c r="K148" s="31">
        <v>1</v>
      </c>
      <c r="L148" s="32">
        <v>235000</v>
      </c>
      <c r="M148" s="129" t="s">
        <v>51</v>
      </c>
      <c r="N148" s="32">
        <v>235000</v>
      </c>
      <c r="O148" s="33"/>
    </row>
    <row r="149" spans="1:15" ht="27.75" customHeight="1">
      <c r="A149" s="29">
        <v>145</v>
      </c>
      <c r="B149" s="30">
        <v>41783</v>
      </c>
      <c r="C149" s="128" t="s">
        <v>24</v>
      </c>
      <c r="D149" s="31" t="s">
        <v>23</v>
      </c>
      <c r="E149" s="31"/>
      <c r="F149" s="31" t="s">
        <v>22</v>
      </c>
      <c r="G149" s="31"/>
      <c r="H149" s="48" t="s">
        <v>991</v>
      </c>
      <c r="I149" s="31" t="s">
        <v>184</v>
      </c>
      <c r="J149" s="31" t="s">
        <v>196</v>
      </c>
      <c r="K149" s="31">
        <v>1</v>
      </c>
      <c r="L149" s="32">
        <v>221500</v>
      </c>
      <c r="M149" s="129" t="s">
        <v>51</v>
      </c>
      <c r="N149" s="32">
        <v>221500</v>
      </c>
      <c r="O149" s="33"/>
    </row>
    <row r="150" spans="1:15" ht="27.75" customHeight="1">
      <c r="A150" s="29">
        <v>146</v>
      </c>
      <c r="B150" s="30">
        <v>41785</v>
      </c>
      <c r="C150" s="128" t="s">
        <v>24</v>
      </c>
      <c r="D150" s="31" t="s">
        <v>27</v>
      </c>
      <c r="E150" s="31"/>
      <c r="F150" s="31" t="s">
        <v>22</v>
      </c>
      <c r="G150" s="31"/>
      <c r="H150" s="48" t="s">
        <v>991</v>
      </c>
      <c r="I150" s="31" t="s">
        <v>184</v>
      </c>
      <c r="J150" s="31" t="s">
        <v>50</v>
      </c>
      <c r="K150" s="31">
        <v>3</v>
      </c>
      <c r="L150" s="32">
        <v>26500</v>
      </c>
      <c r="M150" s="129" t="s">
        <v>46</v>
      </c>
      <c r="N150" s="32">
        <v>79500</v>
      </c>
      <c r="O150" s="33"/>
    </row>
    <row r="151" spans="1:15" ht="27.75" customHeight="1">
      <c r="A151" s="29">
        <v>147</v>
      </c>
      <c r="B151" s="30">
        <v>41788</v>
      </c>
      <c r="C151" s="128" t="s">
        <v>24</v>
      </c>
      <c r="D151" s="31" t="s">
        <v>23</v>
      </c>
      <c r="E151" s="31"/>
      <c r="F151" s="31" t="s">
        <v>22</v>
      </c>
      <c r="G151" s="31"/>
      <c r="H151" s="48" t="s">
        <v>991</v>
      </c>
      <c r="I151" s="31" t="s">
        <v>39</v>
      </c>
      <c r="J151" s="31" t="s">
        <v>193</v>
      </c>
      <c r="K151" s="31">
        <v>200</v>
      </c>
      <c r="L151" s="32">
        <v>1500</v>
      </c>
      <c r="M151" s="129" t="s">
        <v>40</v>
      </c>
      <c r="N151" s="32">
        <v>300000</v>
      </c>
      <c r="O151" s="33"/>
    </row>
    <row r="152" spans="1:15" ht="27.75" customHeight="1">
      <c r="A152" s="29">
        <v>148</v>
      </c>
      <c r="B152" s="30">
        <v>41792</v>
      </c>
      <c r="C152" s="128" t="s">
        <v>24</v>
      </c>
      <c r="D152" s="31" t="s">
        <v>27</v>
      </c>
      <c r="E152" s="31"/>
      <c r="F152" s="31" t="s">
        <v>22</v>
      </c>
      <c r="G152" s="31"/>
      <c r="H152" s="48" t="s">
        <v>991</v>
      </c>
      <c r="I152" s="31" t="s">
        <v>184</v>
      </c>
      <c r="J152" s="31" t="s">
        <v>206</v>
      </c>
      <c r="K152" s="31">
        <v>1</v>
      </c>
      <c r="L152" s="32">
        <v>60000</v>
      </c>
      <c r="M152" s="129" t="s">
        <v>51</v>
      </c>
      <c r="N152" s="32">
        <v>60000</v>
      </c>
      <c r="O152" s="33"/>
    </row>
    <row r="153" spans="1:15" ht="27.75" customHeight="1">
      <c r="A153" s="29">
        <v>149</v>
      </c>
      <c r="B153" s="30">
        <v>41792</v>
      </c>
      <c r="C153" s="128" t="s">
        <v>24</v>
      </c>
      <c r="D153" s="31" t="s">
        <v>27</v>
      </c>
      <c r="E153" s="31"/>
      <c r="F153" s="31" t="s">
        <v>22</v>
      </c>
      <c r="G153" s="31"/>
      <c r="H153" s="48" t="s">
        <v>991</v>
      </c>
      <c r="I153" s="31" t="s">
        <v>184</v>
      </c>
      <c r="J153" s="31" t="s">
        <v>73</v>
      </c>
      <c r="K153" s="31">
        <v>13</v>
      </c>
      <c r="L153" s="32">
        <v>9800</v>
      </c>
      <c r="M153" s="129" t="s">
        <v>46</v>
      </c>
      <c r="N153" s="32">
        <v>127400</v>
      </c>
      <c r="O153" s="33"/>
    </row>
    <row r="154" spans="1:15" ht="27.75" customHeight="1">
      <c r="A154" s="29">
        <v>150</v>
      </c>
      <c r="B154" s="30">
        <v>41797</v>
      </c>
      <c r="C154" s="128" t="s">
        <v>24</v>
      </c>
      <c r="D154" s="31" t="s">
        <v>23</v>
      </c>
      <c r="E154" s="31"/>
      <c r="F154" s="31" t="s">
        <v>22</v>
      </c>
      <c r="G154" s="31"/>
      <c r="H154" s="48" t="s">
        <v>991</v>
      </c>
      <c r="I154" s="31" t="s">
        <v>184</v>
      </c>
      <c r="J154" s="31" t="s">
        <v>47</v>
      </c>
      <c r="K154" s="31">
        <v>40</v>
      </c>
      <c r="L154" s="32">
        <v>2300</v>
      </c>
      <c r="M154" s="129" t="s">
        <v>46</v>
      </c>
      <c r="N154" s="32">
        <v>92000</v>
      </c>
      <c r="O154" s="33"/>
    </row>
    <row r="155" spans="1:15" ht="27.75" customHeight="1">
      <c r="A155" s="29">
        <v>151</v>
      </c>
      <c r="B155" s="30">
        <v>41799</v>
      </c>
      <c r="C155" s="128" t="s">
        <v>24</v>
      </c>
      <c r="D155" s="31" t="s">
        <v>27</v>
      </c>
      <c r="E155" s="31"/>
      <c r="F155" s="31" t="s">
        <v>22</v>
      </c>
      <c r="G155" s="31"/>
      <c r="H155" s="48" t="s">
        <v>991</v>
      </c>
      <c r="I155" s="31" t="s">
        <v>184</v>
      </c>
      <c r="J155" s="31" t="s">
        <v>245</v>
      </c>
      <c r="K155" s="31">
        <v>3</v>
      </c>
      <c r="L155" s="32">
        <v>26500</v>
      </c>
      <c r="M155" s="129" t="s">
        <v>46</v>
      </c>
      <c r="N155" s="32">
        <v>79500</v>
      </c>
      <c r="O155" s="33"/>
    </row>
    <row r="156" spans="1:15" ht="27.75" customHeight="1">
      <c r="A156" s="29">
        <v>152</v>
      </c>
      <c r="B156" s="30">
        <v>41799</v>
      </c>
      <c r="C156" s="128" t="s">
        <v>24</v>
      </c>
      <c r="D156" s="31" t="s">
        <v>23</v>
      </c>
      <c r="E156" s="31"/>
      <c r="F156" s="31" t="s">
        <v>22</v>
      </c>
      <c r="G156" s="31"/>
      <c r="H156" s="48" t="s">
        <v>991</v>
      </c>
      <c r="I156" s="31" t="s">
        <v>184</v>
      </c>
      <c r="J156" s="31" t="s">
        <v>42</v>
      </c>
      <c r="K156" s="31">
        <v>150</v>
      </c>
      <c r="L156" s="32">
        <v>170</v>
      </c>
      <c r="M156" s="129" t="s">
        <v>40</v>
      </c>
      <c r="N156" s="32">
        <v>25500</v>
      </c>
      <c r="O156" s="33"/>
    </row>
    <row r="157" spans="1:15" ht="27.75" customHeight="1">
      <c r="A157" s="29">
        <v>153</v>
      </c>
      <c r="B157" s="30">
        <v>41801</v>
      </c>
      <c r="C157" s="128" t="s">
        <v>24</v>
      </c>
      <c r="D157" s="31" t="s">
        <v>23</v>
      </c>
      <c r="E157" s="31"/>
      <c r="F157" s="31" t="s">
        <v>22</v>
      </c>
      <c r="G157" s="31"/>
      <c r="H157" s="48" t="s">
        <v>991</v>
      </c>
      <c r="I157" s="31" t="s">
        <v>235</v>
      </c>
      <c r="J157" s="31" t="s">
        <v>246</v>
      </c>
      <c r="K157" s="31">
        <v>3</v>
      </c>
      <c r="L157" s="32">
        <v>12000</v>
      </c>
      <c r="M157" s="129" t="s">
        <v>46</v>
      </c>
      <c r="N157" s="32">
        <v>36000</v>
      </c>
      <c r="O157" s="33"/>
    </row>
    <row r="158" spans="1:15" ht="27.75" customHeight="1">
      <c r="A158" s="29">
        <v>154</v>
      </c>
      <c r="B158" s="30">
        <v>41806</v>
      </c>
      <c r="C158" s="128" t="s">
        <v>24</v>
      </c>
      <c r="D158" s="31" t="s">
        <v>21</v>
      </c>
      <c r="E158" s="31"/>
      <c r="F158" s="31" t="s">
        <v>22</v>
      </c>
      <c r="G158" s="31" t="s">
        <v>22</v>
      </c>
      <c r="H158" s="48" t="s">
        <v>991</v>
      </c>
      <c r="I158" s="31" t="s">
        <v>235</v>
      </c>
      <c r="J158" s="31" t="s">
        <v>208</v>
      </c>
      <c r="K158" s="31">
        <v>20</v>
      </c>
      <c r="L158" s="32">
        <v>5000</v>
      </c>
      <c r="M158" s="129" t="s">
        <v>46</v>
      </c>
      <c r="N158" s="32">
        <v>100000</v>
      </c>
      <c r="O158" s="33"/>
    </row>
    <row r="159" spans="1:15" ht="27.75" customHeight="1">
      <c r="A159" s="29">
        <v>155</v>
      </c>
      <c r="B159" s="30">
        <v>41806</v>
      </c>
      <c r="C159" s="128" t="s">
        <v>24</v>
      </c>
      <c r="D159" s="31" t="s">
        <v>27</v>
      </c>
      <c r="E159" s="31"/>
      <c r="F159" s="31" t="s">
        <v>22</v>
      </c>
      <c r="G159" s="31"/>
      <c r="H159" s="48" t="s">
        <v>991</v>
      </c>
      <c r="I159" s="31" t="s">
        <v>235</v>
      </c>
      <c r="J159" s="31" t="s">
        <v>73</v>
      </c>
      <c r="K159" s="31">
        <v>13</v>
      </c>
      <c r="L159" s="32">
        <v>9800</v>
      </c>
      <c r="M159" s="129" t="s">
        <v>46</v>
      </c>
      <c r="N159" s="32">
        <v>127400</v>
      </c>
      <c r="O159" s="33"/>
    </row>
    <row r="160" spans="1:15" ht="27.75" customHeight="1">
      <c r="A160" s="29">
        <v>156</v>
      </c>
      <c r="B160" s="30">
        <v>41806</v>
      </c>
      <c r="C160" s="128" t="s">
        <v>24</v>
      </c>
      <c r="D160" s="31" t="s">
        <v>21</v>
      </c>
      <c r="E160" s="31"/>
      <c r="F160" s="31" t="s">
        <v>22</v>
      </c>
      <c r="G160" s="31" t="s">
        <v>22</v>
      </c>
      <c r="H160" s="48" t="s">
        <v>991</v>
      </c>
      <c r="I160" s="31" t="s">
        <v>235</v>
      </c>
      <c r="J160" s="31" t="s">
        <v>47</v>
      </c>
      <c r="K160" s="31">
        <v>100</v>
      </c>
      <c r="L160" s="32">
        <v>2300</v>
      </c>
      <c r="M160" s="129" t="s">
        <v>46</v>
      </c>
      <c r="N160" s="32">
        <v>230000</v>
      </c>
      <c r="O160" s="33"/>
    </row>
    <row r="161" spans="1:15" ht="27.75" customHeight="1">
      <c r="A161" s="29">
        <v>157</v>
      </c>
      <c r="B161" s="30">
        <v>41813</v>
      </c>
      <c r="C161" s="128" t="s">
        <v>24</v>
      </c>
      <c r="D161" s="31" t="s">
        <v>27</v>
      </c>
      <c r="E161" s="31"/>
      <c r="F161" s="31" t="s">
        <v>22</v>
      </c>
      <c r="G161" s="31"/>
      <c r="H161" s="48" t="s">
        <v>991</v>
      </c>
      <c r="I161" s="31" t="s">
        <v>235</v>
      </c>
      <c r="J161" s="31" t="s">
        <v>50</v>
      </c>
      <c r="K161" s="31">
        <v>3</v>
      </c>
      <c r="L161" s="32">
        <v>26500</v>
      </c>
      <c r="M161" s="129" t="s">
        <v>46</v>
      </c>
      <c r="N161" s="32">
        <v>79500</v>
      </c>
      <c r="O161" s="33"/>
    </row>
    <row r="162" spans="1:15" ht="27.75" customHeight="1">
      <c r="A162" s="29">
        <v>158</v>
      </c>
      <c r="B162" s="30">
        <v>41813</v>
      </c>
      <c r="C162" s="128" t="s">
        <v>24</v>
      </c>
      <c r="D162" s="31" t="s">
        <v>23</v>
      </c>
      <c r="E162" s="31"/>
      <c r="F162" s="31" t="s">
        <v>22</v>
      </c>
      <c r="G162" s="31"/>
      <c r="H162" s="48" t="s">
        <v>991</v>
      </c>
      <c r="I162" s="31" t="s">
        <v>39</v>
      </c>
      <c r="J162" s="31" t="s">
        <v>193</v>
      </c>
      <c r="K162" s="31">
        <v>200</v>
      </c>
      <c r="L162" s="32">
        <v>1500</v>
      </c>
      <c r="M162" s="129" t="s">
        <v>40</v>
      </c>
      <c r="N162" s="32">
        <v>300000</v>
      </c>
      <c r="O162" s="33"/>
    </row>
    <row r="163" spans="1:15" ht="27.75" customHeight="1">
      <c r="A163" s="29">
        <v>159</v>
      </c>
      <c r="B163" s="30">
        <v>41814</v>
      </c>
      <c r="C163" s="128" t="s">
        <v>24</v>
      </c>
      <c r="D163" s="31" t="s">
        <v>23</v>
      </c>
      <c r="E163" s="31"/>
      <c r="F163" s="31" t="s">
        <v>22</v>
      </c>
      <c r="G163" s="31"/>
      <c r="H163" s="48" t="s">
        <v>991</v>
      </c>
      <c r="I163" s="31" t="s">
        <v>235</v>
      </c>
      <c r="J163" s="31" t="s">
        <v>80</v>
      </c>
      <c r="K163" s="31">
        <v>25</v>
      </c>
      <c r="L163" s="32">
        <v>12000</v>
      </c>
      <c r="M163" s="129" t="s">
        <v>46</v>
      </c>
      <c r="N163" s="32">
        <v>300000</v>
      </c>
      <c r="O163" s="33"/>
    </row>
    <row r="164" spans="1:15" ht="27.75" customHeight="1">
      <c r="A164" s="29">
        <v>160</v>
      </c>
      <c r="B164" s="30">
        <v>41814</v>
      </c>
      <c r="C164" s="128" t="s">
        <v>24</v>
      </c>
      <c r="D164" s="31" t="s">
        <v>27</v>
      </c>
      <c r="E164" s="31"/>
      <c r="F164" s="31" t="s">
        <v>22</v>
      </c>
      <c r="G164" s="31"/>
      <c r="H164" s="48" t="s">
        <v>991</v>
      </c>
      <c r="I164" s="31" t="s">
        <v>235</v>
      </c>
      <c r="J164" s="31" t="s">
        <v>247</v>
      </c>
      <c r="K164" s="31">
        <v>1</v>
      </c>
      <c r="L164" s="32">
        <v>63560</v>
      </c>
      <c r="M164" s="129" t="s">
        <v>51</v>
      </c>
      <c r="N164" s="32">
        <v>63560</v>
      </c>
      <c r="O164" s="33"/>
    </row>
    <row r="165" spans="1:15" ht="27.75" customHeight="1">
      <c r="A165" s="29">
        <v>161</v>
      </c>
      <c r="B165" s="30">
        <v>41815</v>
      </c>
      <c r="C165" s="128" t="s">
        <v>24</v>
      </c>
      <c r="D165" s="31" t="s">
        <v>23</v>
      </c>
      <c r="E165" s="31"/>
      <c r="F165" s="31" t="s">
        <v>22</v>
      </c>
      <c r="G165" s="31"/>
      <c r="H165" s="48" t="s">
        <v>991</v>
      </c>
      <c r="I165" s="31" t="s">
        <v>235</v>
      </c>
      <c r="J165" s="31" t="s">
        <v>248</v>
      </c>
      <c r="K165" s="31">
        <v>20</v>
      </c>
      <c r="L165" s="32">
        <v>2500</v>
      </c>
      <c r="M165" s="129" t="s">
        <v>40</v>
      </c>
      <c r="N165" s="32">
        <v>50000</v>
      </c>
      <c r="O165" s="33"/>
    </row>
    <row r="166" spans="1:15" ht="27.75" customHeight="1">
      <c r="A166" s="29">
        <v>162</v>
      </c>
      <c r="B166" s="30">
        <v>41817</v>
      </c>
      <c r="C166" s="128" t="s">
        <v>24</v>
      </c>
      <c r="D166" s="31" t="s">
        <v>21</v>
      </c>
      <c r="E166" s="31"/>
      <c r="F166" s="31" t="s">
        <v>22</v>
      </c>
      <c r="G166" s="31" t="s">
        <v>22</v>
      </c>
      <c r="H166" s="48" t="s">
        <v>991</v>
      </c>
      <c r="I166" s="31" t="s">
        <v>235</v>
      </c>
      <c r="J166" s="31" t="s">
        <v>208</v>
      </c>
      <c r="K166" s="31">
        <v>50</v>
      </c>
      <c r="L166" s="32">
        <v>5000</v>
      </c>
      <c r="M166" s="129" t="s">
        <v>46</v>
      </c>
      <c r="N166" s="32">
        <v>250000</v>
      </c>
      <c r="O166" s="33"/>
    </row>
    <row r="167" spans="1:15" ht="27.75" customHeight="1">
      <c r="A167" s="29">
        <v>163</v>
      </c>
      <c r="B167" s="30">
        <v>41818</v>
      </c>
      <c r="C167" s="128" t="s">
        <v>24</v>
      </c>
      <c r="D167" s="31" t="s">
        <v>23</v>
      </c>
      <c r="E167" s="31"/>
      <c r="F167" s="31" t="s">
        <v>22</v>
      </c>
      <c r="G167" s="31"/>
      <c r="H167" s="48" t="s">
        <v>991</v>
      </c>
      <c r="I167" s="31" t="s">
        <v>184</v>
      </c>
      <c r="J167" s="31" t="s">
        <v>249</v>
      </c>
      <c r="K167" s="31">
        <v>1</v>
      </c>
      <c r="L167" s="32">
        <v>212000</v>
      </c>
      <c r="M167" s="129" t="s">
        <v>51</v>
      </c>
      <c r="N167" s="32">
        <v>212000</v>
      </c>
      <c r="O167" s="33"/>
    </row>
    <row r="168" spans="1:15" ht="27.75" customHeight="1">
      <c r="A168" s="29">
        <v>164</v>
      </c>
      <c r="B168" s="30">
        <v>41820</v>
      </c>
      <c r="C168" s="128" t="s">
        <v>24</v>
      </c>
      <c r="D168" s="31" t="s">
        <v>27</v>
      </c>
      <c r="E168" s="31"/>
      <c r="F168" s="31" t="s">
        <v>22</v>
      </c>
      <c r="G168" s="31"/>
      <c r="H168" s="48" t="s">
        <v>991</v>
      </c>
      <c r="I168" s="31" t="s">
        <v>235</v>
      </c>
      <c r="J168" s="31" t="s">
        <v>73</v>
      </c>
      <c r="K168" s="31">
        <v>13</v>
      </c>
      <c r="L168" s="32">
        <v>9800</v>
      </c>
      <c r="M168" s="129" t="s">
        <v>46</v>
      </c>
      <c r="N168" s="32">
        <v>127400</v>
      </c>
      <c r="O168" s="33"/>
    </row>
    <row r="169" spans="1:15" ht="27.75" customHeight="1">
      <c r="A169" s="29">
        <v>165</v>
      </c>
      <c r="B169" s="30">
        <v>41822</v>
      </c>
      <c r="C169" s="128" t="s">
        <v>24</v>
      </c>
      <c r="D169" s="31" t="s">
        <v>21</v>
      </c>
      <c r="E169" s="31"/>
      <c r="F169" s="31" t="s">
        <v>22</v>
      </c>
      <c r="G169" s="31" t="s">
        <v>22</v>
      </c>
      <c r="H169" s="48" t="s">
        <v>991</v>
      </c>
      <c r="I169" s="31" t="s">
        <v>184</v>
      </c>
      <c r="J169" s="31" t="s">
        <v>250</v>
      </c>
      <c r="K169" s="31">
        <v>1</v>
      </c>
      <c r="L169" s="32">
        <v>300000</v>
      </c>
      <c r="M169" s="129" t="s">
        <v>85</v>
      </c>
      <c r="N169" s="32">
        <v>300000</v>
      </c>
      <c r="O169" s="33"/>
    </row>
    <row r="170" spans="1:15" ht="27.75" customHeight="1">
      <c r="A170" s="29">
        <v>166</v>
      </c>
      <c r="B170" s="30">
        <v>41823</v>
      </c>
      <c r="C170" s="128" t="s">
        <v>24</v>
      </c>
      <c r="D170" s="31" t="s">
        <v>21</v>
      </c>
      <c r="E170" s="31"/>
      <c r="F170" s="31" t="s">
        <v>22</v>
      </c>
      <c r="G170" s="31" t="s">
        <v>22</v>
      </c>
      <c r="H170" s="48" t="s">
        <v>991</v>
      </c>
      <c r="I170" s="31" t="s">
        <v>235</v>
      </c>
      <c r="J170" s="31" t="s">
        <v>42</v>
      </c>
      <c r="K170" s="31">
        <v>200</v>
      </c>
      <c r="L170" s="32">
        <v>120</v>
      </c>
      <c r="M170" s="129" t="s">
        <v>40</v>
      </c>
      <c r="N170" s="32">
        <v>24000</v>
      </c>
      <c r="O170" s="33"/>
    </row>
    <row r="171" spans="1:15" ht="27.75" customHeight="1">
      <c r="A171" s="29">
        <v>167</v>
      </c>
      <c r="B171" s="30">
        <v>41823</v>
      </c>
      <c r="C171" s="128" t="s">
        <v>24</v>
      </c>
      <c r="D171" s="31" t="s">
        <v>23</v>
      </c>
      <c r="E171" s="31"/>
      <c r="F171" s="31" t="s">
        <v>22</v>
      </c>
      <c r="G171" s="31"/>
      <c r="H171" s="48" t="s">
        <v>991</v>
      </c>
      <c r="I171" s="31" t="s">
        <v>184</v>
      </c>
      <c r="J171" s="31" t="s">
        <v>251</v>
      </c>
      <c r="K171" s="31">
        <v>10</v>
      </c>
      <c r="L171" s="32">
        <v>9000</v>
      </c>
      <c r="M171" s="129" t="s">
        <v>51</v>
      </c>
      <c r="N171" s="32">
        <v>90000</v>
      </c>
      <c r="O171" s="33"/>
    </row>
    <row r="172" spans="1:15" ht="27.75" customHeight="1">
      <c r="A172" s="29">
        <v>168</v>
      </c>
      <c r="B172" s="30">
        <v>41825</v>
      </c>
      <c r="C172" s="128" t="s">
        <v>24</v>
      </c>
      <c r="D172" s="31" t="s">
        <v>21</v>
      </c>
      <c r="E172" s="31"/>
      <c r="F172" s="31" t="s">
        <v>22</v>
      </c>
      <c r="G172" s="31" t="s">
        <v>22</v>
      </c>
      <c r="H172" s="48" t="s">
        <v>991</v>
      </c>
      <c r="I172" s="31" t="s">
        <v>184</v>
      </c>
      <c r="J172" s="31" t="s">
        <v>43</v>
      </c>
      <c r="K172" s="31">
        <v>20</v>
      </c>
      <c r="L172" s="32">
        <v>15000</v>
      </c>
      <c r="M172" s="129" t="s">
        <v>44</v>
      </c>
      <c r="N172" s="32">
        <v>300000</v>
      </c>
      <c r="O172" s="33"/>
    </row>
    <row r="173" spans="1:15" ht="27.75" customHeight="1">
      <c r="A173" s="29">
        <v>169</v>
      </c>
      <c r="B173" s="30">
        <v>41825</v>
      </c>
      <c r="C173" s="128" t="s">
        <v>24</v>
      </c>
      <c r="D173" s="31" t="s">
        <v>21</v>
      </c>
      <c r="E173" s="31"/>
      <c r="F173" s="31" t="s">
        <v>22</v>
      </c>
      <c r="G173" s="31" t="s">
        <v>22</v>
      </c>
      <c r="H173" s="48" t="s">
        <v>991</v>
      </c>
      <c r="I173" s="31" t="s">
        <v>184</v>
      </c>
      <c r="J173" s="31" t="s">
        <v>42</v>
      </c>
      <c r="K173" s="31">
        <v>220</v>
      </c>
      <c r="L173" s="32">
        <v>200</v>
      </c>
      <c r="M173" s="129" t="s">
        <v>40</v>
      </c>
      <c r="N173" s="32">
        <v>44000</v>
      </c>
      <c r="O173" s="33"/>
    </row>
    <row r="174" spans="1:15" ht="27.75" customHeight="1">
      <c r="A174" s="29">
        <v>170</v>
      </c>
      <c r="B174" s="30">
        <v>41827</v>
      </c>
      <c r="C174" s="128" t="s">
        <v>24</v>
      </c>
      <c r="D174" s="31" t="s">
        <v>27</v>
      </c>
      <c r="E174" s="31"/>
      <c r="F174" s="31" t="s">
        <v>22</v>
      </c>
      <c r="G174" s="31"/>
      <c r="H174" s="48" t="s">
        <v>991</v>
      </c>
      <c r="I174" s="31" t="s">
        <v>235</v>
      </c>
      <c r="J174" s="31" t="s">
        <v>50</v>
      </c>
      <c r="K174" s="31">
        <v>3</v>
      </c>
      <c r="L174" s="32">
        <v>27500</v>
      </c>
      <c r="M174" s="129" t="s">
        <v>46</v>
      </c>
      <c r="N174" s="32">
        <v>82500</v>
      </c>
      <c r="O174" s="33"/>
    </row>
    <row r="175" spans="1:15" ht="27.75" customHeight="1">
      <c r="A175" s="29">
        <v>171</v>
      </c>
      <c r="B175" s="30">
        <v>41827</v>
      </c>
      <c r="C175" s="128" t="s">
        <v>24</v>
      </c>
      <c r="D175" s="31" t="s">
        <v>23</v>
      </c>
      <c r="E175" s="31"/>
      <c r="F175" s="31" t="s">
        <v>22</v>
      </c>
      <c r="G175" s="31"/>
      <c r="H175" s="48" t="s">
        <v>991</v>
      </c>
      <c r="I175" s="31" t="s">
        <v>235</v>
      </c>
      <c r="J175" s="31" t="s">
        <v>252</v>
      </c>
      <c r="K175" s="31">
        <v>5</v>
      </c>
      <c r="L175" s="32">
        <v>8500</v>
      </c>
      <c r="M175" s="129" t="s">
        <v>46</v>
      </c>
      <c r="N175" s="32">
        <v>42500</v>
      </c>
      <c r="O175" s="33"/>
    </row>
    <row r="176" spans="1:15" ht="27.75" customHeight="1" thickBot="1">
      <c r="A176" s="34">
        <v>172</v>
      </c>
      <c r="B176" s="35">
        <v>41827</v>
      </c>
      <c r="C176" s="132" t="s">
        <v>24</v>
      </c>
      <c r="D176" s="36" t="s">
        <v>23</v>
      </c>
      <c r="E176" s="36"/>
      <c r="F176" s="36" t="s">
        <v>22</v>
      </c>
      <c r="G176" s="36"/>
      <c r="H176" s="48" t="s">
        <v>991</v>
      </c>
      <c r="I176" s="36" t="s">
        <v>235</v>
      </c>
      <c r="J176" s="36" t="s">
        <v>253</v>
      </c>
      <c r="K176" s="36">
        <v>48</v>
      </c>
      <c r="L176" s="37">
        <v>220</v>
      </c>
      <c r="M176" s="133" t="s">
        <v>83</v>
      </c>
      <c r="N176" s="37">
        <v>10560</v>
      </c>
      <c r="O176" s="38"/>
    </row>
    <row r="177" spans="1:15" ht="27.75" customHeight="1">
      <c r="A177" s="39">
        <v>173</v>
      </c>
      <c r="B177" s="40">
        <v>41827</v>
      </c>
      <c r="C177" s="134" t="s">
        <v>24</v>
      </c>
      <c r="D177" s="41" t="s">
        <v>27</v>
      </c>
      <c r="E177" s="41"/>
      <c r="F177" s="41" t="s">
        <v>22</v>
      </c>
      <c r="G177" s="41"/>
      <c r="H177" s="48" t="s">
        <v>991</v>
      </c>
      <c r="I177" s="41" t="s">
        <v>235</v>
      </c>
      <c r="J177" s="41" t="s">
        <v>206</v>
      </c>
      <c r="K177" s="41">
        <v>1</v>
      </c>
      <c r="L177" s="42">
        <v>100000</v>
      </c>
      <c r="M177" s="135" t="s">
        <v>51</v>
      </c>
      <c r="N177" s="42">
        <v>100000</v>
      </c>
      <c r="O177" s="43"/>
    </row>
    <row r="178" spans="1:15" ht="27.75" customHeight="1">
      <c r="A178" s="29">
        <v>174</v>
      </c>
      <c r="B178" s="30">
        <v>41827</v>
      </c>
      <c r="C178" s="128" t="s">
        <v>24</v>
      </c>
      <c r="D178" s="31" t="s">
        <v>23</v>
      </c>
      <c r="E178" s="31"/>
      <c r="F178" s="31" t="s">
        <v>22</v>
      </c>
      <c r="G178" s="31"/>
      <c r="H178" s="48" t="s">
        <v>991</v>
      </c>
      <c r="I178" s="31" t="s">
        <v>184</v>
      </c>
      <c r="J178" s="31" t="s">
        <v>254</v>
      </c>
      <c r="K178" s="31">
        <v>10</v>
      </c>
      <c r="L178" s="32">
        <v>20900</v>
      </c>
      <c r="M178" s="129" t="s">
        <v>46</v>
      </c>
      <c r="N178" s="32">
        <v>209000</v>
      </c>
      <c r="O178" s="33"/>
    </row>
    <row r="179" spans="1:15" ht="27.75" customHeight="1">
      <c r="A179" s="29">
        <v>175</v>
      </c>
      <c r="B179" s="30">
        <v>41834</v>
      </c>
      <c r="C179" s="128" t="s">
        <v>24</v>
      </c>
      <c r="D179" s="31" t="s">
        <v>27</v>
      </c>
      <c r="E179" s="31"/>
      <c r="F179" s="31" t="s">
        <v>22</v>
      </c>
      <c r="G179" s="31"/>
      <c r="H179" s="48" t="s">
        <v>991</v>
      </c>
      <c r="I179" s="31" t="s">
        <v>184</v>
      </c>
      <c r="J179" s="31" t="s">
        <v>73</v>
      </c>
      <c r="K179" s="31">
        <v>13</v>
      </c>
      <c r="L179" s="32">
        <v>11800</v>
      </c>
      <c r="M179" s="129" t="s">
        <v>46</v>
      </c>
      <c r="N179" s="32">
        <v>153400</v>
      </c>
      <c r="O179" s="33"/>
    </row>
    <row r="180" spans="1:15" ht="27.75" customHeight="1">
      <c r="A180" s="29">
        <v>176</v>
      </c>
      <c r="B180" s="30">
        <v>41834</v>
      </c>
      <c r="C180" s="128" t="s">
        <v>24</v>
      </c>
      <c r="D180" s="31" t="s">
        <v>21</v>
      </c>
      <c r="E180" s="31"/>
      <c r="F180" s="31" t="s">
        <v>22</v>
      </c>
      <c r="G180" s="31" t="s">
        <v>22</v>
      </c>
      <c r="H180" s="48" t="s">
        <v>991</v>
      </c>
      <c r="I180" s="31" t="s">
        <v>184</v>
      </c>
      <c r="J180" s="31" t="s">
        <v>47</v>
      </c>
      <c r="K180" s="31">
        <v>100</v>
      </c>
      <c r="L180" s="32">
        <v>2300</v>
      </c>
      <c r="M180" s="129" t="s">
        <v>46</v>
      </c>
      <c r="N180" s="32">
        <v>230000</v>
      </c>
      <c r="O180" s="33"/>
    </row>
    <row r="181" spans="1:15" ht="27.75" customHeight="1">
      <c r="A181" s="29">
        <v>177</v>
      </c>
      <c r="B181" s="30">
        <v>41841</v>
      </c>
      <c r="C181" s="128" t="s">
        <v>24</v>
      </c>
      <c r="D181" s="31" t="s">
        <v>23</v>
      </c>
      <c r="E181" s="31"/>
      <c r="F181" s="31" t="s">
        <v>22</v>
      </c>
      <c r="G181" s="31"/>
      <c r="H181" s="48" t="s">
        <v>991</v>
      </c>
      <c r="I181" s="31" t="s">
        <v>184</v>
      </c>
      <c r="J181" s="31" t="s">
        <v>252</v>
      </c>
      <c r="K181" s="31">
        <v>9</v>
      </c>
      <c r="L181" s="32">
        <v>8500</v>
      </c>
      <c r="M181" s="129" t="s">
        <v>46</v>
      </c>
      <c r="N181" s="32">
        <v>76500</v>
      </c>
      <c r="O181" s="33"/>
    </row>
    <row r="182" spans="1:15" ht="27.75" customHeight="1">
      <c r="A182" s="29">
        <v>178</v>
      </c>
      <c r="B182" s="30">
        <v>41841</v>
      </c>
      <c r="C182" s="128" t="s">
        <v>24</v>
      </c>
      <c r="D182" s="31" t="s">
        <v>27</v>
      </c>
      <c r="E182" s="31"/>
      <c r="F182" s="31" t="s">
        <v>22</v>
      </c>
      <c r="G182" s="31"/>
      <c r="H182" s="48" t="s">
        <v>991</v>
      </c>
      <c r="I182" s="31" t="s">
        <v>184</v>
      </c>
      <c r="J182" s="31" t="s">
        <v>50</v>
      </c>
      <c r="K182" s="31">
        <v>3</v>
      </c>
      <c r="L182" s="32">
        <v>27500</v>
      </c>
      <c r="M182" s="129" t="s">
        <v>46</v>
      </c>
      <c r="N182" s="32">
        <v>82500</v>
      </c>
      <c r="O182" s="33"/>
    </row>
    <row r="183" spans="1:15" ht="27.75" customHeight="1">
      <c r="A183" s="29">
        <v>179</v>
      </c>
      <c r="B183" s="30">
        <v>41841</v>
      </c>
      <c r="C183" s="128" t="s">
        <v>24</v>
      </c>
      <c r="D183" s="31" t="s">
        <v>23</v>
      </c>
      <c r="E183" s="31"/>
      <c r="F183" s="31" t="s">
        <v>22</v>
      </c>
      <c r="G183" s="31"/>
      <c r="H183" s="48" t="s">
        <v>991</v>
      </c>
      <c r="I183" s="31" t="s">
        <v>184</v>
      </c>
      <c r="J183" s="31" t="s">
        <v>68</v>
      </c>
      <c r="K183" s="31">
        <v>120</v>
      </c>
      <c r="L183" s="32">
        <v>2400</v>
      </c>
      <c r="M183" s="129" t="s">
        <v>46</v>
      </c>
      <c r="N183" s="32">
        <v>288000</v>
      </c>
      <c r="O183" s="33"/>
    </row>
    <row r="184" spans="1:15" ht="27.75" customHeight="1">
      <c r="A184" s="29">
        <v>180</v>
      </c>
      <c r="B184" s="30">
        <v>41841</v>
      </c>
      <c r="C184" s="128" t="s">
        <v>24</v>
      </c>
      <c r="D184" s="31" t="s">
        <v>23</v>
      </c>
      <c r="E184" s="31"/>
      <c r="F184" s="31" t="s">
        <v>22</v>
      </c>
      <c r="G184" s="31"/>
      <c r="H184" s="48" t="s">
        <v>991</v>
      </c>
      <c r="I184" s="31" t="s">
        <v>184</v>
      </c>
      <c r="J184" s="31" t="s">
        <v>62</v>
      </c>
      <c r="K184" s="31">
        <v>2</v>
      </c>
      <c r="L184" s="32">
        <v>2000</v>
      </c>
      <c r="M184" s="129" t="s">
        <v>46</v>
      </c>
      <c r="N184" s="32">
        <v>4000</v>
      </c>
      <c r="O184" s="33"/>
    </row>
    <row r="185" spans="1:15" ht="27.75" customHeight="1">
      <c r="A185" s="29">
        <v>181</v>
      </c>
      <c r="B185" s="30">
        <v>41841</v>
      </c>
      <c r="C185" s="128" t="s">
        <v>24</v>
      </c>
      <c r="D185" s="31" t="s">
        <v>23</v>
      </c>
      <c r="E185" s="31"/>
      <c r="F185" s="31" t="s">
        <v>22</v>
      </c>
      <c r="G185" s="31"/>
      <c r="H185" s="48" t="s">
        <v>991</v>
      </c>
      <c r="I185" s="31" t="s">
        <v>184</v>
      </c>
      <c r="J185" s="31" t="s">
        <v>255</v>
      </c>
      <c r="K185" s="31">
        <v>3</v>
      </c>
      <c r="L185" s="32">
        <v>3000</v>
      </c>
      <c r="M185" s="129" t="s">
        <v>46</v>
      </c>
      <c r="N185" s="32">
        <v>9000</v>
      </c>
      <c r="O185" s="33"/>
    </row>
    <row r="186" spans="1:15" ht="27.75" customHeight="1">
      <c r="A186" s="29">
        <v>182</v>
      </c>
      <c r="B186" s="30">
        <v>41842</v>
      </c>
      <c r="C186" s="128" t="s">
        <v>24</v>
      </c>
      <c r="D186" s="31" t="s">
        <v>21</v>
      </c>
      <c r="E186" s="31"/>
      <c r="F186" s="31" t="s">
        <v>22</v>
      </c>
      <c r="G186" s="31" t="s">
        <v>22</v>
      </c>
      <c r="H186" s="48" t="s">
        <v>991</v>
      </c>
      <c r="I186" s="31" t="s">
        <v>235</v>
      </c>
      <c r="J186" s="31" t="s">
        <v>256</v>
      </c>
      <c r="K186" s="31">
        <v>25</v>
      </c>
      <c r="L186" s="32">
        <v>12000</v>
      </c>
      <c r="M186" s="129" t="s">
        <v>46</v>
      </c>
      <c r="N186" s="32">
        <v>300000</v>
      </c>
      <c r="O186" s="33"/>
    </row>
    <row r="187" spans="1:15" ht="27.75" customHeight="1">
      <c r="A187" s="29">
        <v>183</v>
      </c>
      <c r="B187" s="30">
        <v>41843</v>
      </c>
      <c r="C187" s="128" t="s">
        <v>24</v>
      </c>
      <c r="D187" s="31" t="s">
        <v>21</v>
      </c>
      <c r="E187" s="31"/>
      <c r="F187" s="31" t="s">
        <v>22</v>
      </c>
      <c r="G187" s="31" t="s">
        <v>22</v>
      </c>
      <c r="H187" s="48" t="s">
        <v>991</v>
      </c>
      <c r="I187" s="31" t="s">
        <v>184</v>
      </c>
      <c r="J187" s="31" t="s">
        <v>47</v>
      </c>
      <c r="K187" s="31">
        <v>240</v>
      </c>
      <c r="L187" s="32">
        <v>2250</v>
      </c>
      <c r="M187" s="129" t="s">
        <v>46</v>
      </c>
      <c r="N187" s="32">
        <v>540000</v>
      </c>
      <c r="O187" s="33"/>
    </row>
    <row r="188" spans="1:15" ht="27.75" customHeight="1">
      <c r="A188" s="29">
        <v>184</v>
      </c>
      <c r="B188" s="30">
        <v>41843</v>
      </c>
      <c r="C188" s="128" t="s">
        <v>24</v>
      </c>
      <c r="D188" s="31" t="s">
        <v>21</v>
      </c>
      <c r="E188" s="31"/>
      <c r="F188" s="31" t="s">
        <v>22</v>
      </c>
      <c r="G188" s="31" t="s">
        <v>22</v>
      </c>
      <c r="H188" s="48" t="s">
        <v>991</v>
      </c>
      <c r="I188" s="31" t="s">
        <v>184</v>
      </c>
      <c r="J188" s="31" t="s">
        <v>47</v>
      </c>
      <c r="K188" s="31">
        <v>20</v>
      </c>
      <c r="L188" s="32">
        <v>2250</v>
      </c>
      <c r="M188" s="129" t="s">
        <v>46</v>
      </c>
      <c r="N188" s="32">
        <v>45000</v>
      </c>
      <c r="O188" s="33"/>
    </row>
    <row r="189" spans="1:15" ht="27.75" customHeight="1">
      <c r="A189" s="29">
        <v>185</v>
      </c>
      <c r="B189" s="30">
        <v>41844</v>
      </c>
      <c r="C189" s="128" t="s">
        <v>24</v>
      </c>
      <c r="D189" s="31" t="s">
        <v>23</v>
      </c>
      <c r="E189" s="31"/>
      <c r="F189" s="31" t="s">
        <v>22</v>
      </c>
      <c r="G189" s="31"/>
      <c r="H189" s="48" t="s">
        <v>991</v>
      </c>
      <c r="I189" s="31" t="s">
        <v>39</v>
      </c>
      <c r="J189" s="31" t="s">
        <v>193</v>
      </c>
      <c r="K189" s="31">
        <v>200</v>
      </c>
      <c r="L189" s="32">
        <v>1500</v>
      </c>
      <c r="M189" s="129" t="s">
        <v>40</v>
      </c>
      <c r="N189" s="32">
        <v>300000</v>
      </c>
      <c r="O189" s="33"/>
    </row>
    <row r="190" spans="1:15" ht="27.75" customHeight="1">
      <c r="A190" s="29">
        <v>186</v>
      </c>
      <c r="B190" s="30">
        <v>41846</v>
      </c>
      <c r="C190" s="128" t="s">
        <v>24</v>
      </c>
      <c r="D190" s="31" t="s">
        <v>23</v>
      </c>
      <c r="E190" s="31"/>
      <c r="F190" s="31" t="s">
        <v>22</v>
      </c>
      <c r="G190" s="31"/>
      <c r="H190" s="48" t="s">
        <v>991</v>
      </c>
      <c r="I190" s="31" t="s">
        <v>235</v>
      </c>
      <c r="J190" s="31" t="s">
        <v>257</v>
      </c>
      <c r="K190" s="31">
        <v>1</v>
      </c>
      <c r="L190" s="32">
        <v>207000</v>
      </c>
      <c r="M190" s="129" t="s">
        <v>51</v>
      </c>
      <c r="N190" s="32">
        <v>207000</v>
      </c>
      <c r="O190" s="33"/>
    </row>
    <row r="191" spans="1:15" ht="27.75" customHeight="1">
      <c r="A191" s="29">
        <v>187</v>
      </c>
      <c r="B191" s="30">
        <v>41848</v>
      </c>
      <c r="C191" s="128" t="s">
        <v>24</v>
      </c>
      <c r="D191" s="31" t="s">
        <v>23</v>
      </c>
      <c r="E191" s="31"/>
      <c r="F191" s="31" t="s">
        <v>22</v>
      </c>
      <c r="G191" s="31"/>
      <c r="H191" s="48" t="s">
        <v>991</v>
      </c>
      <c r="I191" s="31" t="s">
        <v>236</v>
      </c>
      <c r="J191" s="31" t="s">
        <v>79</v>
      </c>
      <c r="K191" s="31">
        <v>60</v>
      </c>
      <c r="L191" s="32">
        <v>4500</v>
      </c>
      <c r="M191" s="129" t="s">
        <v>46</v>
      </c>
      <c r="N191" s="32">
        <v>270000</v>
      </c>
      <c r="O191" s="33"/>
    </row>
    <row r="192" spans="1:15" ht="27.75" customHeight="1">
      <c r="A192" s="29">
        <v>188</v>
      </c>
      <c r="B192" s="30">
        <v>41848</v>
      </c>
      <c r="C192" s="128" t="s">
        <v>24</v>
      </c>
      <c r="D192" s="31" t="s">
        <v>23</v>
      </c>
      <c r="E192" s="31"/>
      <c r="F192" s="31" t="s">
        <v>22</v>
      </c>
      <c r="G192" s="31"/>
      <c r="H192" s="48" t="s">
        <v>991</v>
      </c>
      <c r="I192" s="31" t="s">
        <v>236</v>
      </c>
      <c r="J192" s="31" t="s">
        <v>81</v>
      </c>
      <c r="K192" s="31">
        <v>10</v>
      </c>
      <c r="L192" s="32">
        <v>3000</v>
      </c>
      <c r="M192" s="129" t="s">
        <v>46</v>
      </c>
      <c r="N192" s="32">
        <v>30000</v>
      </c>
      <c r="O192" s="33"/>
    </row>
    <row r="193" spans="1:15" ht="27.75" customHeight="1">
      <c r="A193" s="29">
        <v>189</v>
      </c>
      <c r="B193" s="30">
        <v>41848</v>
      </c>
      <c r="C193" s="128" t="s">
        <v>24</v>
      </c>
      <c r="D193" s="31" t="s">
        <v>23</v>
      </c>
      <c r="E193" s="31"/>
      <c r="F193" s="31" t="s">
        <v>22</v>
      </c>
      <c r="G193" s="31"/>
      <c r="H193" s="48" t="s">
        <v>991</v>
      </c>
      <c r="I193" s="31" t="s">
        <v>235</v>
      </c>
      <c r="J193" s="31" t="s">
        <v>68</v>
      </c>
      <c r="K193" s="31">
        <v>55</v>
      </c>
      <c r="L193" s="32">
        <v>2400</v>
      </c>
      <c r="M193" s="129" t="s">
        <v>46</v>
      </c>
      <c r="N193" s="32">
        <v>132000</v>
      </c>
      <c r="O193" s="33"/>
    </row>
    <row r="194" spans="1:15" ht="27.75" customHeight="1">
      <c r="A194" s="29">
        <v>190</v>
      </c>
      <c r="B194" s="30">
        <v>41848</v>
      </c>
      <c r="C194" s="128" t="s">
        <v>24</v>
      </c>
      <c r="D194" s="31" t="s">
        <v>27</v>
      </c>
      <c r="E194" s="31"/>
      <c r="F194" s="31" t="s">
        <v>22</v>
      </c>
      <c r="G194" s="31"/>
      <c r="H194" s="48" t="s">
        <v>991</v>
      </c>
      <c r="I194" s="31" t="s">
        <v>235</v>
      </c>
      <c r="J194" s="31" t="s">
        <v>73</v>
      </c>
      <c r="K194" s="31">
        <v>13</v>
      </c>
      <c r="L194" s="32">
        <v>11800</v>
      </c>
      <c r="M194" s="129" t="s">
        <v>46</v>
      </c>
      <c r="N194" s="32">
        <v>153400</v>
      </c>
      <c r="O194" s="33"/>
    </row>
    <row r="195" spans="1:15" ht="27.75" customHeight="1">
      <c r="A195" s="29">
        <v>191</v>
      </c>
      <c r="B195" s="30">
        <v>41853</v>
      </c>
      <c r="C195" s="128" t="s">
        <v>24</v>
      </c>
      <c r="D195" s="31" t="s">
        <v>21</v>
      </c>
      <c r="E195" s="31"/>
      <c r="F195" s="31" t="s">
        <v>22</v>
      </c>
      <c r="G195" s="31" t="s">
        <v>22</v>
      </c>
      <c r="H195" s="48" t="s">
        <v>991</v>
      </c>
      <c r="I195" s="31" t="s">
        <v>235</v>
      </c>
      <c r="J195" s="31" t="s">
        <v>42</v>
      </c>
      <c r="K195" s="31">
        <v>220</v>
      </c>
      <c r="L195" s="32">
        <v>200</v>
      </c>
      <c r="M195" s="129" t="s">
        <v>40</v>
      </c>
      <c r="N195" s="32">
        <v>44000</v>
      </c>
      <c r="O195" s="33"/>
    </row>
    <row r="196" spans="1:15" ht="27.75" customHeight="1">
      <c r="A196" s="29">
        <v>192</v>
      </c>
      <c r="B196" s="30">
        <v>41853</v>
      </c>
      <c r="C196" s="128" t="s">
        <v>24</v>
      </c>
      <c r="D196" s="31" t="s">
        <v>21</v>
      </c>
      <c r="E196" s="31"/>
      <c r="F196" s="31" t="s">
        <v>22</v>
      </c>
      <c r="G196" s="31" t="s">
        <v>22</v>
      </c>
      <c r="H196" s="48" t="s">
        <v>991</v>
      </c>
      <c r="I196" s="31" t="s">
        <v>235</v>
      </c>
      <c r="J196" s="31" t="s">
        <v>43</v>
      </c>
      <c r="K196" s="31">
        <v>20</v>
      </c>
      <c r="L196" s="32">
        <v>15000</v>
      </c>
      <c r="M196" s="129" t="s">
        <v>44</v>
      </c>
      <c r="N196" s="32">
        <v>300000</v>
      </c>
      <c r="O196" s="33"/>
    </row>
    <row r="197" spans="1:15" ht="27.75" customHeight="1">
      <c r="A197" s="29">
        <v>193</v>
      </c>
      <c r="B197" s="30">
        <v>41855</v>
      </c>
      <c r="C197" s="128" t="s">
        <v>24</v>
      </c>
      <c r="D197" s="31" t="s">
        <v>27</v>
      </c>
      <c r="E197" s="31"/>
      <c r="F197" s="31" t="s">
        <v>22</v>
      </c>
      <c r="G197" s="31"/>
      <c r="H197" s="48" t="s">
        <v>991</v>
      </c>
      <c r="I197" s="31" t="s">
        <v>235</v>
      </c>
      <c r="J197" s="31" t="s">
        <v>258</v>
      </c>
      <c r="K197" s="31">
        <v>3</v>
      </c>
      <c r="L197" s="32">
        <v>27500</v>
      </c>
      <c r="M197" s="129" t="s">
        <v>46</v>
      </c>
      <c r="N197" s="32">
        <v>82500</v>
      </c>
      <c r="O197" s="33"/>
    </row>
    <row r="198" spans="1:15" ht="27.75" customHeight="1">
      <c r="A198" s="29">
        <v>194</v>
      </c>
      <c r="B198" s="30">
        <v>41855</v>
      </c>
      <c r="C198" s="128" t="s">
        <v>24</v>
      </c>
      <c r="D198" s="31" t="s">
        <v>27</v>
      </c>
      <c r="E198" s="31"/>
      <c r="F198" s="31" t="s">
        <v>22</v>
      </c>
      <c r="G198" s="31"/>
      <c r="H198" s="48" t="s">
        <v>991</v>
      </c>
      <c r="I198" s="31" t="s">
        <v>184</v>
      </c>
      <c r="J198" s="31" t="s">
        <v>206</v>
      </c>
      <c r="K198" s="31">
        <v>1</v>
      </c>
      <c r="L198" s="32">
        <v>100000</v>
      </c>
      <c r="M198" s="129" t="s">
        <v>51</v>
      </c>
      <c r="N198" s="32">
        <v>100000</v>
      </c>
      <c r="O198" s="33"/>
    </row>
    <row r="199" spans="1:15" ht="27.75" customHeight="1">
      <c r="A199" s="29">
        <v>195</v>
      </c>
      <c r="B199" s="30">
        <v>41856</v>
      </c>
      <c r="C199" s="128" t="s">
        <v>24</v>
      </c>
      <c r="D199" s="31" t="s">
        <v>23</v>
      </c>
      <c r="E199" s="31"/>
      <c r="F199" s="31" t="s">
        <v>22</v>
      </c>
      <c r="G199" s="31"/>
      <c r="H199" s="48" t="s">
        <v>991</v>
      </c>
      <c r="I199" s="31" t="s">
        <v>235</v>
      </c>
      <c r="J199" s="31" t="s">
        <v>252</v>
      </c>
      <c r="K199" s="31">
        <v>12</v>
      </c>
      <c r="L199" s="32">
        <v>4000</v>
      </c>
      <c r="M199" s="129" t="s">
        <v>46</v>
      </c>
      <c r="N199" s="32">
        <v>48000</v>
      </c>
      <c r="O199" s="33"/>
    </row>
    <row r="200" spans="1:15" ht="27.75" customHeight="1">
      <c r="A200" s="29">
        <v>196</v>
      </c>
      <c r="B200" s="30">
        <v>41856</v>
      </c>
      <c r="C200" s="128" t="s">
        <v>24</v>
      </c>
      <c r="D200" s="31" t="s">
        <v>23</v>
      </c>
      <c r="E200" s="31"/>
      <c r="F200" s="31" t="s">
        <v>22</v>
      </c>
      <c r="G200" s="31"/>
      <c r="H200" s="48" t="s">
        <v>991</v>
      </c>
      <c r="I200" s="31" t="s">
        <v>235</v>
      </c>
      <c r="J200" s="31" t="s">
        <v>259</v>
      </c>
      <c r="K200" s="31">
        <v>7</v>
      </c>
      <c r="L200" s="32">
        <v>2000</v>
      </c>
      <c r="M200" s="129" t="s">
        <v>46</v>
      </c>
      <c r="N200" s="32">
        <v>14000</v>
      </c>
      <c r="O200" s="33"/>
    </row>
    <row r="201" spans="1:15" ht="27.75" customHeight="1">
      <c r="A201" s="29">
        <v>197</v>
      </c>
      <c r="B201" s="30">
        <v>41858</v>
      </c>
      <c r="C201" s="128" t="s">
        <v>24</v>
      </c>
      <c r="D201" s="31" t="s">
        <v>21</v>
      </c>
      <c r="E201" s="31"/>
      <c r="F201" s="31" t="s">
        <v>22</v>
      </c>
      <c r="G201" s="31" t="s">
        <v>22</v>
      </c>
      <c r="H201" s="48" t="s">
        <v>991</v>
      </c>
      <c r="I201" s="31" t="s">
        <v>235</v>
      </c>
      <c r="J201" s="31" t="s">
        <v>42</v>
      </c>
      <c r="K201" s="31">
        <v>300</v>
      </c>
      <c r="L201" s="32">
        <v>120</v>
      </c>
      <c r="M201" s="129" t="s">
        <v>40</v>
      </c>
      <c r="N201" s="32">
        <v>36000</v>
      </c>
      <c r="O201" s="33"/>
    </row>
    <row r="202" spans="1:15" ht="27.75" customHeight="1">
      <c r="A202" s="29">
        <v>198</v>
      </c>
      <c r="B202" s="30">
        <v>41862</v>
      </c>
      <c r="C202" s="128" t="s">
        <v>24</v>
      </c>
      <c r="D202" s="31" t="s">
        <v>27</v>
      </c>
      <c r="E202" s="31"/>
      <c r="F202" s="31" t="s">
        <v>22</v>
      </c>
      <c r="G202" s="31"/>
      <c r="H202" s="48" t="s">
        <v>991</v>
      </c>
      <c r="I202" s="31" t="s">
        <v>235</v>
      </c>
      <c r="J202" s="31" t="s">
        <v>73</v>
      </c>
      <c r="K202" s="31">
        <v>13</v>
      </c>
      <c r="L202" s="32">
        <v>11800</v>
      </c>
      <c r="M202" s="129" t="s">
        <v>46</v>
      </c>
      <c r="N202" s="32">
        <v>153400</v>
      </c>
      <c r="O202" s="33"/>
    </row>
    <row r="203" spans="1:15" ht="27.75" customHeight="1">
      <c r="A203" s="29">
        <v>199</v>
      </c>
      <c r="B203" s="30">
        <v>41864</v>
      </c>
      <c r="C203" s="128" t="s">
        <v>24</v>
      </c>
      <c r="D203" s="31" t="s">
        <v>23</v>
      </c>
      <c r="E203" s="31"/>
      <c r="F203" s="31" t="s">
        <v>22</v>
      </c>
      <c r="G203" s="31"/>
      <c r="H203" s="48" t="s">
        <v>991</v>
      </c>
      <c r="I203" s="31" t="s">
        <v>184</v>
      </c>
      <c r="J203" s="31" t="s">
        <v>82</v>
      </c>
      <c r="K203" s="31">
        <v>2</v>
      </c>
      <c r="L203" s="32">
        <v>35000</v>
      </c>
      <c r="M203" s="129" t="s">
        <v>55</v>
      </c>
      <c r="N203" s="32">
        <v>70000</v>
      </c>
      <c r="O203" s="33"/>
    </row>
    <row r="204" spans="1:15" ht="27.75" customHeight="1">
      <c r="A204" s="29">
        <v>200</v>
      </c>
      <c r="B204" s="30">
        <v>41869</v>
      </c>
      <c r="C204" s="128" t="s">
        <v>260</v>
      </c>
      <c r="D204" s="31" t="s">
        <v>21</v>
      </c>
      <c r="E204" s="31"/>
      <c r="F204" s="31" t="s">
        <v>22</v>
      </c>
      <c r="G204" s="31" t="s">
        <v>22</v>
      </c>
      <c r="H204" s="48" t="s">
        <v>991</v>
      </c>
      <c r="I204" s="31" t="s">
        <v>235</v>
      </c>
      <c r="J204" s="31" t="s">
        <v>47</v>
      </c>
      <c r="K204" s="31">
        <v>100</v>
      </c>
      <c r="L204" s="32">
        <v>2300</v>
      </c>
      <c r="M204" s="129" t="s">
        <v>46</v>
      </c>
      <c r="N204" s="32">
        <v>230000</v>
      </c>
      <c r="O204" s="33"/>
    </row>
    <row r="205" spans="1:15" ht="27.75" customHeight="1">
      <c r="A205" s="29">
        <v>201</v>
      </c>
      <c r="B205" s="30">
        <v>41869</v>
      </c>
      <c r="C205" s="128" t="s">
        <v>24</v>
      </c>
      <c r="D205" s="31" t="s">
        <v>27</v>
      </c>
      <c r="E205" s="31"/>
      <c r="F205" s="31" t="s">
        <v>22</v>
      </c>
      <c r="G205" s="31"/>
      <c r="H205" s="48" t="s">
        <v>991</v>
      </c>
      <c r="I205" s="31" t="s">
        <v>235</v>
      </c>
      <c r="J205" s="31" t="s">
        <v>50</v>
      </c>
      <c r="K205" s="31">
        <v>3</v>
      </c>
      <c r="L205" s="32">
        <v>27500</v>
      </c>
      <c r="M205" s="129" t="s">
        <v>46</v>
      </c>
      <c r="N205" s="32">
        <v>82500</v>
      </c>
      <c r="O205" s="33"/>
    </row>
    <row r="206" spans="1:15" ht="27.75" customHeight="1">
      <c r="A206" s="29">
        <v>202</v>
      </c>
      <c r="B206" s="30">
        <v>41870</v>
      </c>
      <c r="C206" s="128" t="s">
        <v>24</v>
      </c>
      <c r="D206" s="31" t="s">
        <v>23</v>
      </c>
      <c r="E206" s="31"/>
      <c r="F206" s="31" t="s">
        <v>22</v>
      </c>
      <c r="G206" s="31"/>
      <c r="H206" s="48" t="s">
        <v>991</v>
      </c>
      <c r="I206" s="31" t="s">
        <v>235</v>
      </c>
      <c r="J206" s="31" t="s">
        <v>261</v>
      </c>
      <c r="K206" s="31">
        <v>6</v>
      </c>
      <c r="L206" s="32">
        <v>2000</v>
      </c>
      <c r="M206" s="129" t="s">
        <v>83</v>
      </c>
      <c r="N206" s="32">
        <v>12000</v>
      </c>
      <c r="O206" s="33"/>
    </row>
    <row r="207" spans="1:15" ht="27.75" customHeight="1">
      <c r="A207" s="29">
        <v>203</v>
      </c>
      <c r="B207" s="30">
        <v>41870</v>
      </c>
      <c r="C207" s="128" t="s">
        <v>24</v>
      </c>
      <c r="D207" s="31" t="s">
        <v>23</v>
      </c>
      <c r="E207" s="31"/>
      <c r="F207" s="31" t="s">
        <v>22</v>
      </c>
      <c r="G207" s="31"/>
      <c r="H207" s="48" t="s">
        <v>991</v>
      </c>
      <c r="I207" s="31" t="s">
        <v>235</v>
      </c>
      <c r="J207" s="31" t="s">
        <v>193</v>
      </c>
      <c r="K207" s="31">
        <v>200</v>
      </c>
      <c r="L207" s="32">
        <v>1500</v>
      </c>
      <c r="M207" s="129" t="s">
        <v>40</v>
      </c>
      <c r="N207" s="32">
        <v>300000</v>
      </c>
      <c r="O207" s="33"/>
    </row>
    <row r="208" spans="1:15" ht="27.75" customHeight="1">
      <c r="A208" s="29">
        <v>204</v>
      </c>
      <c r="B208" s="30">
        <v>41871</v>
      </c>
      <c r="C208" s="128" t="s">
        <v>24</v>
      </c>
      <c r="D208" s="31" t="s">
        <v>23</v>
      </c>
      <c r="E208" s="31"/>
      <c r="F208" s="31" t="s">
        <v>22</v>
      </c>
      <c r="G208" s="31"/>
      <c r="H208" s="48" t="s">
        <v>991</v>
      </c>
      <c r="I208" s="31" t="s">
        <v>235</v>
      </c>
      <c r="J208" s="31" t="s">
        <v>262</v>
      </c>
      <c r="K208" s="31">
        <v>15</v>
      </c>
      <c r="L208" s="32">
        <v>16000</v>
      </c>
      <c r="M208" s="129" t="s">
        <v>46</v>
      </c>
      <c r="N208" s="32">
        <v>240000</v>
      </c>
      <c r="O208" s="33"/>
    </row>
    <row r="209" spans="1:15" ht="27.75" customHeight="1">
      <c r="A209" s="29">
        <v>205</v>
      </c>
      <c r="B209" s="30">
        <v>41871</v>
      </c>
      <c r="C209" s="128" t="s">
        <v>24</v>
      </c>
      <c r="D209" s="31" t="s">
        <v>21</v>
      </c>
      <c r="E209" s="31"/>
      <c r="F209" s="31" t="s">
        <v>22</v>
      </c>
      <c r="G209" s="31" t="s">
        <v>22</v>
      </c>
      <c r="H209" s="48" t="s">
        <v>991</v>
      </c>
      <c r="I209" s="31" t="s">
        <v>235</v>
      </c>
      <c r="J209" s="31" t="s">
        <v>208</v>
      </c>
      <c r="K209" s="31">
        <v>30</v>
      </c>
      <c r="L209" s="32">
        <v>5000</v>
      </c>
      <c r="M209" s="129" t="s">
        <v>46</v>
      </c>
      <c r="N209" s="32">
        <v>150000</v>
      </c>
      <c r="O209" s="33"/>
    </row>
    <row r="210" spans="1:15" ht="27.75" customHeight="1">
      <c r="A210" s="29">
        <v>206</v>
      </c>
      <c r="B210" s="30">
        <v>41871</v>
      </c>
      <c r="C210" s="128" t="s">
        <v>24</v>
      </c>
      <c r="D210" s="31" t="s">
        <v>23</v>
      </c>
      <c r="E210" s="31"/>
      <c r="F210" s="31" t="s">
        <v>22</v>
      </c>
      <c r="G210" s="31"/>
      <c r="H210" s="48" t="s">
        <v>991</v>
      </c>
      <c r="I210" s="31" t="s">
        <v>235</v>
      </c>
      <c r="J210" s="31" t="s">
        <v>42</v>
      </c>
      <c r="K210" s="31">
        <v>240</v>
      </c>
      <c r="L210" s="32">
        <v>120</v>
      </c>
      <c r="M210" s="129" t="s">
        <v>40</v>
      </c>
      <c r="N210" s="32">
        <v>28800</v>
      </c>
      <c r="O210" s="33"/>
    </row>
    <row r="211" spans="1:15" ht="27.75" customHeight="1">
      <c r="A211" s="29">
        <v>207</v>
      </c>
      <c r="B211" s="30">
        <v>41873</v>
      </c>
      <c r="C211" s="128" t="s">
        <v>24</v>
      </c>
      <c r="D211" s="31" t="s">
        <v>23</v>
      </c>
      <c r="E211" s="31"/>
      <c r="F211" s="31" t="s">
        <v>22</v>
      </c>
      <c r="G211" s="31"/>
      <c r="H211" s="48" t="s">
        <v>991</v>
      </c>
      <c r="I211" s="31" t="s">
        <v>235</v>
      </c>
      <c r="J211" s="31" t="s">
        <v>263</v>
      </c>
      <c r="K211" s="31">
        <v>7</v>
      </c>
      <c r="L211" s="32">
        <v>7500</v>
      </c>
      <c r="M211" s="129" t="s">
        <v>41</v>
      </c>
      <c r="N211" s="32">
        <v>52500</v>
      </c>
      <c r="O211" s="33"/>
    </row>
    <row r="212" spans="1:15" ht="27.75" customHeight="1">
      <c r="A212" s="29">
        <v>208</v>
      </c>
      <c r="B212" s="30">
        <v>41873</v>
      </c>
      <c r="C212" s="128" t="s">
        <v>24</v>
      </c>
      <c r="D212" s="31" t="s">
        <v>23</v>
      </c>
      <c r="E212" s="31"/>
      <c r="F212" s="31" t="s">
        <v>22</v>
      </c>
      <c r="G212" s="31"/>
      <c r="H212" s="48" t="s">
        <v>991</v>
      </c>
      <c r="I212" s="31" t="s">
        <v>235</v>
      </c>
      <c r="J212" s="31" t="s">
        <v>264</v>
      </c>
      <c r="K212" s="31">
        <v>7</v>
      </c>
      <c r="L212" s="32">
        <v>8000</v>
      </c>
      <c r="M212" s="129" t="s">
        <v>41</v>
      </c>
      <c r="N212" s="32">
        <v>56000</v>
      </c>
      <c r="O212" s="33"/>
    </row>
    <row r="213" spans="1:15" ht="27.75" customHeight="1">
      <c r="A213" s="29">
        <v>209</v>
      </c>
      <c r="B213" s="30">
        <v>41873</v>
      </c>
      <c r="C213" s="128" t="s">
        <v>24</v>
      </c>
      <c r="D213" s="31" t="s">
        <v>23</v>
      </c>
      <c r="E213" s="31"/>
      <c r="F213" s="31" t="s">
        <v>22</v>
      </c>
      <c r="G213" s="31"/>
      <c r="H213" s="48" t="s">
        <v>991</v>
      </c>
      <c r="I213" s="31" t="s">
        <v>235</v>
      </c>
      <c r="J213" s="31" t="s">
        <v>265</v>
      </c>
      <c r="K213" s="31">
        <v>40</v>
      </c>
      <c r="L213" s="32">
        <v>1000</v>
      </c>
      <c r="M213" s="129" t="s">
        <v>40</v>
      </c>
      <c r="N213" s="32">
        <v>40000</v>
      </c>
      <c r="O213" s="33"/>
    </row>
    <row r="214" spans="1:15" ht="27.75" customHeight="1">
      <c r="A214" s="29">
        <v>210</v>
      </c>
      <c r="B214" s="30">
        <v>41874</v>
      </c>
      <c r="C214" s="128" t="s">
        <v>24</v>
      </c>
      <c r="D214" s="31" t="s">
        <v>23</v>
      </c>
      <c r="E214" s="31"/>
      <c r="F214" s="31" t="s">
        <v>22</v>
      </c>
      <c r="G214" s="31"/>
      <c r="H214" s="48" t="s">
        <v>991</v>
      </c>
      <c r="I214" s="31" t="s">
        <v>184</v>
      </c>
      <c r="J214" s="31" t="s">
        <v>234</v>
      </c>
      <c r="K214" s="31">
        <v>1</v>
      </c>
      <c r="L214" s="32">
        <v>222000</v>
      </c>
      <c r="M214" s="129" t="s">
        <v>51</v>
      </c>
      <c r="N214" s="32">
        <v>222000</v>
      </c>
      <c r="O214" s="33"/>
    </row>
    <row r="215" spans="1:15" ht="27.75" customHeight="1">
      <c r="A215" s="29">
        <v>211</v>
      </c>
      <c r="B215" s="30">
        <v>41876</v>
      </c>
      <c r="C215" s="128" t="s">
        <v>24</v>
      </c>
      <c r="D215" s="31" t="s">
        <v>27</v>
      </c>
      <c r="E215" s="31"/>
      <c r="F215" s="31" t="s">
        <v>22</v>
      </c>
      <c r="G215" s="31"/>
      <c r="H215" s="48" t="s">
        <v>991</v>
      </c>
      <c r="I215" s="31" t="s">
        <v>266</v>
      </c>
      <c r="J215" s="31" t="s">
        <v>73</v>
      </c>
      <c r="K215" s="31">
        <v>13</v>
      </c>
      <c r="L215" s="32">
        <v>11800</v>
      </c>
      <c r="M215" s="129" t="s">
        <v>46</v>
      </c>
      <c r="N215" s="32">
        <v>153400</v>
      </c>
      <c r="O215" s="33"/>
    </row>
    <row r="216" spans="1:15" ht="27.75" customHeight="1">
      <c r="A216" s="29">
        <v>212</v>
      </c>
      <c r="B216" s="30">
        <v>41878</v>
      </c>
      <c r="C216" s="128" t="s">
        <v>24</v>
      </c>
      <c r="D216" s="31" t="s">
        <v>23</v>
      </c>
      <c r="E216" s="31"/>
      <c r="F216" s="31" t="s">
        <v>22</v>
      </c>
      <c r="G216" s="31"/>
      <c r="H216" s="48" t="s">
        <v>991</v>
      </c>
      <c r="I216" s="31" t="s">
        <v>235</v>
      </c>
      <c r="J216" s="31" t="s">
        <v>66</v>
      </c>
      <c r="K216" s="31">
        <v>40</v>
      </c>
      <c r="L216" s="32">
        <v>5000</v>
      </c>
      <c r="M216" s="129" t="s">
        <v>40</v>
      </c>
      <c r="N216" s="32">
        <v>200000</v>
      </c>
      <c r="O216" s="33"/>
    </row>
    <row r="217" spans="1:15" ht="27.75" customHeight="1">
      <c r="A217" s="29">
        <v>213</v>
      </c>
      <c r="B217" s="30">
        <v>41878</v>
      </c>
      <c r="C217" s="128" t="s">
        <v>24</v>
      </c>
      <c r="D217" s="31" t="s">
        <v>23</v>
      </c>
      <c r="E217" s="31"/>
      <c r="F217" s="31" t="s">
        <v>22</v>
      </c>
      <c r="G217" s="31"/>
      <c r="H217" s="48" t="s">
        <v>991</v>
      </c>
      <c r="I217" s="31" t="s">
        <v>184</v>
      </c>
      <c r="J217" s="31" t="s">
        <v>206</v>
      </c>
      <c r="K217" s="31">
        <v>1</v>
      </c>
      <c r="L217" s="32">
        <v>124000</v>
      </c>
      <c r="M217" s="129" t="s">
        <v>51</v>
      </c>
      <c r="N217" s="32">
        <v>124000</v>
      </c>
      <c r="O217" s="33"/>
    </row>
    <row r="218" spans="1:15" ht="27.75" customHeight="1">
      <c r="A218" s="29">
        <v>214</v>
      </c>
      <c r="B218" s="30">
        <v>41880</v>
      </c>
      <c r="C218" s="128" t="s">
        <v>24</v>
      </c>
      <c r="D218" s="31" t="s">
        <v>27</v>
      </c>
      <c r="E218" s="31"/>
      <c r="F218" s="31" t="s">
        <v>22</v>
      </c>
      <c r="G218" s="31"/>
      <c r="H218" s="48" t="s">
        <v>991</v>
      </c>
      <c r="I218" s="31" t="s">
        <v>266</v>
      </c>
      <c r="J218" s="31" t="s">
        <v>47</v>
      </c>
      <c r="K218" s="31">
        <v>600</v>
      </c>
      <c r="L218" s="32">
        <v>2200</v>
      </c>
      <c r="M218" s="129" t="s">
        <v>46</v>
      </c>
      <c r="N218" s="32">
        <v>1320000</v>
      </c>
      <c r="O218" s="33"/>
    </row>
    <row r="219" spans="1:15" ht="27.75" customHeight="1">
      <c r="A219" s="29">
        <v>215</v>
      </c>
      <c r="B219" s="30">
        <v>41880</v>
      </c>
      <c r="C219" s="128" t="s">
        <v>24</v>
      </c>
      <c r="D219" s="31" t="s">
        <v>34</v>
      </c>
      <c r="E219" s="31"/>
      <c r="F219" s="31"/>
      <c r="G219" s="31"/>
      <c r="H219" s="48" t="s">
        <v>991</v>
      </c>
      <c r="I219" s="31" t="s">
        <v>266</v>
      </c>
      <c r="J219" s="31" t="s">
        <v>47</v>
      </c>
      <c r="K219" s="31">
        <v>40</v>
      </c>
      <c r="L219" s="32">
        <v>2250</v>
      </c>
      <c r="M219" s="129" t="s">
        <v>46</v>
      </c>
      <c r="N219" s="32">
        <v>90000</v>
      </c>
      <c r="O219" s="33"/>
    </row>
    <row r="220" spans="1:15" ht="27.75" customHeight="1" thickBot="1">
      <c r="A220" s="34">
        <v>216</v>
      </c>
      <c r="B220" s="35">
        <v>41883</v>
      </c>
      <c r="C220" s="132" t="s">
        <v>24</v>
      </c>
      <c r="D220" s="36" t="s">
        <v>27</v>
      </c>
      <c r="E220" s="36"/>
      <c r="F220" s="36" t="s">
        <v>22</v>
      </c>
      <c r="G220" s="36"/>
      <c r="H220" s="48" t="s">
        <v>991</v>
      </c>
      <c r="I220" s="36" t="s">
        <v>266</v>
      </c>
      <c r="J220" s="36" t="s">
        <v>50</v>
      </c>
      <c r="K220" s="36">
        <v>3</v>
      </c>
      <c r="L220" s="37">
        <v>26000</v>
      </c>
      <c r="M220" s="133" t="s">
        <v>46</v>
      </c>
      <c r="N220" s="37">
        <v>78000</v>
      </c>
      <c r="O220" s="38"/>
    </row>
    <row r="221" spans="1:15" ht="27.75" customHeight="1">
      <c r="A221" s="39">
        <v>217</v>
      </c>
      <c r="B221" s="40">
        <v>41883</v>
      </c>
      <c r="C221" s="134" t="s">
        <v>24</v>
      </c>
      <c r="D221" s="41" t="s">
        <v>23</v>
      </c>
      <c r="E221" s="41"/>
      <c r="F221" s="41" t="s">
        <v>22</v>
      </c>
      <c r="G221" s="41"/>
      <c r="H221" s="48" t="s">
        <v>991</v>
      </c>
      <c r="I221" s="41" t="s">
        <v>266</v>
      </c>
      <c r="J221" s="41" t="s">
        <v>60</v>
      </c>
      <c r="K221" s="41">
        <v>18</v>
      </c>
      <c r="L221" s="42">
        <v>3500</v>
      </c>
      <c r="M221" s="135" t="s">
        <v>40</v>
      </c>
      <c r="N221" s="42">
        <v>63000</v>
      </c>
      <c r="O221" s="43"/>
    </row>
    <row r="222" spans="1:15" ht="27.75" customHeight="1">
      <c r="A222" s="29">
        <v>218</v>
      </c>
      <c r="B222" s="30">
        <v>41883</v>
      </c>
      <c r="C222" s="128" t="s">
        <v>24</v>
      </c>
      <c r="D222" s="31" t="s">
        <v>27</v>
      </c>
      <c r="E222" s="31"/>
      <c r="F222" s="31" t="s">
        <v>22</v>
      </c>
      <c r="G222" s="31"/>
      <c r="H222" s="48" t="s">
        <v>991</v>
      </c>
      <c r="I222" s="31" t="s">
        <v>184</v>
      </c>
      <c r="J222" s="31" t="s">
        <v>206</v>
      </c>
      <c r="K222" s="31">
        <v>1</v>
      </c>
      <c r="L222" s="32">
        <v>100000</v>
      </c>
      <c r="M222" s="129" t="s">
        <v>51</v>
      </c>
      <c r="N222" s="32">
        <v>100000</v>
      </c>
      <c r="O222" s="33"/>
    </row>
    <row r="223" spans="1:15" ht="27.75" customHeight="1">
      <c r="A223" s="29">
        <v>219</v>
      </c>
      <c r="B223" s="30">
        <v>41884</v>
      </c>
      <c r="C223" s="128" t="s">
        <v>24</v>
      </c>
      <c r="D223" s="31" t="s">
        <v>34</v>
      </c>
      <c r="E223" s="31"/>
      <c r="F223" s="31"/>
      <c r="G223" s="31"/>
      <c r="H223" s="48" t="s">
        <v>991</v>
      </c>
      <c r="I223" s="31" t="s">
        <v>235</v>
      </c>
      <c r="J223" s="31" t="s">
        <v>47</v>
      </c>
      <c r="K223" s="31">
        <v>200</v>
      </c>
      <c r="L223" s="32">
        <v>2225</v>
      </c>
      <c r="M223" s="129" t="s">
        <v>46</v>
      </c>
      <c r="N223" s="32">
        <v>445000</v>
      </c>
      <c r="O223" s="33"/>
    </row>
    <row r="224" spans="1:15" ht="27.75" customHeight="1">
      <c r="A224" s="29">
        <v>220</v>
      </c>
      <c r="B224" s="30">
        <v>41884</v>
      </c>
      <c r="C224" s="128" t="s">
        <v>24</v>
      </c>
      <c r="D224" s="31" t="s">
        <v>27</v>
      </c>
      <c r="E224" s="31"/>
      <c r="F224" s="31" t="s">
        <v>22</v>
      </c>
      <c r="G224" s="31"/>
      <c r="H224" s="48" t="s">
        <v>991</v>
      </c>
      <c r="I224" s="31" t="s">
        <v>266</v>
      </c>
      <c r="J224" s="31" t="s">
        <v>267</v>
      </c>
      <c r="K224" s="31">
        <v>80</v>
      </c>
      <c r="L224" s="32">
        <v>10000</v>
      </c>
      <c r="M224" s="129" t="s">
        <v>83</v>
      </c>
      <c r="N224" s="32">
        <v>800000</v>
      </c>
      <c r="O224" s="33"/>
    </row>
    <row r="225" spans="1:15" ht="27.75" customHeight="1">
      <c r="A225" s="29">
        <v>221</v>
      </c>
      <c r="B225" s="30">
        <v>41884</v>
      </c>
      <c r="C225" s="128" t="s">
        <v>24</v>
      </c>
      <c r="D225" s="31" t="s">
        <v>23</v>
      </c>
      <c r="E225" s="31"/>
      <c r="F225" s="31" t="s">
        <v>22</v>
      </c>
      <c r="G225" s="31"/>
      <c r="H225" s="48" t="s">
        <v>991</v>
      </c>
      <c r="I225" s="31" t="s">
        <v>266</v>
      </c>
      <c r="J225" s="31" t="s">
        <v>268</v>
      </c>
      <c r="K225" s="31">
        <v>6</v>
      </c>
      <c r="L225" s="32">
        <v>9900</v>
      </c>
      <c r="M225" s="129" t="s">
        <v>51</v>
      </c>
      <c r="N225" s="32">
        <v>59400</v>
      </c>
      <c r="O225" s="33"/>
    </row>
    <row r="226" spans="1:15" ht="27.75" customHeight="1">
      <c r="A226" s="29">
        <v>222</v>
      </c>
      <c r="B226" s="30">
        <v>41884</v>
      </c>
      <c r="C226" s="128" t="s">
        <v>24</v>
      </c>
      <c r="D226" s="31" t="s">
        <v>23</v>
      </c>
      <c r="E226" s="31"/>
      <c r="F226" s="31" t="s">
        <v>22</v>
      </c>
      <c r="G226" s="31"/>
      <c r="H226" s="48" t="s">
        <v>991</v>
      </c>
      <c r="I226" s="31" t="s">
        <v>266</v>
      </c>
      <c r="J226" s="31" t="s">
        <v>269</v>
      </c>
      <c r="K226" s="31">
        <v>150</v>
      </c>
      <c r="L226" s="32">
        <v>2250</v>
      </c>
      <c r="M226" s="129" t="s">
        <v>46</v>
      </c>
      <c r="N226" s="32">
        <v>337500</v>
      </c>
      <c r="O226" s="33"/>
    </row>
    <row r="227" spans="1:15" ht="27.75" customHeight="1">
      <c r="A227" s="29">
        <v>223</v>
      </c>
      <c r="B227" s="30">
        <v>41886</v>
      </c>
      <c r="C227" s="128" t="s">
        <v>24</v>
      </c>
      <c r="D227" s="31" t="s">
        <v>27</v>
      </c>
      <c r="E227" s="31"/>
      <c r="F227" s="31" t="s">
        <v>22</v>
      </c>
      <c r="G227" s="31"/>
      <c r="H227" s="48" t="s">
        <v>991</v>
      </c>
      <c r="I227" s="31" t="s">
        <v>266</v>
      </c>
      <c r="J227" s="31" t="s">
        <v>267</v>
      </c>
      <c r="K227" s="31">
        <v>100</v>
      </c>
      <c r="L227" s="32">
        <v>10000</v>
      </c>
      <c r="M227" s="129" t="s">
        <v>83</v>
      </c>
      <c r="N227" s="32">
        <v>1000000</v>
      </c>
      <c r="O227" s="33"/>
    </row>
    <row r="228" spans="1:15" ht="27.75" customHeight="1">
      <c r="A228" s="29">
        <v>224</v>
      </c>
      <c r="B228" s="30">
        <v>41886</v>
      </c>
      <c r="C228" s="128" t="s">
        <v>24</v>
      </c>
      <c r="D228" s="31" t="s">
        <v>21</v>
      </c>
      <c r="E228" s="31"/>
      <c r="F228" s="31" t="s">
        <v>22</v>
      </c>
      <c r="G228" s="31" t="s">
        <v>22</v>
      </c>
      <c r="H228" s="48" t="s">
        <v>991</v>
      </c>
      <c r="I228" s="31" t="s">
        <v>184</v>
      </c>
      <c r="J228" s="31" t="s">
        <v>47</v>
      </c>
      <c r="K228" s="31">
        <v>100</v>
      </c>
      <c r="L228" s="32">
        <v>2250</v>
      </c>
      <c r="M228" s="129" t="s">
        <v>46</v>
      </c>
      <c r="N228" s="32">
        <v>225000</v>
      </c>
      <c r="O228" s="33"/>
    </row>
    <row r="229" spans="1:15" ht="27.75" customHeight="1">
      <c r="A229" s="29">
        <v>225</v>
      </c>
      <c r="B229" s="30">
        <v>41886</v>
      </c>
      <c r="C229" s="128" t="s">
        <v>24</v>
      </c>
      <c r="D229" s="31" t="s">
        <v>23</v>
      </c>
      <c r="E229" s="31"/>
      <c r="F229" s="31" t="s">
        <v>22</v>
      </c>
      <c r="G229" s="31"/>
      <c r="H229" s="48" t="s">
        <v>991</v>
      </c>
      <c r="I229" s="31" t="s">
        <v>39</v>
      </c>
      <c r="J229" s="31" t="s">
        <v>42</v>
      </c>
      <c r="K229" s="31">
        <v>260</v>
      </c>
      <c r="L229" s="32">
        <v>120</v>
      </c>
      <c r="M229" s="129" t="s">
        <v>40</v>
      </c>
      <c r="N229" s="32">
        <v>31200</v>
      </c>
      <c r="O229" s="33"/>
    </row>
    <row r="230" spans="1:15" ht="27.75" customHeight="1">
      <c r="A230" s="29">
        <v>226</v>
      </c>
      <c r="B230" s="30">
        <v>41887</v>
      </c>
      <c r="C230" s="128" t="s">
        <v>24</v>
      </c>
      <c r="D230" s="31" t="s">
        <v>23</v>
      </c>
      <c r="E230" s="31"/>
      <c r="F230" s="31" t="s">
        <v>22</v>
      </c>
      <c r="G230" s="31"/>
      <c r="H230" s="48" t="s">
        <v>991</v>
      </c>
      <c r="I230" s="31" t="s">
        <v>184</v>
      </c>
      <c r="J230" s="31" t="s">
        <v>68</v>
      </c>
      <c r="K230" s="31">
        <v>120</v>
      </c>
      <c r="L230" s="32">
        <v>2400</v>
      </c>
      <c r="M230" s="129" t="s">
        <v>46</v>
      </c>
      <c r="N230" s="32">
        <v>288000</v>
      </c>
      <c r="O230" s="33"/>
    </row>
    <row r="231" spans="1:15" ht="27.75" customHeight="1">
      <c r="A231" s="29">
        <v>227</v>
      </c>
      <c r="B231" s="30">
        <v>41887</v>
      </c>
      <c r="C231" s="128" t="s">
        <v>24</v>
      </c>
      <c r="D231" s="31" t="s">
        <v>27</v>
      </c>
      <c r="E231" s="31"/>
      <c r="F231" s="31" t="s">
        <v>22</v>
      </c>
      <c r="G231" s="31"/>
      <c r="H231" s="48" t="s">
        <v>991</v>
      </c>
      <c r="I231" s="31" t="s">
        <v>184</v>
      </c>
      <c r="J231" s="31" t="s">
        <v>73</v>
      </c>
      <c r="K231" s="31">
        <v>13</v>
      </c>
      <c r="L231" s="32">
        <v>10500</v>
      </c>
      <c r="M231" s="129" t="s">
        <v>46</v>
      </c>
      <c r="N231" s="32">
        <v>136500</v>
      </c>
      <c r="O231" s="33"/>
    </row>
    <row r="232" spans="1:15" ht="27.75" customHeight="1">
      <c r="A232" s="29">
        <v>228</v>
      </c>
      <c r="B232" s="30">
        <v>41897</v>
      </c>
      <c r="C232" s="128" t="s">
        <v>24</v>
      </c>
      <c r="D232" s="31" t="s">
        <v>27</v>
      </c>
      <c r="E232" s="31"/>
      <c r="F232" s="31" t="s">
        <v>22</v>
      </c>
      <c r="G232" s="31"/>
      <c r="H232" s="48" t="s">
        <v>991</v>
      </c>
      <c r="I232" s="31" t="s">
        <v>184</v>
      </c>
      <c r="J232" s="31" t="s">
        <v>245</v>
      </c>
      <c r="K232" s="31">
        <v>3</v>
      </c>
      <c r="L232" s="32">
        <v>26000</v>
      </c>
      <c r="M232" s="129" t="s">
        <v>46</v>
      </c>
      <c r="N232" s="32">
        <v>78000</v>
      </c>
      <c r="O232" s="33"/>
    </row>
    <row r="233" spans="1:15" ht="27.75" customHeight="1">
      <c r="A233" s="29">
        <v>229</v>
      </c>
      <c r="B233" s="30">
        <v>41898</v>
      </c>
      <c r="C233" s="128" t="s">
        <v>24</v>
      </c>
      <c r="D233" s="31" t="s">
        <v>21</v>
      </c>
      <c r="E233" s="31"/>
      <c r="F233" s="31" t="s">
        <v>22</v>
      </c>
      <c r="G233" s="31" t="s">
        <v>22</v>
      </c>
      <c r="H233" s="48" t="s">
        <v>991</v>
      </c>
      <c r="I233" s="31" t="s">
        <v>184</v>
      </c>
      <c r="J233" s="31" t="s">
        <v>208</v>
      </c>
      <c r="K233" s="31">
        <v>30</v>
      </c>
      <c r="L233" s="32">
        <v>5000</v>
      </c>
      <c r="M233" s="129" t="s">
        <v>46</v>
      </c>
      <c r="N233" s="32">
        <v>150000</v>
      </c>
      <c r="O233" s="33"/>
    </row>
    <row r="234" spans="1:15" ht="27.75" customHeight="1">
      <c r="A234" s="29">
        <v>230</v>
      </c>
      <c r="B234" s="30">
        <v>41898</v>
      </c>
      <c r="C234" s="128" t="s">
        <v>24</v>
      </c>
      <c r="D234" s="31" t="s">
        <v>21</v>
      </c>
      <c r="E234" s="31"/>
      <c r="F234" s="31" t="s">
        <v>22</v>
      </c>
      <c r="G234" s="31" t="s">
        <v>22</v>
      </c>
      <c r="H234" s="48" t="s">
        <v>991</v>
      </c>
      <c r="I234" s="31" t="s">
        <v>184</v>
      </c>
      <c r="J234" s="31" t="s">
        <v>208</v>
      </c>
      <c r="K234" s="31">
        <v>30</v>
      </c>
      <c r="L234" s="32">
        <v>5000</v>
      </c>
      <c r="M234" s="129" t="s">
        <v>46</v>
      </c>
      <c r="N234" s="32">
        <v>150000</v>
      </c>
      <c r="O234" s="33"/>
    </row>
    <row r="235" spans="1:15" ht="27.75" customHeight="1">
      <c r="A235" s="29">
        <v>231</v>
      </c>
      <c r="B235" s="30">
        <v>41898</v>
      </c>
      <c r="C235" s="128" t="s">
        <v>24</v>
      </c>
      <c r="D235" s="31" t="s">
        <v>23</v>
      </c>
      <c r="E235" s="31"/>
      <c r="F235" s="31" t="s">
        <v>22</v>
      </c>
      <c r="G235" s="31"/>
      <c r="H235" s="48" t="s">
        <v>991</v>
      </c>
      <c r="I235" s="31" t="s">
        <v>184</v>
      </c>
      <c r="J235" s="31" t="s">
        <v>193</v>
      </c>
      <c r="K235" s="31">
        <v>200</v>
      </c>
      <c r="L235" s="32">
        <v>1500</v>
      </c>
      <c r="M235" s="129" t="s">
        <v>40</v>
      </c>
      <c r="N235" s="32">
        <v>300000</v>
      </c>
      <c r="O235" s="33"/>
    </row>
    <row r="236" spans="1:15" ht="27.75" customHeight="1">
      <c r="A236" s="29">
        <v>232</v>
      </c>
      <c r="B236" s="30">
        <v>41898</v>
      </c>
      <c r="C236" s="128" t="s">
        <v>24</v>
      </c>
      <c r="D236" s="31" t="s">
        <v>23</v>
      </c>
      <c r="E236" s="31"/>
      <c r="F236" s="31" t="s">
        <v>22</v>
      </c>
      <c r="G236" s="31"/>
      <c r="H236" s="48" t="s">
        <v>991</v>
      </c>
      <c r="I236" s="31" t="s">
        <v>184</v>
      </c>
      <c r="J236" s="31" t="s">
        <v>270</v>
      </c>
      <c r="K236" s="31">
        <v>3</v>
      </c>
      <c r="L236" s="32">
        <v>1850</v>
      </c>
      <c r="M236" s="129" t="s">
        <v>40</v>
      </c>
      <c r="N236" s="32">
        <v>5550</v>
      </c>
      <c r="O236" s="33"/>
    </row>
    <row r="237" spans="1:15" ht="27.75" customHeight="1">
      <c r="A237" s="29">
        <v>233</v>
      </c>
      <c r="B237" s="30">
        <v>41898</v>
      </c>
      <c r="C237" s="128" t="s">
        <v>24</v>
      </c>
      <c r="D237" s="31" t="s">
        <v>21</v>
      </c>
      <c r="E237" s="31"/>
      <c r="F237" s="31" t="s">
        <v>22</v>
      </c>
      <c r="G237" s="31" t="s">
        <v>22</v>
      </c>
      <c r="H237" s="48" t="s">
        <v>991</v>
      </c>
      <c r="I237" s="31" t="s">
        <v>39</v>
      </c>
      <c r="J237" s="31" t="s">
        <v>47</v>
      </c>
      <c r="K237" s="31">
        <v>100</v>
      </c>
      <c r="L237" s="32">
        <v>2300</v>
      </c>
      <c r="M237" s="129" t="s">
        <v>46</v>
      </c>
      <c r="N237" s="32">
        <v>230000</v>
      </c>
      <c r="O237" s="33"/>
    </row>
    <row r="238" spans="1:15" ht="27.75" customHeight="1">
      <c r="A238" s="29">
        <v>234</v>
      </c>
      <c r="B238" s="30">
        <v>41898</v>
      </c>
      <c r="C238" s="128" t="s">
        <v>24</v>
      </c>
      <c r="D238" s="31" t="s">
        <v>23</v>
      </c>
      <c r="E238" s="31"/>
      <c r="F238" s="31" t="s">
        <v>22</v>
      </c>
      <c r="G238" s="31"/>
      <c r="H238" s="48" t="s">
        <v>991</v>
      </c>
      <c r="I238" s="31" t="s">
        <v>184</v>
      </c>
      <c r="J238" s="31" t="s">
        <v>237</v>
      </c>
      <c r="K238" s="31">
        <v>1</v>
      </c>
      <c r="L238" s="32">
        <v>20000</v>
      </c>
      <c r="M238" s="129" t="s">
        <v>40</v>
      </c>
      <c r="N238" s="32">
        <v>20000</v>
      </c>
      <c r="O238" s="33"/>
    </row>
    <row r="239" spans="1:15" ht="27.75" customHeight="1">
      <c r="A239" s="29">
        <v>235</v>
      </c>
      <c r="B239" s="30">
        <v>41898</v>
      </c>
      <c r="C239" s="128" t="s">
        <v>24</v>
      </c>
      <c r="D239" s="31" t="s">
        <v>23</v>
      </c>
      <c r="E239" s="31"/>
      <c r="F239" s="31" t="s">
        <v>22</v>
      </c>
      <c r="G239" s="31"/>
      <c r="H239" s="48" t="s">
        <v>991</v>
      </c>
      <c r="I239" s="31" t="s">
        <v>184</v>
      </c>
      <c r="J239" s="31" t="s">
        <v>271</v>
      </c>
      <c r="K239" s="31">
        <v>1</v>
      </c>
      <c r="L239" s="32">
        <v>10000</v>
      </c>
      <c r="M239" s="129" t="s">
        <v>40</v>
      </c>
      <c r="N239" s="32">
        <v>10000</v>
      </c>
      <c r="O239" s="33"/>
    </row>
    <row r="240" spans="1:15" ht="27.75" customHeight="1">
      <c r="A240" s="29">
        <v>236</v>
      </c>
      <c r="B240" s="30">
        <v>41904</v>
      </c>
      <c r="C240" s="128" t="s">
        <v>24</v>
      </c>
      <c r="D240" s="31" t="s">
        <v>27</v>
      </c>
      <c r="E240" s="31"/>
      <c r="F240" s="31" t="s">
        <v>22</v>
      </c>
      <c r="G240" s="31"/>
      <c r="H240" s="48" t="s">
        <v>991</v>
      </c>
      <c r="I240" s="31" t="s">
        <v>184</v>
      </c>
      <c r="J240" s="31" t="s">
        <v>73</v>
      </c>
      <c r="K240" s="31">
        <v>13</v>
      </c>
      <c r="L240" s="32">
        <v>10500</v>
      </c>
      <c r="M240" s="129" t="s">
        <v>46</v>
      </c>
      <c r="N240" s="32">
        <v>136500</v>
      </c>
      <c r="O240" s="33"/>
    </row>
    <row r="241" spans="1:15" ht="27.75" customHeight="1">
      <c r="A241" s="29">
        <v>237</v>
      </c>
      <c r="B241" s="30">
        <v>41905</v>
      </c>
      <c r="C241" s="128" t="s">
        <v>24</v>
      </c>
      <c r="D241" s="31" t="s">
        <v>21</v>
      </c>
      <c r="E241" s="31"/>
      <c r="F241" s="31" t="s">
        <v>22</v>
      </c>
      <c r="G241" s="31" t="s">
        <v>22</v>
      </c>
      <c r="H241" s="48" t="s">
        <v>991</v>
      </c>
      <c r="I241" s="31" t="s">
        <v>184</v>
      </c>
      <c r="J241" s="31" t="s">
        <v>208</v>
      </c>
      <c r="K241" s="31">
        <v>10</v>
      </c>
      <c r="L241" s="32">
        <v>5000</v>
      </c>
      <c r="M241" s="129" t="s">
        <v>46</v>
      </c>
      <c r="N241" s="32">
        <v>50000</v>
      </c>
      <c r="O241" s="33"/>
    </row>
    <row r="242" spans="1:15" ht="27.75" customHeight="1">
      <c r="A242" s="29">
        <v>238</v>
      </c>
      <c r="B242" s="30">
        <v>41906</v>
      </c>
      <c r="C242" s="128" t="s">
        <v>24</v>
      </c>
      <c r="D242" s="31" t="s">
        <v>23</v>
      </c>
      <c r="E242" s="31"/>
      <c r="F242" s="31" t="s">
        <v>22</v>
      </c>
      <c r="G242" s="31"/>
      <c r="H242" s="48" t="s">
        <v>991</v>
      </c>
      <c r="I242" s="31" t="s">
        <v>184</v>
      </c>
      <c r="J242" s="31" t="s">
        <v>272</v>
      </c>
      <c r="K242" s="31">
        <v>20</v>
      </c>
      <c r="L242" s="32">
        <v>2000</v>
      </c>
      <c r="M242" s="129" t="s">
        <v>40</v>
      </c>
      <c r="N242" s="32">
        <v>40000</v>
      </c>
      <c r="O242" s="33"/>
    </row>
    <row r="243" spans="1:15" ht="27.75" customHeight="1">
      <c r="A243" s="29">
        <v>239</v>
      </c>
      <c r="B243" s="30">
        <v>41908</v>
      </c>
      <c r="C243" s="128" t="s">
        <v>24</v>
      </c>
      <c r="D243" s="31" t="s">
        <v>23</v>
      </c>
      <c r="E243" s="31"/>
      <c r="F243" s="31" t="s">
        <v>22</v>
      </c>
      <c r="G243" s="31"/>
      <c r="H243" s="48" t="s">
        <v>991</v>
      </c>
      <c r="I243" s="31" t="s">
        <v>229</v>
      </c>
      <c r="J243" s="31" t="s">
        <v>88</v>
      </c>
      <c r="K243" s="31">
        <v>30</v>
      </c>
      <c r="L243" s="32">
        <v>1000</v>
      </c>
      <c r="M243" s="129" t="s">
        <v>40</v>
      </c>
      <c r="N243" s="32">
        <v>30000</v>
      </c>
      <c r="O243" s="33"/>
    </row>
    <row r="244" spans="1:15" ht="27.75" customHeight="1">
      <c r="A244" s="29">
        <v>240</v>
      </c>
      <c r="B244" s="30">
        <v>41909</v>
      </c>
      <c r="C244" s="128" t="s">
        <v>24</v>
      </c>
      <c r="D244" s="31" t="s">
        <v>23</v>
      </c>
      <c r="E244" s="31"/>
      <c r="F244" s="31" t="s">
        <v>22</v>
      </c>
      <c r="G244" s="31"/>
      <c r="H244" s="48" t="s">
        <v>991</v>
      </c>
      <c r="I244" s="31" t="s">
        <v>39</v>
      </c>
      <c r="J244" s="31" t="s">
        <v>196</v>
      </c>
      <c r="K244" s="31">
        <v>1</v>
      </c>
      <c r="L244" s="32">
        <v>230000</v>
      </c>
      <c r="M244" s="129" t="s">
        <v>51</v>
      </c>
      <c r="N244" s="32">
        <v>230000</v>
      </c>
      <c r="O244" s="33"/>
    </row>
    <row r="245" spans="1:15" ht="27.75" customHeight="1">
      <c r="A245" s="29">
        <v>241</v>
      </c>
      <c r="B245" s="30">
        <v>41911</v>
      </c>
      <c r="C245" s="128" t="s">
        <v>24</v>
      </c>
      <c r="D245" s="31" t="s">
        <v>27</v>
      </c>
      <c r="E245" s="31"/>
      <c r="F245" s="31" t="s">
        <v>22</v>
      </c>
      <c r="G245" s="31"/>
      <c r="H245" s="48" t="s">
        <v>991</v>
      </c>
      <c r="I245" s="31" t="s">
        <v>184</v>
      </c>
      <c r="J245" s="31" t="s">
        <v>50</v>
      </c>
      <c r="K245" s="31">
        <v>3</v>
      </c>
      <c r="L245" s="32">
        <v>26000</v>
      </c>
      <c r="M245" s="129" t="s">
        <v>46</v>
      </c>
      <c r="N245" s="32">
        <v>78000</v>
      </c>
      <c r="O245" s="33"/>
    </row>
    <row r="246" spans="1:15" ht="27.75" customHeight="1">
      <c r="A246" s="29">
        <v>242</v>
      </c>
      <c r="B246" s="30">
        <v>41911</v>
      </c>
      <c r="C246" s="128" t="s">
        <v>24</v>
      </c>
      <c r="D246" s="31" t="s">
        <v>23</v>
      </c>
      <c r="E246" s="31"/>
      <c r="F246" s="31" t="s">
        <v>22</v>
      </c>
      <c r="G246" s="31"/>
      <c r="H246" s="48" t="s">
        <v>991</v>
      </c>
      <c r="I246" s="31" t="s">
        <v>184</v>
      </c>
      <c r="J246" s="31" t="s">
        <v>68</v>
      </c>
      <c r="K246" s="31">
        <v>105</v>
      </c>
      <c r="L246" s="32">
        <v>2400</v>
      </c>
      <c r="M246" s="129" t="s">
        <v>46</v>
      </c>
      <c r="N246" s="32">
        <v>252000</v>
      </c>
      <c r="O246" s="33"/>
    </row>
    <row r="247" spans="1:15" ht="27.75" customHeight="1">
      <c r="A247" s="29">
        <v>243</v>
      </c>
      <c r="B247" s="30">
        <v>41911</v>
      </c>
      <c r="C247" s="128" t="s">
        <v>24</v>
      </c>
      <c r="D247" s="31" t="s">
        <v>23</v>
      </c>
      <c r="E247" s="31"/>
      <c r="F247" s="31" t="s">
        <v>22</v>
      </c>
      <c r="G247" s="31"/>
      <c r="H247" s="48" t="s">
        <v>991</v>
      </c>
      <c r="I247" s="31" t="s">
        <v>184</v>
      </c>
      <c r="J247" s="31" t="s">
        <v>255</v>
      </c>
      <c r="K247" s="31">
        <v>20</v>
      </c>
      <c r="L247" s="32">
        <v>3000</v>
      </c>
      <c r="M247" s="129" t="s">
        <v>46</v>
      </c>
      <c r="N247" s="32">
        <v>60000</v>
      </c>
      <c r="O247" s="33"/>
    </row>
    <row r="248" spans="1:15" ht="27.75" customHeight="1">
      <c r="A248" s="29">
        <v>244</v>
      </c>
      <c r="B248" s="30">
        <v>41914</v>
      </c>
      <c r="C248" s="128" t="s">
        <v>24</v>
      </c>
      <c r="D248" s="31" t="s">
        <v>21</v>
      </c>
      <c r="E248" s="31"/>
      <c r="F248" s="31" t="s">
        <v>22</v>
      </c>
      <c r="G248" s="31" t="s">
        <v>22</v>
      </c>
      <c r="H248" s="48" t="s">
        <v>991</v>
      </c>
      <c r="I248" s="31" t="s">
        <v>184</v>
      </c>
      <c r="J248" s="31" t="s">
        <v>250</v>
      </c>
      <c r="K248" s="31">
        <v>1</v>
      </c>
      <c r="L248" s="32">
        <v>600000</v>
      </c>
      <c r="M248" s="129" t="s">
        <v>85</v>
      </c>
      <c r="N248" s="32">
        <v>600000</v>
      </c>
      <c r="O248" s="33"/>
    </row>
    <row r="249" spans="1:15" ht="27.75" customHeight="1">
      <c r="A249" s="29">
        <v>245</v>
      </c>
      <c r="B249" s="30">
        <v>41915</v>
      </c>
      <c r="C249" s="128" t="s">
        <v>24</v>
      </c>
      <c r="D249" s="31" t="s">
        <v>21</v>
      </c>
      <c r="E249" s="31"/>
      <c r="F249" s="31" t="s">
        <v>22</v>
      </c>
      <c r="G249" s="31" t="s">
        <v>22</v>
      </c>
      <c r="H249" s="48" t="s">
        <v>991</v>
      </c>
      <c r="I249" s="31" t="s">
        <v>184</v>
      </c>
      <c r="J249" s="31" t="s">
        <v>232</v>
      </c>
      <c r="K249" s="31">
        <v>2</v>
      </c>
      <c r="L249" s="32">
        <v>40000</v>
      </c>
      <c r="M249" s="129" t="s">
        <v>78</v>
      </c>
      <c r="N249" s="32">
        <v>80000</v>
      </c>
      <c r="O249" s="33"/>
    </row>
    <row r="250" spans="1:15" ht="27.75" customHeight="1">
      <c r="A250" s="29">
        <v>246</v>
      </c>
      <c r="B250" s="30">
        <v>41918</v>
      </c>
      <c r="C250" s="128" t="s">
        <v>24</v>
      </c>
      <c r="D250" s="31" t="s">
        <v>21</v>
      </c>
      <c r="E250" s="31"/>
      <c r="F250" s="31" t="s">
        <v>22</v>
      </c>
      <c r="G250" s="31" t="s">
        <v>22</v>
      </c>
      <c r="H250" s="48" t="s">
        <v>991</v>
      </c>
      <c r="I250" s="31" t="s">
        <v>227</v>
      </c>
      <c r="J250" s="31" t="s">
        <v>61</v>
      </c>
      <c r="K250" s="31">
        <v>15</v>
      </c>
      <c r="L250" s="32">
        <v>9420</v>
      </c>
      <c r="M250" s="129" t="s">
        <v>202</v>
      </c>
      <c r="N250" s="32">
        <v>141300</v>
      </c>
      <c r="O250" s="33"/>
    </row>
    <row r="251" spans="1:15" ht="27.75" customHeight="1">
      <c r="A251" s="29">
        <v>247</v>
      </c>
      <c r="B251" s="30">
        <v>41918</v>
      </c>
      <c r="C251" s="128" t="s">
        <v>24</v>
      </c>
      <c r="D251" s="31" t="s">
        <v>21</v>
      </c>
      <c r="E251" s="31"/>
      <c r="F251" s="31" t="s">
        <v>22</v>
      </c>
      <c r="G251" s="31" t="s">
        <v>22</v>
      </c>
      <c r="H251" s="48" t="s">
        <v>991</v>
      </c>
      <c r="I251" s="31" t="s">
        <v>227</v>
      </c>
      <c r="J251" s="31" t="s">
        <v>273</v>
      </c>
      <c r="K251" s="31">
        <v>20</v>
      </c>
      <c r="L251" s="32">
        <v>8900</v>
      </c>
      <c r="M251" s="129" t="s">
        <v>83</v>
      </c>
      <c r="N251" s="32">
        <v>178000</v>
      </c>
      <c r="O251" s="33"/>
    </row>
    <row r="252" spans="1:15" ht="27.75" customHeight="1">
      <c r="A252" s="29">
        <v>248</v>
      </c>
      <c r="B252" s="30">
        <v>41918</v>
      </c>
      <c r="C252" s="128" t="s">
        <v>24</v>
      </c>
      <c r="D252" s="31" t="s">
        <v>21</v>
      </c>
      <c r="E252" s="31"/>
      <c r="F252" s="31" t="s">
        <v>22</v>
      </c>
      <c r="G252" s="31" t="s">
        <v>22</v>
      </c>
      <c r="H252" s="48" t="s">
        <v>991</v>
      </c>
      <c r="I252" s="31" t="s">
        <v>227</v>
      </c>
      <c r="J252" s="31" t="s">
        <v>274</v>
      </c>
      <c r="K252" s="31">
        <v>20</v>
      </c>
      <c r="L252" s="32">
        <v>8900</v>
      </c>
      <c r="M252" s="129" t="s">
        <v>40</v>
      </c>
      <c r="N252" s="32">
        <v>178000</v>
      </c>
      <c r="O252" s="33"/>
    </row>
    <row r="253" spans="1:15" ht="27.75" customHeight="1">
      <c r="A253" s="29">
        <v>249</v>
      </c>
      <c r="B253" s="30">
        <v>41918</v>
      </c>
      <c r="C253" s="128" t="s">
        <v>24</v>
      </c>
      <c r="D253" s="31" t="s">
        <v>27</v>
      </c>
      <c r="E253" s="31"/>
      <c r="F253" s="31" t="s">
        <v>22</v>
      </c>
      <c r="G253" s="31"/>
      <c r="H253" s="48" t="s">
        <v>991</v>
      </c>
      <c r="I253" s="31" t="s">
        <v>184</v>
      </c>
      <c r="J253" s="31" t="s">
        <v>73</v>
      </c>
      <c r="K253" s="31">
        <v>13</v>
      </c>
      <c r="L253" s="32">
        <v>11000</v>
      </c>
      <c r="M253" s="129" t="s">
        <v>46</v>
      </c>
      <c r="N253" s="32">
        <v>143000</v>
      </c>
      <c r="O253" s="33"/>
    </row>
    <row r="254" spans="1:15" ht="27.75" customHeight="1">
      <c r="A254" s="29">
        <v>250</v>
      </c>
      <c r="B254" s="30">
        <v>41918</v>
      </c>
      <c r="C254" s="128" t="s">
        <v>24</v>
      </c>
      <c r="D254" s="31" t="s">
        <v>27</v>
      </c>
      <c r="E254" s="31"/>
      <c r="F254" s="31" t="s">
        <v>22</v>
      </c>
      <c r="G254" s="31"/>
      <c r="H254" s="48" t="s">
        <v>991</v>
      </c>
      <c r="I254" s="31" t="s">
        <v>184</v>
      </c>
      <c r="J254" s="31" t="s">
        <v>206</v>
      </c>
      <c r="K254" s="31">
        <v>1</v>
      </c>
      <c r="L254" s="32">
        <v>100000</v>
      </c>
      <c r="M254" s="129" t="s">
        <v>51</v>
      </c>
      <c r="N254" s="32">
        <v>100000</v>
      </c>
      <c r="O254" s="33"/>
    </row>
    <row r="255" spans="1:15" ht="27.75" customHeight="1">
      <c r="A255" s="29">
        <v>251</v>
      </c>
      <c r="B255" s="30">
        <v>41919</v>
      </c>
      <c r="C255" s="128" t="s">
        <v>24</v>
      </c>
      <c r="D255" s="31" t="s">
        <v>23</v>
      </c>
      <c r="E255" s="31"/>
      <c r="F255" s="31" t="s">
        <v>22</v>
      </c>
      <c r="G255" s="31"/>
      <c r="H255" s="48" t="s">
        <v>991</v>
      </c>
      <c r="I255" s="31" t="s">
        <v>227</v>
      </c>
      <c r="J255" s="31" t="s">
        <v>275</v>
      </c>
      <c r="K255" s="31">
        <v>20</v>
      </c>
      <c r="L255" s="32">
        <v>14000</v>
      </c>
      <c r="M255" s="129" t="s">
        <v>46</v>
      </c>
      <c r="N255" s="32">
        <v>280000</v>
      </c>
      <c r="O255" s="33"/>
    </row>
    <row r="256" spans="1:15" ht="27.75" customHeight="1">
      <c r="A256" s="29">
        <v>252</v>
      </c>
      <c r="B256" s="30">
        <v>41920</v>
      </c>
      <c r="C256" s="128" t="s">
        <v>24</v>
      </c>
      <c r="D256" s="31" t="s">
        <v>23</v>
      </c>
      <c r="E256" s="31"/>
      <c r="F256" s="31" t="s">
        <v>22</v>
      </c>
      <c r="G256" s="31"/>
      <c r="H256" s="48" t="s">
        <v>991</v>
      </c>
      <c r="I256" s="31" t="s">
        <v>236</v>
      </c>
      <c r="J256" s="31" t="s">
        <v>276</v>
      </c>
      <c r="K256" s="31">
        <v>2</v>
      </c>
      <c r="L256" s="32">
        <v>100000</v>
      </c>
      <c r="M256" s="129" t="s">
        <v>51</v>
      </c>
      <c r="N256" s="32">
        <v>200000</v>
      </c>
      <c r="O256" s="33"/>
    </row>
    <row r="257" spans="1:15" ht="27.75" customHeight="1">
      <c r="A257" s="29">
        <v>253</v>
      </c>
      <c r="B257" s="30">
        <v>41925</v>
      </c>
      <c r="C257" s="128" t="s">
        <v>24</v>
      </c>
      <c r="D257" s="31" t="s">
        <v>23</v>
      </c>
      <c r="E257" s="31"/>
      <c r="F257" s="31" t="s">
        <v>22</v>
      </c>
      <c r="G257" s="31"/>
      <c r="H257" s="48" t="s">
        <v>991</v>
      </c>
      <c r="I257" s="31" t="s">
        <v>184</v>
      </c>
      <c r="J257" s="31" t="s">
        <v>262</v>
      </c>
      <c r="K257" s="31">
        <v>20</v>
      </c>
      <c r="L257" s="32">
        <v>18000</v>
      </c>
      <c r="M257" s="129" t="s">
        <v>46</v>
      </c>
      <c r="N257" s="32">
        <v>360000</v>
      </c>
      <c r="O257" s="33"/>
    </row>
    <row r="258" spans="1:15" ht="27.75" customHeight="1">
      <c r="A258" s="29">
        <v>254</v>
      </c>
      <c r="B258" s="30">
        <v>41925</v>
      </c>
      <c r="C258" s="128" t="s">
        <v>24</v>
      </c>
      <c r="D258" s="31" t="s">
        <v>27</v>
      </c>
      <c r="E258" s="31"/>
      <c r="F258" s="31" t="s">
        <v>22</v>
      </c>
      <c r="G258" s="31"/>
      <c r="H258" s="48" t="s">
        <v>991</v>
      </c>
      <c r="I258" s="31" t="s">
        <v>184</v>
      </c>
      <c r="J258" s="31" t="s">
        <v>50</v>
      </c>
      <c r="K258" s="31">
        <v>3</v>
      </c>
      <c r="L258" s="32">
        <v>26600</v>
      </c>
      <c r="M258" s="129" t="s">
        <v>46</v>
      </c>
      <c r="N258" s="32">
        <v>79800</v>
      </c>
      <c r="O258" s="33"/>
    </row>
    <row r="259" spans="1:15" ht="27.75" customHeight="1">
      <c r="A259" s="29">
        <v>255</v>
      </c>
      <c r="B259" s="30">
        <v>41928</v>
      </c>
      <c r="C259" s="128" t="s">
        <v>24</v>
      </c>
      <c r="D259" s="31" t="s">
        <v>23</v>
      </c>
      <c r="E259" s="31"/>
      <c r="F259" s="31" t="s">
        <v>22</v>
      </c>
      <c r="G259" s="31"/>
      <c r="H259" s="48" t="s">
        <v>991</v>
      </c>
      <c r="I259" s="31" t="s">
        <v>227</v>
      </c>
      <c r="J259" s="31" t="s">
        <v>86</v>
      </c>
      <c r="K259" s="31">
        <v>24</v>
      </c>
      <c r="L259" s="32">
        <v>27000</v>
      </c>
      <c r="M259" s="129" t="s">
        <v>65</v>
      </c>
      <c r="N259" s="32">
        <v>648000</v>
      </c>
      <c r="O259" s="33"/>
    </row>
    <row r="260" spans="1:15" ht="27.75" customHeight="1">
      <c r="A260" s="29">
        <v>256</v>
      </c>
      <c r="B260" s="30">
        <v>41928</v>
      </c>
      <c r="C260" s="128" t="s">
        <v>24</v>
      </c>
      <c r="D260" s="31" t="s">
        <v>23</v>
      </c>
      <c r="E260" s="31"/>
      <c r="F260" s="31" t="s">
        <v>22</v>
      </c>
      <c r="G260" s="31"/>
      <c r="H260" s="48" t="s">
        <v>991</v>
      </c>
      <c r="I260" s="31" t="s">
        <v>227</v>
      </c>
      <c r="J260" s="31" t="s">
        <v>87</v>
      </c>
      <c r="K260" s="31">
        <v>48</v>
      </c>
      <c r="L260" s="32">
        <v>10000</v>
      </c>
      <c r="M260" s="129" t="s">
        <v>72</v>
      </c>
      <c r="N260" s="32">
        <v>480000</v>
      </c>
      <c r="O260" s="33"/>
    </row>
    <row r="261" spans="1:15" ht="27.75" customHeight="1">
      <c r="A261" s="29">
        <v>257</v>
      </c>
      <c r="B261" s="30">
        <v>41932</v>
      </c>
      <c r="C261" s="128" t="s">
        <v>24</v>
      </c>
      <c r="D261" s="31" t="s">
        <v>27</v>
      </c>
      <c r="E261" s="31"/>
      <c r="F261" s="31" t="s">
        <v>22</v>
      </c>
      <c r="G261" s="31"/>
      <c r="H261" s="48" t="s">
        <v>991</v>
      </c>
      <c r="I261" s="31" t="s">
        <v>184</v>
      </c>
      <c r="J261" s="31" t="s">
        <v>73</v>
      </c>
      <c r="K261" s="31">
        <v>13</v>
      </c>
      <c r="L261" s="32">
        <v>11000</v>
      </c>
      <c r="M261" s="129" t="s">
        <v>46</v>
      </c>
      <c r="N261" s="32">
        <v>143000</v>
      </c>
      <c r="O261" s="33"/>
    </row>
    <row r="262" spans="1:15" ht="27.75" customHeight="1">
      <c r="A262" s="29">
        <v>258</v>
      </c>
      <c r="B262" s="30">
        <v>41932</v>
      </c>
      <c r="C262" s="128" t="s">
        <v>24</v>
      </c>
      <c r="D262" s="31" t="s">
        <v>21</v>
      </c>
      <c r="E262" s="31"/>
      <c r="F262" s="31" t="s">
        <v>22</v>
      </c>
      <c r="G262" s="31" t="s">
        <v>22</v>
      </c>
      <c r="H262" s="48" t="s">
        <v>991</v>
      </c>
      <c r="I262" s="31" t="s">
        <v>184</v>
      </c>
      <c r="J262" s="31" t="s">
        <v>47</v>
      </c>
      <c r="K262" s="31">
        <v>100</v>
      </c>
      <c r="L262" s="32">
        <v>2300</v>
      </c>
      <c r="M262" s="129" t="s">
        <v>46</v>
      </c>
      <c r="N262" s="32">
        <v>230000</v>
      </c>
      <c r="O262" s="33"/>
    </row>
    <row r="263" spans="1:15" ht="27.75" customHeight="1">
      <c r="A263" s="29">
        <v>259</v>
      </c>
      <c r="B263" s="30">
        <v>41934</v>
      </c>
      <c r="C263" s="128" t="s">
        <v>24</v>
      </c>
      <c r="D263" s="31" t="s">
        <v>23</v>
      </c>
      <c r="E263" s="31"/>
      <c r="F263" s="31" t="s">
        <v>22</v>
      </c>
      <c r="G263" s="31"/>
      <c r="H263" s="48" t="s">
        <v>991</v>
      </c>
      <c r="I263" s="31" t="s">
        <v>229</v>
      </c>
      <c r="J263" s="31" t="s">
        <v>248</v>
      </c>
      <c r="K263" s="31">
        <v>20</v>
      </c>
      <c r="L263" s="32">
        <v>2500</v>
      </c>
      <c r="M263" s="129" t="s">
        <v>40</v>
      </c>
      <c r="N263" s="32">
        <v>50000</v>
      </c>
      <c r="O263" s="33"/>
    </row>
    <row r="264" spans="1:15" ht="27.75" customHeight="1" thickBot="1">
      <c r="A264" s="34">
        <v>260</v>
      </c>
      <c r="B264" s="35">
        <v>41937</v>
      </c>
      <c r="C264" s="132" t="s">
        <v>24</v>
      </c>
      <c r="D264" s="36" t="s">
        <v>23</v>
      </c>
      <c r="E264" s="36"/>
      <c r="F264" s="36" t="s">
        <v>22</v>
      </c>
      <c r="G264" s="36"/>
      <c r="H264" s="48" t="s">
        <v>991</v>
      </c>
      <c r="I264" s="36" t="s">
        <v>39</v>
      </c>
      <c r="J264" s="36" t="s">
        <v>196</v>
      </c>
      <c r="K264" s="36">
        <v>1</v>
      </c>
      <c r="L264" s="37">
        <v>230000</v>
      </c>
      <c r="M264" s="133" t="s">
        <v>51</v>
      </c>
      <c r="N264" s="37">
        <v>230000</v>
      </c>
      <c r="O264" s="38"/>
    </row>
    <row r="265" spans="1:15" ht="27.75" customHeight="1">
      <c r="A265" s="39">
        <v>261</v>
      </c>
      <c r="B265" s="40">
        <v>41939</v>
      </c>
      <c r="C265" s="134" t="s">
        <v>24</v>
      </c>
      <c r="D265" s="41" t="s">
        <v>23</v>
      </c>
      <c r="E265" s="41"/>
      <c r="F265" s="41" t="s">
        <v>22</v>
      </c>
      <c r="G265" s="41"/>
      <c r="H265" s="48" t="s">
        <v>991</v>
      </c>
      <c r="I265" s="41" t="s">
        <v>227</v>
      </c>
      <c r="J265" s="41" t="s">
        <v>68</v>
      </c>
      <c r="K265" s="41">
        <v>410</v>
      </c>
      <c r="L265" s="42">
        <v>2400</v>
      </c>
      <c r="M265" s="135" t="s">
        <v>46</v>
      </c>
      <c r="N265" s="42">
        <v>984000</v>
      </c>
      <c r="O265" s="43"/>
    </row>
    <row r="266" spans="1:15" ht="27.75" customHeight="1">
      <c r="A266" s="29">
        <v>262</v>
      </c>
      <c r="B266" s="30">
        <v>41939</v>
      </c>
      <c r="C266" s="128" t="s">
        <v>24</v>
      </c>
      <c r="D266" s="31" t="s">
        <v>27</v>
      </c>
      <c r="E266" s="31"/>
      <c r="F266" s="31" t="s">
        <v>22</v>
      </c>
      <c r="G266" s="31"/>
      <c r="H266" s="48" t="s">
        <v>991</v>
      </c>
      <c r="I266" s="31" t="s">
        <v>184</v>
      </c>
      <c r="J266" s="31" t="s">
        <v>50</v>
      </c>
      <c r="K266" s="31">
        <v>3</v>
      </c>
      <c r="L266" s="32">
        <v>26600</v>
      </c>
      <c r="M266" s="129" t="s">
        <v>46</v>
      </c>
      <c r="N266" s="32">
        <v>79800</v>
      </c>
      <c r="O266" s="33"/>
    </row>
    <row r="267" spans="1:15" ht="27.75" customHeight="1">
      <c r="A267" s="29">
        <v>263</v>
      </c>
      <c r="B267" s="30">
        <v>41939</v>
      </c>
      <c r="C267" s="128" t="s">
        <v>24</v>
      </c>
      <c r="D267" s="31" t="s">
        <v>23</v>
      </c>
      <c r="E267" s="31"/>
      <c r="F267" s="31" t="s">
        <v>22</v>
      </c>
      <c r="G267" s="31"/>
      <c r="H267" s="48" t="s">
        <v>991</v>
      </c>
      <c r="I267" s="31" t="s">
        <v>184</v>
      </c>
      <c r="J267" s="31" t="s">
        <v>82</v>
      </c>
      <c r="K267" s="31">
        <v>2</v>
      </c>
      <c r="L267" s="32">
        <v>35000</v>
      </c>
      <c r="M267" s="129" t="s">
        <v>55</v>
      </c>
      <c r="N267" s="32">
        <v>70000</v>
      </c>
      <c r="O267" s="33"/>
    </row>
    <row r="268" spans="1:15" ht="27.75" customHeight="1">
      <c r="A268" s="29">
        <v>264</v>
      </c>
      <c r="B268" s="30">
        <v>41940</v>
      </c>
      <c r="C268" s="128" t="s">
        <v>24</v>
      </c>
      <c r="D268" s="31" t="s">
        <v>23</v>
      </c>
      <c r="E268" s="31"/>
      <c r="F268" s="31" t="s">
        <v>22</v>
      </c>
      <c r="G268" s="31"/>
      <c r="H268" s="48" t="s">
        <v>991</v>
      </c>
      <c r="I268" s="31" t="s">
        <v>277</v>
      </c>
      <c r="J268" s="31" t="s">
        <v>193</v>
      </c>
      <c r="K268" s="31">
        <v>200</v>
      </c>
      <c r="L268" s="32">
        <v>1500</v>
      </c>
      <c r="M268" s="129" t="s">
        <v>40</v>
      </c>
      <c r="N268" s="32">
        <v>300000</v>
      </c>
      <c r="O268" s="33"/>
    </row>
    <row r="269" spans="1:15" ht="27.75" customHeight="1">
      <c r="A269" s="29">
        <v>265</v>
      </c>
      <c r="B269" s="30">
        <v>41946</v>
      </c>
      <c r="C269" s="128" t="s">
        <v>24</v>
      </c>
      <c r="D269" s="31" t="s">
        <v>27</v>
      </c>
      <c r="E269" s="31"/>
      <c r="F269" s="31" t="s">
        <v>22</v>
      </c>
      <c r="G269" s="31"/>
      <c r="H269" s="48" t="s">
        <v>991</v>
      </c>
      <c r="I269" s="31" t="s">
        <v>184</v>
      </c>
      <c r="J269" s="31" t="s">
        <v>73</v>
      </c>
      <c r="K269" s="31">
        <v>13</v>
      </c>
      <c r="L269" s="32">
        <v>11000</v>
      </c>
      <c r="M269" s="129" t="s">
        <v>46</v>
      </c>
      <c r="N269" s="32">
        <v>143000</v>
      </c>
      <c r="O269" s="33"/>
    </row>
    <row r="270" spans="1:15" ht="27.75" customHeight="1">
      <c r="A270" s="29">
        <v>266</v>
      </c>
      <c r="B270" s="30">
        <v>41946</v>
      </c>
      <c r="C270" s="128" t="s">
        <v>24</v>
      </c>
      <c r="D270" s="31" t="s">
        <v>27</v>
      </c>
      <c r="E270" s="31"/>
      <c r="F270" s="31" t="s">
        <v>22</v>
      </c>
      <c r="G270" s="31"/>
      <c r="H270" s="48" t="s">
        <v>991</v>
      </c>
      <c r="I270" s="31" t="s">
        <v>184</v>
      </c>
      <c r="J270" s="31" t="s">
        <v>206</v>
      </c>
      <c r="K270" s="31">
        <v>1</v>
      </c>
      <c r="L270" s="32">
        <v>100000</v>
      </c>
      <c r="M270" s="129" t="s">
        <v>51</v>
      </c>
      <c r="N270" s="32">
        <v>100000</v>
      </c>
      <c r="O270" s="33"/>
    </row>
    <row r="271" spans="1:15" ht="27.75" customHeight="1">
      <c r="A271" s="29">
        <v>267</v>
      </c>
      <c r="B271" s="30">
        <v>41948</v>
      </c>
      <c r="C271" s="128" t="s">
        <v>24</v>
      </c>
      <c r="D271" s="31" t="s">
        <v>23</v>
      </c>
      <c r="E271" s="31"/>
      <c r="F271" s="31" t="s">
        <v>22</v>
      </c>
      <c r="G271" s="31"/>
      <c r="H271" s="48" t="s">
        <v>991</v>
      </c>
      <c r="I271" s="31" t="s">
        <v>184</v>
      </c>
      <c r="J271" s="31" t="s">
        <v>47</v>
      </c>
      <c r="K271" s="31">
        <v>40</v>
      </c>
      <c r="L271" s="32">
        <v>2650</v>
      </c>
      <c r="M271" s="129" t="s">
        <v>46</v>
      </c>
      <c r="N271" s="32">
        <v>106000</v>
      </c>
      <c r="O271" s="33"/>
    </row>
    <row r="272" spans="1:15" ht="27.75" customHeight="1">
      <c r="A272" s="29">
        <v>268</v>
      </c>
      <c r="B272" s="30">
        <v>41949</v>
      </c>
      <c r="C272" s="128" t="s">
        <v>24</v>
      </c>
      <c r="D272" s="31" t="s">
        <v>21</v>
      </c>
      <c r="E272" s="31"/>
      <c r="F272" s="31" t="s">
        <v>22</v>
      </c>
      <c r="G272" s="31" t="s">
        <v>22</v>
      </c>
      <c r="H272" s="48" t="s">
        <v>991</v>
      </c>
      <c r="I272" s="31" t="s">
        <v>184</v>
      </c>
      <c r="J272" s="31" t="s">
        <v>42</v>
      </c>
      <c r="K272" s="31">
        <v>240</v>
      </c>
      <c r="L272" s="32">
        <v>120</v>
      </c>
      <c r="M272" s="129" t="s">
        <v>40</v>
      </c>
      <c r="N272" s="32">
        <v>28800</v>
      </c>
      <c r="O272" s="33"/>
    </row>
    <row r="273" spans="1:15" ht="27.75" customHeight="1">
      <c r="A273" s="29">
        <v>269</v>
      </c>
      <c r="B273" s="30">
        <v>41949</v>
      </c>
      <c r="C273" s="128" t="s">
        <v>24</v>
      </c>
      <c r="D273" s="31" t="s">
        <v>23</v>
      </c>
      <c r="E273" s="31"/>
      <c r="F273" s="31" t="s">
        <v>22</v>
      </c>
      <c r="G273" s="31"/>
      <c r="H273" s="48" t="s">
        <v>991</v>
      </c>
      <c r="I273" s="31" t="s">
        <v>184</v>
      </c>
      <c r="J273" s="31" t="s">
        <v>47</v>
      </c>
      <c r="K273" s="31">
        <v>40</v>
      </c>
      <c r="L273" s="32">
        <v>2450</v>
      </c>
      <c r="M273" s="129" t="s">
        <v>46</v>
      </c>
      <c r="N273" s="32">
        <v>98000</v>
      </c>
      <c r="O273" s="33"/>
    </row>
    <row r="274" spans="1:15" ht="27.75" customHeight="1">
      <c r="A274" s="29">
        <v>270</v>
      </c>
      <c r="B274" s="30">
        <v>41953</v>
      </c>
      <c r="C274" s="128" t="s">
        <v>24</v>
      </c>
      <c r="D274" s="31" t="s">
        <v>27</v>
      </c>
      <c r="E274" s="31"/>
      <c r="F274" s="31" t="s">
        <v>22</v>
      </c>
      <c r="G274" s="31"/>
      <c r="H274" s="48" t="s">
        <v>991</v>
      </c>
      <c r="I274" s="31" t="s">
        <v>184</v>
      </c>
      <c r="J274" s="31" t="s">
        <v>50</v>
      </c>
      <c r="K274" s="31">
        <v>3</v>
      </c>
      <c r="L274" s="32">
        <v>27500</v>
      </c>
      <c r="M274" s="129" t="s">
        <v>46</v>
      </c>
      <c r="N274" s="32">
        <v>82500</v>
      </c>
      <c r="O274" s="33"/>
    </row>
    <row r="275" spans="1:15" ht="27.75" customHeight="1">
      <c r="A275" s="29">
        <v>271</v>
      </c>
      <c r="B275" s="30">
        <v>41954</v>
      </c>
      <c r="C275" s="128" t="s">
        <v>24</v>
      </c>
      <c r="D275" s="31" t="s">
        <v>23</v>
      </c>
      <c r="E275" s="31"/>
      <c r="F275" s="31" t="s">
        <v>22</v>
      </c>
      <c r="G275" s="31"/>
      <c r="H275" s="48" t="s">
        <v>991</v>
      </c>
      <c r="I275" s="31" t="s">
        <v>184</v>
      </c>
      <c r="J275" s="31" t="s">
        <v>278</v>
      </c>
      <c r="K275" s="31">
        <v>1</v>
      </c>
      <c r="L275" s="32">
        <v>9000</v>
      </c>
      <c r="M275" s="129" t="s">
        <v>40</v>
      </c>
      <c r="N275" s="32">
        <v>9000</v>
      </c>
      <c r="O275" s="33"/>
    </row>
    <row r="276" spans="1:15" ht="27.75" customHeight="1">
      <c r="A276" s="29">
        <v>272</v>
      </c>
      <c r="B276" s="30">
        <v>41956</v>
      </c>
      <c r="C276" s="128" t="s">
        <v>24</v>
      </c>
      <c r="D276" s="31" t="s">
        <v>23</v>
      </c>
      <c r="E276" s="31"/>
      <c r="F276" s="31" t="s">
        <v>22</v>
      </c>
      <c r="G276" s="31"/>
      <c r="H276" s="48" t="s">
        <v>991</v>
      </c>
      <c r="I276" s="31" t="s">
        <v>229</v>
      </c>
      <c r="J276" s="31" t="s">
        <v>279</v>
      </c>
      <c r="K276" s="31">
        <v>1</v>
      </c>
      <c r="L276" s="32">
        <v>72000</v>
      </c>
      <c r="M276" s="129" t="s">
        <v>51</v>
      </c>
      <c r="N276" s="32">
        <v>72000</v>
      </c>
      <c r="O276" s="33"/>
    </row>
    <row r="277" spans="1:15" ht="27.75" customHeight="1">
      <c r="A277" s="29">
        <v>273</v>
      </c>
      <c r="B277" s="30">
        <v>41956</v>
      </c>
      <c r="C277" s="128" t="s">
        <v>24</v>
      </c>
      <c r="D277" s="31" t="s">
        <v>23</v>
      </c>
      <c r="E277" s="31"/>
      <c r="F277" s="31" t="s">
        <v>22</v>
      </c>
      <c r="G277" s="31"/>
      <c r="H277" s="48" t="s">
        <v>991</v>
      </c>
      <c r="I277" s="31" t="s">
        <v>229</v>
      </c>
      <c r="J277" s="31" t="s">
        <v>280</v>
      </c>
      <c r="K277" s="31">
        <v>1</v>
      </c>
      <c r="L277" s="32">
        <v>298000</v>
      </c>
      <c r="M277" s="129" t="s">
        <v>51</v>
      </c>
      <c r="N277" s="32">
        <v>298000</v>
      </c>
      <c r="O277" s="33"/>
    </row>
    <row r="278" spans="1:15" ht="27.75" customHeight="1">
      <c r="A278" s="29">
        <v>274</v>
      </c>
      <c r="B278" s="30">
        <v>41960</v>
      </c>
      <c r="C278" s="128" t="s">
        <v>24</v>
      </c>
      <c r="D278" s="31" t="s">
        <v>27</v>
      </c>
      <c r="E278" s="31"/>
      <c r="F278" s="31" t="s">
        <v>22</v>
      </c>
      <c r="G278" s="31"/>
      <c r="H278" s="48" t="s">
        <v>991</v>
      </c>
      <c r="I278" s="31" t="s">
        <v>184</v>
      </c>
      <c r="J278" s="31" t="s">
        <v>73</v>
      </c>
      <c r="K278" s="31">
        <v>13</v>
      </c>
      <c r="L278" s="32">
        <v>11000</v>
      </c>
      <c r="M278" s="129" t="s">
        <v>46</v>
      </c>
      <c r="N278" s="32">
        <v>143000</v>
      </c>
      <c r="O278" s="33"/>
    </row>
    <row r="279" spans="1:15" ht="27.75" customHeight="1">
      <c r="A279" s="29">
        <v>275</v>
      </c>
      <c r="B279" s="30">
        <v>41960</v>
      </c>
      <c r="C279" s="128" t="s">
        <v>24</v>
      </c>
      <c r="D279" s="31" t="s">
        <v>21</v>
      </c>
      <c r="E279" s="31"/>
      <c r="F279" s="31" t="s">
        <v>22</v>
      </c>
      <c r="G279" s="31" t="s">
        <v>22</v>
      </c>
      <c r="H279" s="48" t="s">
        <v>991</v>
      </c>
      <c r="I279" s="31" t="s">
        <v>184</v>
      </c>
      <c r="J279" s="31" t="s">
        <v>47</v>
      </c>
      <c r="K279" s="31">
        <v>100</v>
      </c>
      <c r="L279" s="32">
        <v>2250</v>
      </c>
      <c r="M279" s="129" t="s">
        <v>46</v>
      </c>
      <c r="N279" s="32">
        <v>225000</v>
      </c>
      <c r="O279" s="33"/>
    </row>
    <row r="280" spans="1:15" ht="27.75" customHeight="1">
      <c r="A280" s="29">
        <v>276</v>
      </c>
      <c r="B280" s="30">
        <v>41962</v>
      </c>
      <c r="C280" s="128" t="s">
        <v>24</v>
      </c>
      <c r="D280" s="31" t="s">
        <v>23</v>
      </c>
      <c r="E280" s="31"/>
      <c r="F280" s="31" t="s">
        <v>22</v>
      </c>
      <c r="G280" s="31"/>
      <c r="H280" s="48" t="s">
        <v>991</v>
      </c>
      <c r="I280" s="31" t="s">
        <v>39</v>
      </c>
      <c r="J280" s="31" t="s">
        <v>193</v>
      </c>
      <c r="K280" s="31">
        <v>200</v>
      </c>
      <c r="L280" s="32">
        <v>1500</v>
      </c>
      <c r="M280" s="129" t="s">
        <v>40</v>
      </c>
      <c r="N280" s="32">
        <v>300000</v>
      </c>
      <c r="O280" s="33"/>
    </row>
    <row r="281" spans="1:15" ht="27.75" customHeight="1">
      <c r="A281" s="29">
        <v>277</v>
      </c>
      <c r="B281" s="30">
        <v>41967</v>
      </c>
      <c r="C281" s="128" t="s">
        <v>24</v>
      </c>
      <c r="D281" s="31" t="s">
        <v>23</v>
      </c>
      <c r="E281" s="31"/>
      <c r="F281" s="31" t="s">
        <v>22</v>
      </c>
      <c r="G281" s="31"/>
      <c r="H281" s="48" t="s">
        <v>991</v>
      </c>
      <c r="I281" s="31" t="s">
        <v>184</v>
      </c>
      <c r="J281" s="31" t="s">
        <v>68</v>
      </c>
      <c r="K281" s="31">
        <v>230</v>
      </c>
      <c r="L281" s="32">
        <v>2400</v>
      </c>
      <c r="M281" s="129" t="s">
        <v>46</v>
      </c>
      <c r="N281" s="32">
        <v>552000</v>
      </c>
      <c r="O281" s="33"/>
    </row>
    <row r="282" spans="1:15" ht="27.75" customHeight="1">
      <c r="A282" s="29">
        <v>278</v>
      </c>
      <c r="B282" s="30">
        <v>41967</v>
      </c>
      <c r="C282" s="128" t="s">
        <v>24</v>
      </c>
      <c r="D282" s="31" t="s">
        <v>27</v>
      </c>
      <c r="E282" s="31"/>
      <c r="F282" s="31" t="s">
        <v>22</v>
      </c>
      <c r="G282" s="31"/>
      <c r="H282" s="48" t="s">
        <v>991</v>
      </c>
      <c r="I282" s="31" t="s">
        <v>184</v>
      </c>
      <c r="J282" s="31" t="s">
        <v>50</v>
      </c>
      <c r="K282" s="31">
        <v>3</v>
      </c>
      <c r="L282" s="32">
        <v>27500</v>
      </c>
      <c r="M282" s="129" t="s">
        <v>46</v>
      </c>
      <c r="N282" s="32">
        <v>82500</v>
      </c>
      <c r="O282" s="33"/>
    </row>
    <row r="283" spans="1:15" ht="27.75" customHeight="1">
      <c r="A283" s="29">
        <v>279</v>
      </c>
      <c r="B283" s="30">
        <v>41968</v>
      </c>
      <c r="C283" s="128" t="s">
        <v>24</v>
      </c>
      <c r="D283" s="31" t="s">
        <v>23</v>
      </c>
      <c r="E283" s="31"/>
      <c r="F283" s="31" t="s">
        <v>22</v>
      </c>
      <c r="G283" s="31"/>
      <c r="H283" s="48" t="s">
        <v>991</v>
      </c>
      <c r="I283" s="31" t="s">
        <v>184</v>
      </c>
      <c r="J283" s="31" t="s">
        <v>281</v>
      </c>
      <c r="K283" s="31">
        <v>1</v>
      </c>
      <c r="L283" s="32">
        <v>96000</v>
      </c>
      <c r="M283" s="129" t="s">
        <v>51</v>
      </c>
      <c r="N283" s="32">
        <v>96000</v>
      </c>
      <c r="O283" s="33"/>
    </row>
    <row r="284" spans="1:15" ht="27.75" customHeight="1">
      <c r="A284" s="29">
        <v>280</v>
      </c>
      <c r="B284" s="30">
        <v>41969</v>
      </c>
      <c r="C284" s="128" t="s">
        <v>24</v>
      </c>
      <c r="D284" s="31" t="s">
        <v>23</v>
      </c>
      <c r="E284" s="31"/>
      <c r="F284" s="31" t="s">
        <v>26</v>
      </c>
      <c r="G284" s="31"/>
      <c r="H284" s="48" t="s">
        <v>991</v>
      </c>
      <c r="I284" s="31" t="s">
        <v>184</v>
      </c>
      <c r="J284" s="31" t="s">
        <v>84</v>
      </c>
      <c r="K284" s="31">
        <v>7</v>
      </c>
      <c r="L284" s="32">
        <v>35000</v>
      </c>
      <c r="M284" s="129" t="s">
        <v>58</v>
      </c>
      <c r="N284" s="32">
        <v>245000</v>
      </c>
      <c r="O284" s="33"/>
    </row>
    <row r="285" spans="1:15" ht="27.75" customHeight="1">
      <c r="A285" s="29">
        <v>281</v>
      </c>
      <c r="B285" s="30">
        <v>41969</v>
      </c>
      <c r="C285" s="128" t="s">
        <v>24</v>
      </c>
      <c r="D285" s="31" t="s">
        <v>23</v>
      </c>
      <c r="E285" s="31"/>
      <c r="F285" s="31" t="s">
        <v>22</v>
      </c>
      <c r="G285" s="31"/>
      <c r="H285" s="48" t="s">
        <v>991</v>
      </c>
      <c r="I285" s="31" t="s">
        <v>229</v>
      </c>
      <c r="J285" s="31" t="s">
        <v>63</v>
      </c>
      <c r="K285" s="31">
        <v>1</v>
      </c>
      <c r="L285" s="32">
        <v>15000</v>
      </c>
      <c r="M285" s="129" t="s">
        <v>58</v>
      </c>
      <c r="N285" s="32">
        <v>15000</v>
      </c>
      <c r="O285" s="33"/>
    </row>
    <row r="286" spans="1:15" ht="27.75" customHeight="1">
      <c r="A286" s="29">
        <v>282</v>
      </c>
      <c r="B286" s="30">
        <v>41970</v>
      </c>
      <c r="C286" s="128" t="s">
        <v>24</v>
      </c>
      <c r="D286" s="31" t="s">
        <v>23</v>
      </c>
      <c r="E286" s="31"/>
      <c r="F286" s="31" t="s">
        <v>22</v>
      </c>
      <c r="G286" s="31"/>
      <c r="H286" s="48" t="s">
        <v>991</v>
      </c>
      <c r="I286" s="31" t="s">
        <v>184</v>
      </c>
      <c r="J286" s="31" t="s">
        <v>45</v>
      </c>
      <c r="K286" s="31">
        <v>200</v>
      </c>
      <c r="L286" s="32">
        <v>5000</v>
      </c>
      <c r="M286" s="129" t="s">
        <v>46</v>
      </c>
      <c r="N286" s="32">
        <v>1000000</v>
      </c>
      <c r="O286" s="33"/>
    </row>
    <row r="287" spans="1:15" ht="27.75" customHeight="1">
      <c r="A287" s="29">
        <v>283</v>
      </c>
      <c r="B287" s="30">
        <v>41971</v>
      </c>
      <c r="C287" s="128" t="s">
        <v>24</v>
      </c>
      <c r="D287" s="31" t="s">
        <v>23</v>
      </c>
      <c r="E287" s="31"/>
      <c r="F287" s="31" t="s">
        <v>22</v>
      </c>
      <c r="G287" s="31"/>
      <c r="H287" s="48" t="s">
        <v>991</v>
      </c>
      <c r="I287" s="31" t="s">
        <v>184</v>
      </c>
      <c r="J287" s="31" t="s">
        <v>89</v>
      </c>
      <c r="K287" s="31">
        <v>10</v>
      </c>
      <c r="L287" s="32">
        <v>4000</v>
      </c>
      <c r="M287" s="129" t="s">
        <v>46</v>
      </c>
      <c r="N287" s="32">
        <v>40000</v>
      </c>
      <c r="O287" s="33"/>
    </row>
    <row r="288" spans="1:15" ht="27.75" customHeight="1">
      <c r="A288" s="29">
        <v>284</v>
      </c>
      <c r="B288" s="30">
        <v>41971</v>
      </c>
      <c r="C288" s="128" t="s">
        <v>24</v>
      </c>
      <c r="D288" s="31" t="s">
        <v>23</v>
      </c>
      <c r="E288" s="31"/>
      <c r="F288" s="31" t="s">
        <v>22</v>
      </c>
      <c r="G288" s="31"/>
      <c r="H288" s="48" t="s">
        <v>991</v>
      </c>
      <c r="I288" s="31" t="s">
        <v>229</v>
      </c>
      <c r="J288" s="31" t="s">
        <v>75</v>
      </c>
      <c r="K288" s="31">
        <v>3</v>
      </c>
      <c r="L288" s="32">
        <v>20000</v>
      </c>
      <c r="M288" s="129" t="s">
        <v>44</v>
      </c>
      <c r="N288" s="32">
        <v>60000</v>
      </c>
      <c r="O288" s="33"/>
    </row>
    <row r="289" spans="1:15" ht="27.75" customHeight="1">
      <c r="A289" s="29">
        <v>285</v>
      </c>
      <c r="B289" s="30">
        <v>41972</v>
      </c>
      <c r="C289" s="128" t="s">
        <v>24</v>
      </c>
      <c r="D289" s="31" t="s">
        <v>23</v>
      </c>
      <c r="E289" s="31"/>
      <c r="F289" s="31" t="s">
        <v>22</v>
      </c>
      <c r="G289" s="31"/>
      <c r="H289" s="48" t="s">
        <v>991</v>
      </c>
      <c r="I289" s="31" t="s">
        <v>184</v>
      </c>
      <c r="J289" s="31" t="s">
        <v>47</v>
      </c>
      <c r="K289" s="31">
        <v>40</v>
      </c>
      <c r="L289" s="32">
        <v>2500</v>
      </c>
      <c r="M289" s="129" t="s">
        <v>46</v>
      </c>
      <c r="N289" s="32">
        <v>100000</v>
      </c>
      <c r="O289" s="33"/>
    </row>
    <row r="290" spans="1:15" ht="27.75" customHeight="1">
      <c r="A290" s="29">
        <v>286</v>
      </c>
      <c r="B290" s="30">
        <v>41972</v>
      </c>
      <c r="C290" s="128" t="s">
        <v>24</v>
      </c>
      <c r="D290" s="31" t="s">
        <v>23</v>
      </c>
      <c r="E290" s="31"/>
      <c r="F290" s="31" t="s">
        <v>22</v>
      </c>
      <c r="G290" s="31"/>
      <c r="H290" s="48" t="s">
        <v>991</v>
      </c>
      <c r="I290" s="31" t="s">
        <v>184</v>
      </c>
      <c r="J290" s="31" t="s">
        <v>185</v>
      </c>
      <c r="K290" s="31">
        <v>50</v>
      </c>
      <c r="L290" s="32">
        <v>5500</v>
      </c>
      <c r="M290" s="129" t="s">
        <v>46</v>
      </c>
      <c r="N290" s="32">
        <v>275000</v>
      </c>
      <c r="O290" s="33"/>
    </row>
    <row r="291" spans="1:15" ht="27.75" customHeight="1">
      <c r="A291" s="29">
        <v>287</v>
      </c>
      <c r="B291" s="30">
        <v>41974</v>
      </c>
      <c r="C291" s="128" t="s">
        <v>24</v>
      </c>
      <c r="D291" s="31" t="s">
        <v>27</v>
      </c>
      <c r="E291" s="31"/>
      <c r="F291" s="31" t="s">
        <v>22</v>
      </c>
      <c r="G291" s="31"/>
      <c r="H291" s="48" t="s">
        <v>991</v>
      </c>
      <c r="I291" s="31" t="s">
        <v>184</v>
      </c>
      <c r="J291" s="31" t="s">
        <v>73</v>
      </c>
      <c r="K291" s="31">
        <v>13</v>
      </c>
      <c r="L291" s="32">
        <v>10800</v>
      </c>
      <c r="M291" s="129" t="s">
        <v>46</v>
      </c>
      <c r="N291" s="32">
        <v>140400</v>
      </c>
      <c r="O291" s="33"/>
    </row>
    <row r="292" spans="1:15" ht="27.75" customHeight="1">
      <c r="A292" s="29">
        <v>288</v>
      </c>
      <c r="B292" s="30">
        <v>41974</v>
      </c>
      <c r="C292" s="128" t="s">
        <v>24</v>
      </c>
      <c r="D292" s="31" t="s">
        <v>27</v>
      </c>
      <c r="E292" s="31"/>
      <c r="F292" s="31" t="s">
        <v>22</v>
      </c>
      <c r="G292" s="31"/>
      <c r="H292" s="48" t="s">
        <v>991</v>
      </c>
      <c r="I292" s="31" t="s">
        <v>184</v>
      </c>
      <c r="J292" s="31" t="s">
        <v>206</v>
      </c>
      <c r="K292" s="31">
        <v>1</v>
      </c>
      <c r="L292" s="32">
        <v>100000</v>
      </c>
      <c r="M292" s="129" t="s">
        <v>51</v>
      </c>
      <c r="N292" s="32">
        <v>100000</v>
      </c>
      <c r="O292" s="33"/>
    </row>
    <row r="293" spans="1:15" ht="27.75" customHeight="1">
      <c r="A293" s="29">
        <v>289</v>
      </c>
      <c r="B293" s="30">
        <v>41974</v>
      </c>
      <c r="C293" s="128" t="s">
        <v>24</v>
      </c>
      <c r="D293" s="31" t="s">
        <v>23</v>
      </c>
      <c r="E293" s="31"/>
      <c r="F293" s="31" t="s">
        <v>22</v>
      </c>
      <c r="G293" s="31"/>
      <c r="H293" s="48" t="s">
        <v>991</v>
      </c>
      <c r="I293" s="31" t="s">
        <v>184</v>
      </c>
      <c r="J293" s="31" t="s">
        <v>282</v>
      </c>
      <c r="K293" s="31">
        <v>20</v>
      </c>
      <c r="L293" s="32">
        <v>16000</v>
      </c>
      <c r="M293" s="129" t="s">
        <v>46</v>
      </c>
      <c r="N293" s="32">
        <v>320000</v>
      </c>
      <c r="O293" s="33"/>
    </row>
    <row r="294" spans="1:15" ht="27.75" customHeight="1">
      <c r="A294" s="29">
        <v>290</v>
      </c>
      <c r="B294" s="30">
        <v>41975</v>
      </c>
      <c r="C294" s="128" t="s">
        <v>24</v>
      </c>
      <c r="D294" s="31" t="s">
        <v>23</v>
      </c>
      <c r="E294" s="31"/>
      <c r="F294" s="31" t="s">
        <v>22</v>
      </c>
      <c r="G294" s="31"/>
      <c r="H294" s="48" t="s">
        <v>991</v>
      </c>
      <c r="I294" s="31" t="s">
        <v>184</v>
      </c>
      <c r="J294" s="31" t="s">
        <v>283</v>
      </c>
      <c r="K294" s="31">
        <v>1</v>
      </c>
      <c r="L294" s="32">
        <v>99000</v>
      </c>
      <c r="M294" s="129" t="s">
        <v>40</v>
      </c>
      <c r="N294" s="32">
        <v>99000</v>
      </c>
      <c r="O294" s="33"/>
    </row>
    <row r="295" spans="1:15" ht="27.75" customHeight="1">
      <c r="A295" s="29">
        <v>291</v>
      </c>
      <c r="B295" s="30">
        <v>41976</v>
      </c>
      <c r="C295" s="128" t="s">
        <v>24</v>
      </c>
      <c r="D295" s="31" t="s">
        <v>21</v>
      </c>
      <c r="E295" s="31"/>
      <c r="F295" s="31" t="s">
        <v>22</v>
      </c>
      <c r="G295" s="31" t="s">
        <v>22</v>
      </c>
      <c r="H295" s="48" t="s">
        <v>991</v>
      </c>
      <c r="I295" s="31" t="s">
        <v>184</v>
      </c>
      <c r="J295" s="31" t="s">
        <v>208</v>
      </c>
      <c r="K295" s="31">
        <v>20</v>
      </c>
      <c r="L295" s="32">
        <v>5000</v>
      </c>
      <c r="M295" s="129" t="s">
        <v>46</v>
      </c>
      <c r="N295" s="32">
        <v>100000</v>
      </c>
      <c r="O295" s="33"/>
    </row>
    <row r="296" spans="1:15" ht="27.75" customHeight="1">
      <c r="A296" s="29">
        <v>292</v>
      </c>
      <c r="B296" s="30">
        <v>41977</v>
      </c>
      <c r="C296" s="128" t="s">
        <v>24</v>
      </c>
      <c r="D296" s="31" t="s">
        <v>23</v>
      </c>
      <c r="E296" s="31"/>
      <c r="F296" s="31" t="s">
        <v>22</v>
      </c>
      <c r="G296" s="31"/>
      <c r="H296" s="48" t="s">
        <v>991</v>
      </c>
      <c r="I296" s="31" t="s">
        <v>229</v>
      </c>
      <c r="J296" s="31" t="s">
        <v>284</v>
      </c>
      <c r="K296" s="31">
        <v>20</v>
      </c>
      <c r="L296" s="32">
        <v>6000</v>
      </c>
      <c r="M296" s="129" t="s">
        <v>46</v>
      </c>
      <c r="N296" s="32">
        <v>120000</v>
      </c>
      <c r="O296" s="33"/>
    </row>
    <row r="297" spans="1:15" ht="27.75" customHeight="1">
      <c r="A297" s="29">
        <v>293</v>
      </c>
      <c r="B297" s="30">
        <v>41979</v>
      </c>
      <c r="C297" s="128" t="s">
        <v>24</v>
      </c>
      <c r="D297" s="31" t="s">
        <v>21</v>
      </c>
      <c r="E297" s="31"/>
      <c r="F297" s="31" t="s">
        <v>22</v>
      </c>
      <c r="G297" s="31" t="s">
        <v>22</v>
      </c>
      <c r="H297" s="48" t="s">
        <v>991</v>
      </c>
      <c r="I297" s="31" t="s">
        <v>184</v>
      </c>
      <c r="J297" s="31" t="s">
        <v>42</v>
      </c>
      <c r="K297" s="31">
        <v>220</v>
      </c>
      <c r="L297" s="32">
        <v>200</v>
      </c>
      <c r="M297" s="129" t="s">
        <v>40</v>
      </c>
      <c r="N297" s="32">
        <v>44000</v>
      </c>
      <c r="O297" s="33"/>
    </row>
    <row r="298" spans="1:15" ht="27.75" customHeight="1">
      <c r="A298" s="29">
        <v>294</v>
      </c>
      <c r="B298" s="30">
        <v>41979</v>
      </c>
      <c r="C298" s="128" t="s">
        <v>24</v>
      </c>
      <c r="D298" s="31" t="s">
        <v>21</v>
      </c>
      <c r="E298" s="31"/>
      <c r="F298" s="31" t="s">
        <v>22</v>
      </c>
      <c r="G298" s="31" t="s">
        <v>22</v>
      </c>
      <c r="H298" s="48" t="s">
        <v>991</v>
      </c>
      <c r="I298" s="31" t="s">
        <v>184</v>
      </c>
      <c r="J298" s="31" t="s">
        <v>43</v>
      </c>
      <c r="K298" s="31">
        <v>20</v>
      </c>
      <c r="L298" s="32">
        <v>15000</v>
      </c>
      <c r="M298" s="129" t="s">
        <v>44</v>
      </c>
      <c r="N298" s="32">
        <v>300000</v>
      </c>
      <c r="O298" s="33"/>
    </row>
    <row r="299" spans="1:15" ht="27.75" customHeight="1">
      <c r="A299" s="29">
        <v>295</v>
      </c>
      <c r="B299" s="30">
        <v>41979</v>
      </c>
      <c r="C299" s="128" t="s">
        <v>24</v>
      </c>
      <c r="D299" s="31" t="s">
        <v>23</v>
      </c>
      <c r="E299" s="31"/>
      <c r="F299" s="31" t="s">
        <v>22</v>
      </c>
      <c r="G299" s="31"/>
      <c r="H299" s="48" t="s">
        <v>991</v>
      </c>
      <c r="I299" s="31" t="s">
        <v>184</v>
      </c>
      <c r="J299" s="31" t="s">
        <v>42</v>
      </c>
      <c r="K299" s="31">
        <v>100</v>
      </c>
      <c r="L299" s="32">
        <v>200</v>
      </c>
      <c r="M299" s="129" t="s">
        <v>40</v>
      </c>
      <c r="N299" s="32">
        <v>20000</v>
      </c>
      <c r="O299" s="33"/>
    </row>
    <row r="300" spans="1:15" ht="27.75" customHeight="1">
      <c r="A300" s="29">
        <v>296</v>
      </c>
      <c r="B300" s="30">
        <v>41981</v>
      </c>
      <c r="C300" s="128" t="s">
        <v>24</v>
      </c>
      <c r="D300" s="31" t="s">
        <v>27</v>
      </c>
      <c r="E300" s="31"/>
      <c r="F300" s="31" t="s">
        <v>22</v>
      </c>
      <c r="G300" s="31"/>
      <c r="H300" s="48" t="s">
        <v>991</v>
      </c>
      <c r="I300" s="31" t="s">
        <v>184</v>
      </c>
      <c r="J300" s="31" t="s">
        <v>50</v>
      </c>
      <c r="K300" s="31">
        <v>3</v>
      </c>
      <c r="L300" s="32">
        <v>26500</v>
      </c>
      <c r="M300" s="129" t="s">
        <v>46</v>
      </c>
      <c r="N300" s="32">
        <v>79500</v>
      </c>
      <c r="O300" s="33"/>
    </row>
    <row r="301" spans="1:15" ht="27.75" customHeight="1">
      <c r="A301" s="29">
        <v>297</v>
      </c>
      <c r="B301" s="30">
        <v>41983</v>
      </c>
      <c r="C301" s="128" t="s">
        <v>24</v>
      </c>
      <c r="D301" s="31" t="s">
        <v>27</v>
      </c>
      <c r="E301" s="31"/>
      <c r="F301" s="31" t="s">
        <v>22</v>
      </c>
      <c r="G301" s="31"/>
      <c r="H301" s="48" t="s">
        <v>991</v>
      </c>
      <c r="I301" s="31" t="s">
        <v>229</v>
      </c>
      <c r="J301" s="31" t="s">
        <v>285</v>
      </c>
      <c r="K301" s="31">
        <v>27</v>
      </c>
      <c r="L301" s="32">
        <v>9000</v>
      </c>
      <c r="M301" s="129" t="s">
        <v>83</v>
      </c>
      <c r="N301" s="32">
        <v>243000</v>
      </c>
      <c r="O301" s="33"/>
    </row>
    <row r="302" spans="1:15" ht="27.75" customHeight="1">
      <c r="A302" s="29">
        <v>298</v>
      </c>
      <c r="B302" s="30">
        <v>41983</v>
      </c>
      <c r="C302" s="128" t="s">
        <v>24</v>
      </c>
      <c r="D302" s="31" t="s">
        <v>23</v>
      </c>
      <c r="E302" s="31"/>
      <c r="F302" s="31" t="s">
        <v>22</v>
      </c>
      <c r="G302" s="31"/>
      <c r="H302" s="48" t="s">
        <v>991</v>
      </c>
      <c r="I302" s="31" t="s">
        <v>184</v>
      </c>
      <c r="J302" s="31" t="s">
        <v>286</v>
      </c>
      <c r="K302" s="31">
        <v>2</v>
      </c>
      <c r="L302" s="32">
        <v>25600</v>
      </c>
      <c r="M302" s="129" t="s">
        <v>51</v>
      </c>
      <c r="N302" s="32">
        <v>51200</v>
      </c>
      <c r="O302" s="33"/>
    </row>
    <row r="303" spans="1:15" ht="27.75" customHeight="1">
      <c r="A303" s="29">
        <v>299</v>
      </c>
      <c r="B303" s="30">
        <v>41983</v>
      </c>
      <c r="C303" s="128" t="s">
        <v>24</v>
      </c>
      <c r="D303" s="31" t="s">
        <v>21</v>
      </c>
      <c r="E303" s="31"/>
      <c r="F303" s="31" t="s">
        <v>22</v>
      </c>
      <c r="G303" s="31" t="s">
        <v>22</v>
      </c>
      <c r="H303" s="48" t="s">
        <v>991</v>
      </c>
      <c r="I303" s="31" t="s">
        <v>184</v>
      </c>
      <c r="J303" s="31" t="s">
        <v>287</v>
      </c>
      <c r="K303" s="31">
        <v>10</v>
      </c>
      <c r="L303" s="32">
        <v>6600</v>
      </c>
      <c r="M303" s="129" t="s">
        <v>40</v>
      </c>
      <c r="N303" s="32">
        <v>66000</v>
      </c>
      <c r="O303" s="33"/>
    </row>
    <row r="304" spans="1:15" ht="27.75" customHeight="1">
      <c r="A304" s="29">
        <v>300</v>
      </c>
      <c r="B304" s="30">
        <v>41983</v>
      </c>
      <c r="C304" s="128" t="s">
        <v>24</v>
      </c>
      <c r="D304" s="31" t="s">
        <v>27</v>
      </c>
      <c r="E304" s="31"/>
      <c r="F304" s="31" t="s">
        <v>22</v>
      </c>
      <c r="G304" s="31"/>
      <c r="H304" s="48" t="s">
        <v>991</v>
      </c>
      <c r="I304" s="31" t="s">
        <v>184</v>
      </c>
      <c r="J304" s="31" t="s">
        <v>47</v>
      </c>
      <c r="K304" s="31">
        <v>100</v>
      </c>
      <c r="L304" s="32">
        <v>2250</v>
      </c>
      <c r="M304" s="129" t="s">
        <v>46</v>
      </c>
      <c r="N304" s="32">
        <v>225000</v>
      </c>
      <c r="O304" s="33"/>
    </row>
    <row r="305" spans="1:15" ht="27.75" customHeight="1">
      <c r="A305" s="29">
        <v>301</v>
      </c>
      <c r="B305" s="30">
        <v>41983</v>
      </c>
      <c r="C305" s="128" t="s">
        <v>24</v>
      </c>
      <c r="D305" s="31" t="s">
        <v>23</v>
      </c>
      <c r="E305" s="31"/>
      <c r="F305" s="31" t="s">
        <v>22</v>
      </c>
      <c r="G305" s="31"/>
      <c r="H305" s="48" t="s">
        <v>991</v>
      </c>
      <c r="I305" s="31" t="s">
        <v>184</v>
      </c>
      <c r="J305" s="31" t="s">
        <v>207</v>
      </c>
      <c r="K305" s="31">
        <v>64</v>
      </c>
      <c r="L305" s="32">
        <v>5000</v>
      </c>
      <c r="M305" s="129" t="s">
        <v>46</v>
      </c>
      <c r="N305" s="32">
        <v>320000</v>
      </c>
      <c r="O305" s="33"/>
    </row>
    <row r="306" spans="1:15" ht="27.75" customHeight="1">
      <c r="A306" s="29">
        <v>302</v>
      </c>
      <c r="B306" s="30">
        <v>41985</v>
      </c>
      <c r="C306" s="128" t="s">
        <v>24</v>
      </c>
      <c r="D306" s="31" t="s">
        <v>23</v>
      </c>
      <c r="E306" s="31"/>
      <c r="F306" s="31" t="s">
        <v>22</v>
      </c>
      <c r="G306" s="31"/>
      <c r="H306" s="48" t="s">
        <v>991</v>
      </c>
      <c r="I306" s="31" t="s">
        <v>229</v>
      </c>
      <c r="J306" s="31" t="s">
        <v>47</v>
      </c>
      <c r="K306" s="31">
        <v>60</v>
      </c>
      <c r="L306" s="32">
        <v>2000</v>
      </c>
      <c r="M306" s="129" t="s">
        <v>46</v>
      </c>
      <c r="N306" s="32">
        <v>120000</v>
      </c>
      <c r="O306" s="33"/>
    </row>
    <row r="307" spans="1:15" ht="27.75" customHeight="1">
      <c r="A307" s="29">
        <v>303</v>
      </c>
      <c r="B307" s="30">
        <v>41985</v>
      </c>
      <c r="C307" s="128" t="s">
        <v>24</v>
      </c>
      <c r="D307" s="31" t="s">
        <v>23</v>
      </c>
      <c r="E307" s="31"/>
      <c r="F307" s="31" t="s">
        <v>22</v>
      </c>
      <c r="G307" s="31"/>
      <c r="H307" s="48" t="s">
        <v>991</v>
      </c>
      <c r="I307" s="31" t="s">
        <v>229</v>
      </c>
      <c r="J307" s="31" t="s">
        <v>47</v>
      </c>
      <c r="K307" s="31">
        <v>20</v>
      </c>
      <c r="L307" s="32">
        <v>2250</v>
      </c>
      <c r="M307" s="129" t="s">
        <v>46</v>
      </c>
      <c r="N307" s="32">
        <v>45000</v>
      </c>
      <c r="O307" s="33"/>
    </row>
    <row r="308" spans="1:15" ht="27.75" customHeight="1" thickBot="1">
      <c r="A308" s="34">
        <v>304</v>
      </c>
      <c r="B308" s="35">
        <v>41988</v>
      </c>
      <c r="C308" s="132" t="s">
        <v>24</v>
      </c>
      <c r="D308" s="36" t="s">
        <v>21</v>
      </c>
      <c r="E308" s="36"/>
      <c r="F308" s="36" t="s">
        <v>22</v>
      </c>
      <c r="G308" s="36" t="s">
        <v>22</v>
      </c>
      <c r="H308" s="48" t="s">
        <v>991</v>
      </c>
      <c r="I308" s="36" t="s">
        <v>229</v>
      </c>
      <c r="J308" s="36" t="s">
        <v>47</v>
      </c>
      <c r="K308" s="36">
        <v>100</v>
      </c>
      <c r="L308" s="37">
        <v>2300</v>
      </c>
      <c r="M308" s="133" t="s">
        <v>46</v>
      </c>
      <c r="N308" s="37">
        <v>230000</v>
      </c>
      <c r="O308" s="38"/>
    </row>
    <row r="309" spans="1:15" ht="27.75" customHeight="1">
      <c r="A309" s="39">
        <v>305</v>
      </c>
      <c r="B309" s="40">
        <v>41988</v>
      </c>
      <c r="C309" s="134" t="s">
        <v>24</v>
      </c>
      <c r="D309" s="41" t="s">
        <v>27</v>
      </c>
      <c r="E309" s="41"/>
      <c r="F309" s="41" t="s">
        <v>22</v>
      </c>
      <c r="G309" s="41"/>
      <c r="H309" s="48" t="s">
        <v>991</v>
      </c>
      <c r="I309" s="41" t="s">
        <v>229</v>
      </c>
      <c r="J309" s="41" t="s">
        <v>73</v>
      </c>
      <c r="K309" s="41">
        <v>13</v>
      </c>
      <c r="L309" s="42">
        <v>10800</v>
      </c>
      <c r="M309" s="135" t="s">
        <v>46</v>
      </c>
      <c r="N309" s="42">
        <v>140400</v>
      </c>
      <c r="O309" s="43"/>
    </row>
    <row r="310" spans="1:15" ht="27.75" customHeight="1">
      <c r="A310" s="29">
        <v>306</v>
      </c>
      <c r="B310" s="30">
        <v>41988</v>
      </c>
      <c r="C310" s="128" t="s">
        <v>24</v>
      </c>
      <c r="D310" s="31" t="s">
        <v>25</v>
      </c>
      <c r="E310" s="31"/>
      <c r="F310" s="31" t="s">
        <v>26</v>
      </c>
      <c r="G310" s="31" t="s">
        <v>26</v>
      </c>
      <c r="H310" s="48" t="s">
        <v>991</v>
      </c>
      <c r="I310" s="31" t="s">
        <v>229</v>
      </c>
      <c r="J310" s="31" t="s">
        <v>288</v>
      </c>
      <c r="K310" s="31">
        <v>5</v>
      </c>
      <c r="L310" s="32">
        <v>90000</v>
      </c>
      <c r="M310" s="129" t="s">
        <v>51</v>
      </c>
      <c r="N310" s="32">
        <v>450000</v>
      </c>
      <c r="O310" s="33"/>
    </row>
    <row r="311" spans="1:15" ht="27.75" customHeight="1">
      <c r="A311" s="29">
        <v>307</v>
      </c>
      <c r="B311" s="30">
        <v>41989</v>
      </c>
      <c r="C311" s="128" t="s">
        <v>24</v>
      </c>
      <c r="D311" s="31" t="s">
        <v>34</v>
      </c>
      <c r="E311" s="31"/>
      <c r="F311" s="31"/>
      <c r="G311" s="31"/>
      <c r="H311" s="48" t="s">
        <v>991</v>
      </c>
      <c r="I311" s="31" t="s">
        <v>229</v>
      </c>
      <c r="J311" s="31" t="s">
        <v>289</v>
      </c>
      <c r="K311" s="31">
        <v>45</v>
      </c>
      <c r="L311" s="32">
        <v>35000</v>
      </c>
      <c r="M311" s="129" t="s">
        <v>58</v>
      </c>
      <c r="N311" s="32">
        <v>1575000</v>
      </c>
      <c r="O311" s="33"/>
    </row>
    <row r="312" spans="1:15" ht="27.75" customHeight="1">
      <c r="A312" s="29">
        <v>308</v>
      </c>
      <c r="B312" s="30">
        <v>41990</v>
      </c>
      <c r="C312" s="128" t="s">
        <v>24</v>
      </c>
      <c r="D312" s="31" t="s">
        <v>23</v>
      </c>
      <c r="E312" s="31"/>
      <c r="F312" s="31" t="s">
        <v>22</v>
      </c>
      <c r="G312" s="31"/>
      <c r="H312" s="48" t="s">
        <v>991</v>
      </c>
      <c r="I312" s="31" t="s">
        <v>229</v>
      </c>
      <c r="J312" s="31" t="s">
        <v>284</v>
      </c>
      <c r="K312" s="31">
        <v>30</v>
      </c>
      <c r="L312" s="32">
        <v>6000</v>
      </c>
      <c r="M312" s="129" t="s">
        <v>46</v>
      </c>
      <c r="N312" s="32">
        <v>180000</v>
      </c>
      <c r="O312" s="33"/>
    </row>
    <row r="313" spans="1:15" ht="27.75" customHeight="1">
      <c r="A313" s="29">
        <v>309</v>
      </c>
      <c r="B313" s="30">
        <v>41990</v>
      </c>
      <c r="C313" s="128" t="s">
        <v>24</v>
      </c>
      <c r="D313" s="31" t="s">
        <v>23</v>
      </c>
      <c r="E313" s="31"/>
      <c r="F313" s="31" t="s">
        <v>22</v>
      </c>
      <c r="G313" s="31"/>
      <c r="H313" s="48" t="s">
        <v>991</v>
      </c>
      <c r="I313" s="31" t="s">
        <v>229</v>
      </c>
      <c r="J313" s="31" t="s">
        <v>289</v>
      </c>
      <c r="K313" s="31">
        <v>26</v>
      </c>
      <c r="L313" s="32">
        <v>45000</v>
      </c>
      <c r="M313" s="129" t="s">
        <v>58</v>
      </c>
      <c r="N313" s="32">
        <v>1170000</v>
      </c>
      <c r="O313" s="33"/>
    </row>
    <row r="314" spans="1:15" ht="27.75" customHeight="1">
      <c r="A314" s="29">
        <v>310</v>
      </c>
      <c r="B314" s="30">
        <v>41991</v>
      </c>
      <c r="C314" s="128" t="s">
        <v>24</v>
      </c>
      <c r="D314" s="31" t="s">
        <v>34</v>
      </c>
      <c r="E314" s="31"/>
      <c r="F314" s="31"/>
      <c r="G314" s="31"/>
      <c r="H314" s="48" t="s">
        <v>991</v>
      </c>
      <c r="I314" s="31" t="s">
        <v>229</v>
      </c>
      <c r="J314" s="31" t="s">
        <v>47</v>
      </c>
      <c r="K314" s="31">
        <v>100</v>
      </c>
      <c r="L314" s="32">
        <v>1125</v>
      </c>
      <c r="M314" s="129" t="s">
        <v>46</v>
      </c>
      <c r="N314" s="32">
        <v>112500</v>
      </c>
      <c r="O314" s="33"/>
    </row>
    <row r="315" spans="1:15" ht="27.75" customHeight="1">
      <c r="A315" s="29">
        <v>311</v>
      </c>
      <c r="B315" s="30">
        <v>41991</v>
      </c>
      <c r="C315" s="128" t="s">
        <v>24</v>
      </c>
      <c r="D315" s="31" t="s">
        <v>23</v>
      </c>
      <c r="E315" s="31"/>
      <c r="F315" s="31" t="s">
        <v>22</v>
      </c>
      <c r="G315" s="31"/>
      <c r="H315" s="48" t="s">
        <v>991</v>
      </c>
      <c r="I315" s="31" t="s">
        <v>229</v>
      </c>
      <c r="J315" s="31" t="s">
        <v>290</v>
      </c>
      <c r="K315" s="31">
        <v>3</v>
      </c>
      <c r="L315" s="32">
        <v>25000</v>
      </c>
      <c r="M315" s="129" t="s">
        <v>58</v>
      </c>
      <c r="N315" s="32">
        <v>75000</v>
      </c>
      <c r="O315" s="33"/>
    </row>
    <row r="316" spans="1:15" ht="27.75" customHeight="1">
      <c r="A316" s="29">
        <v>312</v>
      </c>
      <c r="B316" s="30">
        <v>41991</v>
      </c>
      <c r="C316" s="128" t="s">
        <v>24</v>
      </c>
      <c r="D316" s="31" t="s">
        <v>23</v>
      </c>
      <c r="E316" s="31"/>
      <c r="F316" s="31" t="s">
        <v>22</v>
      </c>
      <c r="G316" s="31"/>
      <c r="H316" s="48" t="s">
        <v>991</v>
      </c>
      <c r="I316" s="31" t="s">
        <v>229</v>
      </c>
      <c r="J316" s="31" t="s">
        <v>69</v>
      </c>
      <c r="K316" s="31">
        <v>1</v>
      </c>
      <c r="L316" s="32">
        <v>250960</v>
      </c>
      <c r="M316" s="129" t="s">
        <v>51</v>
      </c>
      <c r="N316" s="32">
        <v>250960</v>
      </c>
      <c r="O316" s="33"/>
    </row>
    <row r="317" spans="1:15" ht="27.75" customHeight="1">
      <c r="A317" s="29">
        <v>313</v>
      </c>
      <c r="B317" s="30">
        <v>41992</v>
      </c>
      <c r="C317" s="128" t="s">
        <v>24</v>
      </c>
      <c r="D317" s="31" t="s">
        <v>23</v>
      </c>
      <c r="E317" s="31"/>
      <c r="F317" s="31" t="s">
        <v>22</v>
      </c>
      <c r="G317" s="31"/>
      <c r="H317" s="48" t="s">
        <v>991</v>
      </c>
      <c r="I317" s="31" t="s">
        <v>229</v>
      </c>
      <c r="J317" s="31" t="s">
        <v>239</v>
      </c>
      <c r="K317" s="31">
        <v>1</v>
      </c>
      <c r="L317" s="32">
        <v>25000</v>
      </c>
      <c r="M317" s="129" t="s">
        <v>58</v>
      </c>
      <c r="N317" s="32">
        <v>25000</v>
      </c>
      <c r="O317" s="33"/>
    </row>
    <row r="318" spans="1:15" ht="27.75" customHeight="1">
      <c r="A318" s="29">
        <v>314</v>
      </c>
      <c r="B318" s="30">
        <v>41992</v>
      </c>
      <c r="C318" s="128" t="s">
        <v>24</v>
      </c>
      <c r="D318" s="31" t="s">
        <v>23</v>
      </c>
      <c r="E318" s="31"/>
      <c r="F318" s="31" t="s">
        <v>22</v>
      </c>
      <c r="G318" s="31"/>
      <c r="H318" s="48" t="s">
        <v>991</v>
      </c>
      <c r="I318" s="31" t="s">
        <v>229</v>
      </c>
      <c r="J318" s="31" t="s">
        <v>238</v>
      </c>
      <c r="K318" s="31">
        <v>2</v>
      </c>
      <c r="L318" s="32">
        <v>15000</v>
      </c>
      <c r="M318" s="129" t="s">
        <v>44</v>
      </c>
      <c r="N318" s="32">
        <v>30000</v>
      </c>
      <c r="O318" s="33"/>
    </row>
    <row r="319" spans="1:15" ht="27.75" customHeight="1">
      <c r="A319" s="29">
        <v>315</v>
      </c>
      <c r="B319" s="30">
        <v>41992</v>
      </c>
      <c r="C319" s="128" t="s">
        <v>24</v>
      </c>
      <c r="D319" s="31" t="s">
        <v>25</v>
      </c>
      <c r="E319" s="31"/>
      <c r="F319" s="31" t="s">
        <v>26</v>
      </c>
      <c r="G319" s="31" t="s">
        <v>26</v>
      </c>
      <c r="H319" s="48" t="s">
        <v>991</v>
      </c>
      <c r="I319" s="31" t="s">
        <v>229</v>
      </c>
      <c r="J319" s="31" t="s">
        <v>291</v>
      </c>
      <c r="K319" s="31">
        <v>18</v>
      </c>
      <c r="L319" s="32">
        <v>47270</v>
      </c>
      <c r="M319" s="129" t="s">
        <v>51</v>
      </c>
      <c r="N319" s="32">
        <v>850860</v>
      </c>
      <c r="O319" s="33"/>
    </row>
    <row r="320" spans="1:15" ht="27.75" customHeight="1">
      <c r="A320" s="29">
        <v>316</v>
      </c>
      <c r="B320" s="30">
        <v>41995</v>
      </c>
      <c r="C320" s="128" t="s">
        <v>24</v>
      </c>
      <c r="D320" s="31" t="s">
        <v>23</v>
      </c>
      <c r="E320" s="31"/>
      <c r="F320" s="31" t="s">
        <v>22</v>
      </c>
      <c r="G320" s="31"/>
      <c r="H320" s="48" t="s">
        <v>991</v>
      </c>
      <c r="I320" s="31" t="s">
        <v>229</v>
      </c>
      <c r="J320" s="31" t="s">
        <v>265</v>
      </c>
      <c r="K320" s="31">
        <v>2</v>
      </c>
      <c r="L320" s="32">
        <v>30000</v>
      </c>
      <c r="M320" s="129" t="s">
        <v>44</v>
      </c>
      <c r="N320" s="32">
        <v>60000</v>
      </c>
      <c r="O320" s="33"/>
    </row>
    <row r="321" spans="1:15" ht="27.75" customHeight="1">
      <c r="A321" s="29">
        <v>317</v>
      </c>
      <c r="B321" s="30">
        <v>41995</v>
      </c>
      <c r="C321" s="128" t="s">
        <v>24</v>
      </c>
      <c r="D321" s="31" t="s">
        <v>27</v>
      </c>
      <c r="E321" s="31"/>
      <c r="F321" s="31" t="s">
        <v>22</v>
      </c>
      <c r="G321" s="31"/>
      <c r="H321" s="48" t="s">
        <v>991</v>
      </c>
      <c r="I321" s="31" t="s">
        <v>229</v>
      </c>
      <c r="J321" s="31" t="s">
        <v>50</v>
      </c>
      <c r="K321" s="31">
        <v>3</v>
      </c>
      <c r="L321" s="32">
        <v>26500</v>
      </c>
      <c r="M321" s="129" t="s">
        <v>46</v>
      </c>
      <c r="N321" s="32">
        <v>79500</v>
      </c>
      <c r="O321" s="33"/>
    </row>
    <row r="322" spans="1:15" ht="27.75" customHeight="1">
      <c r="A322" s="29">
        <v>318</v>
      </c>
      <c r="B322" s="30">
        <v>41995</v>
      </c>
      <c r="C322" s="128" t="s">
        <v>24</v>
      </c>
      <c r="D322" s="31" t="s">
        <v>21</v>
      </c>
      <c r="E322" s="31"/>
      <c r="F322" s="31" t="s">
        <v>22</v>
      </c>
      <c r="G322" s="31" t="s">
        <v>22</v>
      </c>
      <c r="H322" s="48" t="s">
        <v>991</v>
      </c>
      <c r="I322" s="31" t="s">
        <v>229</v>
      </c>
      <c r="J322" s="31" t="s">
        <v>292</v>
      </c>
      <c r="K322" s="31">
        <v>2</v>
      </c>
      <c r="L322" s="32">
        <v>140000</v>
      </c>
      <c r="M322" s="129" t="s">
        <v>51</v>
      </c>
      <c r="N322" s="32">
        <v>280000</v>
      </c>
      <c r="O322" s="33"/>
    </row>
    <row r="323" spans="1:15" ht="27.75" customHeight="1">
      <c r="A323" s="29">
        <v>319</v>
      </c>
      <c r="B323" s="30">
        <v>41995</v>
      </c>
      <c r="C323" s="128" t="s">
        <v>24</v>
      </c>
      <c r="D323" s="31" t="s">
        <v>23</v>
      </c>
      <c r="E323" s="31"/>
      <c r="F323" s="31" t="s">
        <v>22</v>
      </c>
      <c r="G323" s="31"/>
      <c r="H323" s="48" t="s">
        <v>991</v>
      </c>
      <c r="I323" s="31" t="s">
        <v>277</v>
      </c>
      <c r="J323" s="31" t="s">
        <v>193</v>
      </c>
      <c r="K323" s="31">
        <v>200</v>
      </c>
      <c r="L323" s="32">
        <v>1500</v>
      </c>
      <c r="M323" s="129" t="s">
        <v>40</v>
      </c>
      <c r="N323" s="32">
        <v>300000</v>
      </c>
      <c r="O323" s="33"/>
    </row>
    <row r="324" spans="1:15" ht="27.75" customHeight="1">
      <c r="A324" s="29">
        <v>320</v>
      </c>
      <c r="B324" s="30">
        <v>41996</v>
      </c>
      <c r="C324" s="128" t="s">
        <v>24</v>
      </c>
      <c r="D324" s="31" t="s">
        <v>21</v>
      </c>
      <c r="E324" s="31"/>
      <c r="F324" s="31" t="s">
        <v>22</v>
      </c>
      <c r="G324" s="31" t="s">
        <v>22</v>
      </c>
      <c r="H324" s="48" t="s">
        <v>991</v>
      </c>
      <c r="I324" s="31" t="s">
        <v>184</v>
      </c>
      <c r="J324" s="31" t="s">
        <v>47</v>
      </c>
      <c r="K324" s="31">
        <v>140</v>
      </c>
      <c r="L324" s="32">
        <v>1990</v>
      </c>
      <c r="M324" s="129" t="s">
        <v>46</v>
      </c>
      <c r="N324" s="32">
        <v>278600</v>
      </c>
      <c r="O324" s="33"/>
    </row>
    <row r="325" spans="1:15" ht="27.75" customHeight="1">
      <c r="A325" s="29">
        <v>321</v>
      </c>
      <c r="B325" s="30">
        <v>41997</v>
      </c>
      <c r="C325" s="128" t="s">
        <v>24</v>
      </c>
      <c r="D325" s="31" t="s">
        <v>23</v>
      </c>
      <c r="E325" s="31"/>
      <c r="F325" s="31" t="s">
        <v>22</v>
      </c>
      <c r="G325" s="31"/>
      <c r="H325" s="48" t="s">
        <v>991</v>
      </c>
      <c r="I325" s="31" t="s">
        <v>229</v>
      </c>
      <c r="J325" s="31" t="s">
        <v>47</v>
      </c>
      <c r="K325" s="31">
        <v>40</v>
      </c>
      <c r="L325" s="32">
        <v>1625</v>
      </c>
      <c r="M325" s="129" t="s">
        <v>46</v>
      </c>
      <c r="N325" s="32">
        <v>65000</v>
      </c>
      <c r="O325" s="33"/>
    </row>
    <row r="326" spans="1:15" ht="27.75" customHeight="1">
      <c r="A326" s="29">
        <v>322</v>
      </c>
      <c r="B326" s="30">
        <v>41997</v>
      </c>
      <c r="C326" s="128" t="s">
        <v>24</v>
      </c>
      <c r="D326" s="31" t="s">
        <v>23</v>
      </c>
      <c r="E326" s="31"/>
      <c r="F326" s="31" t="s">
        <v>22</v>
      </c>
      <c r="G326" s="31"/>
      <c r="H326" s="48" t="s">
        <v>991</v>
      </c>
      <c r="I326" s="31" t="s">
        <v>229</v>
      </c>
      <c r="J326" s="31" t="s">
        <v>293</v>
      </c>
      <c r="K326" s="31">
        <v>17</v>
      </c>
      <c r="L326" s="32">
        <v>5000</v>
      </c>
      <c r="M326" s="129" t="s">
        <v>40</v>
      </c>
      <c r="N326" s="32">
        <v>85000</v>
      </c>
      <c r="O326" s="33"/>
    </row>
    <row r="327" spans="1:15" ht="27.75" customHeight="1">
      <c r="A327" s="29">
        <v>323</v>
      </c>
      <c r="B327" s="30">
        <v>41997</v>
      </c>
      <c r="C327" s="128" t="s">
        <v>24</v>
      </c>
      <c r="D327" s="31" t="s">
        <v>23</v>
      </c>
      <c r="E327" s="31"/>
      <c r="F327" s="31" t="s">
        <v>22</v>
      </c>
      <c r="G327" s="31"/>
      <c r="H327" s="48" t="s">
        <v>991</v>
      </c>
      <c r="I327" s="31" t="s">
        <v>229</v>
      </c>
      <c r="J327" s="31" t="s">
        <v>64</v>
      </c>
      <c r="K327" s="31">
        <v>4</v>
      </c>
      <c r="L327" s="32">
        <v>6000</v>
      </c>
      <c r="M327" s="129" t="s">
        <v>65</v>
      </c>
      <c r="N327" s="32">
        <v>24000</v>
      </c>
      <c r="O327" s="33"/>
    </row>
    <row r="328" spans="1:15" ht="27.75" customHeight="1">
      <c r="A328" s="29">
        <v>324</v>
      </c>
      <c r="B328" s="30">
        <v>42002</v>
      </c>
      <c r="C328" s="128" t="s">
        <v>24</v>
      </c>
      <c r="D328" s="31" t="s">
        <v>27</v>
      </c>
      <c r="E328" s="31"/>
      <c r="F328" s="31" t="s">
        <v>22</v>
      </c>
      <c r="G328" s="31"/>
      <c r="H328" s="48" t="s">
        <v>991</v>
      </c>
      <c r="I328" s="31" t="s">
        <v>184</v>
      </c>
      <c r="J328" s="31" t="s">
        <v>73</v>
      </c>
      <c r="K328" s="31">
        <v>13</v>
      </c>
      <c r="L328" s="32">
        <v>10800</v>
      </c>
      <c r="M328" s="129" t="s">
        <v>46</v>
      </c>
      <c r="N328" s="32">
        <v>140400</v>
      </c>
      <c r="O328" s="33"/>
    </row>
    <row r="329" spans="1:15" ht="27.75" customHeight="1">
      <c r="A329" s="29">
        <v>325</v>
      </c>
      <c r="B329" s="30">
        <v>42002</v>
      </c>
      <c r="C329" s="128" t="s">
        <v>24</v>
      </c>
      <c r="D329" s="31" t="s">
        <v>21</v>
      </c>
      <c r="E329" s="31"/>
      <c r="F329" s="31" t="s">
        <v>22</v>
      </c>
      <c r="G329" s="31" t="s">
        <v>22</v>
      </c>
      <c r="H329" s="48" t="s">
        <v>991</v>
      </c>
      <c r="I329" s="31" t="s">
        <v>184</v>
      </c>
      <c r="J329" s="31" t="s">
        <v>208</v>
      </c>
      <c r="K329" s="31">
        <v>30</v>
      </c>
      <c r="L329" s="32">
        <v>5000</v>
      </c>
      <c r="M329" s="129" t="s">
        <v>46</v>
      </c>
      <c r="N329" s="32">
        <v>150000</v>
      </c>
      <c r="O329" s="33"/>
    </row>
    <row r="330" spans="1:15" ht="27.75" customHeight="1">
      <c r="A330" s="29">
        <v>326</v>
      </c>
      <c r="B330" s="30">
        <v>42003</v>
      </c>
      <c r="C330" s="128" t="s">
        <v>24</v>
      </c>
      <c r="D330" s="31" t="s">
        <v>25</v>
      </c>
      <c r="E330" s="31"/>
      <c r="F330" s="31" t="s">
        <v>26</v>
      </c>
      <c r="G330" s="31" t="s">
        <v>26</v>
      </c>
      <c r="H330" s="48" t="s">
        <v>991</v>
      </c>
      <c r="I330" s="31" t="s">
        <v>184</v>
      </c>
      <c r="J330" s="31" t="s">
        <v>294</v>
      </c>
      <c r="K330" s="31">
        <v>40</v>
      </c>
      <c r="L330" s="32">
        <v>6600</v>
      </c>
      <c r="M330" s="129" t="s">
        <v>51</v>
      </c>
      <c r="N330" s="32">
        <v>264000</v>
      </c>
      <c r="O330" s="33"/>
    </row>
    <row r="331" spans="1:15" ht="27.75" customHeight="1">
      <c r="A331" s="29">
        <v>327</v>
      </c>
      <c r="B331" s="30">
        <v>42003</v>
      </c>
      <c r="C331" s="128" t="s">
        <v>24</v>
      </c>
      <c r="D331" s="31" t="s">
        <v>21</v>
      </c>
      <c r="E331" s="31"/>
      <c r="F331" s="31" t="s">
        <v>22</v>
      </c>
      <c r="G331" s="31" t="s">
        <v>22</v>
      </c>
      <c r="H331" s="48" t="s">
        <v>991</v>
      </c>
      <c r="I331" s="31" t="s">
        <v>184</v>
      </c>
      <c r="J331" s="31" t="s">
        <v>47</v>
      </c>
      <c r="K331" s="31">
        <v>900</v>
      </c>
      <c r="L331" s="32">
        <v>2250</v>
      </c>
      <c r="M331" s="129" t="s">
        <v>46</v>
      </c>
      <c r="N331" s="32">
        <v>2025000</v>
      </c>
      <c r="O331" s="33"/>
    </row>
    <row r="332" spans="1:15" ht="27.75" customHeight="1">
      <c r="A332" s="29">
        <v>328</v>
      </c>
      <c r="B332" s="30">
        <v>42003</v>
      </c>
      <c r="C332" s="128" t="s">
        <v>24</v>
      </c>
      <c r="D332" s="31" t="s">
        <v>23</v>
      </c>
      <c r="E332" s="31"/>
      <c r="F332" s="31" t="s">
        <v>22</v>
      </c>
      <c r="G332" s="31"/>
      <c r="H332" s="48" t="s">
        <v>991</v>
      </c>
      <c r="I332" s="31" t="s">
        <v>184</v>
      </c>
      <c r="J332" s="31" t="s">
        <v>47</v>
      </c>
      <c r="K332" s="31">
        <v>20</v>
      </c>
      <c r="L332" s="32">
        <v>2250</v>
      </c>
      <c r="M332" s="129" t="s">
        <v>46</v>
      </c>
      <c r="N332" s="32">
        <v>45000</v>
      </c>
      <c r="O332" s="33"/>
    </row>
    <row r="333" spans="1:15" ht="27.75" customHeight="1">
      <c r="A333" s="29">
        <v>329</v>
      </c>
      <c r="B333" s="30">
        <v>42004</v>
      </c>
      <c r="C333" s="128" t="s">
        <v>24</v>
      </c>
      <c r="D333" s="31" t="s">
        <v>23</v>
      </c>
      <c r="E333" s="31"/>
      <c r="F333" s="31" t="s">
        <v>22</v>
      </c>
      <c r="G333" s="31"/>
      <c r="H333" s="48" t="s">
        <v>991</v>
      </c>
      <c r="I333" s="31" t="s">
        <v>184</v>
      </c>
      <c r="J333" s="31" t="s">
        <v>295</v>
      </c>
      <c r="K333" s="31">
        <v>46</v>
      </c>
      <c r="L333" s="32">
        <v>1500</v>
      </c>
      <c r="M333" s="129" t="s">
        <v>40</v>
      </c>
      <c r="N333" s="32">
        <v>69000</v>
      </c>
      <c r="O333" s="33"/>
    </row>
    <row r="334" spans="1:15" ht="27.75" customHeight="1">
      <c r="A334" s="29">
        <v>330</v>
      </c>
      <c r="B334" s="30">
        <v>42004</v>
      </c>
      <c r="C334" s="128" t="s">
        <v>24</v>
      </c>
      <c r="D334" s="31" t="s">
        <v>23</v>
      </c>
      <c r="E334" s="31"/>
      <c r="F334" s="31" t="s">
        <v>22</v>
      </c>
      <c r="G334" s="31"/>
      <c r="H334" s="48" t="s">
        <v>991</v>
      </c>
      <c r="I334" s="31" t="s">
        <v>184</v>
      </c>
      <c r="J334" s="31" t="s">
        <v>296</v>
      </c>
      <c r="K334" s="31">
        <v>1</v>
      </c>
      <c r="L334" s="32">
        <v>22000</v>
      </c>
      <c r="M334" s="129" t="s">
        <v>51</v>
      </c>
      <c r="N334" s="32">
        <v>22000</v>
      </c>
      <c r="O334" s="33"/>
    </row>
    <row r="335" spans="1:15" s="90" customFormat="1" ht="27.75" customHeight="1" thickBot="1">
      <c r="A335" s="276" t="s">
        <v>91</v>
      </c>
      <c r="B335" s="277"/>
      <c r="C335" s="277"/>
      <c r="D335" s="277"/>
      <c r="E335" s="277"/>
      <c r="F335" s="277"/>
      <c r="G335" s="277"/>
      <c r="H335" s="277"/>
      <c r="I335" s="277"/>
      <c r="J335" s="136"/>
      <c r="K335" s="137">
        <v>18243</v>
      </c>
      <c r="L335" s="138"/>
      <c r="M335" s="136"/>
      <c r="N335" s="138">
        <v>62873021</v>
      </c>
      <c r="O335" s="139"/>
    </row>
  </sheetData>
  <sheetProtection/>
  <mergeCells count="14">
    <mergeCell ref="C2:C3"/>
    <mergeCell ref="D2:G2"/>
    <mergeCell ref="H2:H3"/>
    <mergeCell ref="I2:I3"/>
    <mergeCell ref="A335:I335"/>
    <mergeCell ref="A1:O1"/>
    <mergeCell ref="J2:J3"/>
    <mergeCell ref="K2:K3"/>
    <mergeCell ref="L2:L3"/>
    <mergeCell ref="M2:M3"/>
    <mergeCell ref="N2:N3"/>
    <mergeCell ref="O2:O3"/>
    <mergeCell ref="A2:A3"/>
    <mergeCell ref="B2:B3"/>
  </mergeCells>
  <printOptions/>
  <pageMargins left="0.1968503937007874" right="0.1968503937007874" top="0.9448818897637796" bottom="0.35433070866141736" header="0" footer="0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81"/>
  <sheetViews>
    <sheetView view="pageBreakPreview" zoomScaleSheetLayoutView="100" workbookViewId="0" topLeftCell="A142">
      <selection activeCell="D10" sqref="D10"/>
    </sheetView>
  </sheetViews>
  <sheetFormatPr defaultColWidth="8.88671875" defaultRowHeight="27" customHeight="1"/>
  <cols>
    <col min="1" max="1" width="4.88671875" style="149" customWidth="1"/>
    <col min="2" max="2" width="11.3359375" style="204" customWidth="1"/>
    <col min="3" max="3" width="36.6640625" style="205" customWidth="1"/>
    <col min="4" max="4" width="13.5546875" style="206" customWidth="1"/>
    <col min="5" max="5" width="12.21484375" style="206" customWidth="1"/>
    <col min="6" max="6" width="19.99609375" style="140" customWidth="1"/>
    <col min="7" max="7" width="8.4453125" style="204" customWidth="1"/>
    <col min="8" max="8" width="8.88671875" style="149" customWidth="1"/>
    <col min="9" max="16384" width="8.88671875" style="204" customWidth="1"/>
  </cols>
  <sheetData>
    <row r="1" spans="1:8" s="143" customFormat="1" ht="33.75" customHeight="1" thickBot="1">
      <c r="A1" s="287" t="s">
        <v>92</v>
      </c>
      <c r="B1" s="287"/>
      <c r="C1" s="287"/>
      <c r="D1" s="287"/>
      <c r="E1" s="287"/>
      <c r="F1" s="140"/>
      <c r="G1" s="141" t="s">
        <v>1</v>
      </c>
      <c r="H1" s="142"/>
    </row>
    <row r="2" spans="1:8" s="150" customFormat="1" ht="27" customHeight="1">
      <c r="A2" s="144" t="s">
        <v>3</v>
      </c>
      <c r="B2" s="145" t="s">
        <v>93</v>
      </c>
      <c r="C2" s="146" t="s">
        <v>94</v>
      </c>
      <c r="D2" s="147" t="s">
        <v>9</v>
      </c>
      <c r="E2" s="123" t="s">
        <v>95</v>
      </c>
      <c r="F2" s="145" t="s">
        <v>96</v>
      </c>
      <c r="G2" s="148" t="s">
        <v>10</v>
      </c>
      <c r="H2" s="149"/>
    </row>
    <row r="3" spans="1:8" s="152" customFormat="1" ht="27" customHeight="1">
      <c r="A3" s="151"/>
      <c r="B3" s="288" t="s">
        <v>16</v>
      </c>
      <c r="C3" s="288"/>
      <c r="D3" s="288"/>
      <c r="E3" s="288"/>
      <c r="F3" s="288"/>
      <c r="G3" s="289"/>
      <c r="H3" s="149"/>
    </row>
    <row r="4" spans="1:7" s="149" customFormat="1" ht="27" customHeight="1">
      <c r="A4" s="153">
        <v>1</v>
      </c>
      <c r="B4" s="47">
        <v>41647</v>
      </c>
      <c r="C4" s="154" t="s">
        <v>304</v>
      </c>
      <c r="D4" s="49">
        <v>4000000</v>
      </c>
      <c r="E4" s="49" t="s">
        <v>920</v>
      </c>
      <c r="F4" s="48" t="s">
        <v>303</v>
      </c>
      <c r="G4" s="155"/>
    </row>
    <row r="5" spans="1:7" s="149" customFormat="1" ht="27" customHeight="1">
      <c r="A5" s="153">
        <v>2</v>
      </c>
      <c r="B5" s="47">
        <v>41647</v>
      </c>
      <c r="C5" s="154" t="s">
        <v>306</v>
      </c>
      <c r="D5" s="49">
        <v>2500000</v>
      </c>
      <c r="E5" s="49" t="s">
        <v>175</v>
      </c>
      <c r="F5" s="48" t="s">
        <v>305</v>
      </c>
      <c r="G5" s="156"/>
    </row>
    <row r="6" spans="1:7" s="149" customFormat="1" ht="27" customHeight="1">
      <c r="A6" s="153">
        <v>3</v>
      </c>
      <c r="B6" s="47">
        <v>41649</v>
      </c>
      <c r="C6" s="154" t="s">
        <v>307</v>
      </c>
      <c r="D6" s="49">
        <v>190000</v>
      </c>
      <c r="E6" s="49" t="s">
        <v>175</v>
      </c>
      <c r="F6" s="48" t="s">
        <v>301</v>
      </c>
      <c r="G6" s="156"/>
    </row>
    <row r="7" spans="1:7" s="149" customFormat="1" ht="27" customHeight="1">
      <c r="A7" s="153">
        <v>4</v>
      </c>
      <c r="B7" s="47">
        <v>41654</v>
      </c>
      <c r="C7" s="154" t="s">
        <v>307</v>
      </c>
      <c r="D7" s="49">
        <v>300000</v>
      </c>
      <c r="E7" s="49" t="s">
        <v>175</v>
      </c>
      <c r="F7" s="48" t="s">
        <v>301</v>
      </c>
      <c r="G7" s="156"/>
    </row>
    <row r="8" spans="1:7" s="149" customFormat="1" ht="27" customHeight="1">
      <c r="A8" s="153">
        <v>5</v>
      </c>
      <c r="B8" s="47">
        <v>41654</v>
      </c>
      <c r="C8" s="154" t="s">
        <v>308</v>
      </c>
      <c r="D8" s="49">
        <v>22000</v>
      </c>
      <c r="E8" s="49" t="s">
        <v>175</v>
      </c>
      <c r="F8" s="48" t="s">
        <v>299</v>
      </c>
      <c r="G8" s="156"/>
    </row>
    <row r="9" spans="1:7" s="149" customFormat="1" ht="27" customHeight="1">
      <c r="A9" s="153">
        <v>6</v>
      </c>
      <c r="B9" s="47">
        <v>41654</v>
      </c>
      <c r="C9" s="154" t="s">
        <v>309</v>
      </c>
      <c r="D9" s="49">
        <v>352000</v>
      </c>
      <c r="E9" s="49" t="s">
        <v>175</v>
      </c>
      <c r="F9" s="48" t="s">
        <v>299</v>
      </c>
      <c r="G9" s="156"/>
    </row>
    <row r="10" spans="1:7" s="149" customFormat="1" ht="27" customHeight="1">
      <c r="A10" s="153">
        <v>7</v>
      </c>
      <c r="B10" s="47">
        <v>41654</v>
      </c>
      <c r="C10" s="154" t="s">
        <v>310</v>
      </c>
      <c r="D10" s="49">
        <v>660000</v>
      </c>
      <c r="E10" s="49" t="s">
        <v>175</v>
      </c>
      <c r="F10" s="48" t="s">
        <v>299</v>
      </c>
      <c r="G10" s="156"/>
    </row>
    <row r="11" spans="1:7" s="149" customFormat="1" ht="27" customHeight="1">
      <c r="A11" s="153">
        <v>8</v>
      </c>
      <c r="B11" s="47">
        <v>41654</v>
      </c>
      <c r="C11" s="154" t="s">
        <v>311</v>
      </c>
      <c r="D11" s="49">
        <v>28000</v>
      </c>
      <c r="E11" s="49" t="s">
        <v>175</v>
      </c>
      <c r="F11" s="48" t="s">
        <v>299</v>
      </c>
      <c r="G11" s="156"/>
    </row>
    <row r="12" spans="1:7" s="149" customFormat="1" ht="27" customHeight="1">
      <c r="A12" s="153">
        <v>9</v>
      </c>
      <c r="B12" s="47">
        <v>41662</v>
      </c>
      <c r="C12" s="154" t="s">
        <v>312</v>
      </c>
      <c r="D12" s="49">
        <v>30000</v>
      </c>
      <c r="E12" s="49" t="s">
        <v>175</v>
      </c>
      <c r="F12" s="48" t="s">
        <v>301</v>
      </c>
      <c r="G12" s="156"/>
    </row>
    <row r="13" spans="1:7" s="149" customFormat="1" ht="27" customHeight="1">
      <c r="A13" s="153">
        <v>10</v>
      </c>
      <c r="B13" s="47">
        <v>41663</v>
      </c>
      <c r="C13" s="154" t="s">
        <v>314</v>
      </c>
      <c r="D13" s="49">
        <v>11670</v>
      </c>
      <c r="E13" s="49" t="s">
        <v>175</v>
      </c>
      <c r="F13" s="48" t="s">
        <v>313</v>
      </c>
      <c r="G13" s="156"/>
    </row>
    <row r="14" spans="1:7" s="149" customFormat="1" ht="27" customHeight="1">
      <c r="A14" s="153">
        <v>11</v>
      </c>
      <c r="B14" s="47">
        <v>41667</v>
      </c>
      <c r="C14" s="154" t="s">
        <v>315</v>
      </c>
      <c r="D14" s="49">
        <v>450000</v>
      </c>
      <c r="E14" s="49" t="s">
        <v>175</v>
      </c>
      <c r="F14" s="48" t="s">
        <v>299</v>
      </c>
      <c r="G14" s="156"/>
    </row>
    <row r="15" spans="1:7" s="149" customFormat="1" ht="27" customHeight="1">
      <c r="A15" s="153">
        <v>12</v>
      </c>
      <c r="B15" s="47">
        <v>41667</v>
      </c>
      <c r="C15" s="154" t="s">
        <v>316</v>
      </c>
      <c r="D15" s="49">
        <v>250000</v>
      </c>
      <c r="E15" s="49" t="s">
        <v>175</v>
      </c>
      <c r="F15" s="48" t="s">
        <v>301</v>
      </c>
      <c r="G15" s="156"/>
    </row>
    <row r="16" spans="1:7" s="149" customFormat="1" ht="27" customHeight="1">
      <c r="A16" s="153">
        <v>13</v>
      </c>
      <c r="B16" s="47">
        <v>41667</v>
      </c>
      <c r="C16" s="154" t="s">
        <v>317</v>
      </c>
      <c r="D16" s="49">
        <v>576000</v>
      </c>
      <c r="E16" s="49" t="s">
        <v>175</v>
      </c>
      <c r="F16" s="48" t="s">
        <v>299</v>
      </c>
      <c r="G16" s="156"/>
    </row>
    <row r="17" spans="1:7" s="149" customFormat="1" ht="27" customHeight="1">
      <c r="A17" s="153">
        <v>14</v>
      </c>
      <c r="B17" s="47">
        <v>41667</v>
      </c>
      <c r="C17" s="154" t="s">
        <v>318</v>
      </c>
      <c r="D17" s="49">
        <v>22500</v>
      </c>
      <c r="E17" s="49" t="s">
        <v>175</v>
      </c>
      <c r="F17" s="48" t="s">
        <v>299</v>
      </c>
      <c r="G17" s="156"/>
    </row>
    <row r="18" spans="1:7" s="149" customFormat="1" ht="27" customHeight="1">
      <c r="A18" s="153">
        <v>15</v>
      </c>
      <c r="B18" s="47">
        <v>41668</v>
      </c>
      <c r="C18" s="154" t="s">
        <v>320</v>
      </c>
      <c r="D18" s="49">
        <v>3630000</v>
      </c>
      <c r="E18" s="49" t="s">
        <v>920</v>
      </c>
      <c r="F18" s="48" t="s">
        <v>319</v>
      </c>
      <c r="G18" s="156"/>
    </row>
    <row r="19" spans="1:7" s="149" customFormat="1" ht="27" customHeight="1">
      <c r="A19" s="153">
        <v>16</v>
      </c>
      <c r="B19" s="47">
        <v>41668</v>
      </c>
      <c r="C19" s="154" t="s">
        <v>321</v>
      </c>
      <c r="D19" s="49">
        <v>5869695</v>
      </c>
      <c r="E19" s="49" t="s">
        <v>175</v>
      </c>
      <c r="F19" s="48" t="s">
        <v>301</v>
      </c>
      <c r="G19" s="156"/>
    </row>
    <row r="20" spans="1:7" s="149" customFormat="1" ht="27" customHeight="1">
      <c r="A20" s="153">
        <v>17</v>
      </c>
      <c r="B20" s="47">
        <v>41675</v>
      </c>
      <c r="C20" s="154" t="s">
        <v>323</v>
      </c>
      <c r="D20" s="49">
        <v>600000</v>
      </c>
      <c r="E20" s="49" t="s">
        <v>920</v>
      </c>
      <c r="F20" s="48" t="s">
        <v>322</v>
      </c>
      <c r="G20" s="156"/>
    </row>
    <row r="21" spans="1:7" s="149" customFormat="1" ht="27" customHeight="1">
      <c r="A21" s="153">
        <v>18</v>
      </c>
      <c r="B21" s="47">
        <v>41677</v>
      </c>
      <c r="C21" s="154" t="s">
        <v>324</v>
      </c>
      <c r="D21" s="49">
        <v>272400</v>
      </c>
      <c r="E21" s="49" t="s">
        <v>175</v>
      </c>
      <c r="F21" s="48" t="s">
        <v>299</v>
      </c>
      <c r="G21" s="156"/>
    </row>
    <row r="22" spans="1:7" s="149" customFormat="1" ht="27" customHeight="1">
      <c r="A22" s="153">
        <v>19</v>
      </c>
      <c r="B22" s="47">
        <v>41677</v>
      </c>
      <c r="C22" s="154" t="s">
        <v>325</v>
      </c>
      <c r="D22" s="49">
        <v>535000</v>
      </c>
      <c r="E22" s="49" t="s">
        <v>175</v>
      </c>
      <c r="F22" s="48" t="s">
        <v>301</v>
      </c>
      <c r="G22" s="156"/>
    </row>
    <row r="23" spans="1:7" s="149" customFormat="1" ht="27" customHeight="1">
      <c r="A23" s="153">
        <v>20</v>
      </c>
      <c r="B23" s="47">
        <v>41680</v>
      </c>
      <c r="C23" s="154" t="s">
        <v>326</v>
      </c>
      <c r="D23" s="49">
        <v>11700</v>
      </c>
      <c r="E23" s="49" t="s">
        <v>175</v>
      </c>
      <c r="F23" s="48" t="s">
        <v>313</v>
      </c>
      <c r="G23" s="156"/>
    </row>
    <row r="24" spans="1:7" s="149" customFormat="1" ht="27" customHeight="1">
      <c r="A24" s="153">
        <v>21</v>
      </c>
      <c r="B24" s="47">
        <v>41680</v>
      </c>
      <c r="C24" s="154" t="s">
        <v>327</v>
      </c>
      <c r="D24" s="49">
        <v>28710</v>
      </c>
      <c r="E24" s="49" t="s">
        <v>175</v>
      </c>
      <c r="F24" s="48" t="s">
        <v>313</v>
      </c>
      <c r="G24" s="156"/>
    </row>
    <row r="25" spans="1:7" s="149" customFormat="1" ht="27" customHeight="1">
      <c r="A25" s="153">
        <v>22</v>
      </c>
      <c r="B25" s="47">
        <v>41680</v>
      </c>
      <c r="C25" s="154" t="s">
        <v>328</v>
      </c>
      <c r="D25" s="49">
        <v>760000</v>
      </c>
      <c r="E25" s="49" t="s">
        <v>175</v>
      </c>
      <c r="F25" s="48" t="s">
        <v>313</v>
      </c>
      <c r="G25" s="156"/>
    </row>
    <row r="26" spans="1:7" s="149" customFormat="1" ht="27" customHeight="1">
      <c r="A26" s="153">
        <v>23</v>
      </c>
      <c r="B26" s="47">
        <v>41680</v>
      </c>
      <c r="C26" s="154" t="s">
        <v>329</v>
      </c>
      <c r="D26" s="49">
        <v>63330</v>
      </c>
      <c r="E26" s="49" t="s">
        <v>175</v>
      </c>
      <c r="F26" s="48" t="s">
        <v>313</v>
      </c>
      <c r="G26" s="156"/>
    </row>
    <row r="27" spans="1:7" s="149" customFormat="1" ht="27" customHeight="1">
      <c r="A27" s="153">
        <v>24</v>
      </c>
      <c r="B27" s="47">
        <v>41680</v>
      </c>
      <c r="C27" s="154" t="s">
        <v>330</v>
      </c>
      <c r="D27" s="49">
        <v>40500</v>
      </c>
      <c r="E27" s="49" t="s">
        <v>175</v>
      </c>
      <c r="F27" s="48" t="s">
        <v>313</v>
      </c>
      <c r="G27" s="156"/>
    </row>
    <row r="28" spans="1:7" s="149" customFormat="1" ht="27" customHeight="1">
      <c r="A28" s="153">
        <v>25</v>
      </c>
      <c r="B28" s="47">
        <v>41680</v>
      </c>
      <c r="C28" s="154" t="s">
        <v>331</v>
      </c>
      <c r="D28" s="49">
        <v>5166</v>
      </c>
      <c r="E28" s="49" t="s">
        <v>175</v>
      </c>
      <c r="F28" s="48" t="s">
        <v>313</v>
      </c>
      <c r="G28" s="156"/>
    </row>
    <row r="29" spans="1:7" s="149" customFormat="1" ht="27" customHeight="1">
      <c r="A29" s="153">
        <v>26</v>
      </c>
      <c r="B29" s="47">
        <v>41687</v>
      </c>
      <c r="C29" s="154" t="s">
        <v>332</v>
      </c>
      <c r="D29" s="49">
        <v>670000</v>
      </c>
      <c r="E29" s="49" t="s">
        <v>175</v>
      </c>
      <c r="F29" s="48" t="s">
        <v>301</v>
      </c>
      <c r="G29" s="156"/>
    </row>
    <row r="30" spans="1:7" s="149" customFormat="1" ht="27" customHeight="1">
      <c r="A30" s="153">
        <v>27</v>
      </c>
      <c r="B30" s="47">
        <v>41688</v>
      </c>
      <c r="C30" s="154" t="s">
        <v>333</v>
      </c>
      <c r="D30" s="49">
        <v>5702850</v>
      </c>
      <c r="E30" s="49" t="s">
        <v>175</v>
      </c>
      <c r="F30" s="48" t="s">
        <v>301</v>
      </c>
      <c r="G30" s="156"/>
    </row>
    <row r="31" spans="1:7" s="149" customFormat="1" ht="27" customHeight="1">
      <c r="A31" s="153">
        <v>28</v>
      </c>
      <c r="B31" s="47">
        <v>41688</v>
      </c>
      <c r="C31" s="154" t="s">
        <v>334</v>
      </c>
      <c r="D31" s="49">
        <v>133255</v>
      </c>
      <c r="E31" s="49" t="s">
        <v>175</v>
      </c>
      <c r="F31" s="48" t="s">
        <v>301</v>
      </c>
      <c r="G31" s="156"/>
    </row>
    <row r="32" spans="1:7" s="149" customFormat="1" ht="27" customHeight="1">
      <c r="A32" s="153">
        <v>29</v>
      </c>
      <c r="B32" s="47">
        <v>41688</v>
      </c>
      <c r="C32" s="154" t="s">
        <v>334</v>
      </c>
      <c r="D32" s="49">
        <v>946745</v>
      </c>
      <c r="E32" s="49" t="s">
        <v>175</v>
      </c>
      <c r="F32" s="48" t="s">
        <v>301</v>
      </c>
      <c r="G32" s="156"/>
    </row>
    <row r="33" spans="1:7" s="149" customFormat="1" ht="27" customHeight="1">
      <c r="A33" s="153">
        <v>30</v>
      </c>
      <c r="B33" s="47">
        <v>41695</v>
      </c>
      <c r="C33" s="154" t="s">
        <v>335</v>
      </c>
      <c r="D33" s="49">
        <v>11670</v>
      </c>
      <c r="E33" s="49" t="s">
        <v>175</v>
      </c>
      <c r="F33" s="48" t="s">
        <v>313</v>
      </c>
      <c r="G33" s="156"/>
    </row>
    <row r="34" spans="1:7" s="149" customFormat="1" ht="27" customHeight="1" thickBot="1">
      <c r="A34" s="157">
        <v>31</v>
      </c>
      <c r="B34" s="53">
        <v>41696</v>
      </c>
      <c r="C34" s="158" t="s">
        <v>308</v>
      </c>
      <c r="D34" s="55">
        <v>44000</v>
      </c>
      <c r="E34" s="55" t="s">
        <v>175</v>
      </c>
      <c r="F34" s="54" t="s">
        <v>299</v>
      </c>
      <c r="G34" s="159"/>
    </row>
    <row r="35" spans="1:7" s="149" customFormat="1" ht="27" customHeight="1">
      <c r="A35" s="160">
        <v>32</v>
      </c>
      <c r="B35" s="58">
        <v>41696</v>
      </c>
      <c r="C35" s="161" t="s">
        <v>336</v>
      </c>
      <c r="D35" s="60">
        <v>135000</v>
      </c>
      <c r="E35" s="60" t="s">
        <v>175</v>
      </c>
      <c r="F35" s="59" t="s">
        <v>299</v>
      </c>
      <c r="G35" s="162"/>
    </row>
    <row r="36" spans="1:7" s="149" customFormat="1" ht="27" customHeight="1">
      <c r="A36" s="153">
        <v>33</v>
      </c>
      <c r="B36" s="47">
        <v>41701</v>
      </c>
      <c r="C36" s="154" t="s">
        <v>337</v>
      </c>
      <c r="D36" s="49">
        <v>56000</v>
      </c>
      <c r="E36" s="49" t="s">
        <v>175</v>
      </c>
      <c r="F36" s="48" t="s">
        <v>299</v>
      </c>
      <c r="G36" s="155"/>
    </row>
    <row r="37" spans="1:7" s="149" customFormat="1" ht="27" customHeight="1">
      <c r="A37" s="153">
        <v>34</v>
      </c>
      <c r="B37" s="47">
        <v>41701</v>
      </c>
      <c r="C37" s="154" t="s">
        <v>338</v>
      </c>
      <c r="D37" s="49">
        <v>3320000</v>
      </c>
      <c r="E37" s="49" t="s">
        <v>920</v>
      </c>
      <c r="F37" s="48" t="s">
        <v>319</v>
      </c>
      <c r="G37" s="155"/>
    </row>
    <row r="38" spans="1:7" s="149" customFormat="1" ht="27" customHeight="1">
      <c r="A38" s="153">
        <v>35</v>
      </c>
      <c r="B38" s="47">
        <v>41701</v>
      </c>
      <c r="C38" s="154" t="s">
        <v>339</v>
      </c>
      <c r="D38" s="49">
        <v>4518532</v>
      </c>
      <c r="E38" s="49" t="s">
        <v>175</v>
      </c>
      <c r="F38" s="48" t="s">
        <v>301</v>
      </c>
      <c r="G38" s="155"/>
    </row>
    <row r="39" spans="1:7" s="149" customFormat="1" ht="27" customHeight="1">
      <c r="A39" s="153">
        <v>36</v>
      </c>
      <c r="B39" s="47">
        <v>41702</v>
      </c>
      <c r="C39" s="154" t="s">
        <v>340</v>
      </c>
      <c r="D39" s="49">
        <v>160000</v>
      </c>
      <c r="E39" s="49" t="s">
        <v>175</v>
      </c>
      <c r="F39" s="48" t="s">
        <v>301</v>
      </c>
      <c r="G39" s="155"/>
    </row>
    <row r="40" spans="1:7" s="149" customFormat="1" ht="27" customHeight="1">
      <c r="A40" s="153">
        <v>37</v>
      </c>
      <c r="B40" s="47">
        <v>41703</v>
      </c>
      <c r="C40" s="154" t="s">
        <v>341</v>
      </c>
      <c r="D40" s="49">
        <v>600000</v>
      </c>
      <c r="E40" s="49" t="s">
        <v>920</v>
      </c>
      <c r="F40" s="48" t="s">
        <v>322</v>
      </c>
      <c r="G40" s="156"/>
    </row>
    <row r="41" spans="1:7" s="149" customFormat="1" ht="27" customHeight="1">
      <c r="A41" s="153">
        <v>38</v>
      </c>
      <c r="B41" s="47">
        <v>41703</v>
      </c>
      <c r="C41" s="154" t="s">
        <v>342</v>
      </c>
      <c r="D41" s="49">
        <v>906000</v>
      </c>
      <c r="E41" s="49" t="s">
        <v>175</v>
      </c>
      <c r="F41" s="48" t="s">
        <v>299</v>
      </c>
      <c r="G41" s="155"/>
    </row>
    <row r="42" spans="1:7" s="149" customFormat="1" ht="27" customHeight="1">
      <c r="A42" s="153">
        <v>39</v>
      </c>
      <c r="B42" s="47">
        <v>41704</v>
      </c>
      <c r="C42" s="154" t="s">
        <v>343</v>
      </c>
      <c r="D42" s="49">
        <v>10000</v>
      </c>
      <c r="E42" s="49" t="s">
        <v>175</v>
      </c>
      <c r="F42" s="48" t="s">
        <v>299</v>
      </c>
      <c r="G42" s="155"/>
    </row>
    <row r="43" spans="1:7" s="149" customFormat="1" ht="27" customHeight="1">
      <c r="A43" s="153">
        <v>40</v>
      </c>
      <c r="B43" s="47">
        <v>41708</v>
      </c>
      <c r="C43" s="154" t="s">
        <v>344</v>
      </c>
      <c r="D43" s="49">
        <v>63330</v>
      </c>
      <c r="E43" s="49" t="s">
        <v>175</v>
      </c>
      <c r="F43" s="48" t="s">
        <v>313</v>
      </c>
      <c r="G43" s="155"/>
    </row>
    <row r="44" spans="1:7" s="149" customFormat="1" ht="27" customHeight="1">
      <c r="A44" s="153">
        <v>41</v>
      </c>
      <c r="B44" s="47">
        <v>41708</v>
      </c>
      <c r="C44" s="154" t="s">
        <v>345</v>
      </c>
      <c r="D44" s="49">
        <v>760000</v>
      </c>
      <c r="E44" s="49" t="s">
        <v>175</v>
      </c>
      <c r="F44" s="48" t="s">
        <v>313</v>
      </c>
      <c r="G44" s="155"/>
    </row>
    <row r="45" spans="1:7" s="149" customFormat="1" ht="27" customHeight="1">
      <c r="A45" s="153">
        <v>42</v>
      </c>
      <c r="B45" s="47">
        <v>41708</v>
      </c>
      <c r="C45" s="154" t="s">
        <v>346</v>
      </c>
      <c r="D45" s="49">
        <v>40500</v>
      </c>
      <c r="E45" s="49" t="s">
        <v>175</v>
      </c>
      <c r="F45" s="48" t="s">
        <v>313</v>
      </c>
      <c r="G45" s="155"/>
    </row>
    <row r="46" spans="1:7" s="149" customFormat="1" ht="27" customHeight="1">
      <c r="A46" s="153">
        <v>43</v>
      </c>
      <c r="B46" s="47">
        <v>41708</v>
      </c>
      <c r="C46" s="154" t="s">
        <v>347</v>
      </c>
      <c r="D46" s="49">
        <v>28710</v>
      </c>
      <c r="E46" s="49" t="s">
        <v>175</v>
      </c>
      <c r="F46" s="48" t="s">
        <v>313</v>
      </c>
      <c r="G46" s="155"/>
    </row>
    <row r="47" spans="1:7" s="149" customFormat="1" ht="27" customHeight="1">
      <c r="A47" s="153">
        <v>44</v>
      </c>
      <c r="B47" s="47">
        <v>41708</v>
      </c>
      <c r="C47" s="154" t="s">
        <v>348</v>
      </c>
      <c r="D47" s="49">
        <v>11700</v>
      </c>
      <c r="E47" s="49" t="s">
        <v>175</v>
      </c>
      <c r="F47" s="48" t="s">
        <v>313</v>
      </c>
      <c r="G47" s="155"/>
    </row>
    <row r="48" spans="1:7" s="149" customFormat="1" ht="27" customHeight="1">
      <c r="A48" s="153">
        <v>45</v>
      </c>
      <c r="B48" s="47">
        <v>41708</v>
      </c>
      <c r="C48" s="154" t="s">
        <v>349</v>
      </c>
      <c r="D48" s="49">
        <v>5166</v>
      </c>
      <c r="E48" s="49" t="s">
        <v>175</v>
      </c>
      <c r="F48" s="48" t="s">
        <v>313</v>
      </c>
      <c r="G48" s="155"/>
    </row>
    <row r="49" spans="1:7" s="149" customFormat="1" ht="27" customHeight="1">
      <c r="A49" s="153">
        <v>46</v>
      </c>
      <c r="B49" s="47">
        <v>41710</v>
      </c>
      <c r="C49" s="154" t="s">
        <v>350</v>
      </c>
      <c r="D49" s="49">
        <v>283000</v>
      </c>
      <c r="E49" s="49" t="s">
        <v>175</v>
      </c>
      <c r="F49" s="48" t="s">
        <v>299</v>
      </c>
      <c r="G49" s="155"/>
    </row>
    <row r="50" spans="1:7" s="149" customFormat="1" ht="27" customHeight="1">
      <c r="A50" s="153">
        <v>47</v>
      </c>
      <c r="B50" s="47">
        <v>41712</v>
      </c>
      <c r="C50" s="154" t="s">
        <v>351</v>
      </c>
      <c r="D50" s="49">
        <v>237000</v>
      </c>
      <c r="E50" s="49" t="s">
        <v>175</v>
      </c>
      <c r="F50" s="48" t="s">
        <v>301</v>
      </c>
      <c r="G50" s="156"/>
    </row>
    <row r="51" spans="1:7" s="149" customFormat="1" ht="27" customHeight="1">
      <c r="A51" s="153">
        <v>48</v>
      </c>
      <c r="B51" s="47">
        <v>41712</v>
      </c>
      <c r="C51" s="154" t="s">
        <v>352</v>
      </c>
      <c r="D51" s="49">
        <v>810000</v>
      </c>
      <c r="E51" s="49" t="s">
        <v>175</v>
      </c>
      <c r="F51" s="48" t="s">
        <v>301</v>
      </c>
      <c r="G51" s="155"/>
    </row>
    <row r="52" spans="1:7" s="149" customFormat="1" ht="27" customHeight="1">
      <c r="A52" s="153">
        <v>49</v>
      </c>
      <c r="B52" s="47">
        <v>41712</v>
      </c>
      <c r="C52" s="154" t="s">
        <v>353</v>
      </c>
      <c r="D52" s="49">
        <v>176000</v>
      </c>
      <c r="E52" s="49" t="s">
        <v>175</v>
      </c>
      <c r="F52" s="48" t="s">
        <v>301</v>
      </c>
      <c r="G52" s="155"/>
    </row>
    <row r="53" spans="1:7" s="149" customFormat="1" ht="27" customHeight="1">
      <c r="A53" s="153">
        <v>50</v>
      </c>
      <c r="B53" s="47">
        <v>41715</v>
      </c>
      <c r="C53" s="154" t="s">
        <v>355</v>
      </c>
      <c r="D53" s="49">
        <v>764000</v>
      </c>
      <c r="E53" s="49" t="s">
        <v>175</v>
      </c>
      <c r="F53" s="48" t="s">
        <v>354</v>
      </c>
      <c r="G53" s="156"/>
    </row>
    <row r="54" spans="1:7" s="149" customFormat="1" ht="27" customHeight="1">
      <c r="A54" s="153">
        <v>51</v>
      </c>
      <c r="B54" s="47">
        <v>41715</v>
      </c>
      <c r="C54" s="154" t="s">
        <v>356</v>
      </c>
      <c r="D54" s="49">
        <v>3231120</v>
      </c>
      <c r="E54" s="49" t="s">
        <v>175</v>
      </c>
      <c r="F54" s="48" t="s">
        <v>354</v>
      </c>
      <c r="G54" s="156"/>
    </row>
    <row r="55" spans="1:7" s="149" customFormat="1" ht="27" customHeight="1">
      <c r="A55" s="153">
        <v>52</v>
      </c>
      <c r="B55" s="47">
        <v>41715</v>
      </c>
      <c r="C55" s="154" t="s">
        <v>357</v>
      </c>
      <c r="D55" s="49">
        <v>4120</v>
      </c>
      <c r="E55" s="49" t="s">
        <v>175</v>
      </c>
      <c r="F55" s="48" t="s">
        <v>354</v>
      </c>
      <c r="G55" s="155"/>
    </row>
    <row r="56" spans="1:7" s="149" customFormat="1" ht="27" customHeight="1">
      <c r="A56" s="153">
        <v>53</v>
      </c>
      <c r="B56" s="47">
        <v>41717</v>
      </c>
      <c r="C56" s="154" t="s">
        <v>358</v>
      </c>
      <c r="D56" s="49">
        <v>12500</v>
      </c>
      <c r="E56" s="49" t="s">
        <v>175</v>
      </c>
      <c r="F56" s="48" t="s">
        <v>299</v>
      </c>
      <c r="G56" s="156"/>
    </row>
    <row r="57" spans="1:7" s="149" customFormat="1" ht="27" customHeight="1">
      <c r="A57" s="153">
        <v>54</v>
      </c>
      <c r="B57" s="47">
        <v>41718</v>
      </c>
      <c r="C57" s="154" t="s">
        <v>308</v>
      </c>
      <c r="D57" s="49">
        <v>44000</v>
      </c>
      <c r="E57" s="49" t="s">
        <v>175</v>
      </c>
      <c r="F57" s="48" t="s">
        <v>299</v>
      </c>
      <c r="G57" s="155"/>
    </row>
    <row r="58" spans="1:7" s="149" customFormat="1" ht="27" customHeight="1">
      <c r="A58" s="153">
        <v>55</v>
      </c>
      <c r="B58" s="47">
        <v>41719</v>
      </c>
      <c r="C58" s="154" t="s">
        <v>359</v>
      </c>
      <c r="D58" s="49">
        <v>150000</v>
      </c>
      <c r="E58" s="49" t="s">
        <v>175</v>
      </c>
      <c r="F58" s="48" t="s">
        <v>299</v>
      </c>
      <c r="G58" s="155"/>
    </row>
    <row r="59" spans="1:7" s="149" customFormat="1" ht="27" customHeight="1">
      <c r="A59" s="153">
        <v>56</v>
      </c>
      <c r="B59" s="47">
        <v>41719</v>
      </c>
      <c r="C59" s="154" t="s">
        <v>360</v>
      </c>
      <c r="D59" s="49">
        <v>150000</v>
      </c>
      <c r="E59" s="49" t="s">
        <v>175</v>
      </c>
      <c r="F59" s="48" t="s">
        <v>299</v>
      </c>
      <c r="G59" s="155"/>
    </row>
    <row r="60" spans="1:7" s="149" customFormat="1" ht="27" customHeight="1">
      <c r="A60" s="153">
        <v>57</v>
      </c>
      <c r="B60" s="47">
        <v>41719</v>
      </c>
      <c r="C60" s="154" t="s">
        <v>361</v>
      </c>
      <c r="D60" s="49">
        <v>150000</v>
      </c>
      <c r="E60" s="49" t="s">
        <v>175</v>
      </c>
      <c r="F60" s="48" t="s">
        <v>299</v>
      </c>
      <c r="G60" s="155"/>
    </row>
    <row r="61" spans="1:7" s="149" customFormat="1" ht="27" customHeight="1">
      <c r="A61" s="153">
        <v>58</v>
      </c>
      <c r="B61" s="47">
        <v>41722</v>
      </c>
      <c r="C61" s="154" t="s">
        <v>362</v>
      </c>
      <c r="D61" s="49">
        <v>-3231120</v>
      </c>
      <c r="E61" s="49" t="s">
        <v>175</v>
      </c>
      <c r="F61" s="48" t="s">
        <v>354</v>
      </c>
      <c r="G61" s="155"/>
    </row>
    <row r="62" spans="1:7" s="149" customFormat="1" ht="27" customHeight="1">
      <c r="A62" s="153">
        <v>59</v>
      </c>
      <c r="B62" s="47">
        <v>41723</v>
      </c>
      <c r="C62" s="154" t="s">
        <v>350</v>
      </c>
      <c r="D62" s="49">
        <v>296000</v>
      </c>
      <c r="E62" s="49" t="s">
        <v>175</v>
      </c>
      <c r="F62" s="48" t="s">
        <v>299</v>
      </c>
      <c r="G62" s="155"/>
    </row>
    <row r="63" spans="1:7" s="149" customFormat="1" ht="27" customHeight="1">
      <c r="A63" s="153">
        <v>60</v>
      </c>
      <c r="B63" s="47">
        <v>41723</v>
      </c>
      <c r="C63" s="154" t="s">
        <v>363</v>
      </c>
      <c r="D63" s="49">
        <v>11670</v>
      </c>
      <c r="E63" s="49" t="s">
        <v>175</v>
      </c>
      <c r="F63" s="48" t="s">
        <v>313</v>
      </c>
      <c r="G63" s="155"/>
    </row>
    <row r="64" spans="1:7" s="149" customFormat="1" ht="27" customHeight="1">
      <c r="A64" s="153">
        <v>61</v>
      </c>
      <c r="B64" s="47">
        <v>41723</v>
      </c>
      <c r="C64" s="154" t="s">
        <v>364</v>
      </c>
      <c r="D64" s="49">
        <v>3231880</v>
      </c>
      <c r="E64" s="49" t="s">
        <v>175</v>
      </c>
      <c r="F64" s="48" t="s">
        <v>354</v>
      </c>
      <c r="G64" s="155"/>
    </row>
    <row r="65" spans="1:7" s="149" customFormat="1" ht="27" customHeight="1">
      <c r="A65" s="153">
        <v>62</v>
      </c>
      <c r="B65" s="47">
        <v>41726</v>
      </c>
      <c r="C65" s="154" t="s">
        <v>365</v>
      </c>
      <c r="D65" s="49">
        <v>585000</v>
      </c>
      <c r="E65" s="49" t="s">
        <v>175</v>
      </c>
      <c r="F65" s="48" t="s">
        <v>299</v>
      </c>
      <c r="G65" s="155"/>
    </row>
    <row r="66" spans="1:7" s="149" customFormat="1" ht="27" customHeight="1">
      <c r="A66" s="153">
        <v>63</v>
      </c>
      <c r="B66" s="47">
        <v>41726</v>
      </c>
      <c r="C66" s="154" t="s">
        <v>366</v>
      </c>
      <c r="D66" s="49">
        <v>585000</v>
      </c>
      <c r="E66" s="49" t="s">
        <v>175</v>
      </c>
      <c r="F66" s="48" t="s">
        <v>299</v>
      </c>
      <c r="G66" s="155"/>
    </row>
    <row r="67" spans="1:7" s="149" customFormat="1" ht="27" customHeight="1">
      <c r="A67" s="153">
        <v>64</v>
      </c>
      <c r="B67" s="47">
        <v>41726</v>
      </c>
      <c r="C67" s="154" t="s">
        <v>367</v>
      </c>
      <c r="D67" s="49">
        <v>500000</v>
      </c>
      <c r="E67" s="49" t="s">
        <v>920</v>
      </c>
      <c r="F67" s="48" t="s">
        <v>29</v>
      </c>
      <c r="G67" s="155"/>
    </row>
    <row r="68" spans="1:7" s="149" customFormat="1" ht="27" customHeight="1" thickBot="1">
      <c r="A68" s="157">
        <v>65</v>
      </c>
      <c r="B68" s="53">
        <v>41729</v>
      </c>
      <c r="C68" s="158" t="s">
        <v>368</v>
      </c>
      <c r="D68" s="55">
        <v>2820000</v>
      </c>
      <c r="E68" s="55" t="s">
        <v>920</v>
      </c>
      <c r="F68" s="54" t="s">
        <v>319</v>
      </c>
      <c r="G68" s="159"/>
    </row>
    <row r="69" spans="1:7" s="149" customFormat="1" ht="27" customHeight="1">
      <c r="A69" s="160">
        <v>66</v>
      </c>
      <c r="B69" s="58">
        <v>41736</v>
      </c>
      <c r="C69" s="161" t="s">
        <v>369</v>
      </c>
      <c r="D69" s="60">
        <v>300000</v>
      </c>
      <c r="E69" s="60" t="s">
        <v>920</v>
      </c>
      <c r="F69" s="59" t="s">
        <v>322</v>
      </c>
      <c r="G69" s="162"/>
    </row>
    <row r="70" spans="1:7" s="149" customFormat="1" ht="27" customHeight="1">
      <c r="A70" s="153">
        <v>67</v>
      </c>
      <c r="B70" s="47">
        <v>41739</v>
      </c>
      <c r="C70" s="154" t="s">
        <v>370</v>
      </c>
      <c r="D70" s="49">
        <v>855000</v>
      </c>
      <c r="E70" s="49" t="s">
        <v>175</v>
      </c>
      <c r="F70" s="48" t="s">
        <v>301</v>
      </c>
      <c r="G70" s="155"/>
    </row>
    <row r="71" spans="1:7" s="149" customFormat="1" ht="27" customHeight="1">
      <c r="A71" s="153">
        <v>68</v>
      </c>
      <c r="B71" s="47">
        <v>41739</v>
      </c>
      <c r="C71" s="154" t="s">
        <v>371</v>
      </c>
      <c r="D71" s="49">
        <v>5960530</v>
      </c>
      <c r="E71" s="49" t="s">
        <v>175</v>
      </c>
      <c r="F71" s="48" t="s">
        <v>301</v>
      </c>
      <c r="G71" s="155"/>
    </row>
    <row r="72" spans="1:7" s="149" customFormat="1" ht="27" customHeight="1">
      <c r="A72" s="153">
        <v>69</v>
      </c>
      <c r="B72" s="47">
        <v>41739</v>
      </c>
      <c r="C72" s="154" t="s">
        <v>372</v>
      </c>
      <c r="D72" s="49">
        <v>760000</v>
      </c>
      <c r="E72" s="49" t="s">
        <v>175</v>
      </c>
      <c r="F72" s="48" t="s">
        <v>313</v>
      </c>
      <c r="G72" s="155"/>
    </row>
    <row r="73" spans="1:7" s="149" customFormat="1" ht="27" customHeight="1">
      <c r="A73" s="153">
        <v>70</v>
      </c>
      <c r="B73" s="47">
        <v>41739</v>
      </c>
      <c r="C73" s="154" t="s">
        <v>373</v>
      </c>
      <c r="D73" s="49">
        <v>63330</v>
      </c>
      <c r="E73" s="49" t="s">
        <v>175</v>
      </c>
      <c r="F73" s="48" t="s">
        <v>313</v>
      </c>
      <c r="G73" s="155"/>
    </row>
    <row r="74" spans="1:7" s="149" customFormat="1" ht="27" customHeight="1">
      <c r="A74" s="153">
        <v>71</v>
      </c>
      <c r="B74" s="47">
        <v>41739</v>
      </c>
      <c r="C74" s="154" t="s">
        <v>374</v>
      </c>
      <c r="D74" s="49">
        <v>40500</v>
      </c>
      <c r="E74" s="49" t="s">
        <v>175</v>
      </c>
      <c r="F74" s="48" t="s">
        <v>313</v>
      </c>
      <c r="G74" s="155"/>
    </row>
    <row r="75" spans="1:7" s="149" customFormat="1" ht="27" customHeight="1">
      <c r="A75" s="153">
        <v>72</v>
      </c>
      <c r="B75" s="47">
        <v>41739</v>
      </c>
      <c r="C75" s="154" t="s">
        <v>375</v>
      </c>
      <c r="D75" s="49">
        <v>28710</v>
      </c>
      <c r="E75" s="49" t="s">
        <v>175</v>
      </c>
      <c r="F75" s="48" t="s">
        <v>313</v>
      </c>
      <c r="G75" s="155"/>
    </row>
    <row r="76" spans="1:7" s="149" customFormat="1" ht="27" customHeight="1">
      <c r="A76" s="153">
        <v>73</v>
      </c>
      <c r="B76" s="47">
        <v>41739</v>
      </c>
      <c r="C76" s="154" t="s">
        <v>376</v>
      </c>
      <c r="D76" s="49">
        <v>11700</v>
      </c>
      <c r="E76" s="49" t="s">
        <v>175</v>
      </c>
      <c r="F76" s="48" t="s">
        <v>313</v>
      </c>
      <c r="G76" s="155"/>
    </row>
    <row r="77" spans="1:7" s="149" customFormat="1" ht="27" customHeight="1">
      <c r="A77" s="153">
        <v>74</v>
      </c>
      <c r="B77" s="47">
        <v>41739</v>
      </c>
      <c r="C77" s="154" t="s">
        <v>377</v>
      </c>
      <c r="D77" s="49">
        <v>5166</v>
      </c>
      <c r="E77" s="49" t="s">
        <v>175</v>
      </c>
      <c r="F77" s="48" t="s">
        <v>313</v>
      </c>
      <c r="G77" s="155"/>
    </row>
    <row r="78" spans="1:7" s="149" customFormat="1" ht="27" customHeight="1">
      <c r="A78" s="153">
        <v>75</v>
      </c>
      <c r="B78" s="47">
        <v>41740</v>
      </c>
      <c r="C78" s="154" t="s">
        <v>336</v>
      </c>
      <c r="D78" s="49">
        <v>115000</v>
      </c>
      <c r="E78" s="49" t="s">
        <v>175</v>
      </c>
      <c r="F78" s="48" t="s">
        <v>299</v>
      </c>
      <c r="G78" s="155"/>
    </row>
    <row r="79" spans="1:7" s="149" customFormat="1" ht="27" customHeight="1">
      <c r="A79" s="153">
        <v>76</v>
      </c>
      <c r="B79" s="47">
        <v>41744</v>
      </c>
      <c r="C79" s="154" t="s">
        <v>378</v>
      </c>
      <c r="D79" s="49">
        <v>-115000</v>
      </c>
      <c r="E79" s="49" t="s">
        <v>175</v>
      </c>
      <c r="F79" s="48" t="s">
        <v>299</v>
      </c>
      <c r="G79" s="155"/>
    </row>
    <row r="80" spans="1:7" s="149" customFormat="1" ht="27" customHeight="1">
      <c r="A80" s="153">
        <v>77</v>
      </c>
      <c r="B80" s="47">
        <v>41744</v>
      </c>
      <c r="C80" s="154" t="s">
        <v>336</v>
      </c>
      <c r="D80" s="49">
        <v>215000</v>
      </c>
      <c r="E80" s="49" t="s">
        <v>175</v>
      </c>
      <c r="F80" s="48" t="s">
        <v>299</v>
      </c>
      <c r="G80" s="155"/>
    </row>
    <row r="81" spans="1:7" s="149" customFormat="1" ht="27" customHeight="1">
      <c r="A81" s="153">
        <v>78</v>
      </c>
      <c r="B81" s="47">
        <v>41746</v>
      </c>
      <c r="C81" s="154" t="s">
        <v>379</v>
      </c>
      <c r="D81" s="49">
        <v>46600</v>
      </c>
      <c r="E81" s="49" t="s">
        <v>175</v>
      </c>
      <c r="F81" s="48" t="s">
        <v>299</v>
      </c>
      <c r="G81" s="155"/>
    </row>
    <row r="82" spans="1:7" s="149" customFormat="1" ht="27" customHeight="1">
      <c r="A82" s="153">
        <v>79</v>
      </c>
      <c r="B82" s="47">
        <v>41746</v>
      </c>
      <c r="C82" s="154" t="s">
        <v>380</v>
      </c>
      <c r="D82" s="49">
        <v>200000</v>
      </c>
      <c r="E82" s="49" t="s">
        <v>175</v>
      </c>
      <c r="F82" s="48" t="s">
        <v>299</v>
      </c>
      <c r="G82" s="155"/>
    </row>
    <row r="83" spans="1:7" s="149" customFormat="1" ht="27" customHeight="1">
      <c r="A83" s="153">
        <v>80</v>
      </c>
      <c r="B83" s="47">
        <v>41746</v>
      </c>
      <c r="C83" s="154" t="s">
        <v>381</v>
      </c>
      <c r="D83" s="49">
        <v>218000</v>
      </c>
      <c r="E83" s="49" t="s">
        <v>175</v>
      </c>
      <c r="F83" s="48" t="s">
        <v>299</v>
      </c>
      <c r="G83" s="155"/>
    </row>
    <row r="84" spans="1:7" s="149" customFormat="1" ht="27" customHeight="1">
      <c r="A84" s="153">
        <v>81</v>
      </c>
      <c r="B84" s="47">
        <v>41747</v>
      </c>
      <c r="C84" s="154" t="s">
        <v>382</v>
      </c>
      <c r="D84" s="49">
        <v>66000</v>
      </c>
      <c r="E84" s="49" t="s">
        <v>175</v>
      </c>
      <c r="F84" s="48" t="s">
        <v>299</v>
      </c>
      <c r="G84" s="155"/>
    </row>
    <row r="85" spans="1:7" s="149" customFormat="1" ht="27" customHeight="1">
      <c r="A85" s="153">
        <v>82</v>
      </c>
      <c r="B85" s="47">
        <v>41747</v>
      </c>
      <c r="C85" s="154" t="s">
        <v>383</v>
      </c>
      <c r="D85" s="49">
        <v>228000</v>
      </c>
      <c r="E85" s="49" t="s">
        <v>175</v>
      </c>
      <c r="F85" s="48" t="s">
        <v>299</v>
      </c>
      <c r="G85" s="155"/>
    </row>
    <row r="86" spans="1:7" s="149" customFormat="1" ht="27" customHeight="1">
      <c r="A86" s="153">
        <v>83</v>
      </c>
      <c r="B86" s="47">
        <v>41747</v>
      </c>
      <c r="C86" s="154" t="s">
        <v>385</v>
      </c>
      <c r="D86" s="49">
        <v>30000</v>
      </c>
      <c r="E86" s="49" t="s">
        <v>175</v>
      </c>
      <c r="F86" s="48" t="s">
        <v>384</v>
      </c>
      <c r="G86" s="155"/>
    </row>
    <row r="87" spans="1:7" s="149" customFormat="1" ht="27" customHeight="1">
      <c r="A87" s="153">
        <v>84</v>
      </c>
      <c r="B87" s="47">
        <v>41747</v>
      </c>
      <c r="C87" s="154" t="s">
        <v>387</v>
      </c>
      <c r="D87" s="49">
        <v>20000</v>
      </c>
      <c r="E87" s="49" t="s">
        <v>175</v>
      </c>
      <c r="F87" s="48" t="s">
        <v>386</v>
      </c>
      <c r="G87" s="155"/>
    </row>
    <row r="88" spans="1:7" s="149" customFormat="1" ht="27" customHeight="1">
      <c r="A88" s="153">
        <v>85</v>
      </c>
      <c r="B88" s="47">
        <v>41747</v>
      </c>
      <c r="C88" s="154" t="s">
        <v>389</v>
      </c>
      <c r="D88" s="49">
        <v>26000</v>
      </c>
      <c r="E88" s="49" t="s">
        <v>175</v>
      </c>
      <c r="F88" s="48" t="s">
        <v>388</v>
      </c>
      <c r="G88" s="155"/>
    </row>
    <row r="89" spans="1:7" s="149" customFormat="1" ht="27" customHeight="1">
      <c r="A89" s="153">
        <v>86</v>
      </c>
      <c r="B89" s="47">
        <v>41747</v>
      </c>
      <c r="C89" s="154" t="s">
        <v>391</v>
      </c>
      <c r="D89" s="49">
        <v>33600</v>
      </c>
      <c r="E89" s="49" t="s">
        <v>972</v>
      </c>
      <c r="F89" s="48" t="s">
        <v>390</v>
      </c>
      <c r="G89" s="155"/>
    </row>
    <row r="90" spans="1:7" s="149" customFormat="1" ht="27" customHeight="1">
      <c r="A90" s="153">
        <v>87</v>
      </c>
      <c r="B90" s="47">
        <v>41747</v>
      </c>
      <c r="C90" s="154" t="s">
        <v>392</v>
      </c>
      <c r="D90" s="49">
        <v>123200</v>
      </c>
      <c r="E90" s="49" t="s">
        <v>973</v>
      </c>
      <c r="F90" s="48" t="s">
        <v>388</v>
      </c>
      <c r="G90" s="155"/>
    </row>
    <row r="91" spans="1:7" s="149" customFormat="1" ht="27" customHeight="1">
      <c r="A91" s="153">
        <v>88</v>
      </c>
      <c r="B91" s="47">
        <v>41753</v>
      </c>
      <c r="C91" s="154" t="s">
        <v>394</v>
      </c>
      <c r="D91" s="49">
        <v>500000</v>
      </c>
      <c r="E91" s="49" t="s">
        <v>972</v>
      </c>
      <c r="F91" s="48" t="s">
        <v>393</v>
      </c>
      <c r="G91" s="155"/>
    </row>
    <row r="92" spans="1:7" s="149" customFormat="1" ht="27" customHeight="1">
      <c r="A92" s="153">
        <v>89</v>
      </c>
      <c r="B92" s="47">
        <v>41754</v>
      </c>
      <c r="C92" s="154" t="s">
        <v>395</v>
      </c>
      <c r="D92" s="49">
        <v>150000</v>
      </c>
      <c r="E92" s="49" t="s">
        <v>972</v>
      </c>
      <c r="F92" s="48" t="s">
        <v>299</v>
      </c>
      <c r="G92" s="155"/>
    </row>
    <row r="93" spans="1:7" s="149" customFormat="1" ht="27" customHeight="1">
      <c r="A93" s="153">
        <v>90</v>
      </c>
      <c r="B93" s="47">
        <v>41754</v>
      </c>
      <c r="C93" s="154" t="s">
        <v>396</v>
      </c>
      <c r="D93" s="49">
        <v>11670</v>
      </c>
      <c r="E93" s="49" t="s">
        <v>972</v>
      </c>
      <c r="F93" s="48" t="s">
        <v>313</v>
      </c>
      <c r="G93" s="155"/>
    </row>
    <row r="94" spans="1:7" s="149" customFormat="1" ht="27" customHeight="1">
      <c r="A94" s="153">
        <v>91</v>
      </c>
      <c r="B94" s="47">
        <v>41759</v>
      </c>
      <c r="C94" s="154" t="s">
        <v>397</v>
      </c>
      <c r="D94" s="49">
        <v>220000</v>
      </c>
      <c r="E94" s="49" t="s">
        <v>972</v>
      </c>
      <c r="F94" s="48" t="s">
        <v>386</v>
      </c>
      <c r="G94" s="155"/>
    </row>
    <row r="95" spans="1:7" s="149" customFormat="1" ht="27" customHeight="1">
      <c r="A95" s="153">
        <v>92</v>
      </c>
      <c r="B95" s="47">
        <v>41759</v>
      </c>
      <c r="C95" s="154" t="s">
        <v>397</v>
      </c>
      <c r="D95" s="49">
        <v>140000</v>
      </c>
      <c r="E95" s="49" t="s">
        <v>972</v>
      </c>
      <c r="F95" s="48" t="s">
        <v>386</v>
      </c>
      <c r="G95" s="155"/>
    </row>
    <row r="96" spans="1:7" s="149" customFormat="1" ht="27" customHeight="1">
      <c r="A96" s="153">
        <v>93</v>
      </c>
      <c r="B96" s="47">
        <v>41759</v>
      </c>
      <c r="C96" s="154" t="s">
        <v>397</v>
      </c>
      <c r="D96" s="49">
        <v>80000</v>
      </c>
      <c r="E96" s="49" t="s">
        <v>972</v>
      </c>
      <c r="F96" s="48" t="s">
        <v>386</v>
      </c>
      <c r="G96" s="155"/>
    </row>
    <row r="97" spans="1:7" s="149" customFormat="1" ht="27" customHeight="1">
      <c r="A97" s="153">
        <v>94</v>
      </c>
      <c r="B97" s="47">
        <v>41759</v>
      </c>
      <c r="C97" s="154" t="s">
        <v>399</v>
      </c>
      <c r="D97" s="49">
        <v>80000</v>
      </c>
      <c r="E97" s="49" t="s">
        <v>972</v>
      </c>
      <c r="F97" s="48" t="s">
        <v>398</v>
      </c>
      <c r="G97" s="155"/>
    </row>
    <row r="98" spans="1:7" s="149" customFormat="1" ht="27" customHeight="1">
      <c r="A98" s="153">
        <v>95</v>
      </c>
      <c r="B98" s="47">
        <v>41759</v>
      </c>
      <c r="C98" s="154" t="s">
        <v>399</v>
      </c>
      <c r="D98" s="49">
        <v>140000</v>
      </c>
      <c r="E98" s="49" t="s">
        <v>972</v>
      </c>
      <c r="F98" s="48" t="s">
        <v>398</v>
      </c>
      <c r="G98" s="155"/>
    </row>
    <row r="99" spans="1:7" s="149" customFormat="1" ht="27" customHeight="1">
      <c r="A99" s="153">
        <v>96</v>
      </c>
      <c r="B99" s="47">
        <v>41759</v>
      </c>
      <c r="C99" s="154" t="s">
        <v>401</v>
      </c>
      <c r="D99" s="49">
        <v>100000</v>
      </c>
      <c r="E99" s="49" t="s">
        <v>972</v>
      </c>
      <c r="F99" s="48" t="s">
        <v>400</v>
      </c>
      <c r="G99" s="155"/>
    </row>
    <row r="100" spans="1:7" s="149" customFormat="1" ht="27" customHeight="1">
      <c r="A100" s="153">
        <v>97</v>
      </c>
      <c r="B100" s="47">
        <v>41759</v>
      </c>
      <c r="C100" s="154" t="s">
        <v>403</v>
      </c>
      <c r="D100" s="49">
        <v>140000</v>
      </c>
      <c r="E100" s="49" t="s">
        <v>972</v>
      </c>
      <c r="F100" s="48" t="s">
        <v>402</v>
      </c>
      <c r="G100" s="155"/>
    </row>
    <row r="101" spans="1:7" s="149" customFormat="1" ht="27" customHeight="1">
      <c r="A101" s="153">
        <v>98</v>
      </c>
      <c r="B101" s="47">
        <v>41759</v>
      </c>
      <c r="C101" s="154" t="s">
        <v>405</v>
      </c>
      <c r="D101" s="49">
        <v>140000</v>
      </c>
      <c r="E101" s="49" t="s">
        <v>972</v>
      </c>
      <c r="F101" s="48" t="s">
        <v>404</v>
      </c>
      <c r="G101" s="155"/>
    </row>
    <row r="102" spans="1:7" s="149" customFormat="1" ht="27" customHeight="1" thickBot="1">
      <c r="A102" s="157">
        <v>99</v>
      </c>
      <c r="B102" s="53">
        <v>41759</v>
      </c>
      <c r="C102" s="158" t="s">
        <v>406</v>
      </c>
      <c r="D102" s="55">
        <v>45000</v>
      </c>
      <c r="E102" s="55" t="s">
        <v>972</v>
      </c>
      <c r="F102" s="54" t="s">
        <v>404</v>
      </c>
      <c r="G102" s="159"/>
    </row>
    <row r="103" spans="1:7" s="149" customFormat="1" ht="27" customHeight="1">
      <c r="A103" s="160">
        <v>100</v>
      </c>
      <c r="B103" s="58">
        <v>41759</v>
      </c>
      <c r="C103" s="161" t="s">
        <v>408</v>
      </c>
      <c r="D103" s="60">
        <v>400000</v>
      </c>
      <c r="E103" s="60" t="s">
        <v>972</v>
      </c>
      <c r="F103" s="59" t="s">
        <v>407</v>
      </c>
      <c r="G103" s="162"/>
    </row>
    <row r="104" spans="1:7" s="149" customFormat="1" ht="27" customHeight="1">
      <c r="A104" s="153">
        <v>101</v>
      </c>
      <c r="B104" s="47">
        <v>41759</v>
      </c>
      <c r="C104" s="154" t="s">
        <v>409</v>
      </c>
      <c r="D104" s="49">
        <v>220000</v>
      </c>
      <c r="E104" s="49" t="s">
        <v>972</v>
      </c>
      <c r="F104" s="48" t="s">
        <v>384</v>
      </c>
      <c r="G104" s="155"/>
    </row>
    <row r="105" spans="1:7" s="149" customFormat="1" ht="27" customHeight="1">
      <c r="A105" s="153">
        <v>102</v>
      </c>
      <c r="B105" s="47">
        <v>41761</v>
      </c>
      <c r="C105" s="154" t="s">
        <v>410</v>
      </c>
      <c r="D105" s="49">
        <v>2920000</v>
      </c>
      <c r="E105" s="49" t="s">
        <v>972</v>
      </c>
      <c r="F105" s="48" t="s">
        <v>319</v>
      </c>
      <c r="G105" s="155"/>
    </row>
    <row r="106" spans="1:7" s="149" customFormat="1" ht="27" customHeight="1">
      <c r="A106" s="153">
        <v>103</v>
      </c>
      <c r="B106" s="47">
        <v>41768</v>
      </c>
      <c r="C106" s="154" t="s">
        <v>411</v>
      </c>
      <c r="D106" s="49">
        <v>11700</v>
      </c>
      <c r="E106" s="49" t="s">
        <v>972</v>
      </c>
      <c r="F106" s="48" t="s">
        <v>313</v>
      </c>
      <c r="G106" s="155"/>
    </row>
    <row r="107" spans="1:7" s="149" customFormat="1" ht="27" customHeight="1">
      <c r="A107" s="153">
        <v>104</v>
      </c>
      <c r="B107" s="47">
        <v>41768</v>
      </c>
      <c r="C107" s="154" t="s">
        <v>412</v>
      </c>
      <c r="D107" s="49">
        <v>28710</v>
      </c>
      <c r="E107" s="49" t="s">
        <v>972</v>
      </c>
      <c r="F107" s="48" t="s">
        <v>313</v>
      </c>
      <c r="G107" s="155"/>
    </row>
    <row r="108" spans="1:7" s="149" customFormat="1" ht="27" customHeight="1">
      <c r="A108" s="153">
        <v>105</v>
      </c>
      <c r="B108" s="47">
        <v>41768</v>
      </c>
      <c r="C108" s="154" t="s">
        <v>413</v>
      </c>
      <c r="D108" s="49">
        <v>40500</v>
      </c>
      <c r="E108" s="49" t="s">
        <v>972</v>
      </c>
      <c r="F108" s="48" t="s">
        <v>313</v>
      </c>
      <c r="G108" s="155"/>
    </row>
    <row r="109" spans="1:7" s="149" customFormat="1" ht="27" customHeight="1">
      <c r="A109" s="153">
        <v>106</v>
      </c>
      <c r="B109" s="47">
        <v>41768</v>
      </c>
      <c r="C109" s="154" t="s">
        <v>415</v>
      </c>
      <c r="D109" s="49">
        <v>1000000</v>
      </c>
      <c r="E109" s="49" t="s">
        <v>972</v>
      </c>
      <c r="F109" s="48" t="s">
        <v>414</v>
      </c>
      <c r="G109" s="155"/>
    </row>
    <row r="110" spans="1:7" s="149" customFormat="1" ht="27" customHeight="1">
      <c r="A110" s="153">
        <v>107</v>
      </c>
      <c r="B110" s="47">
        <v>41768</v>
      </c>
      <c r="C110" s="154" t="s">
        <v>416</v>
      </c>
      <c r="D110" s="49">
        <v>1035000</v>
      </c>
      <c r="E110" s="49" t="s">
        <v>972</v>
      </c>
      <c r="F110" s="48" t="s">
        <v>301</v>
      </c>
      <c r="G110" s="155"/>
    </row>
    <row r="111" spans="1:7" s="149" customFormat="1" ht="27" customHeight="1">
      <c r="A111" s="153">
        <v>108</v>
      </c>
      <c r="B111" s="47">
        <v>41768</v>
      </c>
      <c r="C111" s="154" t="s">
        <v>350</v>
      </c>
      <c r="D111" s="49">
        <v>250000</v>
      </c>
      <c r="E111" s="49" t="s">
        <v>972</v>
      </c>
      <c r="F111" s="48" t="s">
        <v>299</v>
      </c>
      <c r="G111" s="155"/>
    </row>
    <row r="112" spans="1:7" s="149" customFormat="1" ht="27" customHeight="1">
      <c r="A112" s="153">
        <v>109</v>
      </c>
      <c r="B112" s="47">
        <v>41768</v>
      </c>
      <c r="C112" s="154" t="s">
        <v>308</v>
      </c>
      <c r="D112" s="49">
        <v>44000</v>
      </c>
      <c r="E112" s="49" t="s">
        <v>972</v>
      </c>
      <c r="F112" s="48" t="s">
        <v>299</v>
      </c>
      <c r="G112" s="155"/>
    </row>
    <row r="113" spans="1:7" s="149" customFormat="1" ht="27" customHeight="1">
      <c r="A113" s="153">
        <v>110</v>
      </c>
      <c r="B113" s="47">
        <v>41768</v>
      </c>
      <c r="C113" s="154" t="s">
        <v>417</v>
      </c>
      <c r="D113" s="49">
        <v>5166</v>
      </c>
      <c r="E113" s="49" t="s">
        <v>972</v>
      </c>
      <c r="F113" s="48" t="s">
        <v>313</v>
      </c>
      <c r="G113" s="155"/>
    </row>
    <row r="114" spans="1:7" s="149" customFormat="1" ht="27" customHeight="1">
      <c r="A114" s="153">
        <v>111</v>
      </c>
      <c r="B114" s="47">
        <v>41768</v>
      </c>
      <c r="C114" s="154" t="s">
        <v>418</v>
      </c>
      <c r="D114" s="49">
        <v>3120</v>
      </c>
      <c r="E114" s="49" t="s">
        <v>972</v>
      </c>
      <c r="F114" s="48" t="s">
        <v>313</v>
      </c>
      <c r="G114" s="155"/>
    </row>
    <row r="115" spans="1:7" s="149" customFormat="1" ht="27" customHeight="1">
      <c r="A115" s="153">
        <v>112</v>
      </c>
      <c r="B115" s="47">
        <v>41768</v>
      </c>
      <c r="C115" s="154" t="s">
        <v>419</v>
      </c>
      <c r="D115" s="49">
        <v>1596</v>
      </c>
      <c r="E115" s="49" t="s">
        <v>972</v>
      </c>
      <c r="F115" s="48" t="s">
        <v>313</v>
      </c>
      <c r="G115" s="155"/>
    </row>
    <row r="116" spans="1:7" s="149" customFormat="1" ht="27" customHeight="1">
      <c r="A116" s="153">
        <v>113</v>
      </c>
      <c r="B116" s="47">
        <v>41768</v>
      </c>
      <c r="C116" s="154" t="s">
        <v>420</v>
      </c>
      <c r="D116" s="49">
        <v>63330</v>
      </c>
      <c r="E116" s="49" t="s">
        <v>972</v>
      </c>
      <c r="F116" s="48" t="s">
        <v>313</v>
      </c>
      <c r="G116" s="155"/>
    </row>
    <row r="117" spans="1:7" s="149" customFormat="1" ht="27" customHeight="1">
      <c r="A117" s="153">
        <v>114</v>
      </c>
      <c r="B117" s="47">
        <v>41768</v>
      </c>
      <c r="C117" s="154" t="s">
        <v>421</v>
      </c>
      <c r="D117" s="49">
        <v>760000</v>
      </c>
      <c r="E117" s="49" t="s">
        <v>972</v>
      </c>
      <c r="F117" s="48" t="s">
        <v>313</v>
      </c>
      <c r="G117" s="155"/>
    </row>
    <row r="118" spans="1:7" s="149" customFormat="1" ht="27" customHeight="1">
      <c r="A118" s="153">
        <v>115</v>
      </c>
      <c r="B118" s="47">
        <v>41768</v>
      </c>
      <c r="C118" s="154" t="s">
        <v>422</v>
      </c>
      <c r="D118" s="49">
        <v>585000</v>
      </c>
      <c r="E118" s="49" t="s">
        <v>972</v>
      </c>
      <c r="F118" s="48" t="s">
        <v>299</v>
      </c>
      <c r="G118" s="155"/>
    </row>
    <row r="119" spans="1:7" s="149" customFormat="1" ht="27" customHeight="1">
      <c r="A119" s="153">
        <v>116</v>
      </c>
      <c r="B119" s="47">
        <v>41772</v>
      </c>
      <c r="C119" s="154" t="s">
        <v>423</v>
      </c>
      <c r="D119" s="49">
        <v>6123935</v>
      </c>
      <c r="E119" s="49" t="s">
        <v>972</v>
      </c>
      <c r="F119" s="48" t="s">
        <v>301</v>
      </c>
      <c r="G119" s="155"/>
    </row>
    <row r="120" spans="1:7" s="149" customFormat="1" ht="27" customHeight="1">
      <c r="A120" s="153">
        <v>117</v>
      </c>
      <c r="B120" s="47">
        <v>41773</v>
      </c>
      <c r="C120" s="154" t="s">
        <v>425</v>
      </c>
      <c r="D120" s="49">
        <v>40000</v>
      </c>
      <c r="E120" s="49" t="s">
        <v>972</v>
      </c>
      <c r="F120" s="48" t="s">
        <v>424</v>
      </c>
      <c r="G120" s="155"/>
    </row>
    <row r="121" spans="1:7" s="149" customFormat="1" ht="27" customHeight="1">
      <c r="A121" s="153">
        <v>118</v>
      </c>
      <c r="B121" s="47">
        <v>41774</v>
      </c>
      <c r="C121" s="154" t="s">
        <v>426</v>
      </c>
      <c r="D121" s="49">
        <v>500000</v>
      </c>
      <c r="E121" s="49" t="s">
        <v>972</v>
      </c>
      <c r="F121" s="48" t="s">
        <v>393</v>
      </c>
      <c r="G121" s="155"/>
    </row>
    <row r="122" spans="1:7" s="149" customFormat="1" ht="27" customHeight="1">
      <c r="A122" s="153">
        <v>119</v>
      </c>
      <c r="B122" s="47">
        <v>41778</v>
      </c>
      <c r="C122" s="154" t="s">
        <v>427</v>
      </c>
      <c r="D122" s="49">
        <v>20000</v>
      </c>
      <c r="E122" s="49" t="s">
        <v>972</v>
      </c>
      <c r="F122" s="48" t="s">
        <v>386</v>
      </c>
      <c r="G122" s="155"/>
    </row>
    <row r="123" spans="1:7" s="149" customFormat="1" ht="27" customHeight="1">
      <c r="A123" s="153">
        <v>120</v>
      </c>
      <c r="B123" s="47">
        <v>41778</v>
      </c>
      <c r="C123" s="154" t="s">
        <v>428</v>
      </c>
      <c r="D123" s="49">
        <v>30000</v>
      </c>
      <c r="E123" s="49" t="s">
        <v>972</v>
      </c>
      <c r="F123" s="48" t="s">
        <v>384</v>
      </c>
      <c r="G123" s="155"/>
    </row>
    <row r="124" spans="1:7" s="149" customFormat="1" ht="27" customHeight="1">
      <c r="A124" s="153">
        <v>121</v>
      </c>
      <c r="B124" s="47">
        <v>41778</v>
      </c>
      <c r="C124" s="154" t="s">
        <v>429</v>
      </c>
      <c r="D124" s="49">
        <v>42000</v>
      </c>
      <c r="E124" s="49" t="s">
        <v>972</v>
      </c>
      <c r="F124" s="48" t="s">
        <v>390</v>
      </c>
      <c r="G124" s="155"/>
    </row>
    <row r="125" spans="1:7" s="149" customFormat="1" ht="27" customHeight="1">
      <c r="A125" s="153">
        <v>122</v>
      </c>
      <c r="B125" s="47">
        <v>41779</v>
      </c>
      <c r="C125" s="154" t="s">
        <v>430</v>
      </c>
      <c r="D125" s="49">
        <v>150000</v>
      </c>
      <c r="E125" s="49" t="s">
        <v>973</v>
      </c>
      <c r="F125" s="48" t="s">
        <v>299</v>
      </c>
      <c r="G125" s="155"/>
    </row>
    <row r="126" spans="1:7" s="149" customFormat="1" ht="27" customHeight="1">
      <c r="A126" s="153">
        <v>123</v>
      </c>
      <c r="B126" s="47">
        <v>41782</v>
      </c>
      <c r="C126" s="154" t="s">
        <v>431</v>
      </c>
      <c r="D126" s="49">
        <v>11670</v>
      </c>
      <c r="E126" s="49" t="s">
        <v>973</v>
      </c>
      <c r="F126" s="48" t="s">
        <v>313</v>
      </c>
      <c r="G126" s="155"/>
    </row>
    <row r="127" spans="1:7" s="149" customFormat="1" ht="27" customHeight="1">
      <c r="A127" s="153">
        <v>124</v>
      </c>
      <c r="B127" s="47">
        <v>41782</v>
      </c>
      <c r="C127" s="154" t="s">
        <v>336</v>
      </c>
      <c r="D127" s="49">
        <v>257000</v>
      </c>
      <c r="E127" s="49" t="s">
        <v>973</v>
      </c>
      <c r="F127" s="48" t="s">
        <v>299</v>
      </c>
      <c r="G127" s="155"/>
    </row>
    <row r="128" spans="1:7" s="149" customFormat="1" ht="27" customHeight="1">
      <c r="A128" s="153">
        <v>125</v>
      </c>
      <c r="B128" s="47">
        <v>41789</v>
      </c>
      <c r="C128" s="154" t="s">
        <v>432</v>
      </c>
      <c r="D128" s="49">
        <v>3130000</v>
      </c>
      <c r="E128" s="49" t="s">
        <v>974</v>
      </c>
      <c r="F128" s="48" t="s">
        <v>319</v>
      </c>
      <c r="G128" s="155"/>
    </row>
    <row r="129" spans="1:7" s="149" customFormat="1" ht="27" customHeight="1">
      <c r="A129" s="153">
        <v>126</v>
      </c>
      <c r="B129" s="47">
        <v>41789</v>
      </c>
      <c r="C129" s="154" t="s">
        <v>433</v>
      </c>
      <c r="D129" s="49">
        <v>6132410</v>
      </c>
      <c r="E129" s="49" t="s">
        <v>973</v>
      </c>
      <c r="F129" s="48" t="s">
        <v>301</v>
      </c>
      <c r="G129" s="155"/>
    </row>
    <row r="130" spans="1:7" s="149" customFormat="1" ht="27" customHeight="1">
      <c r="A130" s="153">
        <v>127</v>
      </c>
      <c r="B130" s="47">
        <v>41789</v>
      </c>
      <c r="C130" s="154" t="s">
        <v>434</v>
      </c>
      <c r="D130" s="49">
        <v>945000</v>
      </c>
      <c r="E130" s="49" t="s">
        <v>973</v>
      </c>
      <c r="F130" s="48" t="s">
        <v>301</v>
      </c>
      <c r="G130" s="155"/>
    </row>
    <row r="131" spans="1:7" s="149" customFormat="1" ht="27" customHeight="1">
      <c r="A131" s="153">
        <v>128</v>
      </c>
      <c r="B131" s="47">
        <v>41789</v>
      </c>
      <c r="C131" s="154" t="s">
        <v>435</v>
      </c>
      <c r="D131" s="49">
        <v>720000</v>
      </c>
      <c r="E131" s="49" t="s">
        <v>973</v>
      </c>
      <c r="F131" s="48" t="s">
        <v>301</v>
      </c>
      <c r="G131" s="155"/>
    </row>
    <row r="132" spans="1:7" s="149" customFormat="1" ht="27" customHeight="1">
      <c r="A132" s="153">
        <v>129</v>
      </c>
      <c r="B132" s="47">
        <v>41792</v>
      </c>
      <c r="C132" s="154" t="s">
        <v>437</v>
      </c>
      <c r="D132" s="49">
        <v>400000</v>
      </c>
      <c r="E132" s="49" t="s">
        <v>973</v>
      </c>
      <c r="F132" s="48" t="s">
        <v>436</v>
      </c>
      <c r="G132" s="155"/>
    </row>
    <row r="133" spans="1:7" s="149" customFormat="1" ht="27" customHeight="1">
      <c r="A133" s="153">
        <v>130</v>
      </c>
      <c r="B133" s="47">
        <v>41792</v>
      </c>
      <c r="C133" s="154" t="s">
        <v>437</v>
      </c>
      <c r="D133" s="49">
        <v>300000</v>
      </c>
      <c r="E133" s="49" t="s">
        <v>973</v>
      </c>
      <c r="F133" s="48" t="s">
        <v>436</v>
      </c>
      <c r="G133" s="155"/>
    </row>
    <row r="134" spans="1:7" s="149" customFormat="1" ht="27" customHeight="1">
      <c r="A134" s="153">
        <v>131</v>
      </c>
      <c r="B134" s="47">
        <v>41792</v>
      </c>
      <c r="C134" s="154" t="s">
        <v>438</v>
      </c>
      <c r="D134" s="49">
        <v>100000</v>
      </c>
      <c r="E134" s="49" t="s">
        <v>973</v>
      </c>
      <c r="F134" s="48" t="s">
        <v>424</v>
      </c>
      <c r="G134" s="155"/>
    </row>
    <row r="135" spans="1:7" s="149" customFormat="1" ht="27" customHeight="1">
      <c r="A135" s="153">
        <v>132</v>
      </c>
      <c r="B135" s="47">
        <v>41792</v>
      </c>
      <c r="C135" s="154" t="s">
        <v>440</v>
      </c>
      <c r="D135" s="49">
        <v>200000</v>
      </c>
      <c r="E135" s="49" t="s">
        <v>973</v>
      </c>
      <c r="F135" s="48" t="s">
        <v>439</v>
      </c>
      <c r="G135" s="155"/>
    </row>
    <row r="136" spans="1:7" s="149" customFormat="1" ht="27" customHeight="1" thickBot="1">
      <c r="A136" s="157">
        <v>133</v>
      </c>
      <c r="B136" s="53">
        <v>41792</v>
      </c>
      <c r="C136" s="158" t="s">
        <v>440</v>
      </c>
      <c r="D136" s="55">
        <v>300000</v>
      </c>
      <c r="E136" s="55" t="s">
        <v>973</v>
      </c>
      <c r="F136" s="54" t="s">
        <v>439</v>
      </c>
      <c r="G136" s="159"/>
    </row>
    <row r="137" spans="1:7" s="149" customFormat="1" ht="27" customHeight="1">
      <c r="A137" s="160">
        <v>134</v>
      </c>
      <c r="B137" s="58">
        <v>41792</v>
      </c>
      <c r="C137" s="161" t="s">
        <v>440</v>
      </c>
      <c r="D137" s="60">
        <v>400000</v>
      </c>
      <c r="E137" s="60" t="s">
        <v>973</v>
      </c>
      <c r="F137" s="59" t="s">
        <v>439</v>
      </c>
      <c r="G137" s="162"/>
    </row>
    <row r="138" spans="1:7" s="149" customFormat="1" ht="27" customHeight="1">
      <c r="A138" s="153">
        <v>135</v>
      </c>
      <c r="B138" s="47">
        <v>41792</v>
      </c>
      <c r="C138" s="154" t="s">
        <v>440</v>
      </c>
      <c r="D138" s="49">
        <v>300000</v>
      </c>
      <c r="E138" s="49" t="s">
        <v>973</v>
      </c>
      <c r="F138" s="48" t="s">
        <v>439</v>
      </c>
      <c r="G138" s="155"/>
    </row>
    <row r="139" spans="1:7" s="149" customFormat="1" ht="27" customHeight="1">
      <c r="A139" s="153">
        <v>136</v>
      </c>
      <c r="B139" s="47">
        <v>41792</v>
      </c>
      <c r="C139" s="154" t="s">
        <v>441</v>
      </c>
      <c r="D139" s="49">
        <v>220000</v>
      </c>
      <c r="E139" s="49" t="s">
        <v>973</v>
      </c>
      <c r="F139" s="48" t="s">
        <v>386</v>
      </c>
      <c r="G139" s="155"/>
    </row>
    <row r="140" spans="1:7" s="149" customFormat="1" ht="27" customHeight="1">
      <c r="A140" s="153">
        <v>137</v>
      </c>
      <c r="B140" s="47">
        <v>41792</v>
      </c>
      <c r="C140" s="154" t="s">
        <v>441</v>
      </c>
      <c r="D140" s="49">
        <v>140000</v>
      </c>
      <c r="E140" s="49" t="s">
        <v>973</v>
      </c>
      <c r="F140" s="48" t="s">
        <v>386</v>
      </c>
      <c r="G140" s="155"/>
    </row>
    <row r="141" spans="1:7" s="149" customFormat="1" ht="27" customHeight="1">
      <c r="A141" s="153">
        <v>138</v>
      </c>
      <c r="B141" s="47">
        <v>41792</v>
      </c>
      <c r="C141" s="154" t="s">
        <v>441</v>
      </c>
      <c r="D141" s="49">
        <v>80000</v>
      </c>
      <c r="E141" s="49" t="s">
        <v>973</v>
      </c>
      <c r="F141" s="48" t="s">
        <v>386</v>
      </c>
      <c r="G141" s="155"/>
    </row>
    <row r="142" spans="1:7" s="149" customFormat="1" ht="27" customHeight="1">
      <c r="A142" s="153">
        <v>139</v>
      </c>
      <c r="B142" s="47">
        <v>41792</v>
      </c>
      <c r="C142" s="154" t="s">
        <v>442</v>
      </c>
      <c r="D142" s="49">
        <v>80000</v>
      </c>
      <c r="E142" s="49" t="s">
        <v>973</v>
      </c>
      <c r="F142" s="48" t="s">
        <v>398</v>
      </c>
      <c r="G142" s="155"/>
    </row>
    <row r="143" spans="1:7" s="149" customFormat="1" ht="27" customHeight="1">
      <c r="A143" s="153">
        <v>140</v>
      </c>
      <c r="B143" s="47">
        <v>41792</v>
      </c>
      <c r="C143" s="154" t="s">
        <v>442</v>
      </c>
      <c r="D143" s="49">
        <v>140000</v>
      </c>
      <c r="E143" s="49" t="s">
        <v>973</v>
      </c>
      <c r="F143" s="48" t="s">
        <v>398</v>
      </c>
      <c r="G143" s="155"/>
    </row>
    <row r="144" spans="1:7" s="149" customFormat="1" ht="27" customHeight="1">
      <c r="A144" s="153">
        <v>141</v>
      </c>
      <c r="B144" s="47">
        <v>41792</v>
      </c>
      <c r="C144" s="154" t="s">
        <v>443</v>
      </c>
      <c r="D144" s="49">
        <v>100000</v>
      </c>
      <c r="E144" s="49" t="s">
        <v>973</v>
      </c>
      <c r="F144" s="48" t="s">
        <v>400</v>
      </c>
      <c r="G144" s="155"/>
    </row>
    <row r="145" spans="1:7" s="149" customFormat="1" ht="27" customHeight="1">
      <c r="A145" s="153">
        <v>142</v>
      </c>
      <c r="B145" s="47">
        <v>41792</v>
      </c>
      <c r="C145" s="154" t="s">
        <v>444</v>
      </c>
      <c r="D145" s="49">
        <v>140000</v>
      </c>
      <c r="E145" s="49" t="s">
        <v>973</v>
      </c>
      <c r="F145" s="48" t="s">
        <v>402</v>
      </c>
      <c r="G145" s="155"/>
    </row>
    <row r="146" spans="1:7" s="149" customFormat="1" ht="27" customHeight="1">
      <c r="A146" s="153">
        <v>143</v>
      </c>
      <c r="B146" s="47">
        <v>41792</v>
      </c>
      <c r="C146" s="154" t="s">
        <v>445</v>
      </c>
      <c r="D146" s="49">
        <v>140000</v>
      </c>
      <c r="E146" s="49" t="s">
        <v>973</v>
      </c>
      <c r="F146" s="48" t="s">
        <v>404</v>
      </c>
      <c r="G146" s="155"/>
    </row>
    <row r="147" spans="1:7" s="149" customFormat="1" ht="27" customHeight="1">
      <c r="A147" s="153">
        <v>144</v>
      </c>
      <c r="B147" s="47">
        <v>41792</v>
      </c>
      <c r="C147" s="154" t="s">
        <v>446</v>
      </c>
      <c r="D147" s="49">
        <v>45000</v>
      </c>
      <c r="E147" s="49" t="s">
        <v>973</v>
      </c>
      <c r="F147" s="48" t="s">
        <v>404</v>
      </c>
      <c r="G147" s="155"/>
    </row>
    <row r="148" spans="1:7" s="149" customFormat="1" ht="27" customHeight="1">
      <c r="A148" s="153">
        <v>145</v>
      </c>
      <c r="B148" s="47">
        <v>41792</v>
      </c>
      <c r="C148" s="154" t="s">
        <v>447</v>
      </c>
      <c r="D148" s="49">
        <v>400000</v>
      </c>
      <c r="E148" s="49" t="s">
        <v>973</v>
      </c>
      <c r="F148" s="48" t="s">
        <v>407</v>
      </c>
      <c r="G148" s="155"/>
    </row>
    <row r="149" spans="1:7" s="149" customFormat="1" ht="27" customHeight="1">
      <c r="A149" s="153">
        <v>146</v>
      </c>
      <c r="B149" s="47">
        <v>41792</v>
      </c>
      <c r="C149" s="154" t="s">
        <v>448</v>
      </c>
      <c r="D149" s="49">
        <v>80000</v>
      </c>
      <c r="E149" s="49" t="s">
        <v>973</v>
      </c>
      <c r="F149" s="48" t="s">
        <v>384</v>
      </c>
      <c r="G149" s="155"/>
    </row>
    <row r="150" spans="1:7" s="149" customFormat="1" ht="27" customHeight="1">
      <c r="A150" s="153">
        <v>147</v>
      </c>
      <c r="B150" s="47">
        <v>41792</v>
      </c>
      <c r="C150" s="154" t="s">
        <v>448</v>
      </c>
      <c r="D150" s="49">
        <v>140000</v>
      </c>
      <c r="E150" s="49" t="s">
        <v>973</v>
      </c>
      <c r="F150" s="48" t="s">
        <v>384</v>
      </c>
      <c r="G150" s="155"/>
    </row>
    <row r="151" spans="1:7" s="149" customFormat="1" ht="27" customHeight="1">
      <c r="A151" s="153">
        <v>148</v>
      </c>
      <c r="B151" s="47">
        <v>41792</v>
      </c>
      <c r="C151" s="154" t="s">
        <v>437</v>
      </c>
      <c r="D151" s="49">
        <v>200000</v>
      </c>
      <c r="E151" s="49" t="s">
        <v>973</v>
      </c>
      <c r="F151" s="48" t="s">
        <v>436</v>
      </c>
      <c r="G151" s="155"/>
    </row>
    <row r="152" spans="1:7" s="149" customFormat="1" ht="27" customHeight="1">
      <c r="A152" s="153">
        <v>149</v>
      </c>
      <c r="B152" s="47">
        <v>41792</v>
      </c>
      <c r="C152" s="154" t="s">
        <v>437</v>
      </c>
      <c r="D152" s="49">
        <v>300000</v>
      </c>
      <c r="E152" s="49" t="s">
        <v>973</v>
      </c>
      <c r="F152" s="48" t="s">
        <v>436</v>
      </c>
      <c r="G152" s="155"/>
    </row>
    <row r="153" spans="1:7" s="149" customFormat="1" ht="27" customHeight="1">
      <c r="A153" s="153">
        <v>150</v>
      </c>
      <c r="B153" s="47">
        <v>41795</v>
      </c>
      <c r="C153" s="154" t="s">
        <v>449</v>
      </c>
      <c r="D153" s="49">
        <v>144000</v>
      </c>
      <c r="E153" s="49" t="s">
        <v>973</v>
      </c>
      <c r="F153" s="48" t="s">
        <v>301</v>
      </c>
      <c r="G153" s="155"/>
    </row>
    <row r="154" spans="1:7" s="149" customFormat="1" ht="27" customHeight="1">
      <c r="A154" s="153">
        <v>151</v>
      </c>
      <c r="B154" s="47">
        <v>41800</v>
      </c>
      <c r="C154" s="154" t="s">
        <v>450</v>
      </c>
      <c r="D154" s="49">
        <v>5166</v>
      </c>
      <c r="E154" s="49" t="s">
        <v>973</v>
      </c>
      <c r="F154" s="48" t="s">
        <v>313</v>
      </c>
      <c r="G154" s="155"/>
    </row>
    <row r="155" spans="1:7" s="149" customFormat="1" ht="27" customHeight="1">
      <c r="A155" s="153">
        <v>152</v>
      </c>
      <c r="B155" s="47">
        <v>41800</v>
      </c>
      <c r="C155" s="154" t="s">
        <v>451</v>
      </c>
      <c r="D155" s="49">
        <v>760000</v>
      </c>
      <c r="E155" s="49" t="s">
        <v>973</v>
      </c>
      <c r="F155" s="48" t="s">
        <v>313</v>
      </c>
      <c r="G155" s="155"/>
    </row>
    <row r="156" spans="1:7" s="149" customFormat="1" ht="27" customHeight="1">
      <c r="A156" s="153">
        <v>153</v>
      </c>
      <c r="B156" s="47">
        <v>41800</v>
      </c>
      <c r="C156" s="154" t="s">
        <v>452</v>
      </c>
      <c r="D156" s="49">
        <v>11700</v>
      </c>
      <c r="E156" s="49" t="s">
        <v>973</v>
      </c>
      <c r="F156" s="48" t="s">
        <v>313</v>
      </c>
      <c r="G156" s="155"/>
    </row>
    <row r="157" spans="1:7" s="149" customFormat="1" ht="27" customHeight="1">
      <c r="A157" s="153">
        <v>154</v>
      </c>
      <c r="B157" s="47">
        <v>41800</v>
      </c>
      <c r="C157" s="154" t="s">
        <v>453</v>
      </c>
      <c r="D157" s="49">
        <v>40500</v>
      </c>
      <c r="E157" s="49" t="s">
        <v>973</v>
      </c>
      <c r="F157" s="48" t="s">
        <v>313</v>
      </c>
      <c r="G157" s="155"/>
    </row>
    <row r="158" spans="1:7" s="149" customFormat="1" ht="27" customHeight="1">
      <c r="A158" s="153">
        <v>155</v>
      </c>
      <c r="B158" s="47">
        <v>41800</v>
      </c>
      <c r="C158" s="154" t="s">
        <v>454</v>
      </c>
      <c r="D158" s="49">
        <v>28710</v>
      </c>
      <c r="E158" s="49" t="s">
        <v>973</v>
      </c>
      <c r="F158" s="48" t="s">
        <v>313</v>
      </c>
      <c r="G158" s="155"/>
    </row>
    <row r="159" spans="1:7" s="149" customFormat="1" ht="27" customHeight="1">
      <c r="A159" s="153">
        <v>156</v>
      </c>
      <c r="B159" s="47">
        <v>41800</v>
      </c>
      <c r="C159" s="154" t="s">
        <v>455</v>
      </c>
      <c r="D159" s="49">
        <v>400000</v>
      </c>
      <c r="E159" s="49" t="s">
        <v>973</v>
      </c>
      <c r="F159" s="48" t="s">
        <v>299</v>
      </c>
      <c r="G159" s="155"/>
    </row>
    <row r="160" spans="1:7" s="149" customFormat="1" ht="27" customHeight="1">
      <c r="A160" s="153">
        <v>157</v>
      </c>
      <c r="B160" s="47">
        <v>41801</v>
      </c>
      <c r="C160" s="154" t="s">
        <v>456</v>
      </c>
      <c r="D160" s="49">
        <v>1000000</v>
      </c>
      <c r="E160" s="49" t="s">
        <v>974</v>
      </c>
      <c r="F160" s="48" t="s">
        <v>30</v>
      </c>
      <c r="G160" s="155"/>
    </row>
    <row r="161" spans="1:7" s="149" customFormat="1" ht="27" customHeight="1">
      <c r="A161" s="153">
        <v>158</v>
      </c>
      <c r="B161" s="47">
        <v>41801</v>
      </c>
      <c r="C161" s="154" t="s">
        <v>457</v>
      </c>
      <c r="D161" s="49">
        <v>63330</v>
      </c>
      <c r="E161" s="49" t="s">
        <v>973</v>
      </c>
      <c r="F161" s="48" t="s">
        <v>313</v>
      </c>
      <c r="G161" s="155"/>
    </row>
    <row r="162" spans="1:7" s="149" customFormat="1" ht="27" customHeight="1">
      <c r="A162" s="153">
        <v>159</v>
      </c>
      <c r="B162" s="47">
        <v>41802</v>
      </c>
      <c r="C162" s="154" t="s">
        <v>458</v>
      </c>
      <c r="D162" s="49">
        <v>15400</v>
      </c>
      <c r="E162" s="49" t="s">
        <v>973</v>
      </c>
      <c r="F162" s="48" t="s">
        <v>299</v>
      </c>
      <c r="G162" s="155"/>
    </row>
    <row r="163" spans="1:7" s="149" customFormat="1" ht="27" customHeight="1">
      <c r="A163" s="153">
        <v>160</v>
      </c>
      <c r="B163" s="47">
        <v>41802</v>
      </c>
      <c r="C163" s="154" t="s">
        <v>336</v>
      </c>
      <c r="D163" s="49">
        <v>135000</v>
      </c>
      <c r="E163" s="49" t="s">
        <v>973</v>
      </c>
      <c r="F163" s="48" t="s">
        <v>299</v>
      </c>
      <c r="G163" s="155"/>
    </row>
    <row r="164" spans="1:7" s="149" customFormat="1" ht="27" customHeight="1">
      <c r="A164" s="153">
        <v>161</v>
      </c>
      <c r="B164" s="47">
        <v>41803</v>
      </c>
      <c r="C164" s="154" t="s">
        <v>459</v>
      </c>
      <c r="D164" s="49">
        <v>30000</v>
      </c>
      <c r="E164" s="49" t="s">
        <v>973</v>
      </c>
      <c r="F164" s="48" t="s">
        <v>384</v>
      </c>
      <c r="G164" s="155"/>
    </row>
    <row r="165" spans="1:7" s="149" customFormat="1" ht="27" customHeight="1">
      <c r="A165" s="153">
        <v>162</v>
      </c>
      <c r="B165" s="47">
        <v>41803</v>
      </c>
      <c r="C165" s="154" t="s">
        <v>460</v>
      </c>
      <c r="D165" s="49">
        <v>20000</v>
      </c>
      <c r="E165" s="49" t="s">
        <v>973</v>
      </c>
      <c r="F165" s="48" t="s">
        <v>386</v>
      </c>
      <c r="G165" s="155"/>
    </row>
    <row r="166" spans="1:7" s="149" customFormat="1" ht="27" customHeight="1">
      <c r="A166" s="153">
        <v>163</v>
      </c>
      <c r="B166" s="47">
        <v>41803</v>
      </c>
      <c r="C166" s="154" t="s">
        <v>461</v>
      </c>
      <c r="D166" s="49">
        <v>42000</v>
      </c>
      <c r="E166" s="49" t="s">
        <v>973</v>
      </c>
      <c r="F166" s="48" t="s">
        <v>390</v>
      </c>
      <c r="G166" s="155"/>
    </row>
    <row r="167" spans="1:7" s="149" customFormat="1" ht="27" customHeight="1">
      <c r="A167" s="153">
        <v>164</v>
      </c>
      <c r="B167" s="47">
        <v>41815</v>
      </c>
      <c r="C167" s="154" t="s">
        <v>462</v>
      </c>
      <c r="D167" s="49">
        <v>11670</v>
      </c>
      <c r="E167" s="49" t="s">
        <v>973</v>
      </c>
      <c r="F167" s="48" t="s">
        <v>313</v>
      </c>
      <c r="G167" s="155"/>
    </row>
    <row r="168" spans="1:7" s="149" customFormat="1" ht="27" customHeight="1">
      <c r="A168" s="153">
        <v>165</v>
      </c>
      <c r="B168" s="47">
        <v>41815</v>
      </c>
      <c r="C168" s="154" t="s">
        <v>463</v>
      </c>
      <c r="D168" s="49">
        <v>500000</v>
      </c>
      <c r="E168" s="49" t="s">
        <v>974</v>
      </c>
      <c r="F168" s="48" t="s">
        <v>29</v>
      </c>
      <c r="G168" s="155"/>
    </row>
    <row r="169" spans="1:7" s="149" customFormat="1" ht="27" customHeight="1">
      <c r="A169" s="153">
        <v>166</v>
      </c>
      <c r="B169" s="47">
        <v>41816</v>
      </c>
      <c r="C169" s="154" t="s">
        <v>465</v>
      </c>
      <c r="D169" s="49">
        <v>1000000</v>
      </c>
      <c r="E169" s="49" t="s">
        <v>973</v>
      </c>
      <c r="F169" s="48" t="s">
        <v>464</v>
      </c>
      <c r="G169" s="155"/>
    </row>
    <row r="170" spans="1:7" s="149" customFormat="1" ht="27" customHeight="1" thickBot="1">
      <c r="A170" s="157">
        <v>167</v>
      </c>
      <c r="B170" s="53">
        <v>41820</v>
      </c>
      <c r="C170" s="158" t="s">
        <v>466</v>
      </c>
      <c r="D170" s="55">
        <v>400000</v>
      </c>
      <c r="E170" s="55" t="s">
        <v>973</v>
      </c>
      <c r="F170" s="54" t="s">
        <v>407</v>
      </c>
      <c r="G170" s="159"/>
    </row>
    <row r="171" spans="1:7" s="149" customFormat="1" ht="27" customHeight="1">
      <c r="A171" s="160">
        <v>168</v>
      </c>
      <c r="B171" s="58">
        <v>41820</v>
      </c>
      <c r="C171" s="161" t="s">
        <v>467</v>
      </c>
      <c r="D171" s="60">
        <v>165000</v>
      </c>
      <c r="E171" s="60" t="s">
        <v>973</v>
      </c>
      <c r="F171" s="59" t="s">
        <v>404</v>
      </c>
      <c r="G171" s="162"/>
    </row>
    <row r="172" spans="1:7" s="149" customFormat="1" ht="27" customHeight="1">
      <c r="A172" s="153">
        <v>169</v>
      </c>
      <c r="B172" s="47">
        <v>41820</v>
      </c>
      <c r="C172" s="154" t="s">
        <v>468</v>
      </c>
      <c r="D172" s="49">
        <v>140000</v>
      </c>
      <c r="E172" s="49" t="s">
        <v>973</v>
      </c>
      <c r="F172" s="48" t="s">
        <v>404</v>
      </c>
      <c r="G172" s="155"/>
    </row>
    <row r="173" spans="1:7" s="149" customFormat="1" ht="27" customHeight="1">
      <c r="A173" s="153">
        <v>170</v>
      </c>
      <c r="B173" s="47">
        <v>41820</v>
      </c>
      <c r="C173" s="154" t="s">
        <v>469</v>
      </c>
      <c r="D173" s="49">
        <v>140000</v>
      </c>
      <c r="E173" s="49" t="s">
        <v>973</v>
      </c>
      <c r="F173" s="48" t="s">
        <v>402</v>
      </c>
      <c r="G173" s="155"/>
    </row>
    <row r="174" spans="1:7" s="149" customFormat="1" ht="27" customHeight="1">
      <c r="A174" s="153">
        <v>171</v>
      </c>
      <c r="B174" s="47">
        <v>41820</v>
      </c>
      <c r="C174" s="154" t="s">
        <v>470</v>
      </c>
      <c r="D174" s="49">
        <v>100000</v>
      </c>
      <c r="E174" s="49" t="s">
        <v>973</v>
      </c>
      <c r="F174" s="48" t="s">
        <v>400</v>
      </c>
      <c r="G174" s="155"/>
    </row>
    <row r="175" spans="1:7" s="149" customFormat="1" ht="27" customHeight="1">
      <c r="A175" s="153">
        <v>172</v>
      </c>
      <c r="B175" s="47">
        <v>41820</v>
      </c>
      <c r="C175" s="154" t="s">
        <v>471</v>
      </c>
      <c r="D175" s="49">
        <v>140000</v>
      </c>
      <c r="E175" s="49" t="s">
        <v>973</v>
      </c>
      <c r="F175" s="48" t="s">
        <v>398</v>
      </c>
      <c r="G175" s="155"/>
    </row>
    <row r="176" spans="1:7" s="149" customFormat="1" ht="27" customHeight="1">
      <c r="A176" s="153">
        <v>173</v>
      </c>
      <c r="B176" s="47">
        <v>41820</v>
      </c>
      <c r="C176" s="154" t="s">
        <v>471</v>
      </c>
      <c r="D176" s="49">
        <v>80000</v>
      </c>
      <c r="E176" s="49" t="s">
        <v>973</v>
      </c>
      <c r="F176" s="48" t="s">
        <v>398</v>
      </c>
      <c r="G176" s="155"/>
    </row>
    <row r="177" spans="1:7" s="149" customFormat="1" ht="27" customHeight="1">
      <c r="A177" s="153">
        <v>174</v>
      </c>
      <c r="B177" s="47">
        <v>41820</v>
      </c>
      <c r="C177" s="154" t="s">
        <v>472</v>
      </c>
      <c r="D177" s="49">
        <v>80000</v>
      </c>
      <c r="E177" s="49" t="s">
        <v>973</v>
      </c>
      <c r="F177" s="48" t="s">
        <v>386</v>
      </c>
      <c r="G177" s="155"/>
    </row>
    <row r="178" spans="1:7" s="149" customFormat="1" ht="27" customHeight="1">
      <c r="A178" s="153">
        <v>175</v>
      </c>
      <c r="B178" s="47">
        <v>41820</v>
      </c>
      <c r="C178" s="154" t="s">
        <v>472</v>
      </c>
      <c r="D178" s="49">
        <v>140000</v>
      </c>
      <c r="E178" s="49" t="s">
        <v>973</v>
      </c>
      <c r="F178" s="48" t="s">
        <v>386</v>
      </c>
      <c r="G178" s="155"/>
    </row>
    <row r="179" spans="1:7" s="149" customFormat="1" ht="27" customHeight="1">
      <c r="A179" s="153">
        <v>176</v>
      </c>
      <c r="B179" s="47">
        <v>41820</v>
      </c>
      <c r="C179" s="154" t="s">
        <v>472</v>
      </c>
      <c r="D179" s="49">
        <v>220000</v>
      </c>
      <c r="E179" s="49" t="s">
        <v>973</v>
      </c>
      <c r="F179" s="48" t="s">
        <v>386</v>
      </c>
      <c r="G179" s="155"/>
    </row>
    <row r="180" spans="1:7" s="149" customFormat="1" ht="27" customHeight="1">
      <c r="A180" s="153">
        <v>177</v>
      </c>
      <c r="B180" s="47">
        <v>41820</v>
      </c>
      <c r="C180" s="154" t="s">
        <v>473</v>
      </c>
      <c r="D180" s="49">
        <v>2930000</v>
      </c>
      <c r="E180" s="49" t="s">
        <v>974</v>
      </c>
      <c r="F180" s="48" t="s">
        <v>319</v>
      </c>
      <c r="G180" s="155"/>
    </row>
    <row r="181" spans="1:7" s="149" customFormat="1" ht="27" customHeight="1">
      <c r="A181" s="153">
        <v>178</v>
      </c>
      <c r="B181" s="47">
        <v>41820</v>
      </c>
      <c r="C181" s="154" t="s">
        <v>475</v>
      </c>
      <c r="D181" s="49">
        <v>200000</v>
      </c>
      <c r="E181" s="49" t="s">
        <v>973</v>
      </c>
      <c r="F181" s="48" t="s">
        <v>474</v>
      </c>
      <c r="G181" s="155"/>
    </row>
    <row r="182" spans="1:7" s="149" customFormat="1" ht="27" customHeight="1">
      <c r="A182" s="153">
        <v>179</v>
      </c>
      <c r="B182" s="47">
        <v>41820</v>
      </c>
      <c r="C182" s="154" t="s">
        <v>477</v>
      </c>
      <c r="D182" s="49">
        <v>100000</v>
      </c>
      <c r="E182" s="49" t="s">
        <v>973</v>
      </c>
      <c r="F182" s="48" t="s">
        <v>476</v>
      </c>
      <c r="G182" s="155"/>
    </row>
    <row r="183" spans="1:7" s="149" customFormat="1" ht="27" customHeight="1">
      <c r="A183" s="153">
        <v>180</v>
      </c>
      <c r="B183" s="47">
        <v>41820</v>
      </c>
      <c r="C183" s="154" t="s">
        <v>478</v>
      </c>
      <c r="D183" s="49">
        <v>100000</v>
      </c>
      <c r="E183" s="49" t="s">
        <v>973</v>
      </c>
      <c r="F183" s="48" t="s">
        <v>476</v>
      </c>
      <c r="G183" s="155"/>
    </row>
    <row r="184" spans="1:7" s="149" customFormat="1" ht="27" customHeight="1">
      <c r="A184" s="153">
        <v>181</v>
      </c>
      <c r="B184" s="47">
        <v>41820</v>
      </c>
      <c r="C184" s="154" t="s">
        <v>480</v>
      </c>
      <c r="D184" s="49">
        <v>400000</v>
      </c>
      <c r="E184" s="49" t="s">
        <v>973</v>
      </c>
      <c r="F184" s="48" t="s">
        <v>479</v>
      </c>
      <c r="G184" s="155"/>
    </row>
    <row r="185" spans="1:7" s="149" customFormat="1" ht="27" customHeight="1">
      <c r="A185" s="153">
        <v>182</v>
      </c>
      <c r="B185" s="47">
        <v>41820</v>
      </c>
      <c r="C185" s="154" t="s">
        <v>480</v>
      </c>
      <c r="D185" s="49">
        <v>300000</v>
      </c>
      <c r="E185" s="49" t="s">
        <v>973</v>
      </c>
      <c r="F185" s="48" t="s">
        <v>479</v>
      </c>
      <c r="G185" s="155"/>
    </row>
    <row r="186" spans="1:7" s="149" customFormat="1" ht="27" customHeight="1">
      <c r="A186" s="153">
        <v>183</v>
      </c>
      <c r="B186" s="47">
        <v>41820</v>
      </c>
      <c r="C186" s="154" t="s">
        <v>480</v>
      </c>
      <c r="D186" s="49">
        <v>200000</v>
      </c>
      <c r="E186" s="49" t="s">
        <v>973</v>
      </c>
      <c r="F186" s="48" t="s">
        <v>479</v>
      </c>
      <c r="G186" s="155"/>
    </row>
    <row r="187" spans="1:7" s="149" customFormat="1" ht="27" customHeight="1">
      <c r="A187" s="153">
        <v>184</v>
      </c>
      <c r="B187" s="47">
        <v>41820</v>
      </c>
      <c r="C187" s="154" t="s">
        <v>480</v>
      </c>
      <c r="D187" s="49">
        <v>300000</v>
      </c>
      <c r="E187" s="49" t="s">
        <v>973</v>
      </c>
      <c r="F187" s="48" t="s">
        <v>479</v>
      </c>
      <c r="G187" s="155"/>
    </row>
    <row r="188" spans="1:7" s="149" customFormat="1" ht="27" customHeight="1">
      <c r="A188" s="153">
        <v>185</v>
      </c>
      <c r="B188" s="47">
        <v>41820</v>
      </c>
      <c r="C188" s="154" t="s">
        <v>475</v>
      </c>
      <c r="D188" s="49">
        <v>300000</v>
      </c>
      <c r="E188" s="49" t="s">
        <v>973</v>
      </c>
      <c r="F188" s="48" t="s">
        <v>474</v>
      </c>
      <c r="G188" s="155"/>
    </row>
    <row r="189" spans="1:7" s="149" customFormat="1" ht="27" customHeight="1">
      <c r="A189" s="153">
        <v>186</v>
      </c>
      <c r="B189" s="47">
        <v>41820</v>
      </c>
      <c r="C189" s="154" t="s">
        <v>481</v>
      </c>
      <c r="D189" s="49">
        <v>220000</v>
      </c>
      <c r="E189" s="49" t="s">
        <v>973</v>
      </c>
      <c r="F189" s="48" t="s">
        <v>384</v>
      </c>
      <c r="G189" s="155"/>
    </row>
    <row r="190" spans="1:7" s="149" customFormat="1" ht="27" customHeight="1">
      <c r="A190" s="153">
        <v>187</v>
      </c>
      <c r="B190" s="47">
        <v>41820</v>
      </c>
      <c r="C190" s="154" t="s">
        <v>475</v>
      </c>
      <c r="D190" s="49">
        <v>300000</v>
      </c>
      <c r="E190" s="49" t="s">
        <v>973</v>
      </c>
      <c r="F190" s="48" t="s">
        <v>474</v>
      </c>
      <c r="G190" s="155"/>
    </row>
    <row r="191" spans="1:7" s="149" customFormat="1" ht="27" customHeight="1">
      <c r="A191" s="153">
        <v>188</v>
      </c>
      <c r="B191" s="47">
        <v>41820</v>
      </c>
      <c r="C191" s="154" t="s">
        <v>475</v>
      </c>
      <c r="D191" s="49">
        <v>400000</v>
      </c>
      <c r="E191" s="49" t="s">
        <v>973</v>
      </c>
      <c r="F191" s="48" t="s">
        <v>474</v>
      </c>
      <c r="G191" s="155"/>
    </row>
    <row r="192" spans="1:7" s="149" customFormat="1" ht="27" customHeight="1">
      <c r="A192" s="153">
        <v>189</v>
      </c>
      <c r="B192" s="47">
        <v>41821</v>
      </c>
      <c r="C192" s="154" t="s">
        <v>482</v>
      </c>
      <c r="D192" s="49">
        <v>150000</v>
      </c>
      <c r="E192" s="49" t="s">
        <v>973</v>
      </c>
      <c r="F192" s="48" t="s">
        <v>299</v>
      </c>
      <c r="G192" s="155"/>
    </row>
    <row r="193" spans="1:7" s="149" customFormat="1" ht="27" customHeight="1">
      <c r="A193" s="153">
        <v>190</v>
      </c>
      <c r="B193" s="47">
        <v>41829</v>
      </c>
      <c r="C193" s="154" t="s">
        <v>483</v>
      </c>
      <c r="D193" s="49">
        <v>1760000</v>
      </c>
      <c r="E193" s="49" t="s">
        <v>973</v>
      </c>
      <c r="F193" s="48" t="s">
        <v>299</v>
      </c>
      <c r="G193" s="155"/>
    </row>
    <row r="194" spans="1:7" s="149" customFormat="1" ht="27" customHeight="1">
      <c r="A194" s="153">
        <v>191</v>
      </c>
      <c r="B194" s="47">
        <v>41830</v>
      </c>
      <c r="C194" s="154" t="s">
        <v>484</v>
      </c>
      <c r="D194" s="49">
        <v>1000000</v>
      </c>
      <c r="E194" s="49" t="s">
        <v>973</v>
      </c>
      <c r="F194" s="48" t="s">
        <v>464</v>
      </c>
      <c r="G194" s="155"/>
    </row>
    <row r="195" spans="1:7" s="149" customFormat="1" ht="27" customHeight="1">
      <c r="A195" s="153">
        <v>192</v>
      </c>
      <c r="B195" s="47">
        <v>41830</v>
      </c>
      <c r="C195" s="154" t="s">
        <v>485</v>
      </c>
      <c r="D195" s="49">
        <v>500000</v>
      </c>
      <c r="E195" s="49" t="s">
        <v>973</v>
      </c>
      <c r="F195" s="48" t="s">
        <v>464</v>
      </c>
      <c r="G195" s="155"/>
    </row>
    <row r="196" spans="1:7" s="149" customFormat="1" ht="27" customHeight="1">
      <c r="A196" s="153">
        <v>193</v>
      </c>
      <c r="B196" s="47">
        <v>41830</v>
      </c>
      <c r="C196" s="154" t="s">
        <v>486</v>
      </c>
      <c r="D196" s="49">
        <v>5337670</v>
      </c>
      <c r="E196" s="49" t="s">
        <v>973</v>
      </c>
      <c r="F196" s="48" t="s">
        <v>301</v>
      </c>
      <c r="G196" s="155"/>
    </row>
    <row r="197" spans="1:7" s="149" customFormat="1" ht="27" customHeight="1">
      <c r="A197" s="153">
        <v>194</v>
      </c>
      <c r="B197" s="47">
        <v>41830</v>
      </c>
      <c r="C197" s="154" t="s">
        <v>487</v>
      </c>
      <c r="D197" s="49">
        <v>5166</v>
      </c>
      <c r="E197" s="49" t="s">
        <v>973</v>
      </c>
      <c r="F197" s="48" t="s">
        <v>313</v>
      </c>
      <c r="G197" s="155"/>
    </row>
    <row r="198" spans="1:7" s="149" customFormat="1" ht="27" customHeight="1">
      <c r="A198" s="153">
        <v>195</v>
      </c>
      <c r="B198" s="47">
        <v>41830</v>
      </c>
      <c r="C198" s="154" t="s">
        <v>488</v>
      </c>
      <c r="D198" s="49">
        <v>11700</v>
      </c>
      <c r="E198" s="49" t="s">
        <v>973</v>
      </c>
      <c r="F198" s="48" t="s">
        <v>313</v>
      </c>
      <c r="G198" s="155"/>
    </row>
    <row r="199" spans="1:7" s="149" customFormat="1" ht="27" customHeight="1">
      <c r="A199" s="153">
        <v>196</v>
      </c>
      <c r="B199" s="47">
        <v>41830</v>
      </c>
      <c r="C199" s="154" t="s">
        <v>489</v>
      </c>
      <c r="D199" s="49">
        <v>28710</v>
      </c>
      <c r="E199" s="49" t="s">
        <v>973</v>
      </c>
      <c r="F199" s="48" t="s">
        <v>313</v>
      </c>
      <c r="G199" s="155"/>
    </row>
    <row r="200" spans="1:7" s="149" customFormat="1" ht="27" customHeight="1">
      <c r="A200" s="153">
        <v>197</v>
      </c>
      <c r="B200" s="47">
        <v>41830</v>
      </c>
      <c r="C200" s="154" t="s">
        <v>490</v>
      </c>
      <c r="D200" s="49">
        <v>40500</v>
      </c>
      <c r="E200" s="49" t="s">
        <v>973</v>
      </c>
      <c r="F200" s="48" t="s">
        <v>313</v>
      </c>
      <c r="G200" s="155"/>
    </row>
    <row r="201" spans="1:7" s="149" customFormat="1" ht="27" customHeight="1">
      <c r="A201" s="153">
        <v>198</v>
      </c>
      <c r="B201" s="47">
        <v>41830</v>
      </c>
      <c r="C201" s="154" t="s">
        <v>491</v>
      </c>
      <c r="D201" s="49">
        <v>63330</v>
      </c>
      <c r="E201" s="49" t="s">
        <v>973</v>
      </c>
      <c r="F201" s="48" t="s">
        <v>313</v>
      </c>
      <c r="G201" s="155"/>
    </row>
    <row r="202" spans="1:7" s="149" customFormat="1" ht="27" customHeight="1">
      <c r="A202" s="153">
        <v>199</v>
      </c>
      <c r="B202" s="47">
        <v>41830</v>
      </c>
      <c r="C202" s="154" t="s">
        <v>492</v>
      </c>
      <c r="D202" s="49">
        <v>760000</v>
      </c>
      <c r="E202" s="49" t="s">
        <v>973</v>
      </c>
      <c r="F202" s="48" t="s">
        <v>313</v>
      </c>
      <c r="G202" s="155"/>
    </row>
    <row r="203" spans="1:7" s="149" customFormat="1" ht="27" customHeight="1">
      <c r="A203" s="153">
        <v>200</v>
      </c>
      <c r="B203" s="47">
        <v>41830</v>
      </c>
      <c r="C203" s="154" t="s">
        <v>493</v>
      </c>
      <c r="D203" s="49">
        <v>720000</v>
      </c>
      <c r="E203" s="49" t="s">
        <v>973</v>
      </c>
      <c r="F203" s="48" t="s">
        <v>301</v>
      </c>
      <c r="G203" s="155"/>
    </row>
    <row r="204" spans="1:7" s="149" customFormat="1" ht="27" customHeight="1" thickBot="1">
      <c r="A204" s="157">
        <v>201</v>
      </c>
      <c r="B204" s="53">
        <v>41830</v>
      </c>
      <c r="C204" s="158" t="s">
        <v>494</v>
      </c>
      <c r="D204" s="55">
        <v>1650000</v>
      </c>
      <c r="E204" s="55" t="s">
        <v>973</v>
      </c>
      <c r="F204" s="54" t="s">
        <v>299</v>
      </c>
      <c r="G204" s="159"/>
    </row>
    <row r="205" spans="1:7" s="149" customFormat="1" ht="27" customHeight="1">
      <c r="A205" s="160">
        <v>202</v>
      </c>
      <c r="B205" s="58">
        <v>41835</v>
      </c>
      <c r="C205" s="161" t="s">
        <v>495</v>
      </c>
      <c r="D205" s="60">
        <v>-440000</v>
      </c>
      <c r="E205" s="60" t="s">
        <v>973</v>
      </c>
      <c r="F205" s="59" t="s">
        <v>299</v>
      </c>
      <c r="G205" s="162"/>
    </row>
    <row r="206" spans="1:7" s="149" customFormat="1" ht="27" customHeight="1">
      <c r="A206" s="153">
        <v>203</v>
      </c>
      <c r="B206" s="47">
        <v>41841</v>
      </c>
      <c r="C206" s="154" t="s">
        <v>497</v>
      </c>
      <c r="D206" s="49">
        <v>980200</v>
      </c>
      <c r="E206" s="49" t="s">
        <v>973</v>
      </c>
      <c r="F206" s="48" t="s">
        <v>496</v>
      </c>
      <c r="G206" s="155"/>
    </row>
    <row r="207" spans="1:7" s="149" customFormat="1" ht="27" customHeight="1">
      <c r="A207" s="153">
        <v>204</v>
      </c>
      <c r="B207" s="47">
        <v>41841</v>
      </c>
      <c r="C207" s="154" t="s">
        <v>499</v>
      </c>
      <c r="D207" s="49">
        <v>19800</v>
      </c>
      <c r="E207" s="49" t="s">
        <v>973</v>
      </c>
      <c r="F207" s="48" t="s">
        <v>498</v>
      </c>
      <c r="G207" s="155"/>
    </row>
    <row r="208" spans="1:7" s="149" customFormat="1" ht="27" customHeight="1">
      <c r="A208" s="153">
        <v>205</v>
      </c>
      <c r="B208" s="47">
        <v>41845</v>
      </c>
      <c r="C208" s="154" t="s">
        <v>500</v>
      </c>
      <c r="D208" s="49">
        <v>11670</v>
      </c>
      <c r="E208" s="49" t="s">
        <v>973</v>
      </c>
      <c r="F208" s="48" t="s">
        <v>313</v>
      </c>
      <c r="G208" s="155"/>
    </row>
    <row r="209" spans="1:7" s="149" customFormat="1" ht="27" customHeight="1">
      <c r="A209" s="153">
        <v>206</v>
      </c>
      <c r="B209" s="47">
        <v>41848</v>
      </c>
      <c r="C209" s="154" t="s">
        <v>501</v>
      </c>
      <c r="D209" s="49">
        <v>1410</v>
      </c>
      <c r="E209" s="49" t="s">
        <v>973</v>
      </c>
      <c r="F209" s="48" t="s">
        <v>299</v>
      </c>
      <c r="G209" s="155"/>
    </row>
    <row r="210" spans="1:7" s="149" customFormat="1" ht="27" customHeight="1">
      <c r="A210" s="153">
        <v>207</v>
      </c>
      <c r="B210" s="47">
        <v>41849</v>
      </c>
      <c r="C210" s="154" t="s">
        <v>502</v>
      </c>
      <c r="D210" s="49">
        <v>1000000</v>
      </c>
      <c r="E210" s="49" t="s">
        <v>973</v>
      </c>
      <c r="F210" s="48" t="s">
        <v>464</v>
      </c>
      <c r="G210" s="155"/>
    </row>
    <row r="211" spans="1:7" s="149" customFormat="1" ht="27" customHeight="1">
      <c r="A211" s="153">
        <v>208</v>
      </c>
      <c r="B211" s="47">
        <v>41849</v>
      </c>
      <c r="C211" s="154" t="s">
        <v>503</v>
      </c>
      <c r="D211" s="49">
        <v>4500000</v>
      </c>
      <c r="E211" s="49" t="s">
        <v>973</v>
      </c>
      <c r="F211" s="48" t="s">
        <v>464</v>
      </c>
      <c r="G211" s="155"/>
    </row>
    <row r="212" spans="1:7" s="149" customFormat="1" ht="27" customHeight="1">
      <c r="A212" s="153">
        <v>209</v>
      </c>
      <c r="B212" s="47">
        <v>41850</v>
      </c>
      <c r="C212" s="154" t="s">
        <v>300</v>
      </c>
      <c r="D212" s="49">
        <v>150000</v>
      </c>
      <c r="E212" s="49" t="s">
        <v>973</v>
      </c>
      <c r="F212" s="48" t="s">
        <v>299</v>
      </c>
      <c r="G212" s="155"/>
    </row>
    <row r="213" spans="1:7" s="149" customFormat="1" ht="27" customHeight="1">
      <c r="A213" s="153">
        <v>210</v>
      </c>
      <c r="B213" s="47">
        <v>41851</v>
      </c>
      <c r="C213" s="154" t="s">
        <v>504</v>
      </c>
      <c r="D213" s="49">
        <v>2930000</v>
      </c>
      <c r="E213" s="49" t="s">
        <v>974</v>
      </c>
      <c r="F213" s="48" t="s">
        <v>319</v>
      </c>
      <c r="G213" s="155"/>
    </row>
    <row r="214" spans="1:7" s="149" customFormat="1" ht="27" customHeight="1">
      <c r="A214" s="153">
        <v>211</v>
      </c>
      <c r="B214" s="47">
        <v>41851</v>
      </c>
      <c r="C214" s="154" t="s">
        <v>505</v>
      </c>
      <c r="D214" s="49">
        <v>25000</v>
      </c>
      <c r="E214" s="49" t="s">
        <v>973</v>
      </c>
      <c r="F214" s="48" t="s">
        <v>301</v>
      </c>
      <c r="G214" s="155"/>
    </row>
    <row r="215" spans="1:7" s="149" customFormat="1" ht="27" customHeight="1">
      <c r="A215" s="153">
        <v>212</v>
      </c>
      <c r="B215" s="47">
        <v>41855</v>
      </c>
      <c r="C215" s="154" t="s">
        <v>506</v>
      </c>
      <c r="D215" s="49">
        <v>198000</v>
      </c>
      <c r="E215" s="49" t="s">
        <v>973</v>
      </c>
      <c r="F215" s="48" t="s">
        <v>299</v>
      </c>
      <c r="G215" s="155"/>
    </row>
    <row r="216" spans="1:7" s="149" customFormat="1" ht="27" customHeight="1">
      <c r="A216" s="153">
        <v>213</v>
      </c>
      <c r="B216" s="47">
        <v>41856</v>
      </c>
      <c r="C216" s="154" t="s">
        <v>350</v>
      </c>
      <c r="D216" s="49">
        <v>280000</v>
      </c>
      <c r="E216" s="49" t="s">
        <v>973</v>
      </c>
      <c r="F216" s="48" t="s">
        <v>299</v>
      </c>
      <c r="G216" s="155"/>
    </row>
    <row r="217" spans="1:7" s="149" customFormat="1" ht="27" customHeight="1">
      <c r="A217" s="153">
        <v>214</v>
      </c>
      <c r="B217" s="47">
        <v>41856</v>
      </c>
      <c r="C217" s="154" t="s">
        <v>350</v>
      </c>
      <c r="D217" s="49">
        <v>280000</v>
      </c>
      <c r="E217" s="49" t="s">
        <v>973</v>
      </c>
      <c r="F217" s="48" t="s">
        <v>299</v>
      </c>
      <c r="G217" s="155"/>
    </row>
    <row r="218" spans="1:7" s="149" customFormat="1" ht="27" customHeight="1">
      <c r="A218" s="153">
        <v>215</v>
      </c>
      <c r="B218" s="47">
        <v>41859</v>
      </c>
      <c r="C218" s="154" t="s">
        <v>507</v>
      </c>
      <c r="D218" s="49">
        <v>900000</v>
      </c>
      <c r="E218" s="49" t="s">
        <v>973</v>
      </c>
      <c r="F218" s="48" t="s">
        <v>301</v>
      </c>
      <c r="G218" s="155"/>
    </row>
    <row r="219" spans="1:7" s="149" customFormat="1" ht="27" customHeight="1">
      <c r="A219" s="153">
        <v>216</v>
      </c>
      <c r="B219" s="47">
        <v>41859</v>
      </c>
      <c r="C219" s="154" t="s">
        <v>508</v>
      </c>
      <c r="D219" s="49">
        <v>6311798</v>
      </c>
      <c r="E219" s="49" t="s">
        <v>973</v>
      </c>
      <c r="F219" s="48" t="s">
        <v>301</v>
      </c>
      <c r="G219" s="155"/>
    </row>
    <row r="220" spans="1:7" s="149" customFormat="1" ht="27" customHeight="1">
      <c r="A220" s="153">
        <v>217</v>
      </c>
      <c r="B220" s="47">
        <v>41859</v>
      </c>
      <c r="C220" s="154" t="s">
        <v>509</v>
      </c>
      <c r="D220" s="49">
        <v>396000</v>
      </c>
      <c r="E220" s="49" t="s">
        <v>973</v>
      </c>
      <c r="F220" s="48" t="s">
        <v>299</v>
      </c>
      <c r="G220" s="155"/>
    </row>
    <row r="221" spans="1:7" s="149" customFormat="1" ht="27" customHeight="1">
      <c r="A221" s="153">
        <v>218</v>
      </c>
      <c r="B221" s="47">
        <v>41859</v>
      </c>
      <c r="C221" s="154" t="s">
        <v>510</v>
      </c>
      <c r="D221" s="49">
        <v>550000</v>
      </c>
      <c r="E221" s="49" t="s">
        <v>973</v>
      </c>
      <c r="F221" s="48" t="s">
        <v>299</v>
      </c>
      <c r="G221" s="155"/>
    </row>
    <row r="222" spans="1:7" s="149" customFormat="1" ht="27" customHeight="1">
      <c r="A222" s="153">
        <v>219</v>
      </c>
      <c r="B222" s="47">
        <v>41859</v>
      </c>
      <c r="C222" s="154" t="s">
        <v>511</v>
      </c>
      <c r="D222" s="49">
        <v>5166</v>
      </c>
      <c r="E222" s="49" t="s">
        <v>973</v>
      </c>
      <c r="F222" s="48" t="s">
        <v>313</v>
      </c>
      <c r="G222" s="155"/>
    </row>
    <row r="223" spans="1:7" s="149" customFormat="1" ht="27" customHeight="1">
      <c r="A223" s="153">
        <v>220</v>
      </c>
      <c r="B223" s="47">
        <v>41859</v>
      </c>
      <c r="C223" s="154" t="s">
        <v>512</v>
      </c>
      <c r="D223" s="49">
        <v>28710</v>
      </c>
      <c r="E223" s="49" t="s">
        <v>973</v>
      </c>
      <c r="F223" s="48" t="s">
        <v>313</v>
      </c>
      <c r="G223" s="155"/>
    </row>
    <row r="224" spans="1:7" s="149" customFormat="1" ht="27" customHeight="1">
      <c r="A224" s="153">
        <v>221</v>
      </c>
      <c r="B224" s="47">
        <v>41859</v>
      </c>
      <c r="C224" s="154" t="s">
        <v>513</v>
      </c>
      <c r="D224" s="49">
        <v>11700</v>
      </c>
      <c r="E224" s="49" t="s">
        <v>973</v>
      </c>
      <c r="F224" s="48" t="s">
        <v>313</v>
      </c>
      <c r="G224" s="155"/>
    </row>
    <row r="225" spans="1:7" s="149" customFormat="1" ht="27" customHeight="1">
      <c r="A225" s="153">
        <v>222</v>
      </c>
      <c r="B225" s="47">
        <v>41859</v>
      </c>
      <c r="C225" s="154" t="s">
        <v>514</v>
      </c>
      <c r="D225" s="49">
        <v>39150</v>
      </c>
      <c r="E225" s="49" t="s">
        <v>973</v>
      </c>
      <c r="F225" s="48" t="s">
        <v>313</v>
      </c>
      <c r="G225" s="155"/>
    </row>
    <row r="226" spans="1:7" s="149" customFormat="1" ht="27" customHeight="1">
      <c r="A226" s="153">
        <v>223</v>
      </c>
      <c r="B226" s="47">
        <v>41859</v>
      </c>
      <c r="C226" s="154" t="s">
        <v>515</v>
      </c>
      <c r="D226" s="49">
        <v>63330</v>
      </c>
      <c r="E226" s="49" t="s">
        <v>973</v>
      </c>
      <c r="F226" s="48" t="s">
        <v>313</v>
      </c>
      <c r="G226" s="155"/>
    </row>
    <row r="227" spans="1:7" s="149" customFormat="1" ht="27" customHeight="1">
      <c r="A227" s="153">
        <v>224</v>
      </c>
      <c r="B227" s="47">
        <v>41859</v>
      </c>
      <c r="C227" s="154" t="s">
        <v>516</v>
      </c>
      <c r="D227" s="49">
        <v>760000</v>
      </c>
      <c r="E227" s="49" t="s">
        <v>973</v>
      </c>
      <c r="F227" s="48" t="s">
        <v>313</v>
      </c>
      <c r="G227" s="155"/>
    </row>
    <row r="228" spans="1:7" s="149" customFormat="1" ht="27" customHeight="1">
      <c r="A228" s="153">
        <v>225</v>
      </c>
      <c r="B228" s="47">
        <v>41863</v>
      </c>
      <c r="C228" s="154" t="s">
        <v>517</v>
      </c>
      <c r="D228" s="49">
        <v>450000</v>
      </c>
      <c r="E228" s="49" t="s">
        <v>973</v>
      </c>
      <c r="F228" s="48" t="s">
        <v>299</v>
      </c>
      <c r="G228" s="155"/>
    </row>
    <row r="229" spans="1:7" s="149" customFormat="1" ht="27" customHeight="1">
      <c r="A229" s="153">
        <v>226</v>
      </c>
      <c r="B229" s="47">
        <v>41863</v>
      </c>
      <c r="C229" s="154" t="s">
        <v>449</v>
      </c>
      <c r="D229" s="49">
        <v>120000</v>
      </c>
      <c r="E229" s="49" t="s">
        <v>973</v>
      </c>
      <c r="F229" s="48" t="s">
        <v>301</v>
      </c>
      <c r="G229" s="155"/>
    </row>
    <row r="230" spans="1:7" s="149" customFormat="1" ht="27" customHeight="1">
      <c r="A230" s="153">
        <v>227</v>
      </c>
      <c r="B230" s="47">
        <v>41869</v>
      </c>
      <c r="C230" s="154" t="s">
        <v>518</v>
      </c>
      <c r="D230" s="49">
        <v>5000000</v>
      </c>
      <c r="E230" s="49" t="s">
        <v>973</v>
      </c>
      <c r="F230" s="48" t="s">
        <v>464</v>
      </c>
      <c r="G230" s="155"/>
    </row>
    <row r="231" spans="1:7" s="149" customFormat="1" ht="27" customHeight="1">
      <c r="A231" s="153">
        <v>228</v>
      </c>
      <c r="B231" s="47">
        <v>41871</v>
      </c>
      <c r="C231" s="154" t="s">
        <v>520</v>
      </c>
      <c r="D231" s="49">
        <v>30000</v>
      </c>
      <c r="E231" s="49" t="s">
        <v>973</v>
      </c>
      <c r="F231" s="48" t="s">
        <v>519</v>
      </c>
      <c r="G231" s="155"/>
    </row>
    <row r="232" spans="1:7" s="149" customFormat="1" ht="27" customHeight="1">
      <c r="A232" s="153">
        <v>229</v>
      </c>
      <c r="B232" s="47">
        <v>41872</v>
      </c>
      <c r="C232" s="154" t="s">
        <v>522</v>
      </c>
      <c r="D232" s="49">
        <v>1000000</v>
      </c>
      <c r="E232" s="49" t="s">
        <v>972</v>
      </c>
      <c r="F232" s="48" t="s">
        <v>521</v>
      </c>
      <c r="G232" s="155"/>
    </row>
    <row r="233" spans="1:7" s="149" customFormat="1" ht="27" customHeight="1">
      <c r="A233" s="153">
        <v>230</v>
      </c>
      <c r="B233" s="47">
        <v>41872</v>
      </c>
      <c r="C233" s="154" t="s">
        <v>524</v>
      </c>
      <c r="D233" s="49">
        <v>600000</v>
      </c>
      <c r="E233" s="49" t="s">
        <v>972</v>
      </c>
      <c r="F233" s="48" t="s">
        <v>523</v>
      </c>
      <c r="G233" s="155"/>
    </row>
    <row r="234" spans="1:7" s="149" customFormat="1" ht="27" customHeight="1">
      <c r="A234" s="153">
        <v>231</v>
      </c>
      <c r="B234" s="47">
        <v>41873</v>
      </c>
      <c r="C234" s="154" t="s">
        <v>525</v>
      </c>
      <c r="D234" s="49">
        <v>40000</v>
      </c>
      <c r="E234" s="49" t="s">
        <v>972</v>
      </c>
      <c r="F234" s="48" t="s">
        <v>519</v>
      </c>
      <c r="G234" s="155"/>
    </row>
    <row r="235" spans="1:7" s="149" customFormat="1" ht="27" customHeight="1">
      <c r="A235" s="153">
        <v>232</v>
      </c>
      <c r="B235" s="47">
        <v>41876</v>
      </c>
      <c r="C235" s="154" t="s">
        <v>526</v>
      </c>
      <c r="D235" s="49">
        <v>11670</v>
      </c>
      <c r="E235" s="49" t="s">
        <v>972</v>
      </c>
      <c r="F235" s="48" t="s">
        <v>313</v>
      </c>
      <c r="G235" s="155"/>
    </row>
    <row r="236" spans="1:7" s="149" customFormat="1" ht="27" customHeight="1">
      <c r="A236" s="153">
        <v>233</v>
      </c>
      <c r="B236" s="47">
        <v>41877</v>
      </c>
      <c r="C236" s="154" t="s">
        <v>527</v>
      </c>
      <c r="D236" s="49">
        <v>469100</v>
      </c>
      <c r="E236" s="49" t="s">
        <v>972</v>
      </c>
      <c r="F236" s="48" t="s">
        <v>299</v>
      </c>
      <c r="G236" s="155"/>
    </row>
    <row r="237" spans="1:7" s="149" customFormat="1" ht="27" customHeight="1">
      <c r="A237" s="153">
        <v>234</v>
      </c>
      <c r="B237" s="47">
        <v>41878</v>
      </c>
      <c r="C237" s="154" t="s">
        <v>426</v>
      </c>
      <c r="D237" s="49">
        <v>700000</v>
      </c>
      <c r="E237" s="49" t="s">
        <v>972</v>
      </c>
      <c r="F237" s="48" t="s">
        <v>393</v>
      </c>
      <c r="G237" s="155"/>
    </row>
    <row r="238" spans="1:7" s="149" customFormat="1" ht="27" customHeight="1" thickBot="1">
      <c r="A238" s="157">
        <v>235</v>
      </c>
      <c r="B238" s="53">
        <v>41879</v>
      </c>
      <c r="C238" s="158" t="s">
        <v>528</v>
      </c>
      <c r="D238" s="55">
        <v>5000000</v>
      </c>
      <c r="E238" s="55" t="s">
        <v>972</v>
      </c>
      <c r="F238" s="54" t="s">
        <v>156</v>
      </c>
      <c r="G238" s="159"/>
    </row>
    <row r="239" spans="1:7" s="149" customFormat="1" ht="27" customHeight="1">
      <c r="A239" s="160">
        <v>236</v>
      </c>
      <c r="B239" s="58">
        <v>41883</v>
      </c>
      <c r="C239" s="161" t="s">
        <v>530</v>
      </c>
      <c r="D239" s="60">
        <v>205000</v>
      </c>
      <c r="E239" s="60" t="s">
        <v>972</v>
      </c>
      <c r="F239" s="59" t="s">
        <v>529</v>
      </c>
      <c r="G239" s="162"/>
    </row>
    <row r="240" spans="1:7" s="149" customFormat="1" ht="27" customHeight="1">
      <c r="A240" s="153">
        <v>237</v>
      </c>
      <c r="B240" s="47">
        <v>41883</v>
      </c>
      <c r="C240" s="154" t="s">
        <v>531</v>
      </c>
      <c r="D240" s="49">
        <v>1440000</v>
      </c>
      <c r="E240" s="49" t="s">
        <v>972</v>
      </c>
      <c r="F240" s="48" t="s">
        <v>529</v>
      </c>
      <c r="G240" s="155"/>
    </row>
    <row r="241" spans="1:7" s="149" customFormat="1" ht="27" customHeight="1">
      <c r="A241" s="153">
        <v>238</v>
      </c>
      <c r="B241" s="47">
        <v>41883</v>
      </c>
      <c r="C241" s="154" t="s">
        <v>532</v>
      </c>
      <c r="D241" s="49">
        <v>275000</v>
      </c>
      <c r="E241" s="49" t="s">
        <v>972</v>
      </c>
      <c r="F241" s="48" t="s">
        <v>529</v>
      </c>
      <c r="G241" s="155"/>
    </row>
    <row r="242" spans="1:7" s="149" customFormat="1" ht="27" customHeight="1">
      <c r="A242" s="153">
        <v>239</v>
      </c>
      <c r="B242" s="47">
        <v>41883</v>
      </c>
      <c r="C242" s="154" t="s">
        <v>533</v>
      </c>
      <c r="D242" s="49">
        <v>3080000</v>
      </c>
      <c r="E242" s="49" t="s">
        <v>972</v>
      </c>
      <c r="F242" s="48" t="s">
        <v>529</v>
      </c>
      <c r="G242" s="155"/>
    </row>
    <row r="243" spans="1:7" s="149" customFormat="1" ht="27" customHeight="1">
      <c r="A243" s="153">
        <v>240</v>
      </c>
      <c r="B243" s="47">
        <v>41884</v>
      </c>
      <c r="C243" s="154" t="s">
        <v>534</v>
      </c>
      <c r="D243" s="49">
        <v>2830000</v>
      </c>
      <c r="E243" s="49" t="s">
        <v>975</v>
      </c>
      <c r="F243" s="48" t="s">
        <v>319</v>
      </c>
      <c r="G243" s="155"/>
    </row>
    <row r="244" spans="1:7" s="149" customFormat="1" ht="27" customHeight="1">
      <c r="A244" s="153">
        <v>241</v>
      </c>
      <c r="B244" s="47">
        <v>41884</v>
      </c>
      <c r="C244" s="154" t="s">
        <v>536</v>
      </c>
      <c r="D244" s="49">
        <v>200000</v>
      </c>
      <c r="E244" s="49" t="s">
        <v>972</v>
      </c>
      <c r="F244" s="48" t="s">
        <v>535</v>
      </c>
      <c r="G244" s="155"/>
    </row>
    <row r="245" spans="1:7" s="149" customFormat="1" ht="27" customHeight="1">
      <c r="A245" s="153">
        <v>242</v>
      </c>
      <c r="B245" s="47">
        <v>41884</v>
      </c>
      <c r="C245" s="154" t="s">
        <v>538</v>
      </c>
      <c r="D245" s="49">
        <v>400000</v>
      </c>
      <c r="E245" s="49" t="s">
        <v>972</v>
      </c>
      <c r="F245" s="48" t="s">
        <v>537</v>
      </c>
      <c r="G245" s="155"/>
    </row>
    <row r="246" spans="1:7" s="149" customFormat="1" ht="27" customHeight="1">
      <c r="A246" s="153">
        <v>243</v>
      </c>
      <c r="B246" s="47">
        <v>41884</v>
      </c>
      <c r="C246" s="154" t="s">
        <v>540</v>
      </c>
      <c r="D246" s="49">
        <v>180000</v>
      </c>
      <c r="E246" s="49" t="s">
        <v>972</v>
      </c>
      <c r="F246" s="48" t="s">
        <v>539</v>
      </c>
      <c r="G246" s="155"/>
    </row>
    <row r="247" spans="1:7" s="149" customFormat="1" ht="27" customHeight="1">
      <c r="A247" s="153">
        <v>244</v>
      </c>
      <c r="B247" s="47">
        <v>41884</v>
      </c>
      <c r="C247" s="154" t="s">
        <v>542</v>
      </c>
      <c r="D247" s="49">
        <v>80000</v>
      </c>
      <c r="E247" s="49" t="s">
        <v>972</v>
      </c>
      <c r="F247" s="48" t="s">
        <v>541</v>
      </c>
      <c r="G247" s="155"/>
    </row>
    <row r="248" spans="1:7" s="149" customFormat="1" ht="27" customHeight="1">
      <c r="A248" s="153">
        <v>245</v>
      </c>
      <c r="B248" s="47">
        <v>41884</v>
      </c>
      <c r="C248" s="154" t="s">
        <v>542</v>
      </c>
      <c r="D248" s="49">
        <v>160000</v>
      </c>
      <c r="E248" s="49" t="s">
        <v>972</v>
      </c>
      <c r="F248" s="48" t="s">
        <v>541</v>
      </c>
      <c r="G248" s="155"/>
    </row>
    <row r="249" spans="1:7" s="149" customFormat="1" ht="27" customHeight="1">
      <c r="A249" s="153">
        <v>246</v>
      </c>
      <c r="B249" s="47">
        <v>41884</v>
      </c>
      <c r="C249" s="154" t="s">
        <v>543</v>
      </c>
      <c r="D249" s="49">
        <v>60000</v>
      </c>
      <c r="E249" s="49" t="s">
        <v>972</v>
      </c>
      <c r="F249" s="48" t="s">
        <v>299</v>
      </c>
      <c r="G249" s="155"/>
    </row>
    <row r="250" spans="1:7" s="149" customFormat="1" ht="27" customHeight="1">
      <c r="A250" s="153">
        <v>247</v>
      </c>
      <c r="B250" s="47">
        <v>41887</v>
      </c>
      <c r="C250" s="154" t="s">
        <v>544</v>
      </c>
      <c r="D250" s="49">
        <v>39150</v>
      </c>
      <c r="E250" s="49" t="s">
        <v>972</v>
      </c>
      <c r="F250" s="48" t="s">
        <v>313</v>
      </c>
      <c r="G250" s="155"/>
    </row>
    <row r="251" spans="1:7" s="149" customFormat="1" ht="27" customHeight="1">
      <c r="A251" s="153">
        <v>248</v>
      </c>
      <c r="B251" s="47">
        <v>41887</v>
      </c>
      <c r="C251" s="154" t="s">
        <v>545</v>
      </c>
      <c r="D251" s="49">
        <v>63330</v>
      </c>
      <c r="E251" s="49" t="s">
        <v>972</v>
      </c>
      <c r="F251" s="48" t="s">
        <v>313</v>
      </c>
      <c r="G251" s="155"/>
    </row>
    <row r="252" spans="1:7" s="149" customFormat="1" ht="27" customHeight="1">
      <c r="A252" s="153">
        <v>249</v>
      </c>
      <c r="B252" s="47">
        <v>41887</v>
      </c>
      <c r="C252" s="154" t="s">
        <v>546</v>
      </c>
      <c r="D252" s="49">
        <v>760000</v>
      </c>
      <c r="E252" s="49" t="s">
        <v>972</v>
      </c>
      <c r="F252" s="48" t="s">
        <v>313</v>
      </c>
      <c r="G252" s="155"/>
    </row>
    <row r="253" spans="1:7" s="149" customFormat="1" ht="27" customHeight="1">
      <c r="A253" s="153">
        <v>250</v>
      </c>
      <c r="B253" s="47">
        <v>41887</v>
      </c>
      <c r="C253" s="154" t="s">
        <v>547</v>
      </c>
      <c r="D253" s="49">
        <v>5363850</v>
      </c>
      <c r="E253" s="49" t="s">
        <v>972</v>
      </c>
      <c r="F253" s="48" t="s">
        <v>301</v>
      </c>
      <c r="G253" s="155"/>
    </row>
    <row r="254" spans="1:7" s="149" customFormat="1" ht="27" customHeight="1">
      <c r="A254" s="153">
        <v>251</v>
      </c>
      <c r="B254" s="47">
        <v>41887</v>
      </c>
      <c r="C254" s="154" t="s">
        <v>548</v>
      </c>
      <c r="D254" s="49">
        <v>11700</v>
      </c>
      <c r="E254" s="49" t="s">
        <v>972</v>
      </c>
      <c r="F254" s="48" t="s">
        <v>313</v>
      </c>
      <c r="G254" s="155"/>
    </row>
    <row r="255" spans="1:7" s="149" customFormat="1" ht="27" customHeight="1">
      <c r="A255" s="153">
        <v>252</v>
      </c>
      <c r="B255" s="47">
        <v>41887</v>
      </c>
      <c r="C255" s="154" t="s">
        <v>549</v>
      </c>
      <c r="D255" s="49">
        <v>5166</v>
      </c>
      <c r="E255" s="49" t="s">
        <v>972</v>
      </c>
      <c r="F255" s="48" t="s">
        <v>313</v>
      </c>
      <c r="G255" s="155"/>
    </row>
    <row r="256" spans="1:7" s="149" customFormat="1" ht="27" customHeight="1">
      <c r="A256" s="153">
        <v>253</v>
      </c>
      <c r="B256" s="47">
        <v>41887</v>
      </c>
      <c r="C256" s="154" t="s">
        <v>550</v>
      </c>
      <c r="D256" s="49">
        <v>28710</v>
      </c>
      <c r="E256" s="49" t="s">
        <v>972</v>
      </c>
      <c r="F256" s="48" t="s">
        <v>313</v>
      </c>
      <c r="G256" s="155"/>
    </row>
    <row r="257" spans="1:7" s="149" customFormat="1" ht="27" customHeight="1">
      <c r="A257" s="153">
        <v>254</v>
      </c>
      <c r="B257" s="47">
        <v>41904</v>
      </c>
      <c r="C257" s="154" t="s">
        <v>551</v>
      </c>
      <c r="D257" s="49">
        <v>42000</v>
      </c>
      <c r="E257" s="49" t="s">
        <v>972</v>
      </c>
      <c r="F257" s="48" t="s">
        <v>390</v>
      </c>
      <c r="G257" s="155"/>
    </row>
    <row r="258" spans="1:7" s="149" customFormat="1" ht="27" customHeight="1">
      <c r="A258" s="153">
        <v>255</v>
      </c>
      <c r="B258" s="47">
        <v>41904</v>
      </c>
      <c r="C258" s="154" t="s">
        <v>552</v>
      </c>
      <c r="D258" s="49">
        <v>20000</v>
      </c>
      <c r="E258" s="49" t="s">
        <v>973</v>
      </c>
      <c r="F258" s="48" t="s">
        <v>386</v>
      </c>
      <c r="G258" s="155"/>
    </row>
    <row r="259" spans="1:7" s="149" customFormat="1" ht="27" customHeight="1">
      <c r="A259" s="153">
        <v>256</v>
      </c>
      <c r="B259" s="47">
        <v>41904</v>
      </c>
      <c r="C259" s="154" t="s">
        <v>553</v>
      </c>
      <c r="D259" s="49">
        <v>30000</v>
      </c>
      <c r="E259" s="49" t="s">
        <v>973</v>
      </c>
      <c r="F259" s="48" t="s">
        <v>384</v>
      </c>
      <c r="G259" s="155"/>
    </row>
    <row r="260" spans="1:7" s="149" customFormat="1" ht="27" customHeight="1">
      <c r="A260" s="153">
        <v>257</v>
      </c>
      <c r="B260" s="47">
        <v>41907</v>
      </c>
      <c r="C260" s="154" t="s">
        <v>554</v>
      </c>
      <c r="D260" s="49">
        <v>500000</v>
      </c>
      <c r="E260" s="49" t="s">
        <v>974</v>
      </c>
      <c r="F260" s="48" t="s">
        <v>29</v>
      </c>
      <c r="G260" s="155"/>
    </row>
    <row r="261" spans="1:7" s="149" customFormat="1" ht="27" customHeight="1">
      <c r="A261" s="153">
        <v>258</v>
      </c>
      <c r="B261" s="47">
        <v>41908</v>
      </c>
      <c r="C261" s="154" t="s">
        <v>555</v>
      </c>
      <c r="D261" s="49">
        <v>261230</v>
      </c>
      <c r="E261" s="49" t="s">
        <v>973</v>
      </c>
      <c r="F261" s="48" t="s">
        <v>299</v>
      </c>
      <c r="G261" s="155"/>
    </row>
    <row r="262" spans="1:7" s="149" customFormat="1" ht="27" customHeight="1">
      <c r="A262" s="153">
        <v>259</v>
      </c>
      <c r="B262" s="47">
        <v>41912</v>
      </c>
      <c r="C262" s="154" t="s">
        <v>556</v>
      </c>
      <c r="D262" s="49">
        <v>150000</v>
      </c>
      <c r="E262" s="49" t="s">
        <v>973</v>
      </c>
      <c r="F262" s="48" t="s">
        <v>299</v>
      </c>
      <c r="G262" s="155"/>
    </row>
    <row r="263" spans="1:7" s="149" customFormat="1" ht="27" customHeight="1">
      <c r="A263" s="153">
        <v>260</v>
      </c>
      <c r="B263" s="47">
        <v>41912</v>
      </c>
      <c r="C263" s="154" t="s">
        <v>557</v>
      </c>
      <c r="D263" s="49">
        <v>315000</v>
      </c>
      <c r="E263" s="49" t="s">
        <v>973</v>
      </c>
      <c r="F263" s="48" t="s">
        <v>301</v>
      </c>
      <c r="G263" s="155"/>
    </row>
    <row r="264" spans="1:7" s="149" customFormat="1" ht="27" customHeight="1">
      <c r="A264" s="153">
        <v>261</v>
      </c>
      <c r="B264" s="47">
        <v>41912</v>
      </c>
      <c r="C264" s="154" t="s">
        <v>350</v>
      </c>
      <c r="D264" s="49">
        <v>280000</v>
      </c>
      <c r="E264" s="49" t="s">
        <v>973</v>
      </c>
      <c r="F264" s="48" t="s">
        <v>299</v>
      </c>
      <c r="G264" s="155"/>
    </row>
    <row r="265" spans="1:7" s="149" customFormat="1" ht="27" customHeight="1">
      <c r="A265" s="153">
        <v>262</v>
      </c>
      <c r="B265" s="47">
        <v>41912</v>
      </c>
      <c r="C265" s="154" t="s">
        <v>558</v>
      </c>
      <c r="D265" s="49">
        <v>3760000</v>
      </c>
      <c r="E265" s="49" t="s">
        <v>974</v>
      </c>
      <c r="F265" s="48" t="s">
        <v>319</v>
      </c>
      <c r="G265" s="155"/>
    </row>
    <row r="266" spans="1:7" s="149" customFormat="1" ht="27" customHeight="1">
      <c r="A266" s="153">
        <v>263</v>
      </c>
      <c r="B266" s="47">
        <v>41913</v>
      </c>
      <c r="C266" s="154" t="s">
        <v>559</v>
      </c>
      <c r="D266" s="49">
        <v>80000</v>
      </c>
      <c r="E266" s="49" t="s">
        <v>973</v>
      </c>
      <c r="F266" s="48" t="s">
        <v>541</v>
      </c>
      <c r="G266" s="155"/>
    </row>
    <row r="267" spans="1:7" s="149" customFormat="1" ht="27" customHeight="1">
      <c r="A267" s="153">
        <v>264</v>
      </c>
      <c r="B267" s="47">
        <v>41913</v>
      </c>
      <c r="C267" s="154" t="s">
        <v>560</v>
      </c>
      <c r="D267" s="49">
        <v>420000</v>
      </c>
      <c r="E267" s="49" t="s">
        <v>973</v>
      </c>
      <c r="F267" s="48" t="s">
        <v>539</v>
      </c>
      <c r="G267" s="155"/>
    </row>
    <row r="268" spans="1:7" s="149" customFormat="1" ht="27" customHeight="1">
      <c r="A268" s="153">
        <v>265</v>
      </c>
      <c r="B268" s="47">
        <v>41913</v>
      </c>
      <c r="C268" s="154" t="s">
        <v>561</v>
      </c>
      <c r="D268" s="49">
        <v>300000</v>
      </c>
      <c r="E268" s="49" t="s">
        <v>973</v>
      </c>
      <c r="F268" s="48" t="s">
        <v>535</v>
      </c>
      <c r="G268" s="155"/>
    </row>
    <row r="269" spans="1:7" s="149" customFormat="1" ht="27" customHeight="1">
      <c r="A269" s="153">
        <v>266</v>
      </c>
      <c r="B269" s="47">
        <v>41913</v>
      </c>
      <c r="C269" s="154" t="s">
        <v>562</v>
      </c>
      <c r="D269" s="49">
        <v>600000</v>
      </c>
      <c r="E269" s="49" t="s">
        <v>973</v>
      </c>
      <c r="F269" s="48" t="s">
        <v>537</v>
      </c>
      <c r="G269" s="155"/>
    </row>
    <row r="270" spans="1:7" s="149" customFormat="1" ht="27" customHeight="1">
      <c r="A270" s="153">
        <v>267</v>
      </c>
      <c r="B270" s="47">
        <v>41913</v>
      </c>
      <c r="C270" s="154" t="s">
        <v>559</v>
      </c>
      <c r="D270" s="49">
        <v>160000</v>
      </c>
      <c r="E270" s="49" t="s">
        <v>973</v>
      </c>
      <c r="F270" s="48" t="s">
        <v>541</v>
      </c>
      <c r="G270" s="155"/>
    </row>
    <row r="271" spans="1:7" s="149" customFormat="1" ht="27" customHeight="1">
      <c r="A271" s="153">
        <v>268</v>
      </c>
      <c r="B271" s="47">
        <v>41917</v>
      </c>
      <c r="C271" s="154" t="s">
        <v>564</v>
      </c>
      <c r="D271" s="49">
        <v>134000</v>
      </c>
      <c r="E271" s="49" t="s">
        <v>973</v>
      </c>
      <c r="F271" s="48" t="s">
        <v>563</v>
      </c>
      <c r="G271" s="155"/>
    </row>
    <row r="272" spans="1:7" s="149" customFormat="1" ht="27" customHeight="1" thickBot="1">
      <c r="A272" s="157">
        <v>269</v>
      </c>
      <c r="B272" s="53">
        <v>41917</v>
      </c>
      <c r="C272" s="158" t="s">
        <v>565</v>
      </c>
      <c r="D272" s="55">
        <v>66000</v>
      </c>
      <c r="E272" s="55" t="s">
        <v>973</v>
      </c>
      <c r="F272" s="54" t="s">
        <v>563</v>
      </c>
      <c r="G272" s="159"/>
    </row>
    <row r="273" spans="1:7" s="149" customFormat="1" ht="27" customHeight="1">
      <c r="A273" s="160">
        <v>270</v>
      </c>
      <c r="B273" s="58">
        <v>41918</v>
      </c>
      <c r="C273" s="161" t="s">
        <v>566</v>
      </c>
      <c r="D273" s="60">
        <v>110000</v>
      </c>
      <c r="E273" s="60" t="s">
        <v>973</v>
      </c>
      <c r="F273" s="59" t="s">
        <v>386</v>
      </c>
      <c r="G273" s="162"/>
    </row>
    <row r="274" spans="1:7" s="149" customFormat="1" ht="27" customHeight="1">
      <c r="A274" s="153">
        <v>271</v>
      </c>
      <c r="B274" s="47">
        <v>41918</v>
      </c>
      <c r="C274" s="154" t="s">
        <v>566</v>
      </c>
      <c r="D274" s="49">
        <v>110000</v>
      </c>
      <c r="E274" s="49" t="s">
        <v>973</v>
      </c>
      <c r="F274" s="48" t="s">
        <v>386</v>
      </c>
      <c r="G274" s="155"/>
    </row>
    <row r="275" spans="1:7" s="149" customFormat="1" ht="27" customHeight="1">
      <c r="A275" s="153">
        <v>272</v>
      </c>
      <c r="B275" s="47">
        <v>41918</v>
      </c>
      <c r="C275" s="154" t="s">
        <v>566</v>
      </c>
      <c r="D275" s="49">
        <v>140000</v>
      </c>
      <c r="E275" s="49" t="s">
        <v>973</v>
      </c>
      <c r="F275" s="48" t="s">
        <v>386</v>
      </c>
      <c r="G275" s="155"/>
    </row>
    <row r="276" spans="1:7" s="149" customFormat="1" ht="27" customHeight="1">
      <c r="A276" s="153">
        <v>273</v>
      </c>
      <c r="B276" s="47">
        <v>41918</v>
      </c>
      <c r="C276" s="154" t="s">
        <v>566</v>
      </c>
      <c r="D276" s="49">
        <v>80000</v>
      </c>
      <c r="E276" s="49" t="s">
        <v>973</v>
      </c>
      <c r="F276" s="48" t="s">
        <v>386</v>
      </c>
      <c r="G276" s="155"/>
    </row>
    <row r="277" spans="1:7" s="149" customFormat="1" ht="27" customHeight="1">
      <c r="A277" s="153">
        <v>274</v>
      </c>
      <c r="B277" s="47">
        <v>41918</v>
      </c>
      <c r="C277" s="154" t="s">
        <v>567</v>
      </c>
      <c r="D277" s="49">
        <v>80000</v>
      </c>
      <c r="E277" s="49" t="s">
        <v>973</v>
      </c>
      <c r="F277" s="48" t="s">
        <v>398</v>
      </c>
      <c r="G277" s="155"/>
    </row>
    <row r="278" spans="1:7" s="149" customFormat="1" ht="27" customHeight="1">
      <c r="A278" s="153">
        <v>275</v>
      </c>
      <c r="B278" s="47">
        <v>41918</v>
      </c>
      <c r="C278" s="154" t="s">
        <v>568</v>
      </c>
      <c r="D278" s="49">
        <v>110000</v>
      </c>
      <c r="E278" s="49" t="s">
        <v>973</v>
      </c>
      <c r="F278" s="48" t="s">
        <v>384</v>
      </c>
      <c r="G278" s="155"/>
    </row>
    <row r="279" spans="1:7" s="149" customFormat="1" ht="27" customHeight="1">
      <c r="A279" s="153">
        <v>276</v>
      </c>
      <c r="B279" s="47">
        <v>41918</v>
      </c>
      <c r="C279" s="154" t="s">
        <v>568</v>
      </c>
      <c r="D279" s="49">
        <v>110000</v>
      </c>
      <c r="E279" s="49" t="s">
        <v>973</v>
      </c>
      <c r="F279" s="48" t="s">
        <v>384</v>
      </c>
      <c r="G279" s="155"/>
    </row>
    <row r="280" spans="1:7" s="149" customFormat="1" ht="27" customHeight="1">
      <c r="A280" s="153">
        <v>277</v>
      </c>
      <c r="B280" s="47">
        <v>41918</v>
      </c>
      <c r="C280" s="154" t="s">
        <v>569</v>
      </c>
      <c r="D280" s="49">
        <v>140000</v>
      </c>
      <c r="E280" s="49" t="s">
        <v>973</v>
      </c>
      <c r="F280" s="48" t="s">
        <v>404</v>
      </c>
      <c r="G280" s="155"/>
    </row>
    <row r="281" spans="1:7" s="149" customFormat="1" ht="27" customHeight="1">
      <c r="A281" s="153">
        <v>278</v>
      </c>
      <c r="B281" s="47">
        <v>41918</v>
      </c>
      <c r="C281" s="154" t="s">
        <v>570</v>
      </c>
      <c r="D281" s="49">
        <v>100000</v>
      </c>
      <c r="E281" s="49" t="s">
        <v>973</v>
      </c>
      <c r="F281" s="48" t="s">
        <v>400</v>
      </c>
      <c r="G281" s="155"/>
    </row>
    <row r="282" spans="1:7" s="149" customFormat="1" ht="27" customHeight="1">
      <c r="A282" s="153">
        <v>279</v>
      </c>
      <c r="B282" s="47">
        <v>41918</v>
      </c>
      <c r="C282" s="154" t="s">
        <v>567</v>
      </c>
      <c r="D282" s="49">
        <v>140000</v>
      </c>
      <c r="E282" s="49" t="s">
        <v>973</v>
      </c>
      <c r="F282" s="48" t="s">
        <v>398</v>
      </c>
      <c r="G282" s="155"/>
    </row>
    <row r="283" spans="1:7" s="149" customFormat="1" ht="27" customHeight="1">
      <c r="A283" s="153">
        <v>280</v>
      </c>
      <c r="B283" s="47">
        <v>41922</v>
      </c>
      <c r="C283" s="154" t="s">
        <v>572</v>
      </c>
      <c r="D283" s="49">
        <v>2000000</v>
      </c>
      <c r="E283" s="49" t="s">
        <v>973</v>
      </c>
      <c r="F283" s="48" t="s">
        <v>571</v>
      </c>
      <c r="G283" s="155"/>
    </row>
    <row r="284" spans="1:7" s="149" customFormat="1" ht="27" customHeight="1">
      <c r="A284" s="153">
        <v>281</v>
      </c>
      <c r="B284" s="47">
        <v>41922</v>
      </c>
      <c r="C284" s="154" t="s">
        <v>573</v>
      </c>
      <c r="D284" s="49">
        <v>400000</v>
      </c>
      <c r="E284" s="49" t="s">
        <v>973</v>
      </c>
      <c r="F284" s="48" t="s">
        <v>407</v>
      </c>
      <c r="G284" s="155"/>
    </row>
    <row r="285" spans="1:7" s="149" customFormat="1" ht="27" customHeight="1">
      <c r="A285" s="153">
        <v>282</v>
      </c>
      <c r="B285" s="47">
        <v>41922</v>
      </c>
      <c r="C285" s="154" t="s">
        <v>574</v>
      </c>
      <c r="D285" s="49">
        <v>60000</v>
      </c>
      <c r="E285" s="49" t="s">
        <v>973</v>
      </c>
      <c r="F285" s="48" t="s">
        <v>404</v>
      </c>
      <c r="G285" s="155"/>
    </row>
    <row r="286" spans="1:7" s="149" customFormat="1" ht="27" customHeight="1">
      <c r="A286" s="153">
        <v>283</v>
      </c>
      <c r="B286" s="47">
        <v>41922</v>
      </c>
      <c r="C286" s="154" t="s">
        <v>575</v>
      </c>
      <c r="D286" s="49">
        <v>760000</v>
      </c>
      <c r="E286" s="49" t="s">
        <v>973</v>
      </c>
      <c r="F286" s="48" t="s">
        <v>313</v>
      </c>
      <c r="G286" s="155"/>
    </row>
    <row r="287" spans="1:7" s="149" customFormat="1" ht="27" customHeight="1">
      <c r="A287" s="153">
        <v>284</v>
      </c>
      <c r="B287" s="47">
        <v>41932</v>
      </c>
      <c r="C287" s="154" t="s">
        <v>576</v>
      </c>
      <c r="D287" s="49">
        <v>236000</v>
      </c>
      <c r="E287" s="49" t="s">
        <v>973</v>
      </c>
      <c r="F287" s="48" t="s">
        <v>299</v>
      </c>
      <c r="G287" s="155"/>
    </row>
    <row r="288" spans="1:7" s="149" customFormat="1" ht="27" customHeight="1">
      <c r="A288" s="153">
        <v>285</v>
      </c>
      <c r="B288" s="47">
        <v>41932</v>
      </c>
      <c r="C288" s="154" t="s">
        <v>577</v>
      </c>
      <c r="D288" s="49">
        <v>4783350</v>
      </c>
      <c r="E288" s="49" t="s">
        <v>973</v>
      </c>
      <c r="F288" s="48" t="s">
        <v>301</v>
      </c>
      <c r="G288" s="155"/>
    </row>
    <row r="289" spans="1:7" s="149" customFormat="1" ht="27" customHeight="1">
      <c r="A289" s="153">
        <v>286</v>
      </c>
      <c r="B289" s="47">
        <v>41932</v>
      </c>
      <c r="C289" s="154" t="s">
        <v>578</v>
      </c>
      <c r="D289" s="49">
        <v>256000</v>
      </c>
      <c r="E289" s="49" t="s">
        <v>973</v>
      </c>
      <c r="F289" s="48" t="s">
        <v>299</v>
      </c>
      <c r="G289" s="155"/>
    </row>
    <row r="290" spans="1:7" s="149" customFormat="1" ht="27" customHeight="1">
      <c r="A290" s="153">
        <v>287</v>
      </c>
      <c r="B290" s="47">
        <v>41932</v>
      </c>
      <c r="C290" s="154" t="s">
        <v>579</v>
      </c>
      <c r="D290" s="49">
        <v>248600</v>
      </c>
      <c r="E290" s="49" t="s">
        <v>973</v>
      </c>
      <c r="F290" s="48" t="s">
        <v>299</v>
      </c>
      <c r="G290" s="155"/>
    </row>
    <row r="291" spans="1:7" s="149" customFormat="1" ht="27" customHeight="1">
      <c r="A291" s="153">
        <v>288</v>
      </c>
      <c r="B291" s="47">
        <v>41932</v>
      </c>
      <c r="C291" s="154" t="s">
        <v>580</v>
      </c>
      <c r="D291" s="49">
        <v>720000</v>
      </c>
      <c r="E291" s="49" t="s">
        <v>973</v>
      </c>
      <c r="F291" s="48" t="s">
        <v>301</v>
      </c>
      <c r="G291" s="155"/>
    </row>
    <row r="292" spans="1:7" s="149" customFormat="1" ht="27" customHeight="1">
      <c r="A292" s="153">
        <v>289</v>
      </c>
      <c r="B292" s="47">
        <v>41933</v>
      </c>
      <c r="C292" s="154" t="s">
        <v>581</v>
      </c>
      <c r="D292" s="49">
        <v>144000</v>
      </c>
      <c r="E292" s="49" t="s">
        <v>973</v>
      </c>
      <c r="F292" s="48" t="s">
        <v>301</v>
      </c>
      <c r="G292" s="155"/>
    </row>
    <row r="293" spans="1:7" s="149" customFormat="1" ht="27" customHeight="1">
      <c r="A293" s="153">
        <v>290</v>
      </c>
      <c r="B293" s="47">
        <v>41934</v>
      </c>
      <c r="C293" s="154" t="s">
        <v>582</v>
      </c>
      <c r="D293" s="49">
        <v>42000</v>
      </c>
      <c r="E293" s="49" t="s">
        <v>973</v>
      </c>
      <c r="F293" s="48" t="s">
        <v>390</v>
      </c>
      <c r="G293" s="155"/>
    </row>
    <row r="294" spans="1:7" s="149" customFormat="1" ht="27" customHeight="1">
      <c r="A294" s="153">
        <v>291</v>
      </c>
      <c r="B294" s="47">
        <v>41934</v>
      </c>
      <c r="C294" s="154" t="s">
        <v>583</v>
      </c>
      <c r="D294" s="49">
        <v>20000</v>
      </c>
      <c r="E294" s="49" t="s">
        <v>973</v>
      </c>
      <c r="F294" s="48" t="s">
        <v>386</v>
      </c>
      <c r="G294" s="155"/>
    </row>
    <row r="295" spans="1:7" s="149" customFormat="1" ht="27" customHeight="1">
      <c r="A295" s="153">
        <v>292</v>
      </c>
      <c r="B295" s="47">
        <v>41934</v>
      </c>
      <c r="C295" s="154" t="s">
        <v>584</v>
      </c>
      <c r="D295" s="49">
        <v>924000</v>
      </c>
      <c r="E295" s="49" t="s">
        <v>973</v>
      </c>
      <c r="F295" s="48" t="s">
        <v>424</v>
      </c>
      <c r="G295" s="155"/>
    </row>
    <row r="296" spans="1:7" s="149" customFormat="1" ht="27" customHeight="1">
      <c r="A296" s="153">
        <v>293</v>
      </c>
      <c r="B296" s="47">
        <v>41934</v>
      </c>
      <c r="C296" s="154" t="s">
        <v>585</v>
      </c>
      <c r="D296" s="49">
        <v>30000</v>
      </c>
      <c r="E296" s="49" t="s">
        <v>973</v>
      </c>
      <c r="F296" s="48" t="s">
        <v>384</v>
      </c>
      <c r="G296" s="155"/>
    </row>
    <row r="297" spans="1:7" s="149" customFormat="1" ht="27" customHeight="1">
      <c r="A297" s="153">
        <v>294</v>
      </c>
      <c r="B297" s="47">
        <v>41936</v>
      </c>
      <c r="C297" s="154" t="s">
        <v>586</v>
      </c>
      <c r="D297" s="49">
        <v>364000</v>
      </c>
      <c r="E297" s="49" t="s">
        <v>973</v>
      </c>
      <c r="F297" s="48" t="s">
        <v>301</v>
      </c>
      <c r="G297" s="155"/>
    </row>
    <row r="298" spans="1:7" s="149" customFormat="1" ht="27" customHeight="1">
      <c r="A298" s="153">
        <v>295</v>
      </c>
      <c r="B298" s="47">
        <v>41936</v>
      </c>
      <c r="C298" s="154" t="s">
        <v>587</v>
      </c>
      <c r="D298" s="49">
        <v>11670</v>
      </c>
      <c r="E298" s="49" t="s">
        <v>973</v>
      </c>
      <c r="F298" s="48" t="s">
        <v>313</v>
      </c>
      <c r="G298" s="155"/>
    </row>
    <row r="299" spans="1:7" s="149" customFormat="1" ht="27" customHeight="1">
      <c r="A299" s="153">
        <v>296</v>
      </c>
      <c r="B299" s="47">
        <v>41936</v>
      </c>
      <c r="C299" s="154" t="s">
        <v>588</v>
      </c>
      <c r="D299" s="49">
        <v>11670</v>
      </c>
      <c r="E299" s="49" t="s">
        <v>973</v>
      </c>
      <c r="F299" s="48" t="s">
        <v>313</v>
      </c>
      <c r="G299" s="155"/>
    </row>
    <row r="300" spans="1:7" s="149" customFormat="1" ht="27" customHeight="1">
      <c r="A300" s="153">
        <v>297</v>
      </c>
      <c r="B300" s="47">
        <v>41936</v>
      </c>
      <c r="C300" s="154" t="s">
        <v>589</v>
      </c>
      <c r="D300" s="49">
        <v>63330</v>
      </c>
      <c r="E300" s="49" t="s">
        <v>973</v>
      </c>
      <c r="F300" s="48" t="s">
        <v>313</v>
      </c>
      <c r="G300" s="155"/>
    </row>
    <row r="301" spans="1:7" s="149" customFormat="1" ht="27" customHeight="1">
      <c r="A301" s="153">
        <v>298</v>
      </c>
      <c r="B301" s="47">
        <v>41939</v>
      </c>
      <c r="C301" s="154" t="s">
        <v>590</v>
      </c>
      <c r="D301" s="49">
        <v>228930</v>
      </c>
      <c r="E301" s="49" t="s">
        <v>973</v>
      </c>
      <c r="F301" s="48" t="s">
        <v>299</v>
      </c>
      <c r="G301" s="155"/>
    </row>
    <row r="302" spans="1:7" s="149" customFormat="1" ht="27" customHeight="1">
      <c r="A302" s="153">
        <v>299</v>
      </c>
      <c r="B302" s="47">
        <v>41941</v>
      </c>
      <c r="C302" s="154" t="s">
        <v>591</v>
      </c>
      <c r="D302" s="49">
        <v>1291600</v>
      </c>
      <c r="E302" s="49" t="s">
        <v>973</v>
      </c>
      <c r="F302" s="48" t="s">
        <v>424</v>
      </c>
      <c r="G302" s="155"/>
    </row>
    <row r="303" spans="1:7" s="149" customFormat="1" ht="27" customHeight="1">
      <c r="A303" s="153">
        <v>300</v>
      </c>
      <c r="B303" s="47">
        <v>41941</v>
      </c>
      <c r="C303" s="154" t="s">
        <v>592</v>
      </c>
      <c r="D303" s="49">
        <v>450000</v>
      </c>
      <c r="E303" s="49" t="s">
        <v>973</v>
      </c>
      <c r="F303" s="48" t="s">
        <v>424</v>
      </c>
      <c r="G303" s="155"/>
    </row>
    <row r="304" spans="1:7" s="149" customFormat="1" ht="27" customHeight="1">
      <c r="A304" s="153">
        <v>301</v>
      </c>
      <c r="B304" s="47">
        <v>41943</v>
      </c>
      <c r="C304" s="154" t="s">
        <v>593</v>
      </c>
      <c r="D304" s="49">
        <v>480000</v>
      </c>
      <c r="E304" s="49" t="s">
        <v>973</v>
      </c>
      <c r="F304" s="48" t="s">
        <v>541</v>
      </c>
      <c r="G304" s="155"/>
    </row>
    <row r="305" spans="1:7" s="149" customFormat="1" ht="27" customHeight="1">
      <c r="A305" s="153">
        <v>302</v>
      </c>
      <c r="B305" s="47">
        <v>41943</v>
      </c>
      <c r="C305" s="154" t="s">
        <v>594</v>
      </c>
      <c r="D305" s="49">
        <v>120000</v>
      </c>
      <c r="E305" s="49" t="s">
        <v>973</v>
      </c>
      <c r="F305" s="48" t="s">
        <v>386</v>
      </c>
      <c r="G305" s="155"/>
    </row>
    <row r="306" spans="1:7" s="149" customFormat="1" ht="27" customHeight="1" thickBot="1">
      <c r="A306" s="157">
        <v>303</v>
      </c>
      <c r="B306" s="53">
        <v>41943</v>
      </c>
      <c r="C306" s="158" t="s">
        <v>594</v>
      </c>
      <c r="D306" s="55">
        <v>140000</v>
      </c>
      <c r="E306" s="55" t="s">
        <v>973</v>
      </c>
      <c r="F306" s="54" t="s">
        <v>386</v>
      </c>
      <c r="G306" s="159"/>
    </row>
    <row r="307" spans="1:7" s="149" customFormat="1" ht="27" customHeight="1">
      <c r="A307" s="160">
        <v>304</v>
      </c>
      <c r="B307" s="58">
        <v>41943</v>
      </c>
      <c r="C307" s="161" t="s">
        <v>594</v>
      </c>
      <c r="D307" s="60">
        <v>180000</v>
      </c>
      <c r="E307" s="60" t="s">
        <v>973</v>
      </c>
      <c r="F307" s="59" t="s">
        <v>386</v>
      </c>
      <c r="G307" s="162"/>
    </row>
    <row r="308" spans="1:7" s="149" customFormat="1" ht="27" customHeight="1">
      <c r="A308" s="153">
        <v>305</v>
      </c>
      <c r="B308" s="47">
        <v>41943</v>
      </c>
      <c r="C308" s="154" t="s">
        <v>595</v>
      </c>
      <c r="D308" s="49">
        <v>80000</v>
      </c>
      <c r="E308" s="49" t="s">
        <v>973</v>
      </c>
      <c r="F308" s="48" t="s">
        <v>398</v>
      </c>
      <c r="G308" s="155"/>
    </row>
    <row r="309" spans="1:7" s="149" customFormat="1" ht="27" customHeight="1">
      <c r="A309" s="153">
        <v>306</v>
      </c>
      <c r="B309" s="47">
        <v>41943</v>
      </c>
      <c r="C309" s="154" t="s">
        <v>595</v>
      </c>
      <c r="D309" s="49">
        <v>140000</v>
      </c>
      <c r="E309" s="49" t="s">
        <v>973</v>
      </c>
      <c r="F309" s="48" t="s">
        <v>398</v>
      </c>
      <c r="G309" s="155"/>
    </row>
    <row r="310" spans="1:7" s="149" customFormat="1" ht="27" customHeight="1">
      <c r="A310" s="153">
        <v>307</v>
      </c>
      <c r="B310" s="47">
        <v>41943</v>
      </c>
      <c r="C310" s="154" t="s">
        <v>596</v>
      </c>
      <c r="D310" s="49">
        <v>100000</v>
      </c>
      <c r="E310" s="49" t="s">
        <v>973</v>
      </c>
      <c r="F310" s="48" t="s">
        <v>400</v>
      </c>
      <c r="G310" s="155"/>
    </row>
    <row r="311" spans="1:7" s="149" customFormat="1" ht="27" customHeight="1">
      <c r="A311" s="153">
        <v>308</v>
      </c>
      <c r="B311" s="47">
        <v>41943</v>
      </c>
      <c r="C311" s="154" t="s">
        <v>597</v>
      </c>
      <c r="D311" s="49">
        <v>140000</v>
      </c>
      <c r="E311" s="49" t="s">
        <v>973</v>
      </c>
      <c r="F311" s="48" t="s">
        <v>404</v>
      </c>
      <c r="G311" s="155"/>
    </row>
    <row r="312" spans="1:7" s="149" customFormat="1" ht="27" customHeight="1">
      <c r="A312" s="153">
        <v>309</v>
      </c>
      <c r="B312" s="47">
        <v>41943</v>
      </c>
      <c r="C312" s="154" t="s">
        <v>598</v>
      </c>
      <c r="D312" s="49">
        <v>120000</v>
      </c>
      <c r="E312" s="49" t="s">
        <v>973</v>
      </c>
      <c r="F312" s="48" t="s">
        <v>404</v>
      </c>
      <c r="G312" s="155"/>
    </row>
    <row r="313" spans="1:7" s="149" customFormat="1" ht="27" customHeight="1">
      <c r="A313" s="153">
        <v>310</v>
      </c>
      <c r="B313" s="47">
        <v>41943</v>
      </c>
      <c r="C313" s="154" t="s">
        <v>599</v>
      </c>
      <c r="D313" s="49">
        <v>400000</v>
      </c>
      <c r="E313" s="49" t="s">
        <v>973</v>
      </c>
      <c r="F313" s="48" t="s">
        <v>407</v>
      </c>
      <c r="G313" s="155"/>
    </row>
    <row r="314" spans="1:7" s="149" customFormat="1" ht="27" customHeight="1">
      <c r="A314" s="153">
        <v>311</v>
      </c>
      <c r="B314" s="47">
        <v>41943</v>
      </c>
      <c r="C314" s="154" t="s">
        <v>600</v>
      </c>
      <c r="D314" s="49">
        <v>110000</v>
      </c>
      <c r="E314" s="49" t="s">
        <v>973</v>
      </c>
      <c r="F314" s="48" t="s">
        <v>384</v>
      </c>
      <c r="G314" s="155"/>
    </row>
    <row r="315" spans="1:7" s="149" customFormat="1" ht="27" customHeight="1">
      <c r="A315" s="153">
        <v>312</v>
      </c>
      <c r="B315" s="47">
        <v>41943</v>
      </c>
      <c r="C315" s="154" t="s">
        <v>601</v>
      </c>
      <c r="D315" s="49">
        <v>110000</v>
      </c>
      <c r="E315" s="49" t="s">
        <v>973</v>
      </c>
      <c r="F315" s="48" t="s">
        <v>384</v>
      </c>
      <c r="G315" s="155"/>
    </row>
    <row r="316" spans="1:7" s="149" customFormat="1" ht="27" customHeight="1">
      <c r="A316" s="153">
        <v>313</v>
      </c>
      <c r="B316" s="47">
        <v>41943</v>
      </c>
      <c r="C316" s="154" t="s">
        <v>602</v>
      </c>
      <c r="D316" s="49">
        <v>3410000</v>
      </c>
      <c r="E316" s="49" t="s">
        <v>973</v>
      </c>
      <c r="F316" s="48" t="s">
        <v>319</v>
      </c>
      <c r="G316" s="155"/>
    </row>
    <row r="317" spans="1:7" s="149" customFormat="1" ht="27" customHeight="1">
      <c r="A317" s="153">
        <v>314</v>
      </c>
      <c r="B317" s="47">
        <v>41943</v>
      </c>
      <c r="C317" s="154" t="s">
        <v>603</v>
      </c>
      <c r="D317" s="49">
        <v>42000</v>
      </c>
      <c r="E317" s="49" t="s">
        <v>973</v>
      </c>
      <c r="F317" s="48" t="s">
        <v>390</v>
      </c>
      <c r="G317" s="155"/>
    </row>
    <row r="318" spans="1:7" s="149" customFormat="1" ht="27" customHeight="1">
      <c r="A318" s="153">
        <v>315</v>
      </c>
      <c r="B318" s="47">
        <v>41943</v>
      </c>
      <c r="C318" s="154" t="s">
        <v>604</v>
      </c>
      <c r="D318" s="49">
        <v>20000</v>
      </c>
      <c r="E318" s="49" t="s">
        <v>973</v>
      </c>
      <c r="F318" s="48" t="s">
        <v>386</v>
      </c>
      <c r="G318" s="155"/>
    </row>
    <row r="319" spans="1:7" s="149" customFormat="1" ht="27" customHeight="1">
      <c r="A319" s="153">
        <v>316</v>
      </c>
      <c r="B319" s="47">
        <v>41943</v>
      </c>
      <c r="C319" s="154" t="s">
        <v>605</v>
      </c>
      <c r="D319" s="49">
        <v>600000</v>
      </c>
      <c r="E319" s="49" t="s">
        <v>973</v>
      </c>
      <c r="F319" s="48" t="s">
        <v>537</v>
      </c>
      <c r="G319" s="155"/>
    </row>
    <row r="320" spans="1:7" s="149" customFormat="1" ht="27" customHeight="1">
      <c r="A320" s="153">
        <v>317</v>
      </c>
      <c r="B320" s="47">
        <v>41943</v>
      </c>
      <c r="C320" s="154" t="s">
        <v>606</v>
      </c>
      <c r="D320" s="49">
        <v>100000</v>
      </c>
      <c r="E320" s="49" t="s">
        <v>973</v>
      </c>
      <c r="F320" s="48" t="s">
        <v>476</v>
      </c>
      <c r="G320" s="155"/>
    </row>
    <row r="321" spans="1:7" s="149" customFormat="1" ht="27" customHeight="1">
      <c r="A321" s="153">
        <v>318</v>
      </c>
      <c r="B321" s="47">
        <v>41943</v>
      </c>
      <c r="C321" s="154" t="s">
        <v>559</v>
      </c>
      <c r="D321" s="49">
        <v>320000</v>
      </c>
      <c r="E321" s="49" t="s">
        <v>973</v>
      </c>
      <c r="F321" s="48" t="s">
        <v>541</v>
      </c>
      <c r="G321" s="155"/>
    </row>
    <row r="322" spans="1:7" s="149" customFormat="1" ht="27" customHeight="1">
      <c r="A322" s="153">
        <v>319</v>
      </c>
      <c r="B322" s="47">
        <v>41943</v>
      </c>
      <c r="C322" s="154" t="s">
        <v>607</v>
      </c>
      <c r="D322" s="49">
        <v>360000</v>
      </c>
      <c r="E322" s="49" t="s">
        <v>973</v>
      </c>
      <c r="F322" s="48" t="s">
        <v>539</v>
      </c>
      <c r="G322" s="155"/>
    </row>
    <row r="323" spans="1:7" s="149" customFormat="1" ht="27" customHeight="1">
      <c r="A323" s="153">
        <v>320</v>
      </c>
      <c r="B323" s="47">
        <v>41943</v>
      </c>
      <c r="C323" s="154" t="s">
        <v>608</v>
      </c>
      <c r="D323" s="49">
        <v>100000</v>
      </c>
      <c r="E323" s="49" t="s">
        <v>973</v>
      </c>
      <c r="F323" s="48" t="s">
        <v>476</v>
      </c>
      <c r="G323" s="155"/>
    </row>
    <row r="324" spans="1:7" s="149" customFormat="1" ht="27" customHeight="1">
      <c r="A324" s="153">
        <v>321</v>
      </c>
      <c r="B324" s="47">
        <v>41943</v>
      </c>
      <c r="C324" s="154" t="s">
        <v>609</v>
      </c>
      <c r="D324" s="49">
        <v>100000</v>
      </c>
      <c r="E324" s="49" t="s">
        <v>973</v>
      </c>
      <c r="F324" s="48" t="s">
        <v>424</v>
      </c>
      <c r="G324" s="155"/>
    </row>
    <row r="325" spans="1:7" s="149" customFormat="1" ht="27" customHeight="1">
      <c r="A325" s="153">
        <v>322</v>
      </c>
      <c r="B325" s="47">
        <v>41943</v>
      </c>
      <c r="C325" s="154" t="s">
        <v>610</v>
      </c>
      <c r="D325" s="49">
        <v>100000</v>
      </c>
      <c r="E325" s="49" t="s">
        <v>973</v>
      </c>
      <c r="F325" s="48" t="s">
        <v>476</v>
      </c>
      <c r="G325" s="155"/>
    </row>
    <row r="326" spans="1:7" s="149" customFormat="1" ht="27" customHeight="1">
      <c r="A326" s="153">
        <v>323</v>
      </c>
      <c r="B326" s="47">
        <v>41943</v>
      </c>
      <c r="C326" s="154" t="s">
        <v>611</v>
      </c>
      <c r="D326" s="49">
        <v>300000</v>
      </c>
      <c r="E326" s="49" t="s">
        <v>973</v>
      </c>
      <c r="F326" s="48" t="s">
        <v>535</v>
      </c>
      <c r="G326" s="155"/>
    </row>
    <row r="327" spans="1:7" s="149" customFormat="1" ht="27" customHeight="1">
      <c r="A327" s="153">
        <v>324</v>
      </c>
      <c r="B327" s="47">
        <v>41943</v>
      </c>
      <c r="C327" s="154" t="s">
        <v>612</v>
      </c>
      <c r="D327" s="49">
        <v>30000</v>
      </c>
      <c r="E327" s="49" t="s">
        <v>973</v>
      </c>
      <c r="F327" s="48" t="s">
        <v>384</v>
      </c>
      <c r="G327" s="155"/>
    </row>
    <row r="328" spans="1:7" s="149" customFormat="1" ht="27" customHeight="1">
      <c r="A328" s="153">
        <v>325</v>
      </c>
      <c r="B328" s="47">
        <v>41947</v>
      </c>
      <c r="C328" s="154" t="s">
        <v>613</v>
      </c>
      <c r="D328" s="49">
        <v>1694000</v>
      </c>
      <c r="E328" s="49" t="s">
        <v>973</v>
      </c>
      <c r="F328" s="48" t="s">
        <v>424</v>
      </c>
      <c r="G328" s="155"/>
    </row>
    <row r="329" spans="1:7" s="149" customFormat="1" ht="27" customHeight="1">
      <c r="A329" s="153">
        <v>326</v>
      </c>
      <c r="B329" s="47">
        <v>41953</v>
      </c>
      <c r="C329" s="154" t="s">
        <v>614</v>
      </c>
      <c r="D329" s="49">
        <v>10332</v>
      </c>
      <c r="E329" s="49" t="s">
        <v>973</v>
      </c>
      <c r="F329" s="48" t="s">
        <v>313</v>
      </c>
      <c r="G329" s="155"/>
    </row>
    <row r="330" spans="1:7" s="149" customFormat="1" ht="27" customHeight="1">
      <c r="A330" s="153">
        <v>327</v>
      </c>
      <c r="B330" s="47">
        <v>41953</v>
      </c>
      <c r="C330" s="154" t="s">
        <v>615</v>
      </c>
      <c r="D330" s="49">
        <v>760000</v>
      </c>
      <c r="E330" s="49" t="s">
        <v>973</v>
      </c>
      <c r="F330" s="48" t="s">
        <v>313</v>
      </c>
      <c r="G330" s="155"/>
    </row>
    <row r="331" spans="1:7" s="149" customFormat="1" ht="27" customHeight="1">
      <c r="A331" s="153">
        <v>328</v>
      </c>
      <c r="B331" s="47">
        <v>41953</v>
      </c>
      <c r="C331" s="154" t="s">
        <v>616</v>
      </c>
      <c r="D331" s="49">
        <v>57420</v>
      </c>
      <c r="E331" s="49" t="s">
        <v>973</v>
      </c>
      <c r="F331" s="48" t="s">
        <v>313</v>
      </c>
      <c r="G331" s="155"/>
    </row>
    <row r="332" spans="1:7" s="149" customFormat="1" ht="27" customHeight="1">
      <c r="A332" s="153">
        <v>329</v>
      </c>
      <c r="B332" s="47">
        <v>41953</v>
      </c>
      <c r="C332" s="154" t="s">
        <v>617</v>
      </c>
      <c r="D332" s="49">
        <v>63330</v>
      </c>
      <c r="E332" s="49" t="s">
        <v>973</v>
      </c>
      <c r="F332" s="48" t="s">
        <v>313</v>
      </c>
      <c r="G332" s="163"/>
    </row>
    <row r="333" spans="1:7" s="149" customFormat="1" ht="27" customHeight="1">
      <c r="A333" s="153">
        <v>330</v>
      </c>
      <c r="B333" s="47">
        <v>41953</v>
      </c>
      <c r="C333" s="154" t="s">
        <v>618</v>
      </c>
      <c r="D333" s="49">
        <v>81000</v>
      </c>
      <c r="E333" s="49" t="s">
        <v>973</v>
      </c>
      <c r="F333" s="48" t="s">
        <v>313</v>
      </c>
      <c r="G333" s="50"/>
    </row>
    <row r="334" spans="1:7" s="149" customFormat="1" ht="27" customHeight="1">
      <c r="A334" s="153">
        <v>331</v>
      </c>
      <c r="B334" s="47">
        <v>41953</v>
      </c>
      <c r="C334" s="154" t="s">
        <v>619</v>
      </c>
      <c r="D334" s="49">
        <v>1125000</v>
      </c>
      <c r="E334" s="49" t="s">
        <v>973</v>
      </c>
      <c r="F334" s="48" t="s">
        <v>301</v>
      </c>
      <c r="G334" s="50"/>
    </row>
    <row r="335" spans="1:7" s="149" customFormat="1" ht="27" customHeight="1">
      <c r="A335" s="153">
        <v>332</v>
      </c>
      <c r="B335" s="47">
        <v>41953</v>
      </c>
      <c r="C335" s="154" t="s">
        <v>620</v>
      </c>
      <c r="D335" s="49">
        <v>23400</v>
      </c>
      <c r="E335" s="49" t="s">
        <v>973</v>
      </c>
      <c r="F335" s="48" t="s">
        <v>313</v>
      </c>
      <c r="G335" s="50"/>
    </row>
    <row r="336" spans="1:7" s="149" customFormat="1" ht="27" customHeight="1">
      <c r="A336" s="153">
        <v>333</v>
      </c>
      <c r="B336" s="47">
        <v>41953</v>
      </c>
      <c r="C336" s="154" t="s">
        <v>621</v>
      </c>
      <c r="D336" s="49">
        <v>4898730</v>
      </c>
      <c r="E336" s="49" t="s">
        <v>973</v>
      </c>
      <c r="F336" s="48" t="s">
        <v>301</v>
      </c>
      <c r="G336" s="50"/>
    </row>
    <row r="337" spans="1:7" s="149" customFormat="1" ht="27" customHeight="1">
      <c r="A337" s="153">
        <v>334</v>
      </c>
      <c r="B337" s="47">
        <v>41957</v>
      </c>
      <c r="C337" s="154" t="s">
        <v>622</v>
      </c>
      <c r="D337" s="49">
        <v>400000</v>
      </c>
      <c r="E337" s="49" t="s">
        <v>973</v>
      </c>
      <c r="F337" s="48" t="s">
        <v>407</v>
      </c>
      <c r="G337" s="50"/>
    </row>
    <row r="338" spans="1:7" s="149" customFormat="1" ht="27" customHeight="1">
      <c r="A338" s="153">
        <v>335</v>
      </c>
      <c r="B338" s="47">
        <v>41957</v>
      </c>
      <c r="C338" s="154" t="s">
        <v>623</v>
      </c>
      <c r="D338" s="49">
        <v>110000</v>
      </c>
      <c r="E338" s="49" t="s">
        <v>973</v>
      </c>
      <c r="F338" s="48" t="s">
        <v>384</v>
      </c>
      <c r="G338" s="50"/>
    </row>
    <row r="339" spans="1:7" s="149" customFormat="1" ht="27" customHeight="1">
      <c r="A339" s="153">
        <v>336</v>
      </c>
      <c r="B339" s="47">
        <v>41957</v>
      </c>
      <c r="C339" s="154" t="s">
        <v>624</v>
      </c>
      <c r="D339" s="49">
        <v>110000</v>
      </c>
      <c r="E339" s="49" t="s">
        <v>973</v>
      </c>
      <c r="F339" s="48" t="s">
        <v>384</v>
      </c>
      <c r="G339" s="50"/>
    </row>
    <row r="340" spans="1:7" s="149" customFormat="1" ht="27" customHeight="1" thickBot="1">
      <c r="A340" s="157">
        <v>337</v>
      </c>
      <c r="B340" s="53">
        <v>41957</v>
      </c>
      <c r="C340" s="158" t="s">
        <v>625</v>
      </c>
      <c r="D340" s="55">
        <v>30000</v>
      </c>
      <c r="E340" s="55" t="s">
        <v>973</v>
      </c>
      <c r="F340" s="54" t="s">
        <v>384</v>
      </c>
      <c r="G340" s="56"/>
    </row>
    <row r="341" spans="1:7" s="149" customFormat="1" ht="27" customHeight="1">
      <c r="A341" s="160">
        <v>338</v>
      </c>
      <c r="B341" s="58">
        <v>41957</v>
      </c>
      <c r="C341" s="161" t="s">
        <v>626</v>
      </c>
      <c r="D341" s="60">
        <v>90000</v>
      </c>
      <c r="E341" s="60" t="s">
        <v>973</v>
      </c>
      <c r="F341" s="59" t="s">
        <v>404</v>
      </c>
      <c r="G341" s="61"/>
    </row>
    <row r="342" spans="1:7" s="149" customFormat="1" ht="27" customHeight="1">
      <c r="A342" s="153">
        <v>339</v>
      </c>
      <c r="B342" s="47">
        <v>41957</v>
      </c>
      <c r="C342" s="154" t="s">
        <v>627</v>
      </c>
      <c r="D342" s="49">
        <v>140000</v>
      </c>
      <c r="E342" s="49" t="s">
        <v>973</v>
      </c>
      <c r="F342" s="48" t="s">
        <v>404</v>
      </c>
      <c r="G342" s="50"/>
    </row>
    <row r="343" spans="1:7" s="149" customFormat="1" ht="27" customHeight="1">
      <c r="A343" s="153">
        <v>340</v>
      </c>
      <c r="B343" s="47">
        <v>41957</v>
      </c>
      <c r="C343" s="154" t="s">
        <v>628</v>
      </c>
      <c r="D343" s="49">
        <v>140000</v>
      </c>
      <c r="E343" s="49" t="s">
        <v>973</v>
      </c>
      <c r="F343" s="48" t="s">
        <v>398</v>
      </c>
      <c r="G343" s="50"/>
    </row>
    <row r="344" spans="1:7" s="149" customFormat="1" ht="27" customHeight="1">
      <c r="A344" s="153">
        <v>341</v>
      </c>
      <c r="B344" s="47">
        <v>41957</v>
      </c>
      <c r="C344" s="154" t="s">
        <v>628</v>
      </c>
      <c r="D344" s="49">
        <v>80000</v>
      </c>
      <c r="E344" s="49" t="s">
        <v>973</v>
      </c>
      <c r="F344" s="48" t="s">
        <v>398</v>
      </c>
      <c r="G344" s="50"/>
    </row>
    <row r="345" spans="1:7" s="149" customFormat="1" ht="27" customHeight="1">
      <c r="A345" s="153">
        <v>342</v>
      </c>
      <c r="B345" s="47">
        <v>41957</v>
      </c>
      <c r="C345" s="154" t="s">
        <v>629</v>
      </c>
      <c r="D345" s="49">
        <v>20000</v>
      </c>
      <c r="E345" s="49" t="s">
        <v>973</v>
      </c>
      <c r="F345" s="48" t="s">
        <v>386</v>
      </c>
      <c r="G345" s="50"/>
    </row>
    <row r="346" spans="1:7" s="149" customFormat="1" ht="27" customHeight="1">
      <c r="A346" s="153">
        <v>343</v>
      </c>
      <c r="B346" s="47">
        <v>41957</v>
      </c>
      <c r="C346" s="154" t="s">
        <v>630</v>
      </c>
      <c r="D346" s="49">
        <v>100000</v>
      </c>
      <c r="E346" s="49" t="s">
        <v>973</v>
      </c>
      <c r="F346" s="48" t="s">
        <v>386</v>
      </c>
      <c r="G346" s="50"/>
    </row>
    <row r="347" spans="1:7" s="149" customFormat="1" ht="27" customHeight="1">
      <c r="A347" s="153">
        <v>344</v>
      </c>
      <c r="B347" s="47">
        <v>41957</v>
      </c>
      <c r="C347" s="154" t="s">
        <v>630</v>
      </c>
      <c r="D347" s="49">
        <v>220000</v>
      </c>
      <c r="E347" s="49" t="s">
        <v>973</v>
      </c>
      <c r="F347" s="48" t="s">
        <v>386</v>
      </c>
      <c r="G347" s="50"/>
    </row>
    <row r="348" spans="1:7" s="149" customFormat="1" ht="27" customHeight="1">
      <c r="A348" s="153">
        <v>345</v>
      </c>
      <c r="B348" s="47">
        <v>41957</v>
      </c>
      <c r="C348" s="154" t="s">
        <v>630</v>
      </c>
      <c r="D348" s="49">
        <v>120000</v>
      </c>
      <c r="E348" s="49" t="s">
        <v>973</v>
      </c>
      <c r="F348" s="48" t="s">
        <v>386</v>
      </c>
      <c r="G348" s="50"/>
    </row>
    <row r="349" spans="1:7" s="149" customFormat="1" ht="27" customHeight="1">
      <c r="A349" s="153">
        <v>346</v>
      </c>
      <c r="B349" s="47">
        <v>41957</v>
      </c>
      <c r="C349" s="154" t="s">
        <v>631</v>
      </c>
      <c r="D349" s="49">
        <v>42000</v>
      </c>
      <c r="E349" s="49" t="s">
        <v>973</v>
      </c>
      <c r="F349" s="48" t="s">
        <v>390</v>
      </c>
      <c r="G349" s="50"/>
    </row>
    <row r="350" spans="1:7" s="149" customFormat="1" ht="27" customHeight="1">
      <c r="A350" s="153">
        <v>347</v>
      </c>
      <c r="B350" s="47">
        <v>41957</v>
      </c>
      <c r="C350" s="154" t="s">
        <v>449</v>
      </c>
      <c r="D350" s="49">
        <v>280000</v>
      </c>
      <c r="E350" s="49" t="s">
        <v>973</v>
      </c>
      <c r="F350" s="48" t="s">
        <v>301</v>
      </c>
      <c r="G350" s="50"/>
    </row>
    <row r="351" spans="1:7" s="149" customFormat="1" ht="27" customHeight="1">
      <c r="A351" s="153">
        <v>348</v>
      </c>
      <c r="B351" s="47">
        <v>41957</v>
      </c>
      <c r="C351" s="154" t="s">
        <v>632</v>
      </c>
      <c r="D351" s="49">
        <v>100000</v>
      </c>
      <c r="E351" s="49" t="s">
        <v>973</v>
      </c>
      <c r="F351" s="48" t="s">
        <v>400</v>
      </c>
      <c r="G351" s="50"/>
    </row>
    <row r="352" spans="1:7" s="149" customFormat="1" ht="27" customHeight="1">
      <c r="A352" s="153">
        <v>349</v>
      </c>
      <c r="B352" s="47">
        <v>41962</v>
      </c>
      <c r="C352" s="154" t="s">
        <v>633</v>
      </c>
      <c r="D352" s="49">
        <v>150000</v>
      </c>
      <c r="E352" s="49" t="s">
        <v>973</v>
      </c>
      <c r="F352" s="48" t="s">
        <v>299</v>
      </c>
      <c r="G352" s="50"/>
    </row>
    <row r="353" spans="1:7" s="149" customFormat="1" ht="27" customHeight="1">
      <c r="A353" s="153">
        <v>350</v>
      </c>
      <c r="B353" s="47">
        <v>41968</v>
      </c>
      <c r="C353" s="154" t="s">
        <v>634</v>
      </c>
      <c r="D353" s="49">
        <v>11670</v>
      </c>
      <c r="E353" s="49" t="s">
        <v>973</v>
      </c>
      <c r="F353" s="48" t="s">
        <v>313</v>
      </c>
      <c r="G353" s="50"/>
    </row>
    <row r="354" spans="1:7" s="149" customFormat="1" ht="27" customHeight="1">
      <c r="A354" s="153">
        <v>351</v>
      </c>
      <c r="B354" s="47">
        <v>41969</v>
      </c>
      <c r="C354" s="154" t="s">
        <v>635</v>
      </c>
      <c r="D354" s="49">
        <v>206810</v>
      </c>
      <c r="E354" s="49" t="s">
        <v>973</v>
      </c>
      <c r="F354" s="48" t="s">
        <v>299</v>
      </c>
      <c r="G354" s="50"/>
    </row>
    <row r="355" spans="1:7" s="149" customFormat="1" ht="27" customHeight="1">
      <c r="A355" s="153">
        <v>352</v>
      </c>
      <c r="B355" s="47">
        <v>41970</v>
      </c>
      <c r="C355" s="154" t="s">
        <v>636</v>
      </c>
      <c r="D355" s="49">
        <v>288000</v>
      </c>
      <c r="E355" s="49" t="s">
        <v>973</v>
      </c>
      <c r="F355" s="48" t="s">
        <v>158</v>
      </c>
      <c r="G355" s="50"/>
    </row>
    <row r="356" spans="1:7" s="149" customFormat="1" ht="27" customHeight="1">
      <c r="A356" s="153">
        <v>353</v>
      </c>
      <c r="B356" s="47">
        <v>41971</v>
      </c>
      <c r="C356" s="154" t="s">
        <v>611</v>
      </c>
      <c r="D356" s="49">
        <v>200000</v>
      </c>
      <c r="E356" s="49" t="s">
        <v>973</v>
      </c>
      <c r="F356" s="48" t="s">
        <v>535</v>
      </c>
      <c r="G356" s="50"/>
    </row>
    <row r="357" spans="1:7" s="149" customFormat="1" ht="27" customHeight="1">
      <c r="A357" s="153">
        <v>354</v>
      </c>
      <c r="B357" s="47">
        <v>41971</v>
      </c>
      <c r="C357" s="154" t="s">
        <v>605</v>
      </c>
      <c r="D357" s="49">
        <v>400000</v>
      </c>
      <c r="E357" s="49" t="s">
        <v>973</v>
      </c>
      <c r="F357" s="48" t="s">
        <v>537</v>
      </c>
      <c r="G357" s="50"/>
    </row>
    <row r="358" spans="1:7" s="149" customFormat="1" ht="27" customHeight="1">
      <c r="A358" s="153">
        <v>355</v>
      </c>
      <c r="B358" s="47">
        <v>41971</v>
      </c>
      <c r="C358" s="154" t="s">
        <v>637</v>
      </c>
      <c r="D358" s="49">
        <v>3210000</v>
      </c>
      <c r="E358" s="49" t="s">
        <v>974</v>
      </c>
      <c r="F358" s="48" t="s">
        <v>319</v>
      </c>
      <c r="G358" s="50"/>
    </row>
    <row r="359" spans="1:7" s="149" customFormat="1" ht="27" customHeight="1">
      <c r="A359" s="153">
        <v>356</v>
      </c>
      <c r="B359" s="47">
        <v>41974</v>
      </c>
      <c r="C359" s="154" t="s">
        <v>639</v>
      </c>
      <c r="D359" s="49">
        <v>800000</v>
      </c>
      <c r="E359" s="49" t="s">
        <v>973</v>
      </c>
      <c r="F359" s="48" t="s">
        <v>638</v>
      </c>
      <c r="G359" s="50"/>
    </row>
    <row r="360" spans="1:7" s="149" customFormat="1" ht="27" customHeight="1">
      <c r="A360" s="153">
        <v>357</v>
      </c>
      <c r="B360" s="47">
        <v>41974</v>
      </c>
      <c r="C360" s="154" t="s">
        <v>639</v>
      </c>
      <c r="D360" s="49">
        <v>600000</v>
      </c>
      <c r="E360" s="49" t="s">
        <v>973</v>
      </c>
      <c r="F360" s="48" t="s">
        <v>638</v>
      </c>
      <c r="G360" s="50"/>
    </row>
    <row r="361" spans="1:7" s="149" customFormat="1" ht="27" customHeight="1">
      <c r="A361" s="153">
        <v>358</v>
      </c>
      <c r="B361" s="47">
        <v>41974</v>
      </c>
      <c r="C361" s="154" t="s">
        <v>639</v>
      </c>
      <c r="D361" s="49">
        <v>400000</v>
      </c>
      <c r="E361" s="49" t="s">
        <v>973</v>
      </c>
      <c r="F361" s="48" t="s">
        <v>638</v>
      </c>
      <c r="G361" s="50"/>
    </row>
    <row r="362" spans="1:7" s="149" customFormat="1" ht="27" customHeight="1">
      <c r="A362" s="153">
        <v>359</v>
      </c>
      <c r="B362" s="47">
        <v>41974</v>
      </c>
      <c r="C362" s="154" t="s">
        <v>639</v>
      </c>
      <c r="D362" s="49">
        <v>600000</v>
      </c>
      <c r="E362" s="49" t="s">
        <v>973</v>
      </c>
      <c r="F362" s="48" t="s">
        <v>638</v>
      </c>
      <c r="G362" s="50"/>
    </row>
    <row r="363" spans="1:7" s="149" customFormat="1" ht="27" customHeight="1">
      <c r="A363" s="153">
        <v>360</v>
      </c>
      <c r="B363" s="47">
        <v>41974</v>
      </c>
      <c r="C363" s="154" t="s">
        <v>641</v>
      </c>
      <c r="D363" s="49">
        <v>300000</v>
      </c>
      <c r="E363" s="49" t="s">
        <v>973</v>
      </c>
      <c r="F363" s="48" t="s">
        <v>640</v>
      </c>
      <c r="G363" s="50"/>
    </row>
    <row r="364" spans="1:7" s="149" customFormat="1" ht="27" customHeight="1">
      <c r="A364" s="153">
        <v>361</v>
      </c>
      <c r="B364" s="47">
        <v>41974</v>
      </c>
      <c r="C364" s="154" t="s">
        <v>641</v>
      </c>
      <c r="D364" s="49">
        <v>400000</v>
      </c>
      <c r="E364" s="49" t="s">
        <v>973</v>
      </c>
      <c r="F364" s="48" t="s">
        <v>640</v>
      </c>
      <c r="G364" s="50"/>
    </row>
    <row r="365" spans="1:7" s="149" customFormat="1" ht="27" customHeight="1">
      <c r="A365" s="153">
        <v>362</v>
      </c>
      <c r="B365" s="47">
        <v>41974</v>
      </c>
      <c r="C365" s="154" t="s">
        <v>641</v>
      </c>
      <c r="D365" s="49">
        <v>300000</v>
      </c>
      <c r="E365" s="49" t="s">
        <v>973</v>
      </c>
      <c r="F365" s="48" t="s">
        <v>640</v>
      </c>
      <c r="G365" s="50"/>
    </row>
    <row r="366" spans="1:7" s="149" customFormat="1" ht="27" customHeight="1">
      <c r="A366" s="153">
        <v>363</v>
      </c>
      <c r="B366" s="47">
        <v>41974</v>
      </c>
      <c r="C366" s="154" t="s">
        <v>641</v>
      </c>
      <c r="D366" s="49">
        <v>200000</v>
      </c>
      <c r="E366" s="49" t="s">
        <v>973</v>
      </c>
      <c r="F366" s="48" t="s">
        <v>640</v>
      </c>
      <c r="G366" s="50"/>
    </row>
    <row r="367" spans="1:7" s="149" customFormat="1" ht="27" customHeight="1">
      <c r="A367" s="153">
        <v>364</v>
      </c>
      <c r="B367" s="47">
        <v>41974</v>
      </c>
      <c r="C367" s="154" t="s">
        <v>643</v>
      </c>
      <c r="D367" s="49">
        <v>800000</v>
      </c>
      <c r="E367" s="49" t="s">
        <v>973</v>
      </c>
      <c r="F367" s="48" t="s">
        <v>642</v>
      </c>
      <c r="G367" s="50"/>
    </row>
    <row r="368" spans="1:7" s="149" customFormat="1" ht="27" customHeight="1">
      <c r="A368" s="153">
        <v>365</v>
      </c>
      <c r="B368" s="47">
        <v>41974</v>
      </c>
      <c r="C368" s="154" t="s">
        <v>643</v>
      </c>
      <c r="D368" s="49">
        <v>600000</v>
      </c>
      <c r="E368" s="49" t="s">
        <v>973</v>
      </c>
      <c r="F368" s="48" t="s">
        <v>642</v>
      </c>
      <c r="G368" s="50"/>
    </row>
    <row r="369" spans="1:7" s="149" customFormat="1" ht="27" customHeight="1">
      <c r="A369" s="153">
        <v>366</v>
      </c>
      <c r="B369" s="47">
        <v>41974</v>
      </c>
      <c r="C369" s="154" t="s">
        <v>643</v>
      </c>
      <c r="D369" s="49">
        <v>400000</v>
      </c>
      <c r="E369" s="49" t="s">
        <v>973</v>
      </c>
      <c r="F369" s="48" t="s">
        <v>642</v>
      </c>
      <c r="G369" s="50"/>
    </row>
    <row r="370" spans="1:7" s="149" customFormat="1" ht="27" customHeight="1">
      <c r="A370" s="153">
        <v>367</v>
      </c>
      <c r="B370" s="47">
        <v>41974</v>
      </c>
      <c r="C370" s="154" t="s">
        <v>644</v>
      </c>
      <c r="D370" s="49">
        <v>240000</v>
      </c>
      <c r="E370" s="49" t="s">
        <v>973</v>
      </c>
      <c r="F370" s="48" t="s">
        <v>539</v>
      </c>
      <c r="G370" s="50"/>
    </row>
    <row r="371" spans="1:7" s="149" customFormat="1" ht="27" customHeight="1">
      <c r="A371" s="153">
        <v>368</v>
      </c>
      <c r="B371" s="47">
        <v>41974</v>
      </c>
      <c r="C371" s="154" t="s">
        <v>645</v>
      </c>
      <c r="D371" s="49">
        <v>320000</v>
      </c>
      <c r="E371" s="49" t="s">
        <v>973</v>
      </c>
      <c r="F371" s="48" t="s">
        <v>541</v>
      </c>
      <c r="G371" s="50"/>
    </row>
    <row r="372" spans="1:7" s="149" customFormat="1" ht="27" customHeight="1">
      <c r="A372" s="153">
        <v>369</v>
      </c>
      <c r="B372" s="47">
        <v>41974</v>
      </c>
      <c r="C372" s="154" t="s">
        <v>643</v>
      </c>
      <c r="D372" s="49">
        <v>600000</v>
      </c>
      <c r="E372" s="49" t="s">
        <v>973</v>
      </c>
      <c r="F372" s="48" t="s">
        <v>642</v>
      </c>
      <c r="G372" s="50"/>
    </row>
    <row r="373" spans="1:7" s="149" customFormat="1" ht="27" customHeight="1">
      <c r="A373" s="153">
        <v>370</v>
      </c>
      <c r="B373" s="47">
        <v>41977</v>
      </c>
      <c r="C373" s="154" t="s">
        <v>458</v>
      </c>
      <c r="D373" s="49">
        <v>15400</v>
      </c>
      <c r="E373" s="49" t="s">
        <v>973</v>
      </c>
      <c r="F373" s="48" t="s">
        <v>299</v>
      </c>
      <c r="G373" s="50"/>
    </row>
    <row r="374" spans="1:7" s="149" customFormat="1" ht="27" customHeight="1" thickBot="1">
      <c r="A374" s="157">
        <v>371</v>
      </c>
      <c r="B374" s="53">
        <v>41982</v>
      </c>
      <c r="C374" s="158" t="s">
        <v>646</v>
      </c>
      <c r="D374" s="55">
        <v>63330</v>
      </c>
      <c r="E374" s="55" t="s">
        <v>973</v>
      </c>
      <c r="F374" s="54" t="s">
        <v>313</v>
      </c>
      <c r="G374" s="56"/>
    </row>
    <row r="375" spans="1:7" s="149" customFormat="1" ht="27" customHeight="1">
      <c r="A375" s="160">
        <v>372</v>
      </c>
      <c r="B375" s="58">
        <v>41982</v>
      </c>
      <c r="C375" s="161" t="s">
        <v>647</v>
      </c>
      <c r="D375" s="60">
        <v>40500</v>
      </c>
      <c r="E375" s="60" t="s">
        <v>973</v>
      </c>
      <c r="F375" s="59" t="s">
        <v>313</v>
      </c>
      <c r="G375" s="61"/>
    </row>
    <row r="376" spans="1:7" s="149" customFormat="1" ht="27" customHeight="1">
      <c r="A376" s="153">
        <v>373</v>
      </c>
      <c r="B376" s="47">
        <v>41982</v>
      </c>
      <c r="C376" s="154" t="s">
        <v>648</v>
      </c>
      <c r="D376" s="49">
        <v>150000</v>
      </c>
      <c r="E376" s="49" t="s">
        <v>973</v>
      </c>
      <c r="F376" s="48" t="s">
        <v>299</v>
      </c>
      <c r="G376" s="50"/>
    </row>
    <row r="377" spans="1:7" s="149" customFormat="1" ht="27" customHeight="1">
      <c r="A377" s="153">
        <v>374</v>
      </c>
      <c r="B377" s="47">
        <v>41982</v>
      </c>
      <c r="C377" s="154" t="s">
        <v>649</v>
      </c>
      <c r="D377" s="49">
        <v>11700</v>
      </c>
      <c r="E377" s="49" t="s">
        <v>973</v>
      </c>
      <c r="F377" s="48" t="s">
        <v>313</v>
      </c>
      <c r="G377" s="50"/>
    </row>
    <row r="378" spans="1:7" s="149" customFormat="1" ht="27" customHeight="1">
      <c r="A378" s="153">
        <v>375</v>
      </c>
      <c r="B378" s="47">
        <v>41982</v>
      </c>
      <c r="C378" s="154" t="s">
        <v>650</v>
      </c>
      <c r="D378" s="49">
        <v>5168</v>
      </c>
      <c r="E378" s="49" t="s">
        <v>973</v>
      </c>
      <c r="F378" s="48" t="s">
        <v>313</v>
      </c>
      <c r="G378" s="50"/>
    </row>
    <row r="379" spans="1:7" s="149" customFormat="1" ht="27" customHeight="1">
      <c r="A379" s="153">
        <v>376</v>
      </c>
      <c r="B379" s="47">
        <v>41982</v>
      </c>
      <c r="C379" s="154" t="s">
        <v>651</v>
      </c>
      <c r="D379" s="49">
        <v>760000</v>
      </c>
      <c r="E379" s="49" t="s">
        <v>973</v>
      </c>
      <c r="F379" s="48" t="s">
        <v>313</v>
      </c>
      <c r="G379" s="50"/>
    </row>
    <row r="380" spans="1:7" s="149" customFormat="1" ht="27" customHeight="1">
      <c r="A380" s="153">
        <v>377</v>
      </c>
      <c r="B380" s="47">
        <v>41982</v>
      </c>
      <c r="C380" s="154" t="s">
        <v>652</v>
      </c>
      <c r="D380" s="49">
        <v>5399364</v>
      </c>
      <c r="E380" s="49" t="s">
        <v>973</v>
      </c>
      <c r="F380" s="48" t="s">
        <v>301</v>
      </c>
      <c r="G380" s="50"/>
    </row>
    <row r="381" spans="1:7" s="149" customFormat="1" ht="27" customHeight="1">
      <c r="A381" s="153">
        <v>378</v>
      </c>
      <c r="B381" s="47">
        <v>41982</v>
      </c>
      <c r="C381" s="154" t="s">
        <v>653</v>
      </c>
      <c r="D381" s="49">
        <v>28710</v>
      </c>
      <c r="E381" s="49" t="s">
        <v>973</v>
      </c>
      <c r="F381" s="48" t="s">
        <v>313</v>
      </c>
      <c r="G381" s="50"/>
    </row>
    <row r="382" spans="1:7" s="149" customFormat="1" ht="27" customHeight="1">
      <c r="A382" s="153">
        <v>379</v>
      </c>
      <c r="B382" s="47">
        <v>41984</v>
      </c>
      <c r="C382" s="154" t="s">
        <v>654</v>
      </c>
      <c r="D382" s="49">
        <v>2910400</v>
      </c>
      <c r="E382" s="49" t="s">
        <v>973</v>
      </c>
      <c r="F382" s="48" t="s">
        <v>424</v>
      </c>
      <c r="G382" s="50"/>
    </row>
    <row r="383" spans="1:7" s="149" customFormat="1" ht="27" customHeight="1">
      <c r="A383" s="153">
        <v>380</v>
      </c>
      <c r="B383" s="47">
        <v>41985</v>
      </c>
      <c r="C383" s="154" t="s">
        <v>655</v>
      </c>
      <c r="D383" s="49">
        <v>15500</v>
      </c>
      <c r="E383" s="49" t="s">
        <v>973</v>
      </c>
      <c r="F383" s="48" t="s">
        <v>299</v>
      </c>
      <c r="G383" s="50"/>
    </row>
    <row r="384" spans="1:7" s="149" customFormat="1" ht="27" customHeight="1">
      <c r="A384" s="153">
        <v>381</v>
      </c>
      <c r="B384" s="47">
        <v>41985</v>
      </c>
      <c r="C384" s="154" t="s">
        <v>656</v>
      </c>
      <c r="D384" s="49">
        <v>50400</v>
      </c>
      <c r="E384" s="49" t="s">
        <v>973</v>
      </c>
      <c r="F384" s="48" t="s">
        <v>390</v>
      </c>
      <c r="G384" s="50"/>
    </row>
    <row r="385" spans="1:7" s="149" customFormat="1" ht="27" customHeight="1">
      <c r="A385" s="153">
        <v>382</v>
      </c>
      <c r="B385" s="47">
        <v>41985</v>
      </c>
      <c r="C385" s="154" t="s">
        <v>657</v>
      </c>
      <c r="D385" s="49">
        <v>20000</v>
      </c>
      <c r="E385" s="49" t="s">
        <v>973</v>
      </c>
      <c r="F385" s="48" t="s">
        <v>386</v>
      </c>
      <c r="G385" s="50"/>
    </row>
    <row r="386" spans="1:7" s="149" customFormat="1" ht="27" customHeight="1">
      <c r="A386" s="153">
        <v>383</v>
      </c>
      <c r="B386" s="47">
        <v>41985</v>
      </c>
      <c r="C386" s="154" t="s">
        <v>658</v>
      </c>
      <c r="D386" s="49">
        <v>4800</v>
      </c>
      <c r="E386" s="49" t="s">
        <v>973</v>
      </c>
      <c r="F386" s="48" t="s">
        <v>384</v>
      </c>
      <c r="G386" s="50"/>
    </row>
    <row r="387" spans="1:7" s="149" customFormat="1" ht="27" customHeight="1">
      <c r="A387" s="153">
        <v>384</v>
      </c>
      <c r="B387" s="47">
        <v>41991</v>
      </c>
      <c r="C387" s="154" t="s">
        <v>660</v>
      </c>
      <c r="D387" s="49">
        <v>44000000</v>
      </c>
      <c r="E387" s="49" t="s">
        <v>973</v>
      </c>
      <c r="F387" s="48" t="s">
        <v>659</v>
      </c>
      <c r="G387" s="50"/>
    </row>
    <row r="388" spans="1:7" s="149" customFormat="1" ht="27" customHeight="1">
      <c r="A388" s="153">
        <v>385</v>
      </c>
      <c r="B388" s="47">
        <v>41992</v>
      </c>
      <c r="C388" s="154" t="s">
        <v>662</v>
      </c>
      <c r="D388" s="49">
        <v>600000</v>
      </c>
      <c r="E388" s="49" t="s">
        <v>973</v>
      </c>
      <c r="F388" s="48" t="s">
        <v>661</v>
      </c>
      <c r="G388" s="50"/>
    </row>
    <row r="389" spans="1:7" s="149" customFormat="1" ht="27" customHeight="1">
      <c r="A389" s="153">
        <v>386</v>
      </c>
      <c r="B389" s="47">
        <v>41992</v>
      </c>
      <c r="C389" s="154" t="s">
        <v>662</v>
      </c>
      <c r="D389" s="49">
        <v>700000</v>
      </c>
      <c r="E389" s="49" t="s">
        <v>973</v>
      </c>
      <c r="F389" s="48" t="s">
        <v>661</v>
      </c>
      <c r="G389" s="50"/>
    </row>
    <row r="390" spans="1:7" s="149" customFormat="1" ht="27" customHeight="1">
      <c r="A390" s="153">
        <v>387</v>
      </c>
      <c r="B390" s="47">
        <v>41992</v>
      </c>
      <c r="C390" s="154" t="s">
        <v>662</v>
      </c>
      <c r="D390" s="49">
        <v>600000</v>
      </c>
      <c r="E390" s="49" t="s">
        <v>973</v>
      </c>
      <c r="F390" s="48" t="s">
        <v>661</v>
      </c>
      <c r="G390" s="50"/>
    </row>
    <row r="391" spans="1:7" s="149" customFormat="1" ht="27" customHeight="1">
      <c r="A391" s="153">
        <v>388</v>
      </c>
      <c r="B391" s="47">
        <v>41992</v>
      </c>
      <c r="C391" s="154" t="s">
        <v>662</v>
      </c>
      <c r="D391" s="49">
        <v>700000</v>
      </c>
      <c r="E391" s="49" t="s">
        <v>973</v>
      </c>
      <c r="F391" s="48" t="s">
        <v>661</v>
      </c>
      <c r="G391" s="50"/>
    </row>
    <row r="392" spans="1:7" s="149" customFormat="1" ht="27" customHeight="1">
      <c r="A392" s="153">
        <v>389</v>
      </c>
      <c r="B392" s="47">
        <v>41992</v>
      </c>
      <c r="C392" s="154" t="s">
        <v>663</v>
      </c>
      <c r="D392" s="49">
        <v>600000</v>
      </c>
      <c r="E392" s="49" t="s">
        <v>973</v>
      </c>
      <c r="F392" s="48" t="s">
        <v>661</v>
      </c>
      <c r="G392" s="50"/>
    </row>
    <row r="393" spans="1:7" s="149" customFormat="1" ht="27" customHeight="1">
      <c r="A393" s="153">
        <v>390</v>
      </c>
      <c r="B393" s="47">
        <v>41992</v>
      </c>
      <c r="C393" s="154" t="s">
        <v>663</v>
      </c>
      <c r="D393" s="49">
        <v>300000</v>
      </c>
      <c r="E393" s="49" t="s">
        <v>973</v>
      </c>
      <c r="F393" s="48" t="s">
        <v>661</v>
      </c>
      <c r="G393" s="50"/>
    </row>
    <row r="394" spans="1:7" s="149" customFormat="1" ht="27" customHeight="1">
      <c r="A394" s="153">
        <v>391</v>
      </c>
      <c r="B394" s="47">
        <v>41992</v>
      </c>
      <c r="C394" s="154" t="s">
        <v>663</v>
      </c>
      <c r="D394" s="49">
        <v>300000</v>
      </c>
      <c r="E394" s="49" t="s">
        <v>973</v>
      </c>
      <c r="F394" s="48" t="s">
        <v>661</v>
      </c>
      <c r="G394" s="50"/>
    </row>
    <row r="395" spans="1:7" s="149" customFormat="1" ht="27" customHeight="1">
      <c r="A395" s="153">
        <v>392</v>
      </c>
      <c r="B395" s="47">
        <v>41992</v>
      </c>
      <c r="C395" s="154" t="s">
        <v>664</v>
      </c>
      <c r="D395" s="49">
        <v>120000</v>
      </c>
      <c r="E395" s="49" t="s">
        <v>973</v>
      </c>
      <c r="F395" s="48" t="s">
        <v>386</v>
      </c>
      <c r="G395" s="50"/>
    </row>
    <row r="396" spans="1:7" s="149" customFormat="1" ht="27" customHeight="1">
      <c r="A396" s="153">
        <v>393</v>
      </c>
      <c r="B396" s="47">
        <v>41992</v>
      </c>
      <c r="C396" s="154" t="s">
        <v>664</v>
      </c>
      <c r="D396" s="49">
        <v>110000</v>
      </c>
      <c r="E396" s="49" t="s">
        <v>973</v>
      </c>
      <c r="F396" s="48" t="s">
        <v>386</v>
      </c>
      <c r="G396" s="50"/>
    </row>
    <row r="397" spans="1:7" s="149" customFormat="1" ht="27" customHeight="1">
      <c r="A397" s="153">
        <v>394</v>
      </c>
      <c r="B397" s="47">
        <v>41992</v>
      </c>
      <c r="C397" s="154" t="s">
        <v>664</v>
      </c>
      <c r="D397" s="49">
        <v>110000</v>
      </c>
      <c r="E397" s="49" t="s">
        <v>973</v>
      </c>
      <c r="F397" s="48" t="s">
        <v>386</v>
      </c>
      <c r="G397" s="50"/>
    </row>
    <row r="398" spans="1:7" s="149" customFormat="1" ht="27" customHeight="1">
      <c r="A398" s="153">
        <v>395</v>
      </c>
      <c r="B398" s="47">
        <v>41992</v>
      </c>
      <c r="C398" s="154" t="s">
        <v>664</v>
      </c>
      <c r="D398" s="49">
        <v>100000</v>
      </c>
      <c r="E398" s="49" t="s">
        <v>973</v>
      </c>
      <c r="F398" s="48" t="s">
        <v>386</v>
      </c>
      <c r="G398" s="50"/>
    </row>
    <row r="399" spans="1:7" s="149" customFormat="1" ht="27" customHeight="1">
      <c r="A399" s="153">
        <v>396</v>
      </c>
      <c r="B399" s="47">
        <v>41992</v>
      </c>
      <c r="C399" s="154" t="s">
        <v>665</v>
      </c>
      <c r="D399" s="49">
        <v>80000</v>
      </c>
      <c r="E399" s="49" t="s">
        <v>973</v>
      </c>
      <c r="F399" s="48" t="s">
        <v>398</v>
      </c>
      <c r="G399" s="50"/>
    </row>
    <row r="400" spans="1:7" s="149" customFormat="1" ht="27" customHeight="1">
      <c r="A400" s="153">
        <v>397</v>
      </c>
      <c r="B400" s="47">
        <v>41992</v>
      </c>
      <c r="C400" s="154" t="s">
        <v>665</v>
      </c>
      <c r="D400" s="49">
        <v>140000</v>
      </c>
      <c r="E400" s="49" t="s">
        <v>973</v>
      </c>
      <c r="F400" s="48" t="s">
        <v>398</v>
      </c>
      <c r="G400" s="50"/>
    </row>
    <row r="401" spans="1:7" s="149" customFormat="1" ht="27" customHeight="1">
      <c r="A401" s="153">
        <v>398</v>
      </c>
      <c r="B401" s="47">
        <v>41992</v>
      </c>
      <c r="C401" s="154" t="s">
        <v>666</v>
      </c>
      <c r="D401" s="49">
        <v>100000</v>
      </c>
      <c r="E401" s="49" t="s">
        <v>973</v>
      </c>
      <c r="F401" s="48" t="s">
        <v>400</v>
      </c>
      <c r="G401" s="50"/>
    </row>
    <row r="402" spans="1:7" s="149" customFormat="1" ht="27" customHeight="1">
      <c r="A402" s="153">
        <v>399</v>
      </c>
      <c r="B402" s="47">
        <v>41992</v>
      </c>
      <c r="C402" s="154" t="s">
        <v>667</v>
      </c>
      <c r="D402" s="49">
        <v>140000</v>
      </c>
      <c r="E402" s="49" t="s">
        <v>973</v>
      </c>
      <c r="F402" s="48" t="s">
        <v>404</v>
      </c>
      <c r="G402" s="50"/>
    </row>
    <row r="403" spans="1:7" s="149" customFormat="1" ht="27" customHeight="1">
      <c r="A403" s="153">
        <v>400</v>
      </c>
      <c r="B403" s="47">
        <v>41992</v>
      </c>
      <c r="C403" s="154" t="s">
        <v>668</v>
      </c>
      <c r="D403" s="49">
        <v>135000</v>
      </c>
      <c r="E403" s="49" t="s">
        <v>973</v>
      </c>
      <c r="F403" s="48" t="s">
        <v>404</v>
      </c>
      <c r="G403" s="50"/>
    </row>
    <row r="404" spans="1:7" s="149" customFormat="1" ht="27" customHeight="1">
      <c r="A404" s="153">
        <v>401</v>
      </c>
      <c r="B404" s="47">
        <v>41992</v>
      </c>
      <c r="C404" s="154" t="s">
        <v>669</v>
      </c>
      <c r="D404" s="49">
        <v>400000</v>
      </c>
      <c r="E404" s="49" t="s">
        <v>973</v>
      </c>
      <c r="F404" s="48" t="s">
        <v>407</v>
      </c>
      <c r="G404" s="50"/>
    </row>
    <row r="405" spans="1:7" s="149" customFormat="1" ht="27" customHeight="1">
      <c r="A405" s="153">
        <v>402</v>
      </c>
      <c r="B405" s="47">
        <v>41992</v>
      </c>
      <c r="C405" s="154" t="s">
        <v>670</v>
      </c>
      <c r="D405" s="49">
        <v>110000</v>
      </c>
      <c r="E405" s="49" t="s">
        <v>973</v>
      </c>
      <c r="F405" s="48" t="s">
        <v>384</v>
      </c>
      <c r="G405" s="50"/>
    </row>
    <row r="406" spans="1:7" s="149" customFormat="1" ht="27" customHeight="1">
      <c r="A406" s="153">
        <v>403</v>
      </c>
      <c r="B406" s="47">
        <v>41992</v>
      </c>
      <c r="C406" s="154" t="s">
        <v>671</v>
      </c>
      <c r="D406" s="49">
        <v>110000</v>
      </c>
      <c r="E406" s="49" t="s">
        <v>973</v>
      </c>
      <c r="F406" s="48" t="s">
        <v>384</v>
      </c>
      <c r="G406" s="50"/>
    </row>
    <row r="407" spans="1:7" s="149" customFormat="1" ht="27" customHeight="1">
      <c r="A407" s="153">
        <v>404</v>
      </c>
      <c r="B407" s="47">
        <v>41992</v>
      </c>
      <c r="C407" s="154" t="s">
        <v>662</v>
      </c>
      <c r="D407" s="49">
        <v>600000</v>
      </c>
      <c r="E407" s="49" t="s">
        <v>973</v>
      </c>
      <c r="F407" s="48" t="s">
        <v>661</v>
      </c>
      <c r="G407" s="50"/>
    </row>
    <row r="408" spans="1:7" s="149" customFormat="1" ht="27" customHeight="1" thickBot="1">
      <c r="A408" s="157">
        <v>405</v>
      </c>
      <c r="B408" s="53">
        <v>41992</v>
      </c>
      <c r="C408" s="158" t="s">
        <v>662</v>
      </c>
      <c r="D408" s="55">
        <v>700000</v>
      </c>
      <c r="E408" s="55" t="s">
        <v>973</v>
      </c>
      <c r="F408" s="54" t="s">
        <v>661</v>
      </c>
      <c r="G408" s="56"/>
    </row>
    <row r="409" spans="1:7" s="149" customFormat="1" ht="27" customHeight="1">
      <c r="A409" s="160">
        <v>406</v>
      </c>
      <c r="B409" s="58">
        <v>41992</v>
      </c>
      <c r="C409" s="161" t="s">
        <v>662</v>
      </c>
      <c r="D409" s="60">
        <v>1000000</v>
      </c>
      <c r="E409" s="60" t="s">
        <v>973</v>
      </c>
      <c r="F409" s="59" t="s">
        <v>661</v>
      </c>
      <c r="G409" s="61"/>
    </row>
    <row r="410" spans="1:7" s="149" customFormat="1" ht="27" customHeight="1">
      <c r="A410" s="153">
        <v>407</v>
      </c>
      <c r="B410" s="47">
        <v>41992</v>
      </c>
      <c r="C410" s="154" t="s">
        <v>662</v>
      </c>
      <c r="D410" s="49">
        <v>500000</v>
      </c>
      <c r="E410" s="49" t="s">
        <v>973</v>
      </c>
      <c r="F410" s="48" t="s">
        <v>661</v>
      </c>
      <c r="G410" s="50"/>
    </row>
    <row r="411" spans="1:7" s="149" customFormat="1" ht="27" customHeight="1">
      <c r="A411" s="153">
        <v>408</v>
      </c>
      <c r="B411" s="47">
        <v>41992</v>
      </c>
      <c r="C411" s="154" t="s">
        <v>662</v>
      </c>
      <c r="D411" s="49">
        <v>600000</v>
      </c>
      <c r="E411" s="49" t="s">
        <v>973</v>
      </c>
      <c r="F411" s="48" t="s">
        <v>661</v>
      </c>
      <c r="G411" s="50"/>
    </row>
    <row r="412" spans="1:7" s="149" customFormat="1" ht="27" customHeight="1">
      <c r="A412" s="153">
        <v>409</v>
      </c>
      <c r="B412" s="47">
        <v>41992</v>
      </c>
      <c r="C412" s="154" t="s">
        <v>662</v>
      </c>
      <c r="D412" s="49">
        <v>700000</v>
      </c>
      <c r="E412" s="49" t="s">
        <v>973</v>
      </c>
      <c r="F412" s="48" t="s">
        <v>661</v>
      </c>
      <c r="G412" s="50"/>
    </row>
    <row r="413" spans="1:7" s="149" customFormat="1" ht="27" customHeight="1">
      <c r="A413" s="153">
        <v>410</v>
      </c>
      <c r="B413" s="47">
        <v>41992</v>
      </c>
      <c r="C413" s="154" t="s">
        <v>662</v>
      </c>
      <c r="D413" s="49">
        <v>700000</v>
      </c>
      <c r="E413" s="49" t="s">
        <v>973</v>
      </c>
      <c r="F413" s="48" t="s">
        <v>661</v>
      </c>
      <c r="G413" s="50"/>
    </row>
    <row r="414" spans="1:7" s="149" customFormat="1" ht="27" customHeight="1">
      <c r="A414" s="153">
        <v>411</v>
      </c>
      <c r="B414" s="47">
        <v>41995</v>
      </c>
      <c r="C414" s="154" t="s">
        <v>672</v>
      </c>
      <c r="D414" s="49">
        <v>1000000</v>
      </c>
      <c r="E414" s="49" t="s">
        <v>974</v>
      </c>
      <c r="F414" s="48" t="s">
        <v>29</v>
      </c>
      <c r="G414" s="50"/>
    </row>
    <row r="415" spans="1:7" s="149" customFormat="1" ht="27" customHeight="1">
      <c r="A415" s="153">
        <v>412</v>
      </c>
      <c r="B415" s="47">
        <v>41995</v>
      </c>
      <c r="C415" s="154" t="s">
        <v>673</v>
      </c>
      <c r="D415" s="49">
        <v>200000</v>
      </c>
      <c r="E415" s="49" t="s">
        <v>974</v>
      </c>
      <c r="F415" s="48" t="s">
        <v>29</v>
      </c>
      <c r="G415" s="50"/>
    </row>
    <row r="416" spans="1:7" s="149" customFormat="1" ht="27" customHeight="1">
      <c r="A416" s="153">
        <v>413</v>
      </c>
      <c r="B416" s="47">
        <v>41996</v>
      </c>
      <c r="C416" s="154" t="s">
        <v>675</v>
      </c>
      <c r="D416" s="49">
        <v>33000</v>
      </c>
      <c r="E416" s="49" t="s">
        <v>973</v>
      </c>
      <c r="F416" s="48" t="s">
        <v>674</v>
      </c>
      <c r="G416" s="50"/>
    </row>
    <row r="417" spans="1:7" s="149" customFormat="1" ht="27" customHeight="1">
      <c r="A417" s="153">
        <v>414</v>
      </c>
      <c r="B417" s="47">
        <v>41996</v>
      </c>
      <c r="C417" s="154" t="s">
        <v>663</v>
      </c>
      <c r="D417" s="49">
        <v>840000</v>
      </c>
      <c r="E417" s="49" t="s">
        <v>973</v>
      </c>
      <c r="F417" s="48" t="s">
        <v>674</v>
      </c>
      <c r="G417" s="50"/>
    </row>
    <row r="418" spans="1:7" s="149" customFormat="1" ht="27" customHeight="1">
      <c r="A418" s="153">
        <v>415</v>
      </c>
      <c r="B418" s="47">
        <v>41996</v>
      </c>
      <c r="C418" s="154" t="s">
        <v>663</v>
      </c>
      <c r="D418" s="49">
        <v>1320000</v>
      </c>
      <c r="E418" s="49" t="s">
        <v>973</v>
      </c>
      <c r="F418" s="48" t="s">
        <v>674</v>
      </c>
      <c r="G418" s="50"/>
    </row>
    <row r="419" spans="1:7" s="149" customFormat="1" ht="27" customHeight="1">
      <c r="A419" s="153">
        <v>416</v>
      </c>
      <c r="B419" s="47">
        <v>41996</v>
      </c>
      <c r="C419" s="154" t="s">
        <v>379</v>
      </c>
      <c r="D419" s="49">
        <v>50000</v>
      </c>
      <c r="E419" s="49" t="s">
        <v>973</v>
      </c>
      <c r="F419" s="48" t="s">
        <v>299</v>
      </c>
      <c r="G419" s="50"/>
    </row>
    <row r="420" spans="1:7" s="149" customFormat="1" ht="27" customHeight="1">
      <c r="A420" s="153">
        <v>417</v>
      </c>
      <c r="B420" s="47">
        <v>41997</v>
      </c>
      <c r="C420" s="154" t="s">
        <v>676</v>
      </c>
      <c r="D420" s="49">
        <v>200000</v>
      </c>
      <c r="E420" s="49" t="s">
        <v>973</v>
      </c>
      <c r="F420" s="48" t="s">
        <v>535</v>
      </c>
      <c r="G420" s="50"/>
    </row>
    <row r="421" spans="1:7" s="149" customFormat="1" ht="27" customHeight="1">
      <c r="A421" s="153">
        <v>418</v>
      </c>
      <c r="B421" s="47">
        <v>41997</v>
      </c>
      <c r="C421" s="154" t="s">
        <v>677</v>
      </c>
      <c r="D421" s="49">
        <v>400000</v>
      </c>
      <c r="E421" s="49" t="s">
        <v>973</v>
      </c>
      <c r="F421" s="48" t="s">
        <v>537</v>
      </c>
      <c r="G421" s="50"/>
    </row>
    <row r="422" spans="1:7" s="149" customFormat="1" ht="27" customHeight="1">
      <c r="A422" s="153">
        <v>419</v>
      </c>
      <c r="B422" s="47">
        <v>41997</v>
      </c>
      <c r="C422" s="154" t="s">
        <v>678</v>
      </c>
      <c r="D422" s="49">
        <v>160000</v>
      </c>
      <c r="E422" s="49" t="s">
        <v>973</v>
      </c>
      <c r="F422" s="48" t="s">
        <v>424</v>
      </c>
      <c r="G422" s="50"/>
    </row>
    <row r="423" spans="1:7" s="149" customFormat="1" ht="27" customHeight="1">
      <c r="A423" s="153">
        <v>420</v>
      </c>
      <c r="B423" s="47">
        <v>41997</v>
      </c>
      <c r="C423" s="154" t="s">
        <v>679</v>
      </c>
      <c r="D423" s="49">
        <v>11670</v>
      </c>
      <c r="E423" s="49" t="s">
        <v>973</v>
      </c>
      <c r="F423" s="48" t="s">
        <v>313</v>
      </c>
      <c r="G423" s="50"/>
    </row>
    <row r="424" spans="1:7" s="149" customFormat="1" ht="27" customHeight="1">
      <c r="A424" s="153">
        <v>421</v>
      </c>
      <c r="B424" s="47">
        <v>41997</v>
      </c>
      <c r="C424" s="154" t="s">
        <v>586</v>
      </c>
      <c r="D424" s="49">
        <v>540000</v>
      </c>
      <c r="E424" s="49" t="s">
        <v>973</v>
      </c>
      <c r="F424" s="48" t="s">
        <v>301</v>
      </c>
      <c r="G424" s="50"/>
    </row>
    <row r="425" spans="1:7" s="149" customFormat="1" ht="27" customHeight="1">
      <c r="A425" s="153">
        <v>422</v>
      </c>
      <c r="B425" s="47">
        <v>41997</v>
      </c>
      <c r="C425" s="154" t="s">
        <v>680</v>
      </c>
      <c r="D425" s="49">
        <v>500000</v>
      </c>
      <c r="E425" s="49" t="s">
        <v>973</v>
      </c>
      <c r="F425" s="48" t="s">
        <v>29</v>
      </c>
      <c r="G425" s="50"/>
    </row>
    <row r="426" spans="1:7" s="149" customFormat="1" ht="27" customHeight="1">
      <c r="A426" s="153">
        <v>423</v>
      </c>
      <c r="B426" s="47">
        <v>41997</v>
      </c>
      <c r="C426" s="154" t="s">
        <v>681</v>
      </c>
      <c r="D426" s="49">
        <v>30000</v>
      </c>
      <c r="E426" s="49" t="s">
        <v>973</v>
      </c>
      <c r="F426" s="48" t="s">
        <v>424</v>
      </c>
      <c r="G426" s="50"/>
    </row>
    <row r="427" spans="1:7" s="149" customFormat="1" ht="27" customHeight="1">
      <c r="A427" s="153">
        <v>424</v>
      </c>
      <c r="B427" s="47">
        <v>41999</v>
      </c>
      <c r="C427" s="154" t="s">
        <v>682</v>
      </c>
      <c r="D427" s="49">
        <v>320000</v>
      </c>
      <c r="E427" s="49" t="s">
        <v>973</v>
      </c>
      <c r="F427" s="48" t="s">
        <v>541</v>
      </c>
      <c r="G427" s="50"/>
    </row>
    <row r="428" spans="1:7" s="149" customFormat="1" ht="27" customHeight="1">
      <c r="A428" s="153">
        <v>425</v>
      </c>
      <c r="B428" s="47">
        <v>41999</v>
      </c>
      <c r="C428" s="154" t="s">
        <v>683</v>
      </c>
      <c r="D428" s="49">
        <v>240000</v>
      </c>
      <c r="E428" s="49" t="s">
        <v>973</v>
      </c>
      <c r="F428" s="48" t="s">
        <v>539</v>
      </c>
      <c r="G428" s="50"/>
    </row>
    <row r="429" spans="1:7" s="149" customFormat="1" ht="27" customHeight="1">
      <c r="A429" s="153">
        <v>426</v>
      </c>
      <c r="B429" s="47">
        <v>41999</v>
      </c>
      <c r="C429" s="154" t="s">
        <v>685</v>
      </c>
      <c r="D429" s="49">
        <v>75000</v>
      </c>
      <c r="E429" s="49" t="s">
        <v>973</v>
      </c>
      <c r="F429" s="48" t="s">
        <v>684</v>
      </c>
      <c r="G429" s="50"/>
    </row>
    <row r="430" spans="1:7" s="149" customFormat="1" ht="27" customHeight="1">
      <c r="A430" s="153">
        <v>427</v>
      </c>
      <c r="B430" s="47">
        <v>41999</v>
      </c>
      <c r="C430" s="154" t="s">
        <v>686</v>
      </c>
      <c r="D430" s="49">
        <v>30000</v>
      </c>
      <c r="E430" s="49" t="s">
        <v>973</v>
      </c>
      <c r="F430" s="48" t="s">
        <v>684</v>
      </c>
      <c r="G430" s="50"/>
    </row>
    <row r="431" spans="1:7" s="149" customFormat="1" ht="27" customHeight="1">
      <c r="A431" s="153">
        <v>428</v>
      </c>
      <c r="B431" s="47">
        <v>41999</v>
      </c>
      <c r="C431" s="154" t="s">
        <v>688</v>
      </c>
      <c r="D431" s="49">
        <v>243400</v>
      </c>
      <c r="E431" s="49" t="s">
        <v>973</v>
      </c>
      <c r="F431" s="48" t="s">
        <v>687</v>
      </c>
      <c r="G431" s="50"/>
    </row>
    <row r="432" spans="1:7" s="149" customFormat="1" ht="27" customHeight="1">
      <c r="A432" s="153">
        <v>429</v>
      </c>
      <c r="B432" s="47">
        <v>41999</v>
      </c>
      <c r="C432" s="154" t="s">
        <v>976</v>
      </c>
      <c r="D432" s="49">
        <v>257980</v>
      </c>
      <c r="E432" s="49" t="s">
        <v>973</v>
      </c>
      <c r="F432" s="48" t="s">
        <v>299</v>
      </c>
      <c r="G432" s="50"/>
    </row>
    <row r="433" spans="1:7" s="149" customFormat="1" ht="27" customHeight="1">
      <c r="A433" s="153">
        <v>430</v>
      </c>
      <c r="B433" s="47">
        <v>42001</v>
      </c>
      <c r="C433" s="154" t="s">
        <v>689</v>
      </c>
      <c r="D433" s="49">
        <v>140000</v>
      </c>
      <c r="E433" s="49" t="s">
        <v>973</v>
      </c>
      <c r="F433" s="48" t="s">
        <v>684</v>
      </c>
      <c r="G433" s="50"/>
    </row>
    <row r="434" spans="1:7" s="149" customFormat="1" ht="27" customHeight="1">
      <c r="A434" s="153">
        <v>431</v>
      </c>
      <c r="B434" s="47">
        <v>42001</v>
      </c>
      <c r="C434" s="154" t="s">
        <v>690</v>
      </c>
      <c r="D434" s="49">
        <v>231000</v>
      </c>
      <c r="E434" s="49" t="s">
        <v>973</v>
      </c>
      <c r="F434" s="48" t="s">
        <v>684</v>
      </c>
      <c r="G434" s="50"/>
    </row>
    <row r="435" spans="1:7" s="149" customFormat="1" ht="27" customHeight="1">
      <c r="A435" s="153">
        <v>432</v>
      </c>
      <c r="B435" s="47">
        <v>42001</v>
      </c>
      <c r="C435" s="154" t="s">
        <v>691</v>
      </c>
      <c r="D435" s="49">
        <v>96000</v>
      </c>
      <c r="E435" s="49" t="s">
        <v>973</v>
      </c>
      <c r="F435" s="48" t="s">
        <v>684</v>
      </c>
      <c r="G435" s="50"/>
    </row>
    <row r="436" spans="1:7" s="149" customFormat="1" ht="27" customHeight="1">
      <c r="A436" s="153">
        <v>433</v>
      </c>
      <c r="B436" s="47">
        <v>42002</v>
      </c>
      <c r="C436" s="154" t="s">
        <v>692</v>
      </c>
      <c r="D436" s="49">
        <v>1000000</v>
      </c>
      <c r="E436" s="49" t="s">
        <v>973</v>
      </c>
      <c r="F436" s="48" t="s">
        <v>464</v>
      </c>
      <c r="G436" s="50"/>
    </row>
    <row r="437" spans="1:7" s="149" customFormat="1" ht="27" customHeight="1">
      <c r="A437" s="153">
        <v>434</v>
      </c>
      <c r="B437" s="47">
        <v>42002</v>
      </c>
      <c r="C437" s="154" t="s">
        <v>694</v>
      </c>
      <c r="D437" s="49">
        <v>10800000</v>
      </c>
      <c r="E437" s="49" t="s">
        <v>973</v>
      </c>
      <c r="F437" s="48" t="s">
        <v>693</v>
      </c>
      <c r="G437" s="50"/>
    </row>
    <row r="438" spans="1:7" s="149" customFormat="1" ht="27" customHeight="1">
      <c r="A438" s="153">
        <v>435</v>
      </c>
      <c r="B438" s="47">
        <v>42002</v>
      </c>
      <c r="C438" s="154" t="s">
        <v>696</v>
      </c>
      <c r="D438" s="49">
        <v>3000000</v>
      </c>
      <c r="E438" s="49" t="s">
        <v>973</v>
      </c>
      <c r="F438" s="48" t="s">
        <v>695</v>
      </c>
      <c r="G438" s="50"/>
    </row>
    <row r="439" spans="1:7" s="149" customFormat="1" ht="27" customHeight="1">
      <c r="A439" s="153">
        <v>436</v>
      </c>
      <c r="B439" s="47">
        <v>42002</v>
      </c>
      <c r="C439" s="154" t="s">
        <v>697</v>
      </c>
      <c r="D439" s="49">
        <v>120000</v>
      </c>
      <c r="E439" s="49" t="s">
        <v>973</v>
      </c>
      <c r="F439" s="48" t="s">
        <v>674</v>
      </c>
      <c r="G439" s="50"/>
    </row>
    <row r="440" spans="1:7" s="149" customFormat="1" ht="27" customHeight="1">
      <c r="A440" s="153">
        <v>437</v>
      </c>
      <c r="B440" s="47">
        <v>42002</v>
      </c>
      <c r="C440" s="154" t="s">
        <v>698</v>
      </c>
      <c r="D440" s="49">
        <v>990000</v>
      </c>
      <c r="E440" s="49" t="s">
        <v>973</v>
      </c>
      <c r="F440" s="48" t="s">
        <v>301</v>
      </c>
      <c r="G440" s="50"/>
    </row>
    <row r="441" spans="1:7" s="149" customFormat="1" ht="27" customHeight="1">
      <c r="A441" s="153">
        <v>438</v>
      </c>
      <c r="B441" s="47">
        <v>42002</v>
      </c>
      <c r="C441" s="154" t="s">
        <v>697</v>
      </c>
      <c r="D441" s="49">
        <v>77700</v>
      </c>
      <c r="E441" s="49" t="s">
        <v>973</v>
      </c>
      <c r="F441" s="48" t="s">
        <v>674</v>
      </c>
      <c r="G441" s="50"/>
    </row>
    <row r="442" spans="1:7" s="149" customFormat="1" ht="27" customHeight="1" thickBot="1">
      <c r="A442" s="157">
        <v>439</v>
      </c>
      <c r="B442" s="53">
        <v>42002</v>
      </c>
      <c r="C442" s="158" t="s">
        <v>699</v>
      </c>
      <c r="D442" s="55">
        <v>1000000</v>
      </c>
      <c r="E442" s="55" t="s">
        <v>973</v>
      </c>
      <c r="F442" s="54" t="s">
        <v>464</v>
      </c>
      <c r="G442" s="56"/>
    </row>
    <row r="443" spans="1:7" s="149" customFormat="1" ht="27" customHeight="1">
      <c r="A443" s="160">
        <v>440</v>
      </c>
      <c r="B443" s="58">
        <v>42002</v>
      </c>
      <c r="C443" s="161" t="s">
        <v>350</v>
      </c>
      <c r="D443" s="60">
        <v>250000</v>
      </c>
      <c r="E443" s="60" t="s">
        <v>973</v>
      </c>
      <c r="F443" s="59" t="s">
        <v>299</v>
      </c>
      <c r="G443" s="61"/>
    </row>
    <row r="444" spans="1:7" s="149" customFormat="1" ht="27" customHeight="1">
      <c r="A444" s="153">
        <v>441</v>
      </c>
      <c r="B444" s="47">
        <v>42002</v>
      </c>
      <c r="C444" s="154" t="s">
        <v>700</v>
      </c>
      <c r="D444" s="49">
        <v>770000</v>
      </c>
      <c r="E444" s="49" t="s">
        <v>973</v>
      </c>
      <c r="F444" s="48" t="s">
        <v>684</v>
      </c>
      <c r="G444" s="50"/>
    </row>
    <row r="445" spans="1:7" s="149" customFormat="1" ht="27" customHeight="1">
      <c r="A445" s="153">
        <v>442</v>
      </c>
      <c r="B445" s="47">
        <v>42003</v>
      </c>
      <c r="C445" s="154" t="s">
        <v>302</v>
      </c>
      <c r="D445" s="49">
        <v>150000</v>
      </c>
      <c r="E445" s="49" t="s">
        <v>973</v>
      </c>
      <c r="F445" s="48" t="s">
        <v>301</v>
      </c>
      <c r="G445" s="50"/>
    </row>
    <row r="446" spans="1:7" s="149" customFormat="1" ht="27" customHeight="1">
      <c r="A446" s="153">
        <v>443</v>
      </c>
      <c r="B446" s="47">
        <v>42003</v>
      </c>
      <c r="C446" s="154" t="s">
        <v>701</v>
      </c>
      <c r="D446" s="49">
        <v>300000</v>
      </c>
      <c r="E446" s="49" t="s">
        <v>973</v>
      </c>
      <c r="F446" s="48" t="s">
        <v>424</v>
      </c>
      <c r="G446" s="50"/>
    </row>
    <row r="447" spans="1:7" s="149" customFormat="1" ht="27" customHeight="1">
      <c r="A447" s="153">
        <v>444</v>
      </c>
      <c r="B447" s="47">
        <v>42003</v>
      </c>
      <c r="C447" s="154" t="s">
        <v>702</v>
      </c>
      <c r="D447" s="49">
        <v>3410000</v>
      </c>
      <c r="E447" s="49" t="s">
        <v>974</v>
      </c>
      <c r="F447" s="48" t="s">
        <v>319</v>
      </c>
      <c r="G447" s="50"/>
    </row>
    <row r="448" spans="1:7" s="149" customFormat="1" ht="27" customHeight="1">
      <c r="A448" s="153">
        <v>445</v>
      </c>
      <c r="B448" s="47">
        <v>42003</v>
      </c>
      <c r="C448" s="154" t="s">
        <v>703</v>
      </c>
      <c r="D448" s="49">
        <v>110000</v>
      </c>
      <c r="E448" s="49" t="s">
        <v>973</v>
      </c>
      <c r="F448" s="48" t="s">
        <v>384</v>
      </c>
      <c r="G448" s="50"/>
    </row>
    <row r="449" spans="1:7" s="149" customFormat="1" ht="27" customHeight="1">
      <c r="A449" s="153">
        <v>446</v>
      </c>
      <c r="B449" s="47">
        <v>42003</v>
      </c>
      <c r="C449" s="154" t="s">
        <v>704</v>
      </c>
      <c r="D449" s="49">
        <v>110000</v>
      </c>
      <c r="E449" s="49" t="s">
        <v>973</v>
      </c>
      <c r="F449" s="48" t="s">
        <v>384</v>
      </c>
      <c r="G449" s="50"/>
    </row>
    <row r="450" spans="1:7" s="149" customFormat="1" ht="27" customHeight="1">
      <c r="A450" s="153">
        <v>447</v>
      </c>
      <c r="B450" s="47">
        <v>42003</v>
      </c>
      <c r="C450" s="154" t="s">
        <v>705</v>
      </c>
      <c r="D450" s="49">
        <v>400000</v>
      </c>
      <c r="E450" s="49" t="s">
        <v>973</v>
      </c>
      <c r="F450" s="48" t="s">
        <v>407</v>
      </c>
      <c r="G450" s="50"/>
    </row>
    <row r="451" spans="1:7" s="149" customFormat="1" ht="27" customHeight="1">
      <c r="A451" s="153">
        <v>448</v>
      </c>
      <c r="B451" s="47">
        <v>42003</v>
      </c>
      <c r="C451" s="154" t="s">
        <v>706</v>
      </c>
      <c r="D451" s="49">
        <v>120000</v>
      </c>
      <c r="E451" s="49" t="s">
        <v>973</v>
      </c>
      <c r="F451" s="48" t="s">
        <v>404</v>
      </c>
      <c r="G451" s="50"/>
    </row>
    <row r="452" spans="1:7" s="149" customFormat="1" ht="27" customHeight="1">
      <c r="A452" s="153">
        <v>449</v>
      </c>
      <c r="B452" s="47">
        <v>42003</v>
      </c>
      <c r="C452" s="154" t="s">
        <v>707</v>
      </c>
      <c r="D452" s="49">
        <v>140000</v>
      </c>
      <c r="E452" s="49" t="s">
        <v>973</v>
      </c>
      <c r="F452" s="48" t="s">
        <v>404</v>
      </c>
      <c r="G452" s="50"/>
    </row>
    <row r="453" spans="1:7" s="149" customFormat="1" ht="27" customHeight="1">
      <c r="A453" s="153">
        <v>450</v>
      </c>
      <c r="B453" s="47">
        <v>42003</v>
      </c>
      <c r="C453" s="154" t="s">
        <v>708</v>
      </c>
      <c r="D453" s="49">
        <v>220000</v>
      </c>
      <c r="E453" s="49" t="s">
        <v>973</v>
      </c>
      <c r="F453" s="48" t="s">
        <v>386</v>
      </c>
      <c r="G453" s="50"/>
    </row>
    <row r="454" spans="1:7" s="149" customFormat="1" ht="27" customHeight="1">
      <c r="A454" s="153">
        <v>451</v>
      </c>
      <c r="B454" s="47">
        <v>42003</v>
      </c>
      <c r="C454" s="154" t="s">
        <v>708</v>
      </c>
      <c r="D454" s="49">
        <v>220000</v>
      </c>
      <c r="E454" s="49" t="s">
        <v>973</v>
      </c>
      <c r="F454" s="48" t="s">
        <v>386</v>
      </c>
      <c r="G454" s="50"/>
    </row>
    <row r="455" spans="1:7" s="149" customFormat="1" ht="27" customHeight="1">
      <c r="A455" s="153">
        <v>452</v>
      </c>
      <c r="B455" s="47">
        <v>42003</v>
      </c>
      <c r="C455" s="154" t="s">
        <v>709</v>
      </c>
      <c r="D455" s="49">
        <v>80000</v>
      </c>
      <c r="E455" s="49" t="s">
        <v>973</v>
      </c>
      <c r="F455" s="48" t="s">
        <v>398</v>
      </c>
      <c r="G455" s="50"/>
    </row>
    <row r="456" spans="1:7" s="149" customFormat="1" ht="27" customHeight="1">
      <c r="A456" s="153">
        <v>453</v>
      </c>
      <c r="B456" s="47">
        <v>42003</v>
      </c>
      <c r="C456" s="154" t="s">
        <v>709</v>
      </c>
      <c r="D456" s="49">
        <v>140000</v>
      </c>
      <c r="E456" s="49" t="s">
        <v>973</v>
      </c>
      <c r="F456" s="48" t="s">
        <v>398</v>
      </c>
      <c r="G456" s="50"/>
    </row>
    <row r="457" spans="1:7" s="149" customFormat="1" ht="27" customHeight="1">
      <c r="A457" s="153">
        <v>454</v>
      </c>
      <c r="B457" s="47">
        <v>42003</v>
      </c>
      <c r="C457" s="154" t="s">
        <v>710</v>
      </c>
      <c r="D457" s="49">
        <v>100000</v>
      </c>
      <c r="E457" s="49" t="s">
        <v>973</v>
      </c>
      <c r="F457" s="48" t="s">
        <v>400</v>
      </c>
      <c r="G457" s="50"/>
    </row>
    <row r="458" spans="1:7" s="149" customFormat="1" ht="27" customHeight="1">
      <c r="A458" s="153">
        <v>455</v>
      </c>
      <c r="B458" s="47">
        <v>42004</v>
      </c>
      <c r="C458" s="154" t="s">
        <v>711</v>
      </c>
      <c r="D458" s="49">
        <v>150000</v>
      </c>
      <c r="E458" s="49" t="s">
        <v>973</v>
      </c>
      <c r="F458" s="48" t="s">
        <v>299</v>
      </c>
      <c r="G458" s="50"/>
    </row>
    <row r="459" spans="1:7" s="149" customFormat="1" ht="27" customHeight="1">
      <c r="A459" s="153">
        <v>456</v>
      </c>
      <c r="B459" s="47">
        <v>42004</v>
      </c>
      <c r="C459" s="154" t="s">
        <v>712</v>
      </c>
      <c r="D459" s="49">
        <v>9000</v>
      </c>
      <c r="E459" s="49" t="s">
        <v>973</v>
      </c>
      <c r="F459" s="48" t="s">
        <v>299</v>
      </c>
      <c r="G459" s="50"/>
    </row>
    <row r="460" spans="1:7" s="149" customFormat="1" ht="27" customHeight="1">
      <c r="A460" s="153">
        <v>457</v>
      </c>
      <c r="B460" s="47">
        <v>42004</v>
      </c>
      <c r="C460" s="154" t="s">
        <v>713</v>
      </c>
      <c r="D460" s="49">
        <v>150000</v>
      </c>
      <c r="E460" s="49" t="s">
        <v>973</v>
      </c>
      <c r="F460" s="48" t="s">
        <v>299</v>
      </c>
      <c r="G460" s="50"/>
    </row>
    <row r="461" spans="1:7" s="149" customFormat="1" ht="27" customHeight="1">
      <c r="A461" s="153">
        <v>458</v>
      </c>
      <c r="B461" s="47">
        <v>42004</v>
      </c>
      <c r="C461" s="154" t="s">
        <v>714</v>
      </c>
      <c r="D461" s="49">
        <v>760000</v>
      </c>
      <c r="E461" s="49" t="s">
        <v>973</v>
      </c>
      <c r="F461" s="48" t="s">
        <v>313</v>
      </c>
      <c r="G461" s="50"/>
    </row>
    <row r="462" spans="1:7" s="149" customFormat="1" ht="27" customHeight="1">
      <c r="A462" s="153">
        <v>459</v>
      </c>
      <c r="B462" s="47">
        <v>42004</v>
      </c>
      <c r="C462" s="154" t="s">
        <v>715</v>
      </c>
      <c r="D462" s="49">
        <v>40500</v>
      </c>
      <c r="E462" s="49" t="s">
        <v>973</v>
      </c>
      <c r="F462" s="48" t="s">
        <v>313</v>
      </c>
      <c r="G462" s="50"/>
    </row>
    <row r="463" spans="1:7" s="149" customFormat="1" ht="27" customHeight="1">
      <c r="A463" s="153">
        <v>460</v>
      </c>
      <c r="B463" s="47">
        <v>42004</v>
      </c>
      <c r="C463" s="154" t="s">
        <v>716</v>
      </c>
      <c r="D463" s="49">
        <v>28710</v>
      </c>
      <c r="E463" s="49" t="s">
        <v>973</v>
      </c>
      <c r="F463" s="48" t="s">
        <v>313</v>
      </c>
      <c r="G463" s="50"/>
    </row>
    <row r="464" spans="1:7" s="149" customFormat="1" ht="27" customHeight="1">
      <c r="A464" s="153">
        <v>461</v>
      </c>
      <c r="B464" s="47">
        <v>42004</v>
      </c>
      <c r="C464" s="154" t="s">
        <v>717</v>
      </c>
      <c r="D464" s="49">
        <v>11700</v>
      </c>
      <c r="E464" s="49" t="s">
        <v>973</v>
      </c>
      <c r="F464" s="48" t="s">
        <v>313</v>
      </c>
      <c r="G464" s="50"/>
    </row>
    <row r="465" spans="1:7" s="149" customFormat="1" ht="27" customHeight="1">
      <c r="A465" s="153">
        <v>462</v>
      </c>
      <c r="B465" s="47">
        <v>42004</v>
      </c>
      <c r="C465" s="154" t="s">
        <v>718</v>
      </c>
      <c r="D465" s="49">
        <v>400000</v>
      </c>
      <c r="E465" s="49" t="s">
        <v>973</v>
      </c>
      <c r="F465" s="48" t="s">
        <v>476</v>
      </c>
      <c r="G465" s="50"/>
    </row>
    <row r="466" spans="1:7" s="149" customFormat="1" ht="27" customHeight="1">
      <c r="A466" s="153">
        <v>463</v>
      </c>
      <c r="B466" s="47">
        <v>42004</v>
      </c>
      <c r="C466" s="154" t="s">
        <v>719</v>
      </c>
      <c r="D466" s="49">
        <v>5166</v>
      </c>
      <c r="E466" s="49" t="s">
        <v>973</v>
      </c>
      <c r="F466" s="48" t="s">
        <v>313</v>
      </c>
      <c r="G466" s="50"/>
    </row>
    <row r="467" spans="1:7" s="149" customFormat="1" ht="27" customHeight="1">
      <c r="A467" s="153">
        <v>464</v>
      </c>
      <c r="B467" s="47">
        <v>42004</v>
      </c>
      <c r="C467" s="154" t="s">
        <v>720</v>
      </c>
      <c r="D467" s="49">
        <v>63330</v>
      </c>
      <c r="E467" s="49" t="s">
        <v>973</v>
      </c>
      <c r="F467" s="48" t="s">
        <v>313</v>
      </c>
      <c r="G467" s="50"/>
    </row>
    <row r="468" spans="1:7" s="149" customFormat="1" ht="27" customHeight="1">
      <c r="A468" s="62"/>
      <c r="B468" s="44" t="s">
        <v>977</v>
      </c>
      <c r="C468" s="164"/>
      <c r="D468" s="64">
        <f>SUM(D4:D467)</f>
        <v>308371104</v>
      </c>
      <c r="E468" s="64"/>
      <c r="F468" s="44"/>
      <c r="G468" s="67"/>
    </row>
    <row r="469" spans="1:7" s="149" customFormat="1" ht="27" customHeight="1">
      <c r="A469" s="153">
        <v>465</v>
      </c>
      <c r="B469" s="47">
        <v>41652</v>
      </c>
      <c r="C469" s="154" t="s">
        <v>721</v>
      </c>
      <c r="D469" s="49">
        <v>300000</v>
      </c>
      <c r="E469" s="49" t="s">
        <v>973</v>
      </c>
      <c r="F469" s="48" t="s">
        <v>722</v>
      </c>
      <c r="G469" s="163"/>
    </row>
    <row r="470" spans="1:7" s="149" customFormat="1" ht="27" customHeight="1">
      <c r="A470" s="153">
        <v>466</v>
      </c>
      <c r="B470" s="47">
        <v>41661</v>
      </c>
      <c r="C470" s="154" t="s">
        <v>723</v>
      </c>
      <c r="D470" s="49">
        <v>442000</v>
      </c>
      <c r="E470" s="49" t="s">
        <v>973</v>
      </c>
      <c r="F470" s="48" t="s">
        <v>724</v>
      </c>
      <c r="G470" s="163"/>
    </row>
    <row r="471" spans="1:7" s="149" customFormat="1" ht="27" customHeight="1">
      <c r="A471" s="153">
        <v>467</v>
      </c>
      <c r="B471" s="47">
        <v>41663</v>
      </c>
      <c r="C471" s="154" t="s">
        <v>725</v>
      </c>
      <c r="D471" s="49">
        <v>11000</v>
      </c>
      <c r="E471" s="49" t="s">
        <v>973</v>
      </c>
      <c r="F471" s="48" t="s">
        <v>726</v>
      </c>
      <c r="G471" s="163"/>
    </row>
    <row r="472" spans="1:7" s="149" customFormat="1" ht="27" customHeight="1">
      <c r="A472" s="153">
        <v>468</v>
      </c>
      <c r="B472" s="47">
        <v>41663</v>
      </c>
      <c r="C472" s="154" t="s">
        <v>727</v>
      </c>
      <c r="D472" s="49">
        <v>50000</v>
      </c>
      <c r="E472" s="49" t="s">
        <v>973</v>
      </c>
      <c r="F472" s="48" t="s">
        <v>728</v>
      </c>
      <c r="G472" s="163"/>
    </row>
    <row r="473" spans="1:7" s="149" customFormat="1" ht="27" customHeight="1">
      <c r="A473" s="153">
        <v>469</v>
      </c>
      <c r="B473" s="47">
        <v>41663</v>
      </c>
      <c r="C473" s="154" t="s">
        <v>729</v>
      </c>
      <c r="D473" s="49">
        <v>104160</v>
      </c>
      <c r="E473" s="49" t="s">
        <v>978</v>
      </c>
      <c r="F473" s="48" t="s">
        <v>730</v>
      </c>
      <c r="G473" s="163"/>
    </row>
    <row r="474" spans="1:7" s="149" customFormat="1" ht="27" customHeight="1">
      <c r="A474" s="153">
        <v>470</v>
      </c>
      <c r="B474" s="47">
        <v>41663</v>
      </c>
      <c r="C474" s="154" t="s">
        <v>731</v>
      </c>
      <c r="D474" s="49">
        <v>141359</v>
      </c>
      <c r="E474" s="49" t="s">
        <v>978</v>
      </c>
      <c r="F474" s="48" t="s">
        <v>732</v>
      </c>
      <c r="G474" s="163"/>
    </row>
    <row r="475" spans="1:7" s="149" customFormat="1" ht="27" customHeight="1">
      <c r="A475" s="153">
        <v>471</v>
      </c>
      <c r="B475" s="47">
        <v>41663</v>
      </c>
      <c r="C475" s="154" t="s">
        <v>733</v>
      </c>
      <c r="D475" s="49">
        <v>122996</v>
      </c>
      <c r="E475" s="49" t="s">
        <v>978</v>
      </c>
      <c r="F475" s="48" t="s">
        <v>732</v>
      </c>
      <c r="G475" s="163"/>
    </row>
    <row r="476" spans="1:7" s="149" customFormat="1" ht="27" customHeight="1" thickBot="1">
      <c r="A476" s="157">
        <v>472</v>
      </c>
      <c r="B476" s="53">
        <v>41666</v>
      </c>
      <c r="C476" s="158" t="s">
        <v>102</v>
      </c>
      <c r="D476" s="55">
        <v>50000</v>
      </c>
      <c r="E476" s="55" t="s">
        <v>978</v>
      </c>
      <c r="F476" s="54" t="s">
        <v>103</v>
      </c>
      <c r="G476" s="165"/>
    </row>
    <row r="477" spans="1:7" s="149" customFormat="1" ht="27" customHeight="1">
      <c r="A477" s="160">
        <v>473</v>
      </c>
      <c r="B477" s="58">
        <v>41667</v>
      </c>
      <c r="C477" s="161" t="s">
        <v>734</v>
      </c>
      <c r="D477" s="60">
        <v>80000</v>
      </c>
      <c r="E477" s="60" t="s">
        <v>978</v>
      </c>
      <c r="F477" s="59" t="s">
        <v>735</v>
      </c>
      <c r="G477" s="166"/>
    </row>
    <row r="478" spans="1:7" s="149" customFormat="1" ht="27" customHeight="1">
      <c r="A478" s="153">
        <v>474</v>
      </c>
      <c r="B478" s="47">
        <v>41667</v>
      </c>
      <c r="C478" s="154" t="s">
        <v>736</v>
      </c>
      <c r="D478" s="49">
        <v>52000</v>
      </c>
      <c r="E478" s="49" t="s">
        <v>978</v>
      </c>
      <c r="F478" s="48" t="s">
        <v>735</v>
      </c>
      <c r="G478" s="163"/>
    </row>
    <row r="479" spans="1:7" s="149" customFormat="1" ht="27" customHeight="1">
      <c r="A479" s="153">
        <v>475</v>
      </c>
      <c r="B479" s="47">
        <v>41667</v>
      </c>
      <c r="C479" s="154" t="s">
        <v>100</v>
      </c>
      <c r="D479" s="49">
        <v>67500</v>
      </c>
      <c r="E479" s="49" t="s">
        <v>978</v>
      </c>
      <c r="F479" s="48" t="s">
        <v>97</v>
      </c>
      <c r="G479" s="163"/>
    </row>
    <row r="480" spans="1:7" s="149" customFormat="1" ht="27" customHeight="1">
      <c r="A480" s="153">
        <v>476</v>
      </c>
      <c r="B480" s="47">
        <v>41667</v>
      </c>
      <c r="C480" s="154" t="s">
        <v>737</v>
      </c>
      <c r="D480" s="49">
        <v>60000</v>
      </c>
      <c r="E480" s="49" t="s">
        <v>978</v>
      </c>
      <c r="F480" s="48" t="s">
        <v>738</v>
      </c>
      <c r="G480" s="163"/>
    </row>
    <row r="481" spans="1:7" s="149" customFormat="1" ht="27" customHeight="1">
      <c r="A481" s="153">
        <v>477</v>
      </c>
      <c r="B481" s="47">
        <v>41667</v>
      </c>
      <c r="C481" s="154" t="s">
        <v>739</v>
      </c>
      <c r="D481" s="49">
        <v>13200</v>
      </c>
      <c r="E481" s="49" t="s">
        <v>978</v>
      </c>
      <c r="F481" s="48" t="s">
        <v>103</v>
      </c>
      <c r="G481" s="163"/>
    </row>
    <row r="482" spans="1:7" s="149" customFormat="1" ht="27" customHeight="1">
      <c r="A482" s="153">
        <v>478</v>
      </c>
      <c r="B482" s="47">
        <v>41667</v>
      </c>
      <c r="C482" s="154" t="s">
        <v>740</v>
      </c>
      <c r="D482" s="49">
        <v>1486800</v>
      </c>
      <c r="E482" s="49" t="s">
        <v>978</v>
      </c>
      <c r="F482" s="48" t="s">
        <v>103</v>
      </c>
      <c r="G482" s="163"/>
    </row>
    <row r="483" spans="1:7" s="149" customFormat="1" ht="27" customHeight="1">
      <c r="A483" s="153">
        <v>479</v>
      </c>
      <c r="B483" s="47">
        <v>41668</v>
      </c>
      <c r="C483" s="154" t="s">
        <v>741</v>
      </c>
      <c r="D483" s="49">
        <v>100000</v>
      </c>
      <c r="E483" s="49" t="s">
        <v>978</v>
      </c>
      <c r="F483" s="48" t="s">
        <v>98</v>
      </c>
      <c r="G483" s="163"/>
    </row>
    <row r="484" spans="1:7" s="149" customFormat="1" ht="27" customHeight="1">
      <c r="A484" s="153">
        <v>480</v>
      </c>
      <c r="B484" s="47">
        <v>41668</v>
      </c>
      <c r="C484" s="154" t="s">
        <v>742</v>
      </c>
      <c r="D484" s="49">
        <v>270000</v>
      </c>
      <c r="E484" s="49" t="s">
        <v>978</v>
      </c>
      <c r="F484" s="48" t="s">
        <v>743</v>
      </c>
      <c r="G484" s="163"/>
    </row>
    <row r="485" spans="1:7" s="149" customFormat="1" ht="27" customHeight="1">
      <c r="A485" s="153">
        <v>481</v>
      </c>
      <c r="B485" s="47">
        <v>41668</v>
      </c>
      <c r="C485" s="154" t="s">
        <v>320</v>
      </c>
      <c r="D485" s="49">
        <v>150000</v>
      </c>
      <c r="E485" s="49" t="s">
        <v>978</v>
      </c>
      <c r="F485" s="48" t="s">
        <v>319</v>
      </c>
      <c r="G485" s="163"/>
    </row>
    <row r="486" spans="1:7" s="149" customFormat="1" ht="27" customHeight="1">
      <c r="A486" s="153">
        <v>482</v>
      </c>
      <c r="B486" s="47">
        <v>41668</v>
      </c>
      <c r="C486" s="154" t="s">
        <v>744</v>
      </c>
      <c r="D486" s="49">
        <v>316750</v>
      </c>
      <c r="E486" s="49" t="s">
        <v>978</v>
      </c>
      <c r="F486" s="48" t="s">
        <v>99</v>
      </c>
      <c r="G486" s="163"/>
    </row>
    <row r="487" spans="1:7" s="149" customFormat="1" ht="27" customHeight="1">
      <c r="A487" s="153">
        <v>483</v>
      </c>
      <c r="B487" s="47">
        <v>41673</v>
      </c>
      <c r="C487" s="154" t="s">
        <v>745</v>
      </c>
      <c r="D487" s="49">
        <v>20240</v>
      </c>
      <c r="E487" s="49" t="s">
        <v>978</v>
      </c>
      <c r="F487" s="48" t="s">
        <v>746</v>
      </c>
      <c r="G487" s="163"/>
    </row>
    <row r="488" spans="1:7" s="149" customFormat="1" ht="27" customHeight="1">
      <c r="A488" s="153">
        <v>484</v>
      </c>
      <c r="B488" s="47">
        <v>41674</v>
      </c>
      <c r="C488" s="154" t="s">
        <v>747</v>
      </c>
      <c r="D488" s="49">
        <v>2600</v>
      </c>
      <c r="E488" s="49" t="s">
        <v>978</v>
      </c>
      <c r="F488" s="48" t="s">
        <v>726</v>
      </c>
      <c r="G488" s="163"/>
    </row>
    <row r="489" spans="1:7" s="149" customFormat="1" ht="27" customHeight="1">
      <c r="A489" s="153">
        <v>485</v>
      </c>
      <c r="B489" s="47">
        <v>41674</v>
      </c>
      <c r="C489" s="154" t="s">
        <v>748</v>
      </c>
      <c r="D489" s="49">
        <v>2772000</v>
      </c>
      <c r="E489" s="49" t="s">
        <v>978</v>
      </c>
      <c r="F489" s="48" t="s">
        <v>103</v>
      </c>
      <c r="G489" s="163"/>
    </row>
    <row r="490" spans="1:7" s="149" customFormat="1" ht="27" customHeight="1">
      <c r="A490" s="153">
        <v>486</v>
      </c>
      <c r="B490" s="47">
        <v>41675</v>
      </c>
      <c r="C490" s="154" t="s">
        <v>749</v>
      </c>
      <c r="D490" s="49">
        <v>4210000</v>
      </c>
      <c r="E490" s="49" t="s">
        <v>978</v>
      </c>
      <c r="F490" s="48" t="s">
        <v>735</v>
      </c>
      <c r="G490" s="163"/>
    </row>
    <row r="491" spans="1:7" s="149" customFormat="1" ht="27" customHeight="1">
      <c r="A491" s="153">
        <v>487</v>
      </c>
      <c r="B491" s="47">
        <v>41682</v>
      </c>
      <c r="C491" s="154" t="s">
        <v>750</v>
      </c>
      <c r="D491" s="49">
        <v>19800</v>
      </c>
      <c r="E491" s="49" t="s">
        <v>978</v>
      </c>
      <c r="F491" s="48" t="s">
        <v>751</v>
      </c>
      <c r="G491" s="163"/>
    </row>
    <row r="492" spans="1:7" s="149" customFormat="1" ht="27" customHeight="1">
      <c r="A492" s="153">
        <v>488</v>
      </c>
      <c r="B492" s="47">
        <v>41682</v>
      </c>
      <c r="C492" s="154" t="s">
        <v>752</v>
      </c>
      <c r="D492" s="49">
        <v>4400</v>
      </c>
      <c r="E492" s="49" t="s">
        <v>978</v>
      </c>
      <c r="F492" s="48" t="s">
        <v>751</v>
      </c>
      <c r="G492" s="163"/>
    </row>
    <row r="493" spans="1:7" s="149" customFormat="1" ht="27" customHeight="1">
      <c r="A493" s="153">
        <v>489</v>
      </c>
      <c r="B493" s="47">
        <v>41682</v>
      </c>
      <c r="C493" s="154" t="s">
        <v>753</v>
      </c>
      <c r="D493" s="49">
        <v>99000</v>
      </c>
      <c r="E493" s="49" t="s">
        <v>978</v>
      </c>
      <c r="F493" s="48" t="s">
        <v>751</v>
      </c>
      <c r="G493" s="163"/>
    </row>
    <row r="494" spans="1:7" s="149" customFormat="1" ht="27" customHeight="1">
      <c r="A494" s="153">
        <v>490</v>
      </c>
      <c r="B494" s="47">
        <v>41682</v>
      </c>
      <c r="C494" s="154" t="s">
        <v>753</v>
      </c>
      <c r="D494" s="49">
        <v>92500</v>
      </c>
      <c r="E494" s="49" t="s">
        <v>978</v>
      </c>
      <c r="F494" s="48" t="s">
        <v>751</v>
      </c>
      <c r="G494" s="163"/>
    </row>
    <row r="495" spans="1:7" s="149" customFormat="1" ht="27" customHeight="1">
      <c r="A495" s="153">
        <v>491</v>
      </c>
      <c r="B495" s="47">
        <v>41682</v>
      </c>
      <c r="C495" s="154" t="s">
        <v>754</v>
      </c>
      <c r="D495" s="49">
        <v>188500</v>
      </c>
      <c r="E495" s="49" t="s">
        <v>978</v>
      </c>
      <c r="F495" s="48" t="s">
        <v>751</v>
      </c>
      <c r="G495" s="163"/>
    </row>
    <row r="496" spans="1:7" s="149" customFormat="1" ht="27" customHeight="1">
      <c r="A496" s="153">
        <v>492</v>
      </c>
      <c r="B496" s="47">
        <v>41688</v>
      </c>
      <c r="C496" s="154" t="s">
        <v>755</v>
      </c>
      <c r="D496" s="49">
        <v>34300</v>
      </c>
      <c r="E496" s="49" t="s">
        <v>978</v>
      </c>
      <c r="F496" s="48" t="s">
        <v>756</v>
      </c>
      <c r="G496" s="163"/>
    </row>
    <row r="497" spans="1:7" s="149" customFormat="1" ht="27" customHeight="1">
      <c r="A497" s="153">
        <v>493</v>
      </c>
      <c r="B497" s="47">
        <v>41688</v>
      </c>
      <c r="C497" s="154" t="s">
        <v>757</v>
      </c>
      <c r="D497" s="49">
        <v>2094600</v>
      </c>
      <c r="E497" s="49" t="s">
        <v>978</v>
      </c>
      <c r="F497" s="48" t="s">
        <v>756</v>
      </c>
      <c r="G497" s="163"/>
    </row>
    <row r="498" spans="1:7" s="149" customFormat="1" ht="27" customHeight="1">
      <c r="A498" s="153">
        <v>494</v>
      </c>
      <c r="B498" s="47">
        <v>41689</v>
      </c>
      <c r="C498" s="154" t="s">
        <v>758</v>
      </c>
      <c r="D498" s="49">
        <v>300000</v>
      </c>
      <c r="E498" s="49" t="s">
        <v>978</v>
      </c>
      <c r="F498" s="48" t="s">
        <v>759</v>
      </c>
      <c r="G498" s="163"/>
    </row>
    <row r="499" spans="1:7" s="149" customFormat="1" ht="27" customHeight="1">
      <c r="A499" s="153">
        <v>495</v>
      </c>
      <c r="B499" s="47">
        <v>41689</v>
      </c>
      <c r="C499" s="154" t="s">
        <v>760</v>
      </c>
      <c r="D499" s="49">
        <v>420000</v>
      </c>
      <c r="E499" s="49" t="s">
        <v>978</v>
      </c>
      <c r="F499" s="48" t="s">
        <v>761</v>
      </c>
      <c r="G499" s="163"/>
    </row>
    <row r="500" spans="1:7" s="149" customFormat="1" ht="27" customHeight="1">
      <c r="A500" s="153">
        <v>496</v>
      </c>
      <c r="B500" s="47">
        <v>41695</v>
      </c>
      <c r="C500" s="154" t="s">
        <v>762</v>
      </c>
      <c r="D500" s="49">
        <v>77283</v>
      </c>
      <c r="E500" s="49" t="s">
        <v>978</v>
      </c>
      <c r="F500" s="48" t="s">
        <v>732</v>
      </c>
      <c r="G500" s="163"/>
    </row>
    <row r="501" spans="1:7" s="149" customFormat="1" ht="27" customHeight="1">
      <c r="A501" s="153">
        <v>497</v>
      </c>
      <c r="B501" s="47">
        <v>41695</v>
      </c>
      <c r="C501" s="154" t="s">
        <v>763</v>
      </c>
      <c r="D501" s="49">
        <v>104160</v>
      </c>
      <c r="E501" s="49" t="s">
        <v>978</v>
      </c>
      <c r="F501" s="48" t="s">
        <v>730</v>
      </c>
      <c r="G501" s="163"/>
    </row>
    <row r="502" spans="1:7" s="149" customFormat="1" ht="27" customHeight="1">
      <c r="A502" s="153">
        <v>498</v>
      </c>
      <c r="B502" s="47">
        <v>41695</v>
      </c>
      <c r="C502" s="154" t="s">
        <v>764</v>
      </c>
      <c r="D502" s="49">
        <v>50000</v>
      </c>
      <c r="E502" s="49" t="s">
        <v>978</v>
      </c>
      <c r="F502" s="48" t="s">
        <v>728</v>
      </c>
      <c r="G502" s="163"/>
    </row>
    <row r="503" spans="1:7" s="149" customFormat="1" ht="27" customHeight="1">
      <c r="A503" s="153">
        <v>499</v>
      </c>
      <c r="B503" s="47">
        <v>41698</v>
      </c>
      <c r="C503" s="154" t="s">
        <v>765</v>
      </c>
      <c r="D503" s="49">
        <v>100000</v>
      </c>
      <c r="E503" s="49" t="s">
        <v>978</v>
      </c>
      <c r="F503" s="48" t="s">
        <v>98</v>
      </c>
      <c r="G503" s="163"/>
    </row>
    <row r="504" spans="1:7" s="149" customFormat="1" ht="27" customHeight="1">
      <c r="A504" s="153">
        <v>500</v>
      </c>
      <c r="B504" s="47">
        <v>41698</v>
      </c>
      <c r="C504" s="154" t="s">
        <v>766</v>
      </c>
      <c r="D504" s="49">
        <v>50000</v>
      </c>
      <c r="E504" s="49" t="s">
        <v>978</v>
      </c>
      <c r="F504" s="48" t="s">
        <v>97</v>
      </c>
      <c r="G504" s="163"/>
    </row>
    <row r="505" spans="1:7" s="149" customFormat="1" ht="27" customHeight="1">
      <c r="A505" s="153">
        <v>501</v>
      </c>
      <c r="B505" s="47">
        <v>41698</v>
      </c>
      <c r="C505" s="154" t="s">
        <v>767</v>
      </c>
      <c r="D505" s="49">
        <v>1130</v>
      </c>
      <c r="E505" s="49" t="s">
        <v>978</v>
      </c>
      <c r="F505" s="48" t="s">
        <v>726</v>
      </c>
      <c r="G505" s="163"/>
    </row>
    <row r="506" spans="1:7" s="149" customFormat="1" ht="27" customHeight="1">
      <c r="A506" s="153">
        <v>502</v>
      </c>
      <c r="B506" s="47">
        <v>41698</v>
      </c>
      <c r="C506" s="154" t="s">
        <v>768</v>
      </c>
      <c r="D506" s="49">
        <v>138032</v>
      </c>
      <c r="E506" s="49" t="s">
        <v>978</v>
      </c>
      <c r="F506" s="48" t="s">
        <v>732</v>
      </c>
      <c r="G506" s="163"/>
    </row>
    <row r="507" spans="1:7" s="149" customFormat="1" ht="27" customHeight="1">
      <c r="A507" s="153">
        <v>503</v>
      </c>
      <c r="B507" s="47">
        <v>41698</v>
      </c>
      <c r="C507" s="154" t="s">
        <v>769</v>
      </c>
      <c r="D507" s="49">
        <v>12760</v>
      </c>
      <c r="E507" s="49" t="s">
        <v>978</v>
      </c>
      <c r="F507" s="48" t="s">
        <v>726</v>
      </c>
      <c r="G507" s="163"/>
    </row>
    <row r="508" spans="1:7" s="149" customFormat="1" ht="27" customHeight="1">
      <c r="A508" s="153">
        <v>504</v>
      </c>
      <c r="B508" s="47">
        <v>41698</v>
      </c>
      <c r="C508" s="154" t="s">
        <v>770</v>
      </c>
      <c r="D508" s="49">
        <v>270000</v>
      </c>
      <c r="E508" s="49" t="s">
        <v>978</v>
      </c>
      <c r="F508" s="48" t="s">
        <v>743</v>
      </c>
      <c r="G508" s="163"/>
    </row>
    <row r="509" spans="1:7" s="149" customFormat="1" ht="27" customHeight="1">
      <c r="A509" s="153">
        <v>505</v>
      </c>
      <c r="B509" s="47">
        <v>41701</v>
      </c>
      <c r="C509" s="154" t="s">
        <v>771</v>
      </c>
      <c r="D509" s="49">
        <v>153820</v>
      </c>
      <c r="E509" s="49" t="s">
        <v>978</v>
      </c>
      <c r="F509" s="48" t="s">
        <v>99</v>
      </c>
      <c r="G509" s="163"/>
    </row>
    <row r="510" spans="1:7" s="149" customFormat="1" ht="27" customHeight="1" thickBot="1">
      <c r="A510" s="157">
        <v>506</v>
      </c>
      <c r="B510" s="53">
        <v>41701</v>
      </c>
      <c r="C510" s="158" t="s">
        <v>338</v>
      </c>
      <c r="D510" s="55">
        <v>150000</v>
      </c>
      <c r="E510" s="55" t="s">
        <v>978</v>
      </c>
      <c r="F510" s="54" t="s">
        <v>319</v>
      </c>
      <c r="G510" s="165"/>
    </row>
    <row r="511" spans="1:7" s="149" customFormat="1" ht="27" customHeight="1">
      <c r="A511" s="160">
        <v>507</v>
      </c>
      <c r="B511" s="58">
        <v>41712</v>
      </c>
      <c r="C511" s="161" t="s">
        <v>772</v>
      </c>
      <c r="D511" s="60">
        <v>35000</v>
      </c>
      <c r="E511" s="60" t="s">
        <v>978</v>
      </c>
      <c r="F511" s="59" t="s">
        <v>105</v>
      </c>
      <c r="G511" s="166"/>
    </row>
    <row r="512" spans="1:7" s="149" customFormat="1" ht="27" customHeight="1">
      <c r="A512" s="153">
        <v>508</v>
      </c>
      <c r="B512" s="47">
        <v>41717</v>
      </c>
      <c r="C512" s="154" t="s">
        <v>773</v>
      </c>
      <c r="D512" s="49">
        <v>20000</v>
      </c>
      <c r="E512" s="49" t="s">
        <v>978</v>
      </c>
      <c r="F512" s="48" t="s">
        <v>105</v>
      </c>
      <c r="G512" s="163"/>
    </row>
    <row r="513" spans="1:7" s="149" customFormat="1" ht="27" customHeight="1">
      <c r="A513" s="153">
        <v>509</v>
      </c>
      <c r="B513" s="47">
        <v>41723</v>
      </c>
      <c r="C513" s="154" t="s">
        <v>774</v>
      </c>
      <c r="D513" s="49">
        <v>107500</v>
      </c>
      <c r="E513" s="49" t="s">
        <v>978</v>
      </c>
      <c r="F513" s="48" t="s">
        <v>730</v>
      </c>
      <c r="G513" s="163"/>
    </row>
    <row r="514" spans="1:7" s="149" customFormat="1" ht="27" customHeight="1">
      <c r="A514" s="153">
        <v>510</v>
      </c>
      <c r="B514" s="47">
        <v>41723</v>
      </c>
      <c r="C514" s="154" t="s">
        <v>775</v>
      </c>
      <c r="D514" s="49">
        <v>80834</v>
      </c>
      <c r="E514" s="49" t="s">
        <v>978</v>
      </c>
      <c r="F514" s="48" t="s">
        <v>732</v>
      </c>
      <c r="G514" s="163"/>
    </row>
    <row r="515" spans="1:7" s="149" customFormat="1" ht="27" customHeight="1">
      <c r="A515" s="153">
        <v>511</v>
      </c>
      <c r="B515" s="47">
        <v>41725</v>
      </c>
      <c r="C515" s="154" t="s">
        <v>776</v>
      </c>
      <c r="D515" s="49">
        <v>120000</v>
      </c>
      <c r="E515" s="49" t="s">
        <v>978</v>
      </c>
      <c r="F515" s="48" t="s">
        <v>105</v>
      </c>
      <c r="G515" s="163"/>
    </row>
    <row r="516" spans="1:7" s="149" customFormat="1" ht="27" customHeight="1">
      <c r="A516" s="153">
        <v>512</v>
      </c>
      <c r="B516" s="47">
        <v>41725</v>
      </c>
      <c r="C516" s="154" t="s">
        <v>777</v>
      </c>
      <c r="D516" s="49">
        <v>65500</v>
      </c>
      <c r="E516" s="49" t="s">
        <v>978</v>
      </c>
      <c r="F516" s="48" t="s">
        <v>101</v>
      </c>
      <c r="G516" s="163"/>
    </row>
    <row r="517" spans="1:7" s="149" customFormat="1" ht="27" customHeight="1">
      <c r="A517" s="153">
        <v>513</v>
      </c>
      <c r="B517" s="47">
        <v>41726</v>
      </c>
      <c r="C517" s="154" t="s">
        <v>778</v>
      </c>
      <c r="D517" s="49">
        <v>52000</v>
      </c>
      <c r="E517" s="49" t="s">
        <v>978</v>
      </c>
      <c r="F517" s="48" t="s">
        <v>393</v>
      </c>
      <c r="G517" s="163"/>
    </row>
    <row r="518" spans="1:7" s="149" customFormat="1" ht="27" customHeight="1">
      <c r="A518" s="153">
        <v>514</v>
      </c>
      <c r="B518" s="47">
        <v>41726</v>
      </c>
      <c r="C518" s="154" t="s">
        <v>779</v>
      </c>
      <c r="D518" s="49">
        <v>112152</v>
      </c>
      <c r="E518" s="49" t="s">
        <v>978</v>
      </c>
      <c r="F518" s="48" t="s">
        <v>732</v>
      </c>
      <c r="G518" s="163"/>
    </row>
    <row r="519" spans="1:7" s="149" customFormat="1" ht="27" customHeight="1">
      <c r="A519" s="153">
        <v>515</v>
      </c>
      <c r="B519" s="47">
        <v>41729</v>
      </c>
      <c r="C519" s="154" t="s">
        <v>780</v>
      </c>
      <c r="D519" s="49">
        <v>12370</v>
      </c>
      <c r="E519" s="49" t="s">
        <v>978</v>
      </c>
      <c r="F519" s="48" t="s">
        <v>726</v>
      </c>
      <c r="G519" s="163"/>
    </row>
    <row r="520" spans="1:7" s="149" customFormat="1" ht="27" customHeight="1">
      <c r="A520" s="153">
        <v>516</v>
      </c>
      <c r="B520" s="47">
        <v>41729</v>
      </c>
      <c r="C520" s="154" t="s">
        <v>368</v>
      </c>
      <c r="D520" s="49">
        <v>400000</v>
      </c>
      <c r="E520" s="49" t="s">
        <v>978</v>
      </c>
      <c r="F520" s="48" t="s">
        <v>319</v>
      </c>
      <c r="G520" s="163"/>
    </row>
    <row r="521" spans="1:7" s="149" customFormat="1" ht="27" customHeight="1">
      <c r="A521" s="153">
        <v>517</v>
      </c>
      <c r="B521" s="47">
        <v>41729</v>
      </c>
      <c r="C521" s="154" t="s">
        <v>979</v>
      </c>
      <c r="D521" s="49">
        <v>311480</v>
      </c>
      <c r="E521" s="49" t="s">
        <v>978</v>
      </c>
      <c r="F521" s="48" t="s">
        <v>99</v>
      </c>
      <c r="G521" s="163"/>
    </row>
    <row r="522" spans="1:7" s="149" customFormat="1" ht="27" customHeight="1">
      <c r="A522" s="153">
        <v>518</v>
      </c>
      <c r="B522" s="47">
        <v>41729</v>
      </c>
      <c r="C522" s="154" t="s">
        <v>781</v>
      </c>
      <c r="D522" s="49">
        <v>270000</v>
      </c>
      <c r="E522" s="49" t="s">
        <v>978</v>
      </c>
      <c r="F522" s="48" t="s">
        <v>743</v>
      </c>
      <c r="G522" s="163"/>
    </row>
    <row r="523" spans="1:7" s="149" customFormat="1" ht="27" customHeight="1">
      <c r="A523" s="153">
        <v>519</v>
      </c>
      <c r="B523" s="47">
        <v>41729</v>
      </c>
      <c r="C523" s="154" t="s">
        <v>782</v>
      </c>
      <c r="D523" s="49">
        <v>100000</v>
      </c>
      <c r="E523" s="49" t="s">
        <v>978</v>
      </c>
      <c r="F523" s="48" t="s">
        <v>98</v>
      </c>
      <c r="G523" s="163"/>
    </row>
    <row r="524" spans="1:7" s="149" customFormat="1" ht="27" customHeight="1">
      <c r="A524" s="153">
        <v>520</v>
      </c>
      <c r="B524" s="47">
        <v>41738</v>
      </c>
      <c r="C524" s="154" t="s">
        <v>783</v>
      </c>
      <c r="D524" s="49">
        <v>150000</v>
      </c>
      <c r="E524" s="49" t="s">
        <v>978</v>
      </c>
      <c r="F524" s="48" t="s">
        <v>784</v>
      </c>
      <c r="G524" s="163"/>
    </row>
    <row r="525" spans="1:7" s="149" customFormat="1" ht="27" customHeight="1">
      <c r="A525" s="153">
        <v>521</v>
      </c>
      <c r="B525" s="47">
        <v>41744</v>
      </c>
      <c r="C525" s="154" t="s">
        <v>785</v>
      </c>
      <c r="D525" s="49">
        <v>300000</v>
      </c>
      <c r="E525" s="49" t="s">
        <v>978</v>
      </c>
      <c r="F525" s="48" t="s">
        <v>105</v>
      </c>
      <c r="G525" s="163"/>
    </row>
    <row r="526" spans="1:7" s="149" customFormat="1" ht="27" customHeight="1">
      <c r="A526" s="153">
        <v>522</v>
      </c>
      <c r="B526" s="47">
        <v>41747</v>
      </c>
      <c r="C526" s="154" t="s">
        <v>786</v>
      </c>
      <c r="D526" s="49">
        <v>40800</v>
      </c>
      <c r="E526" s="49" t="s">
        <v>978</v>
      </c>
      <c r="F526" s="48" t="s">
        <v>738</v>
      </c>
      <c r="G526" s="163"/>
    </row>
    <row r="527" spans="1:7" s="149" customFormat="1" ht="27" customHeight="1">
      <c r="A527" s="153">
        <v>523</v>
      </c>
      <c r="B527" s="47">
        <v>41754</v>
      </c>
      <c r="C527" s="154" t="s">
        <v>787</v>
      </c>
      <c r="D527" s="49">
        <v>107500</v>
      </c>
      <c r="E527" s="49" t="s">
        <v>978</v>
      </c>
      <c r="F527" s="48" t="s">
        <v>730</v>
      </c>
      <c r="G527" s="163"/>
    </row>
    <row r="528" spans="1:7" s="149" customFormat="1" ht="27" customHeight="1">
      <c r="A528" s="153">
        <v>524</v>
      </c>
      <c r="B528" s="47">
        <v>41754</v>
      </c>
      <c r="C528" s="154" t="s">
        <v>788</v>
      </c>
      <c r="D528" s="49">
        <v>51840</v>
      </c>
      <c r="E528" s="49" t="s">
        <v>978</v>
      </c>
      <c r="F528" s="48" t="s">
        <v>732</v>
      </c>
      <c r="G528" s="163"/>
    </row>
    <row r="529" spans="1:7" s="149" customFormat="1" ht="27" customHeight="1">
      <c r="A529" s="153">
        <v>525</v>
      </c>
      <c r="B529" s="47">
        <v>41759</v>
      </c>
      <c r="C529" s="154" t="s">
        <v>789</v>
      </c>
      <c r="D529" s="49">
        <v>78788</v>
      </c>
      <c r="E529" s="49" t="s">
        <v>978</v>
      </c>
      <c r="F529" s="48" t="s">
        <v>732</v>
      </c>
      <c r="G529" s="163"/>
    </row>
    <row r="530" spans="1:7" s="149" customFormat="1" ht="27" customHeight="1">
      <c r="A530" s="153">
        <v>526</v>
      </c>
      <c r="B530" s="47">
        <v>41759</v>
      </c>
      <c r="C530" s="154" t="s">
        <v>790</v>
      </c>
      <c r="D530" s="49">
        <v>270000</v>
      </c>
      <c r="E530" s="49" t="s">
        <v>978</v>
      </c>
      <c r="F530" s="48" t="s">
        <v>743</v>
      </c>
      <c r="G530" s="163"/>
    </row>
    <row r="531" spans="1:7" s="149" customFormat="1" ht="27" customHeight="1">
      <c r="A531" s="153">
        <v>527</v>
      </c>
      <c r="B531" s="47">
        <v>41759</v>
      </c>
      <c r="C531" s="154" t="s">
        <v>791</v>
      </c>
      <c r="D531" s="49">
        <v>-300000</v>
      </c>
      <c r="E531" s="49" t="s">
        <v>978</v>
      </c>
      <c r="F531" s="48" t="s">
        <v>105</v>
      </c>
      <c r="G531" s="163"/>
    </row>
    <row r="532" spans="1:7" s="149" customFormat="1" ht="27" customHeight="1">
      <c r="A532" s="153">
        <v>528</v>
      </c>
      <c r="B532" s="47">
        <v>41761</v>
      </c>
      <c r="C532" s="154" t="s">
        <v>410</v>
      </c>
      <c r="D532" s="49">
        <v>400000</v>
      </c>
      <c r="E532" s="49" t="s">
        <v>978</v>
      </c>
      <c r="F532" s="48" t="s">
        <v>319</v>
      </c>
      <c r="G532" s="163"/>
    </row>
    <row r="533" spans="1:7" s="149" customFormat="1" ht="27" customHeight="1">
      <c r="A533" s="153">
        <v>529</v>
      </c>
      <c r="B533" s="47">
        <v>41761</v>
      </c>
      <c r="C533" s="154" t="s">
        <v>792</v>
      </c>
      <c r="D533" s="49">
        <v>286000</v>
      </c>
      <c r="E533" s="49" t="s">
        <v>978</v>
      </c>
      <c r="F533" s="48" t="s">
        <v>393</v>
      </c>
      <c r="G533" s="163"/>
    </row>
    <row r="534" spans="1:7" s="149" customFormat="1" ht="27" customHeight="1">
      <c r="A534" s="153">
        <v>530</v>
      </c>
      <c r="B534" s="47">
        <v>41767</v>
      </c>
      <c r="C534" s="154" t="s">
        <v>793</v>
      </c>
      <c r="D534" s="49">
        <v>100000</v>
      </c>
      <c r="E534" s="49" t="s">
        <v>978</v>
      </c>
      <c r="F534" s="48" t="s">
        <v>794</v>
      </c>
      <c r="G534" s="163"/>
    </row>
    <row r="535" spans="1:7" s="149" customFormat="1" ht="27" customHeight="1">
      <c r="A535" s="153">
        <v>531</v>
      </c>
      <c r="B535" s="47">
        <v>41768</v>
      </c>
      <c r="C535" s="154" t="s">
        <v>795</v>
      </c>
      <c r="D535" s="49">
        <v>300000</v>
      </c>
      <c r="E535" s="49" t="s">
        <v>978</v>
      </c>
      <c r="F535" s="48" t="s">
        <v>105</v>
      </c>
      <c r="G535" s="163"/>
    </row>
    <row r="536" spans="1:7" s="149" customFormat="1" ht="27" customHeight="1">
      <c r="A536" s="153">
        <v>532</v>
      </c>
      <c r="B536" s="47">
        <v>41768</v>
      </c>
      <c r="C536" s="154" t="s">
        <v>796</v>
      </c>
      <c r="D536" s="49">
        <v>11000</v>
      </c>
      <c r="E536" s="49" t="s">
        <v>978</v>
      </c>
      <c r="F536" s="48" t="s">
        <v>104</v>
      </c>
      <c r="G536" s="163"/>
    </row>
    <row r="537" spans="1:7" s="149" customFormat="1" ht="27" customHeight="1">
      <c r="A537" s="153">
        <v>533</v>
      </c>
      <c r="B537" s="47">
        <v>41782</v>
      </c>
      <c r="C537" s="154" t="s">
        <v>797</v>
      </c>
      <c r="D537" s="49">
        <v>107500</v>
      </c>
      <c r="E537" s="49" t="s">
        <v>978</v>
      </c>
      <c r="F537" s="48" t="s">
        <v>730</v>
      </c>
      <c r="G537" s="163"/>
    </row>
    <row r="538" spans="1:7" s="149" customFormat="1" ht="27" customHeight="1">
      <c r="A538" s="153">
        <v>534</v>
      </c>
      <c r="B538" s="47">
        <v>41782</v>
      </c>
      <c r="C538" s="154" t="s">
        <v>798</v>
      </c>
      <c r="D538" s="49">
        <v>60408</v>
      </c>
      <c r="E538" s="49" t="s">
        <v>978</v>
      </c>
      <c r="F538" s="48" t="s">
        <v>732</v>
      </c>
      <c r="G538" s="163"/>
    </row>
    <row r="539" spans="1:7" s="149" customFormat="1" ht="27" customHeight="1">
      <c r="A539" s="153">
        <v>535</v>
      </c>
      <c r="B539" s="47">
        <v>41787</v>
      </c>
      <c r="C539" s="154" t="s">
        <v>799</v>
      </c>
      <c r="D539" s="49">
        <v>68723</v>
      </c>
      <c r="E539" s="49" t="s">
        <v>978</v>
      </c>
      <c r="F539" s="48" t="s">
        <v>732</v>
      </c>
      <c r="G539" s="163"/>
    </row>
    <row r="540" spans="1:7" s="149" customFormat="1" ht="27" customHeight="1">
      <c r="A540" s="153">
        <v>536</v>
      </c>
      <c r="B540" s="47">
        <v>41789</v>
      </c>
      <c r="C540" s="154" t="s">
        <v>800</v>
      </c>
      <c r="D540" s="49">
        <v>234000</v>
      </c>
      <c r="E540" s="49" t="s">
        <v>978</v>
      </c>
      <c r="F540" s="48" t="s">
        <v>393</v>
      </c>
      <c r="G540" s="163"/>
    </row>
    <row r="541" spans="1:7" s="149" customFormat="1" ht="27" customHeight="1">
      <c r="A541" s="153">
        <v>537</v>
      </c>
      <c r="B541" s="47">
        <v>41789</v>
      </c>
      <c r="C541" s="154" t="s">
        <v>801</v>
      </c>
      <c r="D541" s="49">
        <v>270000</v>
      </c>
      <c r="E541" s="49" t="s">
        <v>978</v>
      </c>
      <c r="F541" s="48" t="s">
        <v>743</v>
      </c>
      <c r="G541" s="163"/>
    </row>
    <row r="542" spans="1:7" s="149" customFormat="1" ht="27" customHeight="1">
      <c r="A542" s="153">
        <v>538</v>
      </c>
      <c r="B542" s="47">
        <v>41799</v>
      </c>
      <c r="C542" s="154" t="s">
        <v>802</v>
      </c>
      <c r="D542" s="49">
        <v>300000</v>
      </c>
      <c r="E542" s="49" t="s">
        <v>978</v>
      </c>
      <c r="F542" s="48" t="s">
        <v>105</v>
      </c>
      <c r="G542" s="163"/>
    </row>
    <row r="543" spans="1:7" s="149" customFormat="1" ht="27" customHeight="1">
      <c r="A543" s="153">
        <v>539</v>
      </c>
      <c r="B543" s="47">
        <v>41801</v>
      </c>
      <c r="C543" s="154" t="s">
        <v>803</v>
      </c>
      <c r="D543" s="49">
        <v>489500</v>
      </c>
      <c r="E543" s="49" t="s">
        <v>978</v>
      </c>
      <c r="F543" s="48" t="s">
        <v>804</v>
      </c>
      <c r="G543" s="163"/>
    </row>
    <row r="544" spans="1:7" s="149" customFormat="1" ht="27" customHeight="1" thickBot="1">
      <c r="A544" s="157">
        <v>540</v>
      </c>
      <c r="B544" s="53">
        <v>41801</v>
      </c>
      <c r="C544" s="158" t="s">
        <v>805</v>
      </c>
      <c r="D544" s="55">
        <v>4400000</v>
      </c>
      <c r="E544" s="55" t="s">
        <v>978</v>
      </c>
      <c r="F544" s="54" t="s">
        <v>804</v>
      </c>
      <c r="G544" s="165"/>
    </row>
    <row r="545" spans="1:7" s="149" customFormat="1" ht="27" customHeight="1">
      <c r="A545" s="160">
        <v>541</v>
      </c>
      <c r="B545" s="58">
        <v>41802</v>
      </c>
      <c r="C545" s="161" t="s">
        <v>806</v>
      </c>
      <c r="D545" s="60">
        <v>500000</v>
      </c>
      <c r="E545" s="60" t="s">
        <v>978</v>
      </c>
      <c r="F545" s="59" t="s">
        <v>105</v>
      </c>
      <c r="G545" s="166"/>
    </row>
    <row r="546" spans="1:7" s="149" customFormat="1" ht="27" customHeight="1">
      <c r="A546" s="153">
        <v>542</v>
      </c>
      <c r="B546" s="47">
        <v>41802</v>
      </c>
      <c r="C546" s="154" t="s">
        <v>807</v>
      </c>
      <c r="D546" s="49">
        <v>110000</v>
      </c>
      <c r="E546" s="49" t="s">
        <v>978</v>
      </c>
      <c r="F546" s="48" t="s">
        <v>104</v>
      </c>
      <c r="G546" s="163"/>
    </row>
    <row r="547" spans="1:7" s="149" customFormat="1" ht="27" customHeight="1">
      <c r="A547" s="153">
        <v>543</v>
      </c>
      <c r="B547" s="47">
        <v>41810</v>
      </c>
      <c r="C547" s="154" t="s">
        <v>808</v>
      </c>
      <c r="D547" s="49">
        <v>501300</v>
      </c>
      <c r="E547" s="49" t="s">
        <v>978</v>
      </c>
      <c r="F547" s="48" t="s">
        <v>809</v>
      </c>
      <c r="G547" s="163"/>
    </row>
    <row r="548" spans="1:7" s="149" customFormat="1" ht="27" customHeight="1">
      <c r="A548" s="153">
        <v>544</v>
      </c>
      <c r="B548" s="47">
        <v>41810</v>
      </c>
      <c r="C548" s="154" t="s">
        <v>810</v>
      </c>
      <c r="D548" s="49">
        <v>39600</v>
      </c>
      <c r="E548" s="49" t="s">
        <v>978</v>
      </c>
      <c r="F548" s="48" t="s">
        <v>809</v>
      </c>
      <c r="G548" s="163"/>
    </row>
    <row r="549" spans="1:7" s="149" customFormat="1" ht="27" customHeight="1">
      <c r="A549" s="153">
        <v>545</v>
      </c>
      <c r="B549" s="47">
        <v>41810</v>
      </c>
      <c r="C549" s="154" t="s">
        <v>102</v>
      </c>
      <c r="D549" s="49">
        <v>50000</v>
      </c>
      <c r="E549" s="49" t="s">
        <v>978</v>
      </c>
      <c r="F549" s="48" t="s">
        <v>103</v>
      </c>
      <c r="G549" s="163"/>
    </row>
    <row r="550" spans="1:7" s="149" customFormat="1" ht="27" customHeight="1">
      <c r="A550" s="153">
        <v>546</v>
      </c>
      <c r="B550" s="47">
        <v>41815</v>
      </c>
      <c r="C550" s="154" t="s">
        <v>811</v>
      </c>
      <c r="D550" s="49">
        <v>30000</v>
      </c>
      <c r="E550" s="49" t="s">
        <v>978</v>
      </c>
      <c r="F550" s="48" t="s">
        <v>812</v>
      </c>
      <c r="G550" s="163"/>
    </row>
    <row r="551" spans="1:7" s="149" customFormat="1" ht="27" customHeight="1">
      <c r="A551" s="153">
        <v>547</v>
      </c>
      <c r="B551" s="47">
        <v>41815</v>
      </c>
      <c r="C551" s="154" t="s">
        <v>813</v>
      </c>
      <c r="D551" s="49">
        <v>527000</v>
      </c>
      <c r="E551" s="49" t="s">
        <v>978</v>
      </c>
      <c r="F551" s="48" t="s">
        <v>814</v>
      </c>
      <c r="G551" s="163"/>
    </row>
    <row r="552" spans="1:7" s="149" customFormat="1" ht="27" customHeight="1">
      <c r="A552" s="153">
        <v>548</v>
      </c>
      <c r="B552" s="47">
        <v>41815</v>
      </c>
      <c r="C552" s="154" t="s">
        <v>815</v>
      </c>
      <c r="D552" s="49">
        <v>82244</v>
      </c>
      <c r="E552" s="49" t="s">
        <v>978</v>
      </c>
      <c r="F552" s="48" t="s">
        <v>732</v>
      </c>
      <c r="G552" s="163"/>
    </row>
    <row r="553" spans="1:7" s="149" customFormat="1" ht="27" customHeight="1">
      <c r="A553" s="153">
        <v>549</v>
      </c>
      <c r="B553" s="47">
        <v>41815</v>
      </c>
      <c r="C553" s="154" t="s">
        <v>816</v>
      </c>
      <c r="D553" s="49">
        <v>50000</v>
      </c>
      <c r="E553" s="49" t="s">
        <v>978</v>
      </c>
      <c r="F553" s="48" t="s">
        <v>97</v>
      </c>
      <c r="G553" s="163"/>
    </row>
    <row r="554" spans="1:7" s="149" customFormat="1" ht="27" customHeight="1">
      <c r="A554" s="153">
        <v>550</v>
      </c>
      <c r="B554" s="47">
        <v>41815</v>
      </c>
      <c r="C554" s="154" t="s">
        <v>817</v>
      </c>
      <c r="D554" s="49">
        <v>49259</v>
      </c>
      <c r="E554" s="49" t="s">
        <v>978</v>
      </c>
      <c r="F554" s="48" t="s">
        <v>732</v>
      </c>
      <c r="G554" s="163"/>
    </row>
    <row r="555" spans="1:7" s="149" customFormat="1" ht="27" customHeight="1">
      <c r="A555" s="153">
        <v>551</v>
      </c>
      <c r="B555" s="47">
        <v>41815</v>
      </c>
      <c r="C555" s="154" t="s">
        <v>818</v>
      </c>
      <c r="D555" s="49">
        <v>107500</v>
      </c>
      <c r="E555" s="49" t="s">
        <v>978</v>
      </c>
      <c r="F555" s="48" t="s">
        <v>730</v>
      </c>
      <c r="G555" s="163"/>
    </row>
    <row r="556" spans="1:7" s="149" customFormat="1" ht="27" customHeight="1">
      <c r="A556" s="153">
        <v>552</v>
      </c>
      <c r="B556" s="47">
        <v>41815</v>
      </c>
      <c r="C556" s="154" t="s">
        <v>819</v>
      </c>
      <c r="D556" s="49">
        <v>234000</v>
      </c>
      <c r="E556" s="49" t="s">
        <v>978</v>
      </c>
      <c r="F556" s="48" t="s">
        <v>393</v>
      </c>
      <c r="G556" s="163"/>
    </row>
    <row r="557" spans="1:7" s="149" customFormat="1" ht="27" customHeight="1">
      <c r="A557" s="153">
        <v>553</v>
      </c>
      <c r="B557" s="47">
        <v>41820</v>
      </c>
      <c r="C557" s="154" t="s">
        <v>820</v>
      </c>
      <c r="D557" s="49">
        <v>270000</v>
      </c>
      <c r="E557" s="49" t="s">
        <v>978</v>
      </c>
      <c r="F557" s="48" t="s">
        <v>743</v>
      </c>
      <c r="G557" s="163"/>
    </row>
    <row r="558" spans="1:7" s="149" customFormat="1" ht="27" customHeight="1">
      <c r="A558" s="153">
        <v>554</v>
      </c>
      <c r="B558" s="47">
        <v>41830</v>
      </c>
      <c r="C558" s="154" t="s">
        <v>821</v>
      </c>
      <c r="D558" s="49">
        <v>300000</v>
      </c>
      <c r="E558" s="49" t="s">
        <v>978</v>
      </c>
      <c r="F558" s="48" t="s">
        <v>105</v>
      </c>
      <c r="G558" s="163"/>
    </row>
    <row r="559" spans="1:7" s="149" customFormat="1" ht="27" customHeight="1">
      <c r="A559" s="153">
        <v>555</v>
      </c>
      <c r="B559" s="47">
        <v>41835</v>
      </c>
      <c r="C559" s="154" t="s">
        <v>822</v>
      </c>
      <c r="D559" s="49">
        <v>3300</v>
      </c>
      <c r="E559" s="49" t="s">
        <v>978</v>
      </c>
      <c r="F559" s="48" t="s">
        <v>746</v>
      </c>
      <c r="G559" s="163"/>
    </row>
    <row r="560" spans="1:7" s="149" customFormat="1" ht="27" customHeight="1">
      <c r="A560" s="153">
        <v>556</v>
      </c>
      <c r="B560" s="47">
        <v>41835</v>
      </c>
      <c r="C560" s="154" t="s">
        <v>823</v>
      </c>
      <c r="D560" s="49">
        <v>440000</v>
      </c>
      <c r="E560" s="49" t="s">
        <v>978</v>
      </c>
      <c r="F560" s="48" t="s">
        <v>809</v>
      </c>
      <c r="G560" s="163"/>
    </row>
    <row r="561" spans="1:7" s="149" customFormat="1" ht="27" customHeight="1">
      <c r="A561" s="153">
        <v>557</v>
      </c>
      <c r="B561" s="47">
        <v>41841</v>
      </c>
      <c r="C561" s="154" t="s">
        <v>824</v>
      </c>
      <c r="D561" s="49">
        <v>221000</v>
      </c>
      <c r="E561" s="49" t="s">
        <v>978</v>
      </c>
      <c r="F561" s="48" t="s">
        <v>393</v>
      </c>
      <c r="G561" s="163"/>
    </row>
    <row r="562" spans="1:7" s="149" customFormat="1" ht="27" customHeight="1">
      <c r="A562" s="153">
        <v>558</v>
      </c>
      <c r="B562" s="47">
        <v>41843</v>
      </c>
      <c r="C562" s="154" t="s">
        <v>826</v>
      </c>
      <c r="D562" s="49">
        <v>527000</v>
      </c>
      <c r="E562" s="49" t="s">
        <v>978</v>
      </c>
      <c r="F562" s="48" t="s">
        <v>814</v>
      </c>
      <c r="G562" s="163"/>
    </row>
    <row r="563" spans="1:7" s="149" customFormat="1" ht="27" customHeight="1">
      <c r="A563" s="153">
        <v>559</v>
      </c>
      <c r="B563" s="47">
        <v>41845</v>
      </c>
      <c r="C563" s="154" t="s">
        <v>827</v>
      </c>
      <c r="D563" s="49">
        <v>111107</v>
      </c>
      <c r="E563" s="49" t="s">
        <v>978</v>
      </c>
      <c r="F563" s="48" t="s">
        <v>732</v>
      </c>
      <c r="G563" s="163"/>
    </row>
    <row r="564" spans="1:7" s="149" customFormat="1" ht="27" customHeight="1">
      <c r="A564" s="153">
        <v>560</v>
      </c>
      <c r="B564" s="47">
        <v>41845</v>
      </c>
      <c r="C564" s="154" t="s">
        <v>828</v>
      </c>
      <c r="D564" s="49">
        <v>60387</v>
      </c>
      <c r="E564" s="49" t="s">
        <v>978</v>
      </c>
      <c r="F564" s="48" t="s">
        <v>732</v>
      </c>
      <c r="G564" s="163"/>
    </row>
    <row r="565" spans="1:7" s="149" customFormat="1" ht="27" customHeight="1">
      <c r="A565" s="153">
        <v>561</v>
      </c>
      <c r="B565" s="47">
        <v>41849</v>
      </c>
      <c r="C565" s="154" t="s">
        <v>829</v>
      </c>
      <c r="D565" s="49">
        <v>45000</v>
      </c>
      <c r="E565" s="49" t="s">
        <v>978</v>
      </c>
      <c r="F565" s="48" t="s">
        <v>814</v>
      </c>
      <c r="G565" s="163"/>
    </row>
    <row r="566" spans="1:7" s="149" customFormat="1" ht="27" customHeight="1">
      <c r="A566" s="153">
        <v>562</v>
      </c>
      <c r="B566" s="47">
        <v>41850</v>
      </c>
      <c r="C566" s="154" t="s">
        <v>830</v>
      </c>
      <c r="D566" s="49">
        <v>30000</v>
      </c>
      <c r="E566" s="49" t="s">
        <v>978</v>
      </c>
      <c r="F566" s="48" t="s">
        <v>814</v>
      </c>
      <c r="G566" s="163"/>
    </row>
    <row r="567" spans="1:7" s="149" customFormat="1" ht="27" customHeight="1">
      <c r="A567" s="153">
        <v>563</v>
      </c>
      <c r="B567" s="47">
        <v>41850</v>
      </c>
      <c r="C567" s="154" t="s">
        <v>831</v>
      </c>
      <c r="D567" s="49">
        <v>180730</v>
      </c>
      <c r="E567" s="49" t="s">
        <v>978</v>
      </c>
      <c r="F567" s="48" t="s">
        <v>814</v>
      </c>
      <c r="G567" s="163"/>
    </row>
    <row r="568" spans="1:7" s="149" customFormat="1" ht="27" customHeight="1">
      <c r="A568" s="153">
        <v>564</v>
      </c>
      <c r="B568" s="47">
        <v>41851</v>
      </c>
      <c r="C568" s="154" t="s">
        <v>832</v>
      </c>
      <c r="D568" s="49">
        <v>270000</v>
      </c>
      <c r="E568" s="49" t="s">
        <v>978</v>
      </c>
      <c r="F568" s="48" t="s">
        <v>743</v>
      </c>
      <c r="G568" s="163"/>
    </row>
    <row r="569" spans="1:7" s="149" customFormat="1" ht="27" customHeight="1">
      <c r="A569" s="153">
        <v>565</v>
      </c>
      <c r="B569" s="47">
        <v>41852</v>
      </c>
      <c r="C569" s="154" t="s">
        <v>833</v>
      </c>
      <c r="D569" s="49">
        <v>441000</v>
      </c>
      <c r="E569" s="49" t="s">
        <v>978</v>
      </c>
      <c r="F569" s="48" t="s">
        <v>814</v>
      </c>
      <c r="G569" s="163"/>
    </row>
    <row r="570" spans="1:7" s="149" customFormat="1" ht="27" customHeight="1">
      <c r="A570" s="153">
        <v>566</v>
      </c>
      <c r="B570" s="47">
        <v>41852</v>
      </c>
      <c r="C570" s="154" t="s">
        <v>834</v>
      </c>
      <c r="D570" s="49">
        <v>1025000</v>
      </c>
      <c r="E570" s="49" t="s">
        <v>978</v>
      </c>
      <c r="F570" s="48" t="s">
        <v>814</v>
      </c>
      <c r="G570" s="163"/>
    </row>
    <row r="571" spans="1:7" s="149" customFormat="1" ht="27" customHeight="1">
      <c r="A571" s="153">
        <v>567</v>
      </c>
      <c r="B571" s="47">
        <v>41856</v>
      </c>
      <c r="C571" s="154" t="s">
        <v>835</v>
      </c>
      <c r="D571" s="49">
        <v>5800</v>
      </c>
      <c r="E571" s="49" t="s">
        <v>978</v>
      </c>
      <c r="F571" s="48" t="s">
        <v>97</v>
      </c>
      <c r="G571" s="163"/>
    </row>
    <row r="572" spans="1:7" s="149" customFormat="1" ht="27" customHeight="1">
      <c r="A572" s="153">
        <v>568</v>
      </c>
      <c r="B572" s="47">
        <v>41857</v>
      </c>
      <c r="C572" s="154" t="s">
        <v>836</v>
      </c>
      <c r="D572" s="49">
        <v>70700</v>
      </c>
      <c r="E572" s="49" t="s">
        <v>978</v>
      </c>
      <c r="F572" s="48" t="s">
        <v>837</v>
      </c>
      <c r="G572" s="163"/>
    </row>
    <row r="573" spans="1:7" s="149" customFormat="1" ht="27" customHeight="1">
      <c r="A573" s="153">
        <v>569</v>
      </c>
      <c r="B573" s="47">
        <v>41857</v>
      </c>
      <c r="C573" s="154" t="s">
        <v>838</v>
      </c>
      <c r="D573" s="49">
        <v>19800</v>
      </c>
      <c r="E573" s="49" t="s">
        <v>978</v>
      </c>
      <c r="F573" s="48" t="s">
        <v>837</v>
      </c>
      <c r="G573" s="163"/>
    </row>
    <row r="574" spans="1:7" s="149" customFormat="1" ht="27" customHeight="1">
      <c r="A574" s="153">
        <v>570</v>
      </c>
      <c r="B574" s="47">
        <v>41859</v>
      </c>
      <c r="C574" s="154" t="s">
        <v>839</v>
      </c>
      <c r="D574" s="49">
        <v>300000</v>
      </c>
      <c r="E574" s="49" t="s">
        <v>978</v>
      </c>
      <c r="F574" s="48" t="s">
        <v>105</v>
      </c>
      <c r="G574" s="163"/>
    </row>
    <row r="575" spans="1:7" s="149" customFormat="1" ht="27" customHeight="1">
      <c r="A575" s="153">
        <v>571</v>
      </c>
      <c r="B575" s="47">
        <v>41871</v>
      </c>
      <c r="C575" s="154" t="s">
        <v>840</v>
      </c>
      <c r="D575" s="49">
        <v>221000</v>
      </c>
      <c r="E575" s="49" t="s">
        <v>978</v>
      </c>
      <c r="F575" s="48" t="s">
        <v>393</v>
      </c>
      <c r="G575" s="163"/>
    </row>
    <row r="576" spans="1:7" s="149" customFormat="1" ht="27" customHeight="1">
      <c r="A576" s="153">
        <v>572</v>
      </c>
      <c r="B576" s="47">
        <v>41876</v>
      </c>
      <c r="C576" s="154" t="s">
        <v>841</v>
      </c>
      <c r="D576" s="49">
        <v>62610</v>
      </c>
      <c r="E576" s="49" t="s">
        <v>978</v>
      </c>
      <c r="F576" s="48" t="s">
        <v>732</v>
      </c>
      <c r="G576" s="163"/>
    </row>
    <row r="577" spans="1:7" s="149" customFormat="1" ht="27" customHeight="1">
      <c r="A577" s="153">
        <v>573</v>
      </c>
      <c r="B577" s="47">
        <v>41876</v>
      </c>
      <c r="C577" s="154" t="s">
        <v>842</v>
      </c>
      <c r="D577" s="49">
        <v>107500</v>
      </c>
      <c r="E577" s="49" t="s">
        <v>978</v>
      </c>
      <c r="F577" s="48" t="s">
        <v>730</v>
      </c>
      <c r="G577" s="163"/>
    </row>
    <row r="578" spans="1:7" s="149" customFormat="1" ht="27" customHeight="1" thickBot="1">
      <c r="A578" s="157">
        <v>574</v>
      </c>
      <c r="B578" s="53">
        <v>41877</v>
      </c>
      <c r="C578" s="158" t="s">
        <v>102</v>
      </c>
      <c r="D578" s="55">
        <v>50000</v>
      </c>
      <c r="E578" s="55" t="s">
        <v>978</v>
      </c>
      <c r="F578" s="54" t="s">
        <v>103</v>
      </c>
      <c r="G578" s="165"/>
    </row>
    <row r="579" spans="1:7" s="149" customFormat="1" ht="27" customHeight="1">
      <c r="A579" s="160">
        <v>575</v>
      </c>
      <c r="B579" s="58">
        <v>41877</v>
      </c>
      <c r="C579" s="161" t="s">
        <v>836</v>
      </c>
      <c r="D579" s="60">
        <v>71600</v>
      </c>
      <c r="E579" s="60" t="s">
        <v>978</v>
      </c>
      <c r="F579" s="59" t="s">
        <v>837</v>
      </c>
      <c r="G579" s="166"/>
    </row>
    <row r="580" spans="1:7" s="149" customFormat="1" ht="27" customHeight="1">
      <c r="A580" s="153">
        <v>576</v>
      </c>
      <c r="B580" s="47">
        <v>41879</v>
      </c>
      <c r="C580" s="154" t="s">
        <v>843</v>
      </c>
      <c r="D580" s="49">
        <v>48000</v>
      </c>
      <c r="E580" s="49" t="s">
        <v>978</v>
      </c>
      <c r="F580" s="48" t="s">
        <v>844</v>
      </c>
      <c r="G580" s="163"/>
    </row>
    <row r="581" spans="1:7" s="149" customFormat="1" ht="27" customHeight="1">
      <c r="A581" s="153">
        <v>577</v>
      </c>
      <c r="B581" s="47">
        <v>41880</v>
      </c>
      <c r="C581" s="154" t="s">
        <v>845</v>
      </c>
      <c r="D581" s="49">
        <v>129069</v>
      </c>
      <c r="E581" s="49" t="s">
        <v>978</v>
      </c>
      <c r="F581" s="48" t="s">
        <v>732</v>
      </c>
      <c r="G581" s="163"/>
    </row>
    <row r="582" spans="1:7" s="149" customFormat="1" ht="27" customHeight="1">
      <c r="A582" s="153">
        <v>578</v>
      </c>
      <c r="B582" s="47">
        <v>41880</v>
      </c>
      <c r="C582" s="154" t="s">
        <v>846</v>
      </c>
      <c r="D582" s="49">
        <v>270000</v>
      </c>
      <c r="E582" s="49" t="s">
        <v>978</v>
      </c>
      <c r="F582" s="48" t="s">
        <v>743</v>
      </c>
      <c r="G582" s="163"/>
    </row>
    <row r="583" spans="1:7" s="149" customFormat="1" ht="27" customHeight="1">
      <c r="A583" s="153">
        <v>579</v>
      </c>
      <c r="B583" s="47">
        <v>41884</v>
      </c>
      <c r="C583" s="154" t="s">
        <v>847</v>
      </c>
      <c r="D583" s="49">
        <v>13200</v>
      </c>
      <c r="E583" s="49" t="s">
        <v>978</v>
      </c>
      <c r="F583" s="48" t="s">
        <v>735</v>
      </c>
      <c r="G583" s="163"/>
    </row>
    <row r="584" spans="1:7" s="149" customFormat="1" ht="27" customHeight="1">
      <c r="A584" s="153">
        <v>580</v>
      </c>
      <c r="B584" s="47">
        <v>41884</v>
      </c>
      <c r="C584" s="154" t="s">
        <v>848</v>
      </c>
      <c r="D584" s="49">
        <v>3020</v>
      </c>
      <c r="E584" s="49" t="s">
        <v>978</v>
      </c>
      <c r="F584" s="48" t="s">
        <v>735</v>
      </c>
      <c r="G584" s="163"/>
    </row>
    <row r="585" spans="1:7" s="149" customFormat="1" ht="27" customHeight="1">
      <c r="A585" s="153">
        <v>581</v>
      </c>
      <c r="B585" s="47">
        <v>41886</v>
      </c>
      <c r="C585" s="154" t="s">
        <v>849</v>
      </c>
      <c r="D585" s="49">
        <v>6000</v>
      </c>
      <c r="E585" s="49" t="s">
        <v>978</v>
      </c>
      <c r="F585" s="48" t="s">
        <v>844</v>
      </c>
      <c r="G585" s="163"/>
    </row>
    <row r="586" spans="1:7" s="149" customFormat="1" ht="27" customHeight="1">
      <c r="A586" s="153">
        <v>582</v>
      </c>
      <c r="B586" s="47">
        <v>41893</v>
      </c>
      <c r="C586" s="154" t="s">
        <v>850</v>
      </c>
      <c r="D586" s="49">
        <v>80000</v>
      </c>
      <c r="E586" s="49" t="s">
        <v>978</v>
      </c>
      <c r="F586" s="48" t="s">
        <v>735</v>
      </c>
      <c r="G586" s="163"/>
    </row>
    <row r="587" spans="1:7" s="149" customFormat="1" ht="27" customHeight="1">
      <c r="A587" s="153">
        <v>583</v>
      </c>
      <c r="B587" s="47">
        <v>41901</v>
      </c>
      <c r="C587" s="154" t="s">
        <v>851</v>
      </c>
      <c r="D587" s="49">
        <v>208000</v>
      </c>
      <c r="E587" s="49" t="s">
        <v>978</v>
      </c>
      <c r="F587" s="48" t="s">
        <v>393</v>
      </c>
      <c r="G587" s="163"/>
    </row>
    <row r="588" spans="1:7" s="149" customFormat="1" ht="27" customHeight="1">
      <c r="A588" s="153">
        <v>584</v>
      </c>
      <c r="B588" s="47">
        <v>41901</v>
      </c>
      <c r="C588" s="154" t="s">
        <v>852</v>
      </c>
      <c r="D588" s="49">
        <v>86800</v>
      </c>
      <c r="E588" s="49" t="s">
        <v>978</v>
      </c>
      <c r="F588" s="48" t="s">
        <v>853</v>
      </c>
      <c r="G588" s="163"/>
    </row>
    <row r="589" spans="1:7" s="149" customFormat="1" ht="27" customHeight="1">
      <c r="A589" s="153">
        <v>585</v>
      </c>
      <c r="B589" s="47">
        <v>41906</v>
      </c>
      <c r="C589" s="154" t="s">
        <v>854</v>
      </c>
      <c r="D589" s="49">
        <v>14100</v>
      </c>
      <c r="E589" s="49" t="s">
        <v>978</v>
      </c>
      <c r="F589" s="48" t="s">
        <v>853</v>
      </c>
      <c r="G589" s="163"/>
    </row>
    <row r="590" spans="1:7" s="149" customFormat="1" ht="27" customHeight="1">
      <c r="A590" s="153">
        <v>586</v>
      </c>
      <c r="B590" s="47">
        <v>41907</v>
      </c>
      <c r="C590" s="154" t="s">
        <v>855</v>
      </c>
      <c r="D590" s="49">
        <v>107500</v>
      </c>
      <c r="E590" s="49" t="s">
        <v>978</v>
      </c>
      <c r="F590" s="48" t="s">
        <v>730</v>
      </c>
      <c r="G590" s="163"/>
    </row>
    <row r="591" spans="1:7" s="149" customFormat="1" ht="27" customHeight="1">
      <c r="A591" s="153">
        <v>587</v>
      </c>
      <c r="B591" s="47">
        <v>41907</v>
      </c>
      <c r="C591" s="154" t="s">
        <v>856</v>
      </c>
      <c r="D591" s="49">
        <v>45100</v>
      </c>
      <c r="E591" s="49" t="s">
        <v>978</v>
      </c>
      <c r="F591" s="48" t="s">
        <v>853</v>
      </c>
      <c r="G591" s="163"/>
    </row>
    <row r="592" spans="1:7" s="149" customFormat="1" ht="27" customHeight="1">
      <c r="A592" s="153">
        <v>588</v>
      </c>
      <c r="B592" s="47">
        <v>41907</v>
      </c>
      <c r="C592" s="154" t="s">
        <v>857</v>
      </c>
      <c r="D592" s="49">
        <v>62924</v>
      </c>
      <c r="E592" s="49" t="s">
        <v>978</v>
      </c>
      <c r="F592" s="48" t="s">
        <v>732</v>
      </c>
      <c r="G592" s="163"/>
    </row>
    <row r="593" spans="1:7" s="149" customFormat="1" ht="27" customHeight="1">
      <c r="A593" s="153">
        <v>589</v>
      </c>
      <c r="B593" s="47">
        <v>41907</v>
      </c>
      <c r="C593" s="154" t="s">
        <v>858</v>
      </c>
      <c r="D593" s="49">
        <v>88940</v>
      </c>
      <c r="E593" s="49" t="s">
        <v>978</v>
      </c>
      <c r="F593" s="48" t="s">
        <v>732</v>
      </c>
      <c r="G593" s="163"/>
    </row>
    <row r="594" spans="1:7" s="149" customFormat="1" ht="27" customHeight="1">
      <c r="A594" s="153">
        <v>590</v>
      </c>
      <c r="B594" s="47">
        <v>41912</v>
      </c>
      <c r="C594" s="154" t="s">
        <v>859</v>
      </c>
      <c r="D594" s="49">
        <v>270000</v>
      </c>
      <c r="E594" s="49" t="s">
        <v>978</v>
      </c>
      <c r="F594" s="48" t="s">
        <v>743</v>
      </c>
      <c r="G594" s="163"/>
    </row>
    <row r="595" spans="1:7" s="149" customFormat="1" ht="27" customHeight="1">
      <c r="A595" s="153">
        <v>591</v>
      </c>
      <c r="B595" s="47">
        <v>41922</v>
      </c>
      <c r="C595" s="154" t="s">
        <v>860</v>
      </c>
      <c r="D595" s="49">
        <v>100000</v>
      </c>
      <c r="E595" s="49" t="s">
        <v>978</v>
      </c>
      <c r="F595" s="48" t="s">
        <v>853</v>
      </c>
      <c r="G595" s="163"/>
    </row>
    <row r="596" spans="1:7" s="149" customFormat="1" ht="27" customHeight="1">
      <c r="A596" s="153">
        <v>592</v>
      </c>
      <c r="B596" s="47">
        <v>41928</v>
      </c>
      <c r="C596" s="154" t="s">
        <v>861</v>
      </c>
      <c r="D596" s="49">
        <v>830000</v>
      </c>
      <c r="E596" s="49" t="s">
        <v>978</v>
      </c>
      <c r="F596" s="48" t="s">
        <v>853</v>
      </c>
      <c r="G596" s="163"/>
    </row>
    <row r="597" spans="1:7" s="149" customFormat="1" ht="27" customHeight="1">
      <c r="A597" s="153">
        <v>593</v>
      </c>
      <c r="B597" s="47">
        <v>41932</v>
      </c>
      <c r="C597" s="154" t="s">
        <v>862</v>
      </c>
      <c r="D597" s="49">
        <v>208000</v>
      </c>
      <c r="E597" s="49" t="s">
        <v>978</v>
      </c>
      <c r="F597" s="48" t="s">
        <v>393</v>
      </c>
      <c r="G597" s="163"/>
    </row>
    <row r="598" spans="1:7" s="149" customFormat="1" ht="27" customHeight="1">
      <c r="A598" s="153">
        <v>594</v>
      </c>
      <c r="B598" s="47">
        <v>41932</v>
      </c>
      <c r="C598" s="154" t="s">
        <v>863</v>
      </c>
      <c r="D598" s="49">
        <v>759000</v>
      </c>
      <c r="E598" s="49" t="s">
        <v>978</v>
      </c>
      <c r="F598" s="48" t="s">
        <v>864</v>
      </c>
      <c r="G598" s="163"/>
    </row>
    <row r="599" spans="1:7" s="149" customFormat="1" ht="27" customHeight="1">
      <c r="A599" s="153">
        <v>595</v>
      </c>
      <c r="B599" s="47">
        <v>41935</v>
      </c>
      <c r="C599" s="154" t="s">
        <v>865</v>
      </c>
      <c r="D599" s="49">
        <v>880000</v>
      </c>
      <c r="E599" s="49" t="s">
        <v>978</v>
      </c>
      <c r="F599" s="48" t="s">
        <v>864</v>
      </c>
      <c r="G599" s="163"/>
    </row>
    <row r="600" spans="1:7" s="149" customFormat="1" ht="27" customHeight="1">
      <c r="A600" s="153">
        <v>596</v>
      </c>
      <c r="B600" s="47">
        <v>41936</v>
      </c>
      <c r="C600" s="154" t="s">
        <v>866</v>
      </c>
      <c r="D600" s="49">
        <v>107500</v>
      </c>
      <c r="E600" s="49" t="s">
        <v>978</v>
      </c>
      <c r="F600" s="48" t="s">
        <v>730</v>
      </c>
      <c r="G600" s="163"/>
    </row>
    <row r="601" spans="1:7" s="149" customFormat="1" ht="27" customHeight="1">
      <c r="A601" s="153">
        <v>597</v>
      </c>
      <c r="B601" s="47">
        <v>41939</v>
      </c>
      <c r="C601" s="154" t="s">
        <v>867</v>
      </c>
      <c r="D601" s="49">
        <v>112500</v>
      </c>
      <c r="E601" s="49" t="s">
        <v>978</v>
      </c>
      <c r="F601" s="48" t="s">
        <v>864</v>
      </c>
      <c r="G601" s="163"/>
    </row>
    <row r="602" spans="1:7" s="149" customFormat="1" ht="27" customHeight="1">
      <c r="A602" s="153">
        <v>598</v>
      </c>
      <c r="B602" s="47">
        <v>41940</v>
      </c>
      <c r="C602" s="154" t="s">
        <v>868</v>
      </c>
      <c r="D602" s="49">
        <v>35000</v>
      </c>
      <c r="E602" s="49" t="s">
        <v>978</v>
      </c>
      <c r="F602" s="48" t="s">
        <v>864</v>
      </c>
      <c r="G602" s="163"/>
    </row>
    <row r="603" spans="1:7" s="149" customFormat="1" ht="27" customHeight="1">
      <c r="A603" s="153">
        <v>599</v>
      </c>
      <c r="B603" s="47">
        <v>41943</v>
      </c>
      <c r="C603" s="154" t="s">
        <v>869</v>
      </c>
      <c r="D603" s="49">
        <v>270000</v>
      </c>
      <c r="E603" s="49" t="s">
        <v>978</v>
      </c>
      <c r="F603" s="48" t="s">
        <v>743</v>
      </c>
      <c r="G603" s="163"/>
    </row>
    <row r="604" spans="1:7" s="149" customFormat="1" ht="27" customHeight="1">
      <c r="A604" s="153">
        <v>600</v>
      </c>
      <c r="B604" s="47">
        <v>41955</v>
      </c>
      <c r="C604" s="154" t="s">
        <v>870</v>
      </c>
      <c r="D604" s="49">
        <v>8900</v>
      </c>
      <c r="E604" s="49" t="s">
        <v>978</v>
      </c>
      <c r="F604" s="48" t="s">
        <v>103</v>
      </c>
      <c r="G604" s="163"/>
    </row>
    <row r="605" spans="1:7" s="149" customFormat="1" ht="27" customHeight="1">
      <c r="A605" s="153">
        <v>601</v>
      </c>
      <c r="B605" s="47">
        <v>41955</v>
      </c>
      <c r="C605" s="154" t="s">
        <v>102</v>
      </c>
      <c r="D605" s="49">
        <v>38000</v>
      </c>
      <c r="E605" s="49" t="s">
        <v>978</v>
      </c>
      <c r="F605" s="48" t="s">
        <v>103</v>
      </c>
      <c r="G605" s="163"/>
    </row>
    <row r="606" spans="1:7" s="149" customFormat="1" ht="27" customHeight="1">
      <c r="A606" s="153">
        <v>602</v>
      </c>
      <c r="B606" s="47">
        <v>41957</v>
      </c>
      <c r="C606" s="154" t="s">
        <v>871</v>
      </c>
      <c r="D606" s="49">
        <v>260000</v>
      </c>
      <c r="E606" s="49" t="s">
        <v>978</v>
      </c>
      <c r="F606" s="48" t="s">
        <v>872</v>
      </c>
      <c r="G606" s="163"/>
    </row>
    <row r="607" spans="1:7" s="149" customFormat="1" ht="27" customHeight="1">
      <c r="A607" s="153">
        <v>603</v>
      </c>
      <c r="B607" s="47">
        <v>41962</v>
      </c>
      <c r="C607" s="154" t="s">
        <v>873</v>
      </c>
      <c r="D607" s="49">
        <v>300000</v>
      </c>
      <c r="E607" s="49" t="s">
        <v>978</v>
      </c>
      <c r="F607" s="48" t="s">
        <v>722</v>
      </c>
      <c r="G607" s="163"/>
    </row>
    <row r="608" spans="1:7" s="149" customFormat="1" ht="27" customHeight="1">
      <c r="A608" s="153">
        <v>604</v>
      </c>
      <c r="B608" s="47">
        <v>41964</v>
      </c>
      <c r="C608" s="154" t="s">
        <v>874</v>
      </c>
      <c r="D608" s="49">
        <v>208000</v>
      </c>
      <c r="E608" s="49" t="s">
        <v>978</v>
      </c>
      <c r="F608" s="48" t="s">
        <v>393</v>
      </c>
      <c r="G608" s="163"/>
    </row>
    <row r="609" spans="1:7" s="149" customFormat="1" ht="27" customHeight="1">
      <c r="A609" s="153">
        <v>605</v>
      </c>
      <c r="B609" s="47">
        <v>41968</v>
      </c>
      <c r="C609" s="154" t="s">
        <v>875</v>
      </c>
      <c r="D609" s="49">
        <v>107500</v>
      </c>
      <c r="E609" s="49" t="s">
        <v>978</v>
      </c>
      <c r="F609" s="48" t="s">
        <v>730</v>
      </c>
      <c r="G609" s="163"/>
    </row>
    <row r="610" spans="1:7" s="149" customFormat="1" ht="27" customHeight="1">
      <c r="A610" s="153">
        <v>606</v>
      </c>
      <c r="B610" s="47">
        <v>41971</v>
      </c>
      <c r="C610" s="154" t="s">
        <v>876</v>
      </c>
      <c r="D610" s="49">
        <v>270000</v>
      </c>
      <c r="E610" s="49" t="s">
        <v>978</v>
      </c>
      <c r="F610" s="48" t="s">
        <v>743</v>
      </c>
      <c r="G610" s="163"/>
    </row>
    <row r="611" spans="1:7" s="149" customFormat="1" ht="27" customHeight="1">
      <c r="A611" s="153">
        <v>607</v>
      </c>
      <c r="B611" s="47">
        <v>41974</v>
      </c>
      <c r="C611" s="154" t="s">
        <v>877</v>
      </c>
      <c r="D611" s="49">
        <v>39600</v>
      </c>
      <c r="E611" s="49" t="s">
        <v>978</v>
      </c>
      <c r="F611" s="48" t="s">
        <v>659</v>
      </c>
      <c r="G611" s="163"/>
    </row>
    <row r="612" spans="1:7" s="149" customFormat="1" ht="27" customHeight="1" thickBot="1">
      <c r="A612" s="157">
        <v>608</v>
      </c>
      <c r="B612" s="53">
        <v>41975</v>
      </c>
      <c r="C612" s="158" t="s">
        <v>878</v>
      </c>
      <c r="D612" s="55">
        <v>41600</v>
      </c>
      <c r="E612" s="55" t="s">
        <v>978</v>
      </c>
      <c r="F612" s="54" t="s">
        <v>879</v>
      </c>
      <c r="G612" s="165"/>
    </row>
    <row r="613" spans="1:7" s="149" customFormat="1" ht="27" customHeight="1">
      <c r="A613" s="160">
        <v>609</v>
      </c>
      <c r="B613" s="58">
        <v>41984</v>
      </c>
      <c r="C613" s="161" t="s">
        <v>880</v>
      </c>
      <c r="D613" s="60">
        <v>50000</v>
      </c>
      <c r="E613" s="60" t="s">
        <v>978</v>
      </c>
      <c r="F613" s="59" t="s">
        <v>881</v>
      </c>
      <c r="G613" s="166"/>
    </row>
    <row r="614" spans="1:7" s="149" customFormat="1" ht="27" customHeight="1">
      <c r="A614" s="153">
        <v>610</v>
      </c>
      <c r="B614" s="47">
        <v>41988</v>
      </c>
      <c r="C614" s="154" t="s">
        <v>882</v>
      </c>
      <c r="D614" s="49">
        <v>120000</v>
      </c>
      <c r="E614" s="49" t="s">
        <v>973</v>
      </c>
      <c r="F614" s="48" t="s">
        <v>97</v>
      </c>
      <c r="G614" s="163"/>
    </row>
    <row r="615" spans="1:7" s="149" customFormat="1" ht="27" customHeight="1">
      <c r="A615" s="153">
        <v>611</v>
      </c>
      <c r="B615" s="47">
        <v>41989</v>
      </c>
      <c r="C615" s="154" t="s">
        <v>883</v>
      </c>
      <c r="D615" s="49">
        <v>275000</v>
      </c>
      <c r="E615" s="49" t="s">
        <v>973</v>
      </c>
      <c r="F615" s="48" t="s">
        <v>881</v>
      </c>
      <c r="G615" s="163"/>
    </row>
    <row r="616" spans="1:7" s="149" customFormat="1" ht="27" customHeight="1">
      <c r="A616" s="153">
        <v>612</v>
      </c>
      <c r="B616" s="47">
        <v>41991</v>
      </c>
      <c r="C616" s="154" t="s">
        <v>884</v>
      </c>
      <c r="D616" s="49">
        <v>25000</v>
      </c>
      <c r="E616" s="49" t="s">
        <v>973</v>
      </c>
      <c r="F616" s="48" t="s">
        <v>844</v>
      </c>
      <c r="G616" s="163"/>
    </row>
    <row r="617" spans="1:7" s="149" customFormat="1" ht="27" customHeight="1">
      <c r="A617" s="153">
        <v>613</v>
      </c>
      <c r="B617" s="47">
        <v>41992</v>
      </c>
      <c r="C617" s="154" t="s">
        <v>885</v>
      </c>
      <c r="D617" s="49">
        <v>208000</v>
      </c>
      <c r="E617" s="49" t="s">
        <v>973</v>
      </c>
      <c r="F617" s="48" t="s">
        <v>393</v>
      </c>
      <c r="G617" s="163"/>
    </row>
    <row r="618" spans="1:7" s="149" customFormat="1" ht="27" customHeight="1">
      <c r="A618" s="153">
        <v>614</v>
      </c>
      <c r="B618" s="47">
        <v>41995</v>
      </c>
      <c r="C618" s="154" t="s">
        <v>886</v>
      </c>
      <c r="D618" s="49">
        <v>590000</v>
      </c>
      <c r="E618" s="49" t="s">
        <v>973</v>
      </c>
      <c r="F618" s="48" t="s">
        <v>726</v>
      </c>
      <c r="G618" s="163"/>
    </row>
    <row r="619" spans="1:7" s="149" customFormat="1" ht="27" customHeight="1">
      <c r="A619" s="153">
        <v>615</v>
      </c>
      <c r="B619" s="47">
        <v>41997</v>
      </c>
      <c r="C619" s="154" t="s">
        <v>887</v>
      </c>
      <c r="D619" s="49">
        <v>107500</v>
      </c>
      <c r="E619" s="49" t="s">
        <v>973</v>
      </c>
      <c r="F619" s="48" t="s">
        <v>730</v>
      </c>
      <c r="G619" s="163"/>
    </row>
    <row r="620" spans="1:7" s="149" customFormat="1" ht="27" customHeight="1">
      <c r="A620" s="153">
        <v>616</v>
      </c>
      <c r="B620" s="47">
        <v>41997</v>
      </c>
      <c r="C620" s="154" t="s">
        <v>888</v>
      </c>
      <c r="D620" s="49">
        <v>255000</v>
      </c>
      <c r="E620" s="49" t="s">
        <v>973</v>
      </c>
      <c r="F620" s="48" t="s">
        <v>889</v>
      </c>
      <c r="G620" s="163"/>
    </row>
    <row r="621" spans="1:7" s="149" customFormat="1" ht="27" customHeight="1">
      <c r="A621" s="153">
        <v>617</v>
      </c>
      <c r="B621" s="47">
        <v>42002</v>
      </c>
      <c r="C621" s="154" t="s">
        <v>890</v>
      </c>
      <c r="D621" s="49">
        <v>59000</v>
      </c>
      <c r="E621" s="49" t="s">
        <v>973</v>
      </c>
      <c r="F621" s="48" t="s">
        <v>814</v>
      </c>
      <c r="G621" s="163"/>
    </row>
    <row r="622" spans="1:7" s="149" customFormat="1" ht="27" customHeight="1">
      <c r="A622" s="153">
        <v>618</v>
      </c>
      <c r="B622" s="47">
        <v>42002</v>
      </c>
      <c r="C622" s="154" t="s">
        <v>890</v>
      </c>
      <c r="D622" s="49">
        <v>75000</v>
      </c>
      <c r="E622" s="49" t="s">
        <v>973</v>
      </c>
      <c r="F622" s="48" t="s">
        <v>814</v>
      </c>
      <c r="G622" s="163"/>
    </row>
    <row r="623" spans="1:7" s="149" customFormat="1" ht="27" customHeight="1">
      <c r="A623" s="153">
        <v>619</v>
      </c>
      <c r="B623" s="47">
        <v>42002</v>
      </c>
      <c r="C623" s="154" t="s">
        <v>891</v>
      </c>
      <c r="D623" s="49">
        <v>100000</v>
      </c>
      <c r="E623" s="49" t="s">
        <v>973</v>
      </c>
      <c r="F623" s="48" t="s">
        <v>101</v>
      </c>
      <c r="G623" s="163"/>
    </row>
    <row r="624" spans="1:7" s="149" customFormat="1" ht="27" customHeight="1">
      <c r="A624" s="153">
        <v>620</v>
      </c>
      <c r="B624" s="47">
        <v>42003</v>
      </c>
      <c r="C624" s="154" t="s">
        <v>892</v>
      </c>
      <c r="D624" s="49">
        <v>40530</v>
      </c>
      <c r="E624" s="49" t="s">
        <v>973</v>
      </c>
      <c r="F624" s="48" t="s">
        <v>844</v>
      </c>
      <c r="G624" s="163"/>
    </row>
    <row r="625" spans="1:7" s="149" customFormat="1" ht="27" customHeight="1">
      <c r="A625" s="153">
        <v>621</v>
      </c>
      <c r="B625" s="47">
        <v>42003</v>
      </c>
      <c r="C625" s="154" t="s">
        <v>893</v>
      </c>
      <c r="D625" s="49">
        <v>2682229</v>
      </c>
      <c r="E625" s="49" t="s">
        <v>973</v>
      </c>
      <c r="F625" s="48" t="s">
        <v>746</v>
      </c>
      <c r="G625" s="163"/>
    </row>
    <row r="626" spans="1:7" s="149" customFormat="1" ht="27" customHeight="1">
      <c r="A626" s="153">
        <v>622</v>
      </c>
      <c r="B626" s="47">
        <v>42003</v>
      </c>
      <c r="C626" s="154" t="s">
        <v>893</v>
      </c>
      <c r="D626" s="49">
        <v>617771</v>
      </c>
      <c r="E626" s="49" t="s">
        <v>973</v>
      </c>
      <c r="F626" s="48" t="s">
        <v>746</v>
      </c>
      <c r="G626" s="163"/>
    </row>
    <row r="627" spans="1:7" s="149" customFormat="1" ht="27" customHeight="1">
      <c r="A627" s="153">
        <v>623</v>
      </c>
      <c r="B627" s="47">
        <v>42003</v>
      </c>
      <c r="C627" s="154" t="s">
        <v>894</v>
      </c>
      <c r="D627" s="49">
        <v>1540000</v>
      </c>
      <c r="E627" s="49" t="s">
        <v>973</v>
      </c>
      <c r="F627" s="48" t="s">
        <v>726</v>
      </c>
      <c r="G627" s="163"/>
    </row>
    <row r="628" spans="1:7" s="149" customFormat="1" ht="27" customHeight="1">
      <c r="A628" s="153">
        <v>624</v>
      </c>
      <c r="B628" s="47">
        <v>42003</v>
      </c>
      <c r="C628" s="154" t="s">
        <v>895</v>
      </c>
      <c r="D628" s="49">
        <v>50000</v>
      </c>
      <c r="E628" s="49" t="s">
        <v>973</v>
      </c>
      <c r="F628" s="48" t="s">
        <v>388</v>
      </c>
      <c r="G628" s="163"/>
    </row>
    <row r="629" spans="1:7" s="149" customFormat="1" ht="27" customHeight="1">
      <c r="A629" s="153">
        <v>625</v>
      </c>
      <c r="B629" s="47">
        <v>42003</v>
      </c>
      <c r="C629" s="154" t="s">
        <v>896</v>
      </c>
      <c r="D629" s="49">
        <v>500000</v>
      </c>
      <c r="E629" s="49" t="s">
        <v>972</v>
      </c>
      <c r="F629" s="48" t="s">
        <v>897</v>
      </c>
      <c r="G629" s="163"/>
    </row>
    <row r="630" spans="1:7" s="149" customFormat="1" ht="27" customHeight="1">
      <c r="A630" s="153">
        <v>626</v>
      </c>
      <c r="B630" s="47">
        <v>42004</v>
      </c>
      <c r="C630" s="154" t="s">
        <v>898</v>
      </c>
      <c r="D630" s="49">
        <v>270000</v>
      </c>
      <c r="E630" s="49" t="s">
        <v>972</v>
      </c>
      <c r="F630" s="48" t="s">
        <v>743</v>
      </c>
      <c r="G630" s="163"/>
    </row>
    <row r="631" spans="1:7" s="149" customFormat="1" ht="27" customHeight="1">
      <c r="A631" s="153">
        <v>627</v>
      </c>
      <c r="B631" s="47">
        <v>42004</v>
      </c>
      <c r="C631" s="154" t="s">
        <v>701</v>
      </c>
      <c r="D631" s="49">
        <v>300000</v>
      </c>
      <c r="E631" s="49" t="s">
        <v>972</v>
      </c>
      <c r="F631" s="48" t="s">
        <v>424</v>
      </c>
      <c r="G631" s="163"/>
    </row>
    <row r="632" spans="1:7" s="149" customFormat="1" ht="27" customHeight="1">
      <c r="A632" s="153">
        <v>628</v>
      </c>
      <c r="B632" s="47">
        <v>42003</v>
      </c>
      <c r="C632" s="154" t="s">
        <v>899</v>
      </c>
      <c r="D632" s="49">
        <v>120000</v>
      </c>
      <c r="E632" s="49" t="s">
        <v>972</v>
      </c>
      <c r="F632" s="48" t="s">
        <v>900</v>
      </c>
      <c r="G632" s="163"/>
    </row>
    <row r="633" spans="1:7" s="149" customFormat="1" ht="27" customHeight="1">
      <c r="A633" s="153">
        <v>629</v>
      </c>
      <c r="B633" s="47">
        <v>41962</v>
      </c>
      <c r="C633" s="154" t="s">
        <v>901</v>
      </c>
      <c r="D633" s="49">
        <v>19800</v>
      </c>
      <c r="E633" s="49" t="s">
        <v>972</v>
      </c>
      <c r="F633" s="48" t="s">
        <v>158</v>
      </c>
      <c r="G633" s="163"/>
    </row>
    <row r="634" spans="1:7" s="149" customFormat="1" ht="27" customHeight="1">
      <c r="A634" s="153">
        <v>630</v>
      </c>
      <c r="B634" s="47">
        <v>41985</v>
      </c>
      <c r="C634" s="154" t="s">
        <v>902</v>
      </c>
      <c r="D634" s="49">
        <v>25200</v>
      </c>
      <c r="E634" s="49" t="s">
        <v>972</v>
      </c>
      <c r="F634" s="48" t="s">
        <v>384</v>
      </c>
      <c r="G634" s="163"/>
    </row>
    <row r="635" spans="1:7" s="149" customFormat="1" ht="27" customHeight="1">
      <c r="A635" s="153">
        <v>631</v>
      </c>
      <c r="B635" s="47">
        <v>41997</v>
      </c>
      <c r="C635" s="154" t="s">
        <v>681</v>
      </c>
      <c r="D635" s="49">
        <v>10000</v>
      </c>
      <c r="E635" s="49" t="s">
        <v>972</v>
      </c>
      <c r="F635" s="48" t="s">
        <v>424</v>
      </c>
      <c r="G635" s="163"/>
    </row>
    <row r="636" spans="1:7" s="171" customFormat="1" ht="27" customHeight="1">
      <c r="A636" s="167"/>
      <c r="B636" s="44" t="s">
        <v>980</v>
      </c>
      <c r="C636" s="164"/>
      <c r="D636" s="168">
        <f>SUM(D469:D635)</f>
        <v>45758505</v>
      </c>
      <c r="E636" s="168"/>
      <c r="F636" s="169"/>
      <c r="G636" s="170"/>
    </row>
    <row r="637" spans="1:7" s="152" customFormat="1" ht="27" customHeight="1">
      <c r="A637" s="290" t="s">
        <v>981</v>
      </c>
      <c r="B637" s="288"/>
      <c r="C637" s="288"/>
      <c r="D637" s="288"/>
      <c r="E637" s="288"/>
      <c r="F637" s="288"/>
      <c r="G637" s="289"/>
    </row>
    <row r="638" spans="1:7" s="149" customFormat="1" ht="27" customHeight="1">
      <c r="A638" s="153">
        <v>632</v>
      </c>
      <c r="B638" s="172">
        <v>41666</v>
      </c>
      <c r="C638" s="173" t="s">
        <v>903</v>
      </c>
      <c r="D638" s="174">
        <v>434680</v>
      </c>
      <c r="E638" s="49" t="s">
        <v>972</v>
      </c>
      <c r="F638" s="175" t="s">
        <v>904</v>
      </c>
      <c r="G638" s="163"/>
    </row>
    <row r="639" spans="1:7" s="149" customFormat="1" ht="27" customHeight="1">
      <c r="A639" s="153">
        <v>633</v>
      </c>
      <c r="B639" s="172">
        <v>41696</v>
      </c>
      <c r="C639" s="173" t="s">
        <v>905</v>
      </c>
      <c r="D639" s="174">
        <v>507260</v>
      </c>
      <c r="E639" s="49" t="s">
        <v>972</v>
      </c>
      <c r="F639" s="175" t="s">
        <v>904</v>
      </c>
      <c r="G639" s="163"/>
    </row>
    <row r="640" spans="1:7" s="149" customFormat="1" ht="27" customHeight="1">
      <c r="A640" s="153">
        <v>634</v>
      </c>
      <c r="B640" s="172">
        <v>41724</v>
      </c>
      <c r="C640" s="173" t="s">
        <v>906</v>
      </c>
      <c r="D640" s="174">
        <v>476870</v>
      </c>
      <c r="E640" s="49" t="s">
        <v>972</v>
      </c>
      <c r="F640" s="175" t="s">
        <v>904</v>
      </c>
      <c r="G640" s="163"/>
    </row>
    <row r="641" spans="1:7" s="149" customFormat="1" ht="27" customHeight="1">
      <c r="A641" s="153">
        <v>635</v>
      </c>
      <c r="B641" s="172">
        <v>41757</v>
      </c>
      <c r="C641" s="173" t="s">
        <v>907</v>
      </c>
      <c r="D641" s="174">
        <v>27000</v>
      </c>
      <c r="E641" s="49" t="s">
        <v>972</v>
      </c>
      <c r="F641" s="175" t="s">
        <v>908</v>
      </c>
      <c r="G641" s="163"/>
    </row>
    <row r="642" spans="1:7" s="149" customFormat="1" ht="27" customHeight="1">
      <c r="A642" s="153">
        <v>636</v>
      </c>
      <c r="B642" s="176">
        <v>41785</v>
      </c>
      <c r="C642" s="177" t="s">
        <v>909</v>
      </c>
      <c r="D642" s="178">
        <v>530240</v>
      </c>
      <c r="E642" s="49" t="s">
        <v>972</v>
      </c>
      <c r="F642" s="179" t="s">
        <v>904</v>
      </c>
      <c r="G642" s="163"/>
    </row>
    <row r="643" spans="1:7" s="149" customFormat="1" ht="27" customHeight="1">
      <c r="A643" s="153">
        <v>637</v>
      </c>
      <c r="B643" s="172">
        <v>41877</v>
      </c>
      <c r="C643" s="173" t="s">
        <v>910</v>
      </c>
      <c r="D643" s="174">
        <v>364560</v>
      </c>
      <c r="E643" s="49" t="s">
        <v>972</v>
      </c>
      <c r="F643" s="175" t="s">
        <v>904</v>
      </c>
      <c r="G643" s="163"/>
    </row>
    <row r="644" spans="1:7" s="149" customFormat="1" ht="27" customHeight="1">
      <c r="A644" s="153">
        <v>638</v>
      </c>
      <c r="B644" s="172">
        <v>41908</v>
      </c>
      <c r="C644" s="173" t="s">
        <v>911</v>
      </c>
      <c r="D644" s="174">
        <v>342820</v>
      </c>
      <c r="E644" s="49" t="s">
        <v>972</v>
      </c>
      <c r="F644" s="175" t="s">
        <v>904</v>
      </c>
      <c r="G644" s="163"/>
    </row>
    <row r="645" spans="1:7" s="149" customFormat="1" ht="27" customHeight="1">
      <c r="A645" s="153">
        <v>639</v>
      </c>
      <c r="B645" s="172">
        <v>41939</v>
      </c>
      <c r="C645" s="173" t="s">
        <v>912</v>
      </c>
      <c r="D645" s="174">
        <v>312080</v>
      </c>
      <c r="E645" s="49" t="s">
        <v>972</v>
      </c>
      <c r="F645" s="175" t="s">
        <v>904</v>
      </c>
      <c r="G645" s="163"/>
    </row>
    <row r="646" spans="1:7" s="149" customFormat="1" ht="27" customHeight="1" thickBot="1">
      <c r="A646" s="157">
        <v>640</v>
      </c>
      <c r="B646" s="180">
        <v>41969</v>
      </c>
      <c r="C646" s="181" t="s">
        <v>913</v>
      </c>
      <c r="D646" s="182">
        <v>376800</v>
      </c>
      <c r="E646" s="55" t="s">
        <v>972</v>
      </c>
      <c r="F646" s="183" t="s">
        <v>904</v>
      </c>
      <c r="G646" s="165"/>
    </row>
    <row r="647" spans="1:7" s="149" customFormat="1" ht="27" customHeight="1">
      <c r="A647" s="160">
        <v>641</v>
      </c>
      <c r="B647" s="184">
        <v>41999</v>
      </c>
      <c r="C647" s="185" t="s">
        <v>914</v>
      </c>
      <c r="D647" s="186">
        <v>438290</v>
      </c>
      <c r="E647" s="60" t="s">
        <v>972</v>
      </c>
      <c r="F647" s="187" t="s">
        <v>904</v>
      </c>
      <c r="G647" s="166"/>
    </row>
    <row r="648" spans="1:7" s="149" customFormat="1" ht="27" customHeight="1">
      <c r="A648" s="153">
        <v>642</v>
      </c>
      <c r="B648" s="176">
        <v>41816</v>
      </c>
      <c r="C648" s="177" t="s">
        <v>915</v>
      </c>
      <c r="D648" s="178">
        <v>378510</v>
      </c>
      <c r="E648" s="49" t="s">
        <v>972</v>
      </c>
      <c r="F648" s="179" t="s">
        <v>904</v>
      </c>
      <c r="G648" s="163"/>
    </row>
    <row r="649" spans="1:7" s="149" customFormat="1" ht="27" customHeight="1">
      <c r="A649" s="153">
        <v>643</v>
      </c>
      <c r="B649" s="172">
        <v>41757</v>
      </c>
      <c r="C649" s="173" t="s">
        <v>916</v>
      </c>
      <c r="D649" s="174">
        <v>306202</v>
      </c>
      <c r="E649" s="49" t="s">
        <v>972</v>
      </c>
      <c r="F649" s="175" t="s">
        <v>904</v>
      </c>
      <c r="G649" s="163"/>
    </row>
    <row r="650" spans="1:7" s="149" customFormat="1" ht="27" customHeight="1">
      <c r="A650" s="153">
        <v>644</v>
      </c>
      <c r="B650" s="176">
        <v>41757</v>
      </c>
      <c r="C650" s="177" t="s">
        <v>916</v>
      </c>
      <c r="D650" s="178">
        <v>228898</v>
      </c>
      <c r="E650" s="49" t="s">
        <v>972</v>
      </c>
      <c r="F650" s="179" t="s">
        <v>904</v>
      </c>
      <c r="G650" s="163"/>
    </row>
    <row r="651" spans="1:7" s="171" customFormat="1" ht="27" customHeight="1">
      <c r="A651" s="167"/>
      <c r="B651" s="44" t="s">
        <v>980</v>
      </c>
      <c r="C651" s="164"/>
      <c r="D651" s="168">
        <f>SUM(D638:D650)</f>
        <v>4724210</v>
      </c>
      <c r="E651" s="168"/>
      <c r="F651" s="169"/>
      <c r="G651" s="170"/>
    </row>
    <row r="652" spans="1:7" s="152" customFormat="1" ht="27" customHeight="1">
      <c r="A652" s="290" t="s">
        <v>982</v>
      </c>
      <c r="B652" s="288"/>
      <c r="C652" s="288"/>
      <c r="D652" s="288"/>
      <c r="E652" s="288"/>
      <c r="F652" s="288"/>
      <c r="G652" s="289"/>
    </row>
    <row r="653" spans="1:7" s="149" customFormat="1" ht="27" customHeight="1">
      <c r="A653" s="153">
        <v>645</v>
      </c>
      <c r="B653" s="47">
        <v>41843</v>
      </c>
      <c r="C653" s="154" t="s">
        <v>825</v>
      </c>
      <c r="D653" s="49">
        <v>48000</v>
      </c>
      <c r="E653" s="49" t="s">
        <v>972</v>
      </c>
      <c r="F653" s="48" t="s">
        <v>983</v>
      </c>
      <c r="G653" s="163"/>
    </row>
    <row r="654" spans="1:7" s="149" customFormat="1" ht="27" customHeight="1">
      <c r="A654" s="153">
        <v>646</v>
      </c>
      <c r="B654" s="172">
        <v>41991</v>
      </c>
      <c r="C654" s="173" t="s">
        <v>917</v>
      </c>
      <c r="D654" s="174">
        <v>18300</v>
      </c>
      <c r="E654" s="49" t="s">
        <v>972</v>
      </c>
      <c r="F654" s="175" t="s">
        <v>918</v>
      </c>
      <c r="G654" s="163"/>
    </row>
    <row r="655" spans="1:7" s="149" customFormat="1" ht="27" customHeight="1">
      <c r="A655" s="153">
        <v>647</v>
      </c>
      <c r="B655" s="176">
        <v>41991</v>
      </c>
      <c r="C655" s="177" t="s">
        <v>919</v>
      </c>
      <c r="D655" s="178">
        <v>42840</v>
      </c>
      <c r="E655" s="49" t="s">
        <v>972</v>
      </c>
      <c r="F655" s="179" t="s">
        <v>918</v>
      </c>
      <c r="G655" s="163"/>
    </row>
    <row r="656" spans="1:7" s="149" customFormat="1" ht="27" customHeight="1">
      <c r="A656" s="153">
        <v>648</v>
      </c>
      <c r="B656" s="172">
        <v>41992</v>
      </c>
      <c r="C656" s="173" t="s">
        <v>919</v>
      </c>
      <c r="D656" s="174">
        <v>40000</v>
      </c>
      <c r="E656" s="49" t="s">
        <v>972</v>
      </c>
      <c r="F656" s="175" t="s">
        <v>918</v>
      </c>
      <c r="G656" s="163"/>
    </row>
    <row r="657" spans="1:7" s="171" customFormat="1" ht="27" customHeight="1">
      <c r="A657" s="167"/>
      <c r="B657" s="44" t="s">
        <v>980</v>
      </c>
      <c r="C657" s="164"/>
      <c r="D657" s="168">
        <f>SUM(D652:D656)</f>
        <v>149140</v>
      </c>
      <c r="E657" s="168"/>
      <c r="F657" s="169"/>
      <c r="G657" s="170"/>
    </row>
    <row r="658" spans="1:7" s="194" customFormat="1" ht="27" customHeight="1">
      <c r="A658" s="188"/>
      <c r="B658" s="189" t="s">
        <v>984</v>
      </c>
      <c r="C658" s="190"/>
      <c r="D658" s="191">
        <f>SUM(D468)</f>
        <v>308371104</v>
      </c>
      <c r="E658" s="191"/>
      <c r="F658" s="192"/>
      <c r="G658" s="193"/>
    </row>
    <row r="659" spans="1:7" s="194" customFormat="1" ht="27" customHeight="1" thickBot="1">
      <c r="A659" s="195"/>
      <c r="B659" s="196" t="s">
        <v>985</v>
      </c>
      <c r="C659" s="197"/>
      <c r="D659" s="198">
        <f>SUM(D636,D651,D657)</f>
        <v>50631855</v>
      </c>
      <c r="E659" s="198"/>
      <c r="F659" s="199"/>
      <c r="G659" s="200"/>
    </row>
    <row r="660" spans="3:6" s="149" customFormat="1" ht="27" customHeight="1">
      <c r="C660" s="201"/>
      <c r="D660" s="202"/>
      <c r="E660" s="202"/>
      <c r="F660" s="203"/>
    </row>
    <row r="661" spans="3:6" s="149" customFormat="1" ht="27" customHeight="1">
      <c r="C661" s="201"/>
      <c r="D661" s="202"/>
      <c r="E661" s="202"/>
      <c r="F661" s="203"/>
    </row>
    <row r="662" spans="3:6" s="149" customFormat="1" ht="27" customHeight="1">
      <c r="C662" s="201"/>
      <c r="D662" s="202"/>
      <c r="E662" s="202"/>
      <c r="F662" s="203"/>
    </row>
    <row r="663" spans="3:6" s="149" customFormat="1" ht="27" customHeight="1">
      <c r="C663" s="201"/>
      <c r="D663" s="202"/>
      <c r="E663" s="202"/>
      <c r="F663" s="203"/>
    </row>
    <row r="664" spans="3:6" s="149" customFormat="1" ht="27" customHeight="1">
      <c r="C664" s="201"/>
      <c r="D664" s="202"/>
      <c r="E664" s="202"/>
      <c r="F664" s="203"/>
    </row>
    <row r="665" spans="3:6" s="149" customFormat="1" ht="27" customHeight="1">
      <c r="C665" s="201"/>
      <c r="D665" s="202"/>
      <c r="E665" s="202"/>
      <c r="F665" s="203"/>
    </row>
    <row r="666" spans="3:6" s="149" customFormat="1" ht="27" customHeight="1">
      <c r="C666" s="201"/>
      <c r="D666" s="202"/>
      <c r="E666" s="202"/>
      <c r="F666" s="203"/>
    </row>
    <row r="667" spans="3:6" s="149" customFormat="1" ht="27" customHeight="1">
      <c r="C667" s="201"/>
      <c r="D667" s="202"/>
      <c r="E667" s="202"/>
      <c r="F667" s="203"/>
    </row>
    <row r="668" spans="3:6" s="149" customFormat="1" ht="27" customHeight="1">
      <c r="C668" s="201"/>
      <c r="D668" s="202"/>
      <c r="E668" s="202"/>
      <c r="F668" s="203"/>
    </row>
    <row r="669" spans="3:6" s="149" customFormat="1" ht="27" customHeight="1">
      <c r="C669" s="201"/>
      <c r="D669" s="202"/>
      <c r="E669" s="202"/>
      <c r="F669" s="203"/>
    </row>
    <row r="670" spans="3:6" s="149" customFormat="1" ht="27" customHeight="1">
      <c r="C670" s="201"/>
      <c r="D670" s="202"/>
      <c r="E670" s="202"/>
      <c r="F670" s="203"/>
    </row>
    <row r="671" spans="3:6" s="149" customFormat="1" ht="27" customHeight="1">
      <c r="C671" s="201"/>
      <c r="D671" s="202"/>
      <c r="E671" s="202"/>
      <c r="F671" s="203"/>
    </row>
    <row r="672" spans="3:6" s="149" customFormat="1" ht="27" customHeight="1">
      <c r="C672" s="201"/>
      <c r="D672" s="202"/>
      <c r="E672" s="202"/>
      <c r="F672" s="203"/>
    </row>
    <row r="673" spans="3:6" s="149" customFormat="1" ht="27" customHeight="1">
      <c r="C673" s="201"/>
      <c r="D673" s="202"/>
      <c r="E673" s="202"/>
      <c r="F673" s="203"/>
    </row>
    <row r="674" spans="3:6" s="149" customFormat="1" ht="27" customHeight="1">
      <c r="C674" s="201"/>
      <c r="D674" s="202"/>
      <c r="E674" s="202"/>
      <c r="F674" s="203"/>
    </row>
    <row r="675" spans="3:6" s="149" customFormat="1" ht="27" customHeight="1">
      <c r="C675" s="201"/>
      <c r="D675" s="202"/>
      <c r="E675" s="202"/>
      <c r="F675" s="203"/>
    </row>
    <row r="676" spans="3:6" s="149" customFormat="1" ht="27" customHeight="1">
      <c r="C676" s="201"/>
      <c r="D676" s="202"/>
      <c r="E676" s="202"/>
      <c r="F676" s="203"/>
    </row>
    <row r="677" spans="3:6" s="149" customFormat="1" ht="27" customHeight="1">
      <c r="C677" s="201"/>
      <c r="D677" s="202"/>
      <c r="E677" s="202"/>
      <c r="F677" s="203"/>
    </row>
    <row r="678" spans="3:6" s="149" customFormat="1" ht="27" customHeight="1">
      <c r="C678" s="201"/>
      <c r="D678" s="202"/>
      <c r="E678" s="202"/>
      <c r="F678" s="203"/>
    </row>
    <row r="679" spans="3:6" s="149" customFormat="1" ht="27" customHeight="1">
      <c r="C679" s="201"/>
      <c r="D679" s="202"/>
      <c r="E679" s="202"/>
      <c r="F679" s="203"/>
    </row>
    <row r="680" spans="3:6" s="149" customFormat="1" ht="27" customHeight="1">
      <c r="C680" s="201"/>
      <c r="D680" s="202"/>
      <c r="E680" s="202"/>
      <c r="F680" s="203"/>
    </row>
    <row r="681" spans="3:6" s="149" customFormat="1" ht="27" customHeight="1">
      <c r="C681" s="201"/>
      <c r="D681" s="202"/>
      <c r="E681" s="202"/>
      <c r="F681" s="203"/>
    </row>
  </sheetData>
  <sheetProtection/>
  <mergeCells count="4">
    <mergeCell ref="A1:E1"/>
    <mergeCell ref="B3:G3"/>
    <mergeCell ref="A637:G637"/>
    <mergeCell ref="A652:G652"/>
  </mergeCells>
  <printOptions/>
  <pageMargins left="0.1968503937007874" right="0.1968503937007874" top="0.9448818897637796" bottom="0.35433070866141736" header="0" footer="0"/>
  <pageSetup horizontalDpi="600" verticalDpi="600" orientation="portrait" paperSize="9" scale="80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355"/>
  <sheetViews>
    <sheetView view="pageBreakPreview" zoomScaleSheetLayoutView="100" zoomScalePageLayoutView="0" workbookViewId="0" topLeftCell="A325">
      <selection activeCell="P334" sqref="P334"/>
    </sheetView>
  </sheetViews>
  <sheetFormatPr defaultColWidth="8.88671875" defaultRowHeight="13.5"/>
  <cols>
    <col min="1" max="1" width="4.99609375" style="213" customWidth="1"/>
    <col min="2" max="2" width="8.5546875" style="208" customWidth="1"/>
    <col min="3" max="3" width="12.99609375" style="208" customWidth="1"/>
    <col min="4" max="4" width="21.77734375" style="210" customWidth="1"/>
    <col min="5" max="5" width="8.3359375" style="208" customWidth="1"/>
    <col min="6" max="6" width="7.5546875" style="208" customWidth="1"/>
    <col min="7" max="7" width="8.99609375" style="208" customWidth="1"/>
    <col min="8" max="8" width="5.3359375" style="208" customWidth="1"/>
    <col min="9" max="9" width="10.21484375" style="214" customWidth="1"/>
    <col min="10" max="10" width="10.88671875" style="208" customWidth="1"/>
    <col min="11" max="16384" width="8.88671875" style="211" customWidth="1"/>
  </cols>
  <sheetData>
    <row r="1" spans="1:10" ht="35.25" customHeight="1" thickBot="1">
      <c r="A1" s="207" t="s">
        <v>986</v>
      </c>
      <c r="C1" s="209"/>
      <c r="I1" s="212"/>
      <c r="J1" s="211"/>
    </row>
    <row r="2" spans="1:10" s="143" customFormat="1" ht="22.5">
      <c r="A2" s="241" t="s">
        <v>3</v>
      </c>
      <c r="B2" s="242" t="s">
        <v>106</v>
      </c>
      <c r="C2" s="242" t="s">
        <v>107</v>
      </c>
      <c r="D2" s="242" t="s">
        <v>108</v>
      </c>
      <c r="E2" s="242" t="s">
        <v>109</v>
      </c>
      <c r="F2" s="242" t="s">
        <v>110</v>
      </c>
      <c r="G2" s="242" t="s">
        <v>111</v>
      </c>
      <c r="H2" s="242" t="s">
        <v>112</v>
      </c>
      <c r="I2" s="243" t="s">
        <v>113</v>
      </c>
      <c r="J2" s="244" t="s">
        <v>114</v>
      </c>
    </row>
    <row r="3" spans="1:10" s="142" customFormat="1" ht="22.5">
      <c r="A3" s="216">
        <v>1</v>
      </c>
      <c r="B3" s="217">
        <v>41641</v>
      </c>
      <c r="C3" s="218" t="s">
        <v>39</v>
      </c>
      <c r="D3" s="219" t="s">
        <v>117</v>
      </c>
      <c r="E3" s="215" t="s">
        <v>22</v>
      </c>
      <c r="F3" s="220" t="s">
        <v>42</v>
      </c>
      <c r="G3" s="220">
        <v>260</v>
      </c>
      <c r="H3" s="238" t="s">
        <v>40</v>
      </c>
      <c r="I3" s="221">
        <v>31200</v>
      </c>
      <c r="J3" s="222">
        <v>41641</v>
      </c>
    </row>
    <row r="4" spans="1:10" s="142" customFormat="1" ht="22.5">
      <c r="A4" s="216">
        <v>2</v>
      </c>
      <c r="B4" s="217">
        <v>41641</v>
      </c>
      <c r="C4" s="218" t="s">
        <v>48</v>
      </c>
      <c r="D4" s="219" t="s">
        <v>115</v>
      </c>
      <c r="E4" s="215" t="s">
        <v>22</v>
      </c>
      <c r="F4" s="220" t="s">
        <v>47</v>
      </c>
      <c r="G4" s="220">
        <v>50</v>
      </c>
      <c r="H4" s="238" t="s">
        <v>46</v>
      </c>
      <c r="I4" s="221">
        <v>125000</v>
      </c>
      <c r="J4" s="222">
        <v>41593</v>
      </c>
    </row>
    <row r="5" spans="1:10" s="142" customFormat="1" ht="22.5">
      <c r="A5" s="216">
        <v>3</v>
      </c>
      <c r="B5" s="217">
        <v>41641</v>
      </c>
      <c r="C5" s="218" t="s">
        <v>48</v>
      </c>
      <c r="D5" s="219" t="s">
        <v>118</v>
      </c>
      <c r="E5" s="215" t="s">
        <v>22</v>
      </c>
      <c r="F5" s="220" t="s">
        <v>47</v>
      </c>
      <c r="G5" s="220">
        <v>50</v>
      </c>
      <c r="H5" s="238" t="s">
        <v>46</v>
      </c>
      <c r="I5" s="221">
        <v>125000</v>
      </c>
      <c r="J5" s="222">
        <v>41593</v>
      </c>
    </row>
    <row r="6" spans="1:10" s="142" customFormat="1" ht="22.5">
      <c r="A6" s="216">
        <v>4</v>
      </c>
      <c r="B6" s="217">
        <v>41643</v>
      </c>
      <c r="C6" s="218" t="s">
        <v>184</v>
      </c>
      <c r="D6" s="219" t="s">
        <v>117</v>
      </c>
      <c r="E6" s="215" t="s">
        <v>22</v>
      </c>
      <c r="F6" s="220" t="s">
        <v>927</v>
      </c>
      <c r="G6" s="220">
        <v>20</v>
      </c>
      <c r="H6" s="238" t="s">
        <v>44</v>
      </c>
      <c r="I6" s="221">
        <v>300000</v>
      </c>
      <c r="J6" s="222">
        <v>41643</v>
      </c>
    </row>
    <row r="7" spans="1:10" s="142" customFormat="1" ht="22.5">
      <c r="A7" s="216">
        <v>5</v>
      </c>
      <c r="B7" s="217">
        <v>41643</v>
      </c>
      <c r="C7" s="218" t="s">
        <v>184</v>
      </c>
      <c r="D7" s="219" t="s">
        <v>117</v>
      </c>
      <c r="E7" s="215" t="s">
        <v>22</v>
      </c>
      <c r="F7" s="220" t="s">
        <v>42</v>
      </c>
      <c r="G7" s="220">
        <v>220</v>
      </c>
      <c r="H7" s="238" t="s">
        <v>40</v>
      </c>
      <c r="I7" s="221">
        <v>44000</v>
      </c>
      <c r="J7" s="222">
        <v>41643</v>
      </c>
    </row>
    <row r="8" spans="1:10" s="142" customFormat="1" ht="22.5">
      <c r="A8" s="216">
        <v>6</v>
      </c>
      <c r="B8" s="217">
        <v>41645</v>
      </c>
      <c r="C8" s="218" t="s">
        <v>39</v>
      </c>
      <c r="D8" s="219" t="s">
        <v>117</v>
      </c>
      <c r="E8" s="215" t="s">
        <v>22</v>
      </c>
      <c r="F8" s="220" t="s">
        <v>50</v>
      </c>
      <c r="G8" s="220">
        <v>3</v>
      </c>
      <c r="H8" s="238" t="s">
        <v>46</v>
      </c>
      <c r="I8" s="221">
        <v>76500</v>
      </c>
      <c r="J8" s="222">
        <v>41645</v>
      </c>
    </row>
    <row r="9" spans="1:10" s="142" customFormat="1" ht="22.5">
      <c r="A9" s="216">
        <v>7</v>
      </c>
      <c r="B9" s="217">
        <v>41645</v>
      </c>
      <c r="C9" s="218" t="s">
        <v>123</v>
      </c>
      <c r="D9" s="219" t="s">
        <v>117</v>
      </c>
      <c r="E9" s="215" t="s">
        <v>22</v>
      </c>
      <c r="F9" s="220" t="s">
        <v>182</v>
      </c>
      <c r="G9" s="220">
        <v>2</v>
      </c>
      <c r="H9" s="238" t="s">
        <v>55</v>
      </c>
      <c r="I9" s="221">
        <v>30000</v>
      </c>
      <c r="J9" s="222">
        <v>41642</v>
      </c>
    </row>
    <row r="10" spans="1:10" s="142" customFormat="1" ht="22.5">
      <c r="A10" s="216">
        <v>8</v>
      </c>
      <c r="B10" s="217">
        <v>41646</v>
      </c>
      <c r="C10" s="218" t="s">
        <v>123</v>
      </c>
      <c r="D10" s="219" t="s">
        <v>117</v>
      </c>
      <c r="E10" s="215" t="s">
        <v>22</v>
      </c>
      <c r="F10" s="220" t="s">
        <v>186</v>
      </c>
      <c r="G10" s="220">
        <v>20</v>
      </c>
      <c r="H10" s="238" t="s">
        <v>46</v>
      </c>
      <c r="I10" s="221">
        <v>31500</v>
      </c>
      <c r="J10" s="222">
        <v>41646</v>
      </c>
    </row>
    <row r="11" spans="1:10" s="142" customFormat="1" ht="22.5">
      <c r="A11" s="216">
        <v>9</v>
      </c>
      <c r="B11" s="217">
        <v>41646</v>
      </c>
      <c r="C11" s="218" t="s">
        <v>123</v>
      </c>
      <c r="D11" s="219" t="s">
        <v>117</v>
      </c>
      <c r="E11" s="215" t="s">
        <v>22</v>
      </c>
      <c r="F11" s="220" t="s">
        <v>185</v>
      </c>
      <c r="G11" s="220">
        <v>20</v>
      </c>
      <c r="H11" s="238" t="s">
        <v>46</v>
      </c>
      <c r="I11" s="221">
        <v>31500</v>
      </c>
      <c r="J11" s="222">
        <v>41646</v>
      </c>
    </row>
    <row r="12" spans="1:10" s="142" customFormat="1" ht="22.5">
      <c r="A12" s="216">
        <v>10</v>
      </c>
      <c r="B12" s="217">
        <v>41647</v>
      </c>
      <c r="C12" s="218" t="s">
        <v>39</v>
      </c>
      <c r="D12" s="219" t="s">
        <v>117</v>
      </c>
      <c r="E12" s="215" t="s">
        <v>22</v>
      </c>
      <c r="F12" s="220" t="s">
        <v>52</v>
      </c>
      <c r="G12" s="220">
        <v>400</v>
      </c>
      <c r="H12" s="238" t="s">
        <v>40</v>
      </c>
      <c r="I12" s="221">
        <v>720000</v>
      </c>
      <c r="J12" s="222">
        <v>41290</v>
      </c>
    </row>
    <row r="13" spans="1:10" s="142" customFormat="1" ht="22.5">
      <c r="A13" s="216">
        <v>11</v>
      </c>
      <c r="B13" s="217">
        <v>41647</v>
      </c>
      <c r="C13" s="218" t="s">
        <v>39</v>
      </c>
      <c r="D13" s="219" t="s">
        <v>115</v>
      </c>
      <c r="E13" s="215" t="s">
        <v>22</v>
      </c>
      <c r="F13" s="220" t="s">
        <v>187</v>
      </c>
      <c r="G13" s="220">
        <v>12</v>
      </c>
      <c r="H13" s="238" t="s">
        <v>41</v>
      </c>
      <c r="I13" s="221">
        <v>36000</v>
      </c>
      <c r="J13" s="222">
        <v>41647</v>
      </c>
    </row>
    <row r="14" spans="1:10" s="142" customFormat="1" ht="22.5">
      <c r="A14" s="216">
        <v>12</v>
      </c>
      <c r="B14" s="217">
        <v>41648</v>
      </c>
      <c r="C14" s="218" t="s">
        <v>39</v>
      </c>
      <c r="D14" s="219" t="s">
        <v>129</v>
      </c>
      <c r="E14" s="215" t="s">
        <v>22</v>
      </c>
      <c r="F14" s="220" t="s">
        <v>188</v>
      </c>
      <c r="G14" s="220">
        <v>30</v>
      </c>
      <c r="H14" s="238" t="s">
        <v>40</v>
      </c>
      <c r="I14" s="221">
        <v>300000</v>
      </c>
      <c r="J14" s="222">
        <v>41648</v>
      </c>
    </row>
    <row r="15" spans="1:10" s="142" customFormat="1" ht="22.5">
      <c r="A15" s="216">
        <v>13</v>
      </c>
      <c r="B15" s="217">
        <v>41651</v>
      </c>
      <c r="C15" s="218" t="s">
        <v>39</v>
      </c>
      <c r="D15" s="219" t="s">
        <v>117</v>
      </c>
      <c r="E15" s="215" t="s">
        <v>22</v>
      </c>
      <c r="F15" s="220" t="s">
        <v>63</v>
      </c>
      <c r="G15" s="220">
        <v>3</v>
      </c>
      <c r="H15" s="238" t="s">
        <v>58</v>
      </c>
      <c r="I15" s="221">
        <v>56301</v>
      </c>
      <c r="J15" s="222">
        <v>41651</v>
      </c>
    </row>
    <row r="16" spans="1:10" s="142" customFormat="1" ht="22.5">
      <c r="A16" s="216">
        <v>14</v>
      </c>
      <c r="B16" s="217">
        <v>41651</v>
      </c>
      <c r="C16" s="218" t="s">
        <v>39</v>
      </c>
      <c r="D16" s="219" t="s">
        <v>117</v>
      </c>
      <c r="E16" s="215" t="s">
        <v>22</v>
      </c>
      <c r="F16" s="220" t="s">
        <v>189</v>
      </c>
      <c r="G16" s="220">
        <v>10</v>
      </c>
      <c r="H16" s="238" t="s">
        <v>44</v>
      </c>
      <c r="I16" s="221">
        <v>180000</v>
      </c>
      <c r="J16" s="222">
        <v>41651</v>
      </c>
    </row>
    <row r="17" spans="1:10" s="142" customFormat="1" ht="22.5">
      <c r="A17" s="216">
        <v>15</v>
      </c>
      <c r="B17" s="217">
        <v>41652</v>
      </c>
      <c r="C17" s="218" t="s">
        <v>39</v>
      </c>
      <c r="D17" s="219" t="s">
        <v>117</v>
      </c>
      <c r="E17" s="215" t="s">
        <v>22</v>
      </c>
      <c r="F17" s="220" t="s">
        <v>190</v>
      </c>
      <c r="G17" s="220">
        <v>40</v>
      </c>
      <c r="H17" s="238" t="s">
        <v>46</v>
      </c>
      <c r="I17" s="221">
        <v>400000</v>
      </c>
      <c r="J17" s="222">
        <v>41652</v>
      </c>
    </row>
    <row r="18" spans="1:10" s="142" customFormat="1" ht="22.5">
      <c r="A18" s="216">
        <v>16</v>
      </c>
      <c r="B18" s="217">
        <v>41652</v>
      </c>
      <c r="C18" s="218" t="s">
        <v>39</v>
      </c>
      <c r="D18" s="219" t="s">
        <v>117</v>
      </c>
      <c r="E18" s="215" t="s">
        <v>22</v>
      </c>
      <c r="F18" s="220" t="s">
        <v>73</v>
      </c>
      <c r="G18" s="220">
        <v>13</v>
      </c>
      <c r="H18" s="238" t="s">
        <v>46</v>
      </c>
      <c r="I18" s="221">
        <v>104000</v>
      </c>
      <c r="J18" s="222">
        <v>41652</v>
      </c>
    </row>
    <row r="19" spans="1:10" s="142" customFormat="1" ht="22.5">
      <c r="A19" s="216">
        <v>17</v>
      </c>
      <c r="B19" s="217">
        <v>41655</v>
      </c>
      <c r="C19" s="218" t="s">
        <v>39</v>
      </c>
      <c r="D19" s="219" t="s">
        <v>115</v>
      </c>
      <c r="E19" s="215" t="s">
        <v>22</v>
      </c>
      <c r="F19" s="220" t="s">
        <v>191</v>
      </c>
      <c r="G19" s="220">
        <v>1</v>
      </c>
      <c r="H19" s="238" t="s">
        <v>51</v>
      </c>
      <c r="I19" s="221">
        <v>165000</v>
      </c>
      <c r="J19" s="222">
        <v>41655</v>
      </c>
    </row>
    <row r="20" spans="1:10" s="142" customFormat="1" ht="22.5">
      <c r="A20" s="216">
        <v>18</v>
      </c>
      <c r="B20" s="217">
        <v>41655</v>
      </c>
      <c r="C20" s="218" t="s">
        <v>39</v>
      </c>
      <c r="D20" s="219" t="s">
        <v>115</v>
      </c>
      <c r="E20" s="215" t="s">
        <v>22</v>
      </c>
      <c r="F20" s="220" t="s">
        <v>192</v>
      </c>
      <c r="G20" s="220">
        <v>1</v>
      </c>
      <c r="H20" s="238" t="s">
        <v>51</v>
      </c>
      <c r="I20" s="221">
        <v>102000</v>
      </c>
      <c r="J20" s="222">
        <v>41655</v>
      </c>
    </row>
    <row r="21" spans="1:10" s="142" customFormat="1" ht="22.5">
      <c r="A21" s="216">
        <v>19</v>
      </c>
      <c r="B21" s="217">
        <v>41659</v>
      </c>
      <c r="C21" s="218" t="s">
        <v>39</v>
      </c>
      <c r="D21" s="219" t="s">
        <v>117</v>
      </c>
      <c r="E21" s="215" t="s">
        <v>22</v>
      </c>
      <c r="F21" s="220" t="s">
        <v>50</v>
      </c>
      <c r="G21" s="220">
        <v>3</v>
      </c>
      <c r="H21" s="238" t="s">
        <v>46</v>
      </c>
      <c r="I21" s="221">
        <v>76500</v>
      </c>
      <c r="J21" s="222">
        <v>41659</v>
      </c>
    </row>
    <row r="22" spans="1:10" s="142" customFormat="1" ht="22.5">
      <c r="A22" s="216">
        <v>20</v>
      </c>
      <c r="B22" s="217">
        <v>41660</v>
      </c>
      <c r="C22" s="218" t="s">
        <v>39</v>
      </c>
      <c r="D22" s="219" t="s">
        <v>117</v>
      </c>
      <c r="E22" s="215" t="s">
        <v>22</v>
      </c>
      <c r="F22" s="220" t="s">
        <v>193</v>
      </c>
      <c r="G22" s="220">
        <v>200</v>
      </c>
      <c r="H22" s="238" t="s">
        <v>40</v>
      </c>
      <c r="I22" s="221">
        <v>300000</v>
      </c>
      <c r="J22" s="222">
        <v>41660</v>
      </c>
    </row>
    <row r="23" spans="1:10" s="142" customFormat="1" ht="22.5">
      <c r="A23" s="216">
        <v>21</v>
      </c>
      <c r="B23" s="217">
        <v>41661</v>
      </c>
      <c r="C23" s="218" t="s">
        <v>39</v>
      </c>
      <c r="D23" s="219" t="s">
        <v>121</v>
      </c>
      <c r="E23" s="215" t="s">
        <v>22</v>
      </c>
      <c r="F23" s="220" t="s">
        <v>194</v>
      </c>
      <c r="G23" s="220">
        <v>54</v>
      </c>
      <c r="H23" s="238" t="s">
        <v>40</v>
      </c>
      <c r="I23" s="221">
        <v>162000</v>
      </c>
      <c r="J23" s="222">
        <v>41661</v>
      </c>
    </row>
    <row r="24" spans="1:10" s="142" customFormat="1" ht="22.5">
      <c r="A24" s="216">
        <v>22</v>
      </c>
      <c r="B24" s="217">
        <v>41662</v>
      </c>
      <c r="C24" s="218" t="s">
        <v>39</v>
      </c>
      <c r="D24" s="219" t="s">
        <v>122</v>
      </c>
      <c r="E24" s="215" t="s">
        <v>22</v>
      </c>
      <c r="F24" s="220" t="s">
        <v>195</v>
      </c>
      <c r="G24" s="220">
        <v>25</v>
      </c>
      <c r="H24" s="238" t="s">
        <v>40</v>
      </c>
      <c r="I24" s="221">
        <v>125000</v>
      </c>
      <c r="J24" s="222">
        <v>41662</v>
      </c>
    </row>
    <row r="25" spans="1:10" s="142" customFormat="1" ht="22.5">
      <c r="A25" s="216">
        <v>23</v>
      </c>
      <c r="B25" s="217">
        <v>41664</v>
      </c>
      <c r="C25" s="218" t="s">
        <v>39</v>
      </c>
      <c r="D25" s="219" t="s">
        <v>117</v>
      </c>
      <c r="E25" s="215" t="s">
        <v>22</v>
      </c>
      <c r="F25" s="220" t="s">
        <v>196</v>
      </c>
      <c r="G25" s="220">
        <v>1</v>
      </c>
      <c r="H25" s="238" t="s">
        <v>51</v>
      </c>
      <c r="I25" s="221">
        <v>246000</v>
      </c>
      <c r="J25" s="222">
        <v>41664</v>
      </c>
    </row>
    <row r="26" spans="1:10" s="142" customFormat="1" ht="22.5">
      <c r="A26" s="216">
        <v>24</v>
      </c>
      <c r="B26" s="217">
        <v>41666</v>
      </c>
      <c r="C26" s="218" t="s">
        <v>39</v>
      </c>
      <c r="D26" s="219" t="s">
        <v>126</v>
      </c>
      <c r="E26" s="215" t="s">
        <v>22</v>
      </c>
      <c r="F26" s="220" t="s">
        <v>57</v>
      </c>
      <c r="G26" s="220">
        <v>100</v>
      </c>
      <c r="H26" s="238" t="s">
        <v>40</v>
      </c>
      <c r="I26" s="221">
        <v>1000000</v>
      </c>
      <c r="J26" s="222">
        <v>41666</v>
      </c>
    </row>
    <row r="27" spans="1:10" s="142" customFormat="1" ht="22.5">
      <c r="A27" s="216">
        <v>25</v>
      </c>
      <c r="B27" s="217">
        <v>41666</v>
      </c>
      <c r="C27" s="218" t="s">
        <v>39</v>
      </c>
      <c r="D27" s="219" t="s">
        <v>117</v>
      </c>
      <c r="E27" s="215" t="s">
        <v>22</v>
      </c>
      <c r="F27" s="220" t="s">
        <v>197</v>
      </c>
      <c r="G27" s="220">
        <v>13</v>
      </c>
      <c r="H27" s="238" t="s">
        <v>46</v>
      </c>
      <c r="I27" s="221">
        <v>104000</v>
      </c>
      <c r="J27" s="222">
        <v>41666</v>
      </c>
    </row>
    <row r="28" spans="1:10" s="142" customFormat="1" ht="22.5">
      <c r="A28" s="216">
        <v>26</v>
      </c>
      <c r="B28" s="217">
        <v>41668</v>
      </c>
      <c r="C28" s="218" t="s">
        <v>39</v>
      </c>
      <c r="D28" s="219" t="s">
        <v>117</v>
      </c>
      <c r="E28" s="215" t="s">
        <v>22</v>
      </c>
      <c r="F28" s="220" t="s">
        <v>199</v>
      </c>
      <c r="G28" s="220">
        <v>10</v>
      </c>
      <c r="H28" s="238" t="s">
        <v>58</v>
      </c>
      <c r="I28" s="221">
        <v>90000</v>
      </c>
      <c r="J28" s="222">
        <v>41668</v>
      </c>
    </row>
    <row r="29" spans="1:10" s="142" customFormat="1" ht="22.5">
      <c r="A29" s="216">
        <v>27</v>
      </c>
      <c r="B29" s="217">
        <v>41668</v>
      </c>
      <c r="C29" s="218" t="s">
        <v>39</v>
      </c>
      <c r="D29" s="219" t="s">
        <v>126</v>
      </c>
      <c r="E29" s="215" t="s">
        <v>22</v>
      </c>
      <c r="F29" s="220" t="s">
        <v>53</v>
      </c>
      <c r="G29" s="220">
        <v>100</v>
      </c>
      <c r="H29" s="238" t="s">
        <v>46</v>
      </c>
      <c r="I29" s="221">
        <v>400000</v>
      </c>
      <c r="J29" s="222">
        <v>41668</v>
      </c>
    </row>
    <row r="30" spans="1:10" s="142" customFormat="1" ht="22.5">
      <c r="A30" s="216">
        <v>28</v>
      </c>
      <c r="B30" s="217">
        <v>41668</v>
      </c>
      <c r="C30" s="218" t="s">
        <v>39</v>
      </c>
      <c r="D30" s="219" t="s">
        <v>117</v>
      </c>
      <c r="E30" s="215" t="s">
        <v>22</v>
      </c>
      <c r="F30" s="220" t="s">
        <v>200</v>
      </c>
      <c r="G30" s="220">
        <v>100</v>
      </c>
      <c r="H30" s="238" t="s">
        <v>83</v>
      </c>
      <c r="I30" s="221">
        <v>1000000</v>
      </c>
      <c r="J30" s="222">
        <v>41668</v>
      </c>
    </row>
    <row r="31" spans="1:10" s="142" customFormat="1" ht="22.5">
      <c r="A31" s="216">
        <v>29</v>
      </c>
      <c r="B31" s="217">
        <v>41668</v>
      </c>
      <c r="C31" s="218" t="s">
        <v>39</v>
      </c>
      <c r="D31" s="219" t="s">
        <v>117</v>
      </c>
      <c r="E31" s="215" t="s">
        <v>22</v>
      </c>
      <c r="F31" s="220" t="s">
        <v>76</v>
      </c>
      <c r="G31" s="220">
        <v>20</v>
      </c>
      <c r="H31" s="238" t="s">
        <v>46</v>
      </c>
      <c r="I31" s="221">
        <v>100000</v>
      </c>
      <c r="J31" s="222">
        <v>41668</v>
      </c>
    </row>
    <row r="32" spans="1:10" s="142" customFormat="1" ht="22.5">
      <c r="A32" s="216">
        <v>30</v>
      </c>
      <c r="B32" s="217">
        <v>41668</v>
      </c>
      <c r="C32" s="218" t="s">
        <v>39</v>
      </c>
      <c r="D32" s="219" t="s">
        <v>125</v>
      </c>
      <c r="E32" s="215" t="s">
        <v>22</v>
      </c>
      <c r="F32" s="220" t="s">
        <v>47</v>
      </c>
      <c r="G32" s="220">
        <v>70</v>
      </c>
      <c r="H32" s="238" t="s">
        <v>46</v>
      </c>
      <c r="I32" s="221">
        <v>161000</v>
      </c>
      <c r="J32" s="222">
        <v>41668</v>
      </c>
    </row>
    <row r="33" spans="1:10" s="142" customFormat="1" ht="22.5">
      <c r="A33" s="216">
        <v>31</v>
      </c>
      <c r="B33" s="217">
        <v>41668</v>
      </c>
      <c r="C33" s="218" t="s">
        <v>39</v>
      </c>
      <c r="D33" s="219" t="s">
        <v>122</v>
      </c>
      <c r="E33" s="215" t="s">
        <v>22</v>
      </c>
      <c r="F33" s="220" t="s">
        <v>198</v>
      </c>
      <c r="G33" s="220">
        <v>4</v>
      </c>
      <c r="H33" s="238" t="s">
        <v>58</v>
      </c>
      <c r="I33" s="221">
        <v>34000</v>
      </c>
      <c r="J33" s="222">
        <v>41668</v>
      </c>
    </row>
    <row r="34" spans="1:10" s="142" customFormat="1" ht="22.5">
      <c r="A34" s="216">
        <v>32</v>
      </c>
      <c r="B34" s="217">
        <v>41668</v>
      </c>
      <c r="C34" s="218" t="s">
        <v>39</v>
      </c>
      <c r="D34" s="219" t="s">
        <v>118</v>
      </c>
      <c r="E34" s="215" t="s">
        <v>22</v>
      </c>
      <c r="F34" s="220" t="s">
        <v>47</v>
      </c>
      <c r="G34" s="220">
        <v>50</v>
      </c>
      <c r="H34" s="238" t="s">
        <v>46</v>
      </c>
      <c r="I34" s="221">
        <v>125000</v>
      </c>
      <c r="J34" s="222">
        <v>41668</v>
      </c>
    </row>
    <row r="35" spans="1:10" s="142" customFormat="1" ht="22.5">
      <c r="A35" s="216">
        <v>33</v>
      </c>
      <c r="B35" s="217">
        <v>41668</v>
      </c>
      <c r="C35" s="218" t="s">
        <v>39</v>
      </c>
      <c r="D35" s="219" t="s">
        <v>115</v>
      </c>
      <c r="E35" s="215" t="s">
        <v>22</v>
      </c>
      <c r="F35" s="220" t="s">
        <v>47</v>
      </c>
      <c r="G35" s="220">
        <v>50</v>
      </c>
      <c r="H35" s="238" t="s">
        <v>46</v>
      </c>
      <c r="I35" s="221">
        <v>125000</v>
      </c>
      <c r="J35" s="222">
        <v>41668</v>
      </c>
    </row>
    <row r="36" spans="1:10" s="142" customFormat="1" ht="22.5">
      <c r="A36" s="216">
        <v>34</v>
      </c>
      <c r="B36" s="217">
        <v>41668</v>
      </c>
      <c r="C36" s="218" t="s">
        <v>48</v>
      </c>
      <c r="D36" s="219" t="s">
        <v>117</v>
      </c>
      <c r="E36" s="215" t="s">
        <v>22</v>
      </c>
      <c r="F36" s="220" t="s">
        <v>47</v>
      </c>
      <c r="G36" s="220">
        <v>100</v>
      </c>
      <c r="H36" s="238" t="s">
        <v>46</v>
      </c>
      <c r="I36" s="221">
        <v>250000</v>
      </c>
      <c r="J36" s="222">
        <v>41593</v>
      </c>
    </row>
    <row r="37" spans="1:10" s="142" customFormat="1" ht="22.5">
      <c r="A37" s="216">
        <v>35</v>
      </c>
      <c r="B37" s="217">
        <v>41673</v>
      </c>
      <c r="C37" s="218" t="s">
        <v>39</v>
      </c>
      <c r="D37" s="219" t="s">
        <v>125</v>
      </c>
      <c r="E37" s="215" t="s">
        <v>22</v>
      </c>
      <c r="F37" s="220" t="s">
        <v>47</v>
      </c>
      <c r="G37" s="220">
        <v>80</v>
      </c>
      <c r="H37" s="238" t="s">
        <v>46</v>
      </c>
      <c r="I37" s="221">
        <v>172000</v>
      </c>
      <c r="J37" s="222">
        <v>41589</v>
      </c>
    </row>
    <row r="38" spans="1:10" s="142" customFormat="1" ht="23.25" thickBot="1">
      <c r="A38" s="223">
        <v>36</v>
      </c>
      <c r="B38" s="224">
        <v>41673</v>
      </c>
      <c r="C38" s="225" t="s">
        <v>39</v>
      </c>
      <c r="D38" s="226" t="s">
        <v>117</v>
      </c>
      <c r="E38" s="245" t="s">
        <v>22</v>
      </c>
      <c r="F38" s="227" t="s">
        <v>50</v>
      </c>
      <c r="G38" s="227">
        <v>3</v>
      </c>
      <c r="H38" s="239" t="s">
        <v>46</v>
      </c>
      <c r="I38" s="228">
        <v>76500</v>
      </c>
      <c r="J38" s="229">
        <v>41673</v>
      </c>
    </row>
    <row r="39" spans="1:10" s="142" customFormat="1" ht="22.5">
      <c r="A39" s="230">
        <v>37</v>
      </c>
      <c r="B39" s="231">
        <v>41676</v>
      </c>
      <c r="C39" s="232" t="s">
        <v>39</v>
      </c>
      <c r="D39" s="233" t="s">
        <v>117</v>
      </c>
      <c r="E39" s="246" t="s">
        <v>22</v>
      </c>
      <c r="F39" s="234" t="s">
        <v>42</v>
      </c>
      <c r="G39" s="234">
        <v>260</v>
      </c>
      <c r="H39" s="240" t="s">
        <v>40</v>
      </c>
      <c r="I39" s="235">
        <v>31200</v>
      </c>
      <c r="J39" s="236">
        <v>41676</v>
      </c>
    </row>
    <row r="40" spans="1:10" s="142" customFormat="1" ht="22.5">
      <c r="A40" s="216">
        <v>38</v>
      </c>
      <c r="B40" s="217">
        <v>41679</v>
      </c>
      <c r="C40" s="218" t="s">
        <v>39</v>
      </c>
      <c r="D40" s="219" t="s">
        <v>116</v>
      </c>
      <c r="E40" s="215" t="s">
        <v>22</v>
      </c>
      <c r="F40" s="220" t="s">
        <v>49</v>
      </c>
      <c r="G40" s="220">
        <v>300</v>
      </c>
      <c r="H40" s="238" t="s">
        <v>83</v>
      </c>
      <c r="I40" s="221">
        <v>150000</v>
      </c>
      <c r="J40" s="222">
        <v>41679</v>
      </c>
    </row>
    <row r="41" spans="1:10" s="142" customFormat="1" ht="22.5">
      <c r="A41" s="216">
        <v>39</v>
      </c>
      <c r="B41" s="217">
        <v>41680</v>
      </c>
      <c r="C41" s="218" t="s">
        <v>39</v>
      </c>
      <c r="D41" s="219" t="s">
        <v>117</v>
      </c>
      <c r="E41" s="215" t="s">
        <v>22</v>
      </c>
      <c r="F41" s="220" t="s">
        <v>73</v>
      </c>
      <c r="G41" s="220">
        <v>13</v>
      </c>
      <c r="H41" s="238" t="s">
        <v>46</v>
      </c>
      <c r="I41" s="221">
        <v>104000</v>
      </c>
      <c r="J41" s="222">
        <v>41680</v>
      </c>
    </row>
    <row r="42" spans="1:10" s="142" customFormat="1" ht="22.5">
      <c r="A42" s="216">
        <v>40</v>
      </c>
      <c r="B42" s="217">
        <v>41680</v>
      </c>
      <c r="C42" s="218" t="s">
        <v>39</v>
      </c>
      <c r="D42" s="219" t="s">
        <v>130</v>
      </c>
      <c r="E42" s="215" t="s">
        <v>22</v>
      </c>
      <c r="F42" s="220" t="s">
        <v>47</v>
      </c>
      <c r="G42" s="220">
        <v>30</v>
      </c>
      <c r="H42" s="238" t="s">
        <v>46</v>
      </c>
      <c r="I42" s="221">
        <v>69000</v>
      </c>
      <c r="J42" s="222">
        <v>41680</v>
      </c>
    </row>
    <row r="43" spans="1:10" s="142" customFormat="1" ht="22.5">
      <c r="A43" s="216">
        <v>41</v>
      </c>
      <c r="B43" s="217">
        <v>41681</v>
      </c>
      <c r="C43" s="218" t="s">
        <v>39</v>
      </c>
      <c r="D43" s="219" t="s">
        <v>131</v>
      </c>
      <c r="E43" s="215" t="s">
        <v>22</v>
      </c>
      <c r="F43" s="220" t="s">
        <v>201</v>
      </c>
      <c r="G43" s="220">
        <v>24</v>
      </c>
      <c r="H43" s="238" t="s">
        <v>202</v>
      </c>
      <c r="I43" s="221">
        <v>168000</v>
      </c>
      <c r="J43" s="222">
        <v>41681</v>
      </c>
    </row>
    <row r="44" spans="1:10" s="142" customFormat="1" ht="22.5">
      <c r="A44" s="216">
        <v>42</v>
      </c>
      <c r="B44" s="217">
        <v>41682</v>
      </c>
      <c r="C44" s="218" t="s">
        <v>123</v>
      </c>
      <c r="D44" s="219" t="s">
        <v>117</v>
      </c>
      <c r="E44" s="215" t="s">
        <v>22</v>
      </c>
      <c r="F44" s="220" t="s">
        <v>68</v>
      </c>
      <c r="G44" s="220">
        <v>60</v>
      </c>
      <c r="H44" s="238" t="s">
        <v>46</v>
      </c>
      <c r="I44" s="221">
        <v>144000</v>
      </c>
      <c r="J44" s="222">
        <v>41682</v>
      </c>
    </row>
    <row r="45" spans="1:10" s="142" customFormat="1" ht="22.5">
      <c r="A45" s="216">
        <v>43</v>
      </c>
      <c r="B45" s="217">
        <v>41683</v>
      </c>
      <c r="C45" s="218" t="s">
        <v>39</v>
      </c>
      <c r="D45" s="219" t="s">
        <v>131</v>
      </c>
      <c r="E45" s="215" t="s">
        <v>22</v>
      </c>
      <c r="F45" s="220" t="s">
        <v>47</v>
      </c>
      <c r="G45" s="220">
        <v>50</v>
      </c>
      <c r="H45" s="238" t="s">
        <v>46</v>
      </c>
      <c r="I45" s="221">
        <v>125000</v>
      </c>
      <c r="J45" s="222">
        <v>41668</v>
      </c>
    </row>
    <row r="46" spans="1:10" s="142" customFormat="1" ht="22.5">
      <c r="A46" s="216">
        <v>44</v>
      </c>
      <c r="B46" s="217">
        <v>41683</v>
      </c>
      <c r="C46" s="218" t="s">
        <v>123</v>
      </c>
      <c r="D46" s="219" t="s">
        <v>115</v>
      </c>
      <c r="E46" s="215" t="s">
        <v>22</v>
      </c>
      <c r="F46" s="220" t="s">
        <v>187</v>
      </c>
      <c r="G46" s="220">
        <v>12</v>
      </c>
      <c r="H46" s="238" t="s">
        <v>41</v>
      </c>
      <c r="I46" s="221">
        <v>36000</v>
      </c>
      <c r="J46" s="222">
        <v>41683</v>
      </c>
    </row>
    <row r="47" spans="1:10" s="142" customFormat="1" ht="22.5">
      <c r="A47" s="216">
        <v>45</v>
      </c>
      <c r="B47" s="217">
        <v>41687</v>
      </c>
      <c r="C47" s="218" t="s">
        <v>39</v>
      </c>
      <c r="D47" s="219" t="s">
        <v>115</v>
      </c>
      <c r="E47" s="215" t="s">
        <v>22</v>
      </c>
      <c r="F47" s="220" t="s">
        <v>187</v>
      </c>
      <c r="G47" s="220">
        <v>10</v>
      </c>
      <c r="H47" s="238" t="s">
        <v>41</v>
      </c>
      <c r="I47" s="221">
        <v>30000</v>
      </c>
      <c r="J47" s="222">
        <v>41687</v>
      </c>
    </row>
    <row r="48" spans="1:10" s="142" customFormat="1" ht="22.5">
      <c r="A48" s="216">
        <v>46</v>
      </c>
      <c r="B48" s="217">
        <v>41687</v>
      </c>
      <c r="C48" s="218" t="s">
        <v>123</v>
      </c>
      <c r="D48" s="219" t="s">
        <v>128</v>
      </c>
      <c r="E48" s="215" t="s">
        <v>22</v>
      </c>
      <c r="F48" s="220" t="s">
        <v>88</v>
      </c>
      <c r="G48" s="220">
        <v>200</v>
      </c>
      <c r="H48" s="238" t="s">
        <v>40</v>
      </c>
      <c r="I48" s="221">
        <v>140000</v>
      </c>
      <c r="J48" s="222">
        <v>41687</v>
      </c>
    </row>
    <row r="49" spans="1:10" s="142" customFormat="1" ht="22.5">
      <c r="A49" s="216">
        <v>47</v>
      </c>
      <c r="B49" s="217">
        <v>41687</v>
      </c>
      <c r="C49" s="218" t="s">
        <v>123</v>
      </c>
      <c r="D49" s="219" t="s">
        <v>128</v>
      </c>
      <c r="E49" s="215" t="s">
        <v>22</v>
      </c>
      <c r="F49" s="220" t="s">
        <v>89</v>
      </c>
      <c r="G49" s="220">
        <v>1</v>
      </c>
      <c r="H49" s="238" t="s">
        <v>58</v>
      </c>
      <c r="I49" s="221">
        <v>40000</v>
      </c>
      <c r="J49" s="222">
        <v>41687</v>
      </c>
    </row>
    <row r="50" spans="1:10" s="142" customFormat="1" ht="22.5">
      <c r="A50" s="216">
        <v>48</v>
      </c>
      <c r="B50" s="217">
        <v>41687</v>
      </c>
      <c r="C50" s="218" t="s">
        <v>123</v>
      </c>
      <c r="D50" s="219" t="s">
        <v>117</v>
      </c>
      <c r="E50" s="215" t="s">
        <v>22</v>
      </c>
      <c r="F50" s="220" t="s">
        <v>50</v>
      </c>
      <c r="G50" s="220">
        <v>3</v>
      </c>
      <c r="H50" s="238" t="s">
        <v>46</v>
      </c>
      <c r="I50" s="221">
        <v>76500</v>
      </c>
      <c r="J50" s="222">
        <v>41687</v>
      </c>
    </row>
    <row r="51" spans="1:10" s="142" customFormat="1" ht="22.5">
      <c r="A51" s="216">
        <v>49</v>
      </c>
      <c r="B51" s="217">
        <v>41688</v>
      </c>
      <c r="C51" s="218" t="s">
        <v>123</v>
      </c>
      <c r="D51" s="219" t="s">
        <v>115</v>
      </c>
      <c r="E51" s="215" t="s">
        <v>22</v>
      </c>
      <c r="F51" s="220" t="s">
        <v>71</v>
      </c>
      <c r="G51" s="220">
        <v>1</v>
      </c>
      <c r="H51" s="238" t="s">
        <v>51</v>
      </c>
      <c r="I51" s="221">
        <v>20000</v>
      </c>
      <c r="J51" s="222">
        <v>41688</v>
      </c>
    </row>
    <row r="52" spans="1:10" s="142" customFormat="1" ht="22.5">
      <c r="A52" s="216">
        <v>50</v>
      </c>
      <c r="B52" s="217">
        <v>41688</v>
      </c>
      <c r="C52" s="218" t="s">
        <v>123</v>
      </c>
      <c r="D52" s="219" t="s">
        <v>115</v>
      </c>
      <c r="E52" s="215" t="s">
        <v>22</v>
      </c>
      <c r="F52" s="220" t="s">
        <v>205</v>
      </c>
      <c r="G52" s="220">
        <v>1</v>
      </c>
      <c r="H52" s="238" t="s">
        <v>51</v>
      </c>
      <c r="I52" s="221">
        <v>13000</v>
      </c>
      <c r="J52" s="222">
        <v>41688</v>
      </c>
    </row>
    <row r="53" spans="1:10" s="142" customFormat="1" ht="22.5">
      <c r="A53" s="216">
        <v>51</v>
      </c>
      <c r="B53" s="217">
        <v>41688</v>
      </c>
      <c r="C53" s="218" t="s">
        <v>123</v>
      </c>
      <c r="D53" s="219" t="s">
        <v>115</v>
      </c>
      <c r="E53" s="215" t="s">
        <v>22</v>
      </c>
      <c r="F53" s="220" t="s">
        <v>203</v>
      </c>
      <c r="G53" s="220">
        <v>1</v>
      </c>
      <c r="H53" s="238" t="s">
        <v>51</v>
      </c>
      <c r="I53" s="221">
        <v>7000</v>
      </c>
      <c r="J53" s="222">
        <v>41688</v>
      </c>
    </row>
    <row r="54" spans="1:10" s="142" customFormat="1" ht="22.5">
      <c r="A54" s="216">
        <v>52</v>
      </c>
      <c r="B54" s="217">
        <v>41688</v>
      </c>
      <c r="C54" s="218" t="s">
        <v>123</v>
      </c>
      <c r="D54" s="219" t="s">
        <v>115</v>
      </c>
      <c r="E54" s="215" t="s">
        <v>22</v>
      </c>
      <c r="F54" s="220" t="s">
        <v>204</v>
      </c>
      <c r="G54" s="220">
        <v>1</v>
      </c>
      <c r="H54" s="238" t="s">
        <v>51</v>
      </c>
      <c r="I54" s="221">
        <v>20000</v>
      </c>
      <c r="J54" s="222">
        <v>41688</v>
      </c>
    </row>
    <row r="55" spans="1:10" s="142" customFormat="1" ht="22.5">
      <c r="A55" s="216">
        <v>53</v>
      </c>
      <c r="B55" s="217">
        <v>41688</v>
      </c>
      <c r="C55" s="218" t="s">
        <v>184</v>
      </c>
      <c r="D55" s="219" t="s">
        <v>115</v>
      </c>
      <c r="E55" s="215" t="s">
        <v>22</v>
      </c>
      <c r="F55" s="220" t="s">
        <v>206</v>
      </c>
      <c r="G55" s="220">
        <v>1</v>
      </c>
      <c r="H55" s="238" t="s">
        <v>51</v>
      </c>
      <c r="I55" s="221">
        <v>270000</v>
      </c>
      <c r="J55" s="222">
        <v>41688</v>
      </c>
    </row>
    <row r="56" spans="1:10" s="142" customFormat="1" ht="22.5">
      <c r="A56" s="216">
        <v>54</v>
      </c>
      <c r="B56" s="217">
        <v>41689</v>
      </c>
      <c r="C56" s="218" t="s">
        <v>123</v>
      </c>
      <c r="D56" s="219" t="s">
        <v>117</v>
      </c>
      <c r="E56" s="215" t="s">
        <v>22</v>
      </c>
      <c r="F56" s="220" t="s">
        <v>207</v>
      </c>
      <c r="G56" s="220">
        <v>64</v>
      </c>
      <c r="H56" s="238" t="s">
        <v>40</v>
      </c>
      <c r="I56" s="221">
        <v>32000</v>
      </c>
      <c r="J56" s="222">
        <v>41689</v>
      </c>
    </row>
    <row r="57" spans="1:10" s="142" customFormat="1" ht="22.5">
      <c r="A57" s="216">
        <v>55</v>
      </c>
      <c r="B57" s="217">
        <v>41689</v>
      </c>
      <c r="C57" s="218" t="s">
        <v>123</v>
      </c>
      <c r="D57" s="219" t="s">
        <v>117</v>
      </c>
      <c r="E57" s="215" t="s">
        <v>22</v>
      </c>
      <c r="F57" s="220" t="s">
        <v>208</v>
      </c>
      <c r="G57" s="220">
        <v>10</v>
      </c>
      <c r="H57" s="238" t="s">
        <v>46</v>
      </c>
      <c r="I57" s="221">
        <v>50000</v>
      </c>
      <c r="J57" s="222">
        <v>41689</v>
      </c>
    </row>
    <row r="58" spans="1:10" s="142" customFormat="1" ht="22.5">
      <c r="A58" s="216">
        <v>56</v>
      </c>
      <c r="B58" s="217">
        <v>41692</v>
      </c>
      <c r="C58" s="218" t="s">
        <v>39</v>
      </c>
      <c r="D58" s="219" t="s">
        <v>117</v>
      </c>
      <c r="E58" s="215" t="s">
        <v>22</v>
      </c>
      <c r="F58" s="220" t="s">
        <v>196</v>
      </c>
      <c r="G58" s="220">
        <v>1</v>
      </c>
      <c r="H58" s="238" t="s">
        <v>51</v>
      </c>
      <c r="I58" s="221">
        <v>267000</v>
      </c>
      <c r="J58" s="222">
        <v>41692</v>
      </c>
    </row>
    <row r="59" spans="1:10" s="142" customFormat="1" ht="22.5">
      <c r="A59" s="216">
        <v>57</v>
      </c>
      <c r="B59" s="217">
        <v>41694</v>
      </c>
      <c r="C59" s="218" t="s">
        <v>123</v>
      </c>
      <c r="D59" s="219" t="s">
        <v>117</v>
      </c>
      <c r="E59" s="215" t="s">
        <v>22</v>
      </c>
      <c r="F59" s="220" t="s">
        <v>209</v>
      </c>
      <c r="G59" s="220">
        <v>3</v>
      </c>
      <c r="H59" s="238" t="s">
        <v>46</v>
      </c>
      <c r="I59" s="221">
        <v>15000</v>
      </c>
      <c r="J59" s="222">
        <v>41694</v>
      </c>
    </row>
    <row r="60" spans="1:10" s="142" customFormat="1" ht="22.5">
      <c r="A60" s="216">
        <v>58</v>
      </c>
      <c r="B60" s="217">
        <v>41694</v>
      </c>
      <c r="C60" s="218" t="s">
        <v>123</v>
      </c>
      <c r="D60" s="219" t="s">
        <v>117</v>
      </c>
      <c r="E60" s="215" t="s">
        <v>22</v>
      </c>
      <c r="F60" s="220" t="s">
        <v>73</v>
      </c>
      <c r="G60" s="220">
        <v>13</v>
      </c>
      <c r="H60" s="238" t="s">
        <v>46</v>
      </c>
      <c r="I60" s="221">
        <v>104000</v>
      </c>
      <c r="J60" s="222">
        <v>41694</v>
      </c>
    </row>
    <row r="61" spans="1:10" s="142" customFormat="1" ht="22.5">
      <c r="A61" s="216">
        <v>59</v>
      </c>
      <c r="B61" s="217">
        <v>41695</v>
      </c>
      <c r="C61" s="218" t="s">
        <v>123</v>
      </c>
      <c r="D61" s="219" t="s">
        <v>117</v>
      </c>
      <c r="E61" s="215" t="s">
        <v>22</v>
      </c>
      <c r="F61" s="220" t="s">
        <v>59</v>
      </c>
      <c r="G61" s="220">
        <v>2</v>
      </c>
      <c r="H61" s="238" t="s">
        <v>46</v>
      </c>
      <c r="I61" s="221">
        <v>20000</v>
      </c>
      <c r="J61" s="222">
        <v>41695</v>
      </c>
    </row>
    <row r="62" spans="1:10" s="142" customFormat="1" ht="22.5">
      <c r="A62" s="216">
        <v>60</v>
      </c>
      <c r="B62" s="217">
        <v>41695</v>
      </c>
      <c r="C62" s="218" t="s">
        <v>123</v>
      </c>
      <c r="D62" s="219" t="s">
        <v>117</v>
      </c>
      <c r="E62" s="215" t="s">
        <v>22</v>
      </c>
      <c r="F62" s="220" t="s">
        <v>210</v>
      </c>
      <c r="G62" s="220">
        <v>20</v>
      </c>
      <c r="H62" s="238" t="s">
        <v>83</v>
      </c>
      <c r="I62" s="221">
        <v>4400</v>
      </c>
      <c r="J62" s="222">
        <v>41695</v>
      </c>
    </row>
    <row r="63" spans="1:10" s="142" customFormat="1" ht="22.5">
      <c r="A63" s="216">
        <v>61</v>
      </c>
      <c r="B63" s="217">
        <v>41695</v>
      </c>
      <c r="C63" s="218" t="s">
        <v>123</v>
      </c>
      <c r="D63" s="219" t="s">
        <v>117</v>
      </c>
      <c r="E63" s="215" t="s">
        <v>22</v>
      </c>
      <c r="F63" s="220" t="s">
        <v>211</v>
      </c>
      <c r="G63" s="220">
        <v>1</v>
      </c>
      <c r="H63" s="238" t="s">
        <v>58</v>
      </c>
      <c r="I63" s="221">
        <v>26640</v>
      </c>
      <c r="J63" s="222">
        <v>41695</v>
      </c>
    </row>
    <row r="64" spans="1:10" s="142" customFormat="1" ht="22.5">
      <c r="A64" s="216">
        <v>62</v>
      </c>
      <c r="B64" s="217">
        <v>41695</v>
      </c>
      <c r="C64" s="218" t="s">
        <v>123</v>
      </c>
      <c r="D64" s="219" t="s">
        <v>122</v>
      </c>
      <c r="E64" s="215" t="s">
        <v>22</v>
      </c>
      <c r="F64" s="220" t="s">
        <v>213</v>
      </c>
      <c r="G64" s="220">
        <v>30</v>
      </c>
      <c r="H64" s="238" t="s">
        <v>83</v>
      </c>
      <c r="I64" s="221">
        <v>237000</v>
      </c>
      <c r="J64" s="222">
        <v>41695</v>
      </c>
    </row>
    <row r="65" spans="1:10" s="142" customFormat="1" ht="22.5">
      <c r="A65" s="216">
        <v>63</v>
      </c>
      <c r="B65" s="217">
        <v>41695</v>
      </c>
      <c r="C65" s="218" t="s">
        <v>123</v>
      </c>
      <c r="D65" s="219" t="s">
        <v>117</v>
      </c>
      <c r="E65" s="215" t="s">
        <v>22</v>
      </c>
      <c r="F65" s="220" t="s">
        <v>212</v>
      </c>
      <c r="G65" s="220">
        <v>1</v>
      </c>
      <c r="H65" s="238" t="s">
        <v>51</v>
      </c>
      <c r="I65" s="221">
        <v>11750</v>
      </c>
      <c r="J65" s="222">
        <v>41695</v>
      </c>
    </row>
    <row r="66" spans="1:10" s="142" customFormat="1" ht="22.5">
      <c r="A66" s="216">
        <v>64</v>
      </c>
      <c r="B66" s="217">
        <v>41697</v>
      </c>
      <c r="C66" s="218" t="s">
        <v>39</v>
      </c>
      <c r="D66" s="219" t="s">
        <v>117</v>
      </c>
      <c r="E66" s="215" t="s">
        <v>22</v>
      </c>
      <c r="F66" s="220" t="s">
        <v>68</v>
      </c>
      <c r="G66" s="220">
        <v>500</v>
      </c>
      <c r="H66" s="238" t="s">
        <v>46</v>
      </c>
      <c r="I66" s="221">
        <v>1200000</v>
      </c>
      <c r="J66" s="222">
        <v>41666</v>
      </c>
    </row>
    <row r="67" spans="1:10" s="142" customFormat="1" ht="22.5">
      <c r="A67" s="216">
        <v>65</v>
      </c>
      <c r="B67" s="217">
        <v>41698</v>
      </c>
      <c r="C67" s="218" t="s">
        <v>39</v>
      </c>
      <c r="D67" s="219" t="s">
        <v>117</v>
      </c>
      <c r="E67" s="215" t="s">
        <v>22</v>
      </c>
      <c r="F67" s="220" t="s">
        <v>193</v>
      </c>
      <c r="G67" s="220">
        <v>200</v>
      </c>
      <c r="H67" s="238" t="s">
        <v>40</v>
      </c>
      <c r="I67" s="221">
        <v>300000</v>
      </c>
      <c r="J67" s="222">
        <v>41698</v>
      </c>
    </row>
    <row r="68" spans="1:10" s="142" customFormat="1" ht="22.5">
      <c r="A68" s="216">
        <v>66</v>
      </c>
      <c r="B68" s="217">
        <v>41698</v>
      </c>
      <c r="C68" s="218" t="s">
        <v>39</v>
      </c>
      <c r="D68" s="219" t="s">
        <v>117</v>
      </c>
      <c r="E68" s="215" t="s">
        <v>22</v>
      </c>
      <c r="F68" s="220" t="s">
        <v>47</v>
      </c>
      <c r="G68" s="220">
        <v>100</v>
      </c>
      <c r="H68" s="238" t="s">
        <v>46</v>
      </c>
      <c r="I68" s="221">
        <v>230000</v>
      </c>
      <c r="J68" s="222">
        <v>41597</v>
      </c>
    </row>
    <row r="69" spans="1:10" s="142" customFormat="1" ht="22.5">
      <c r="A69" s="216">
        <v>67</v>
      </c>
      <c r="B69" s="217">
        <v>41698</v>
      </c>
      <c r="C69" s="218" t="s">
        <v>39</v>
      </c>
      <c r="D69" s="219" t="s">
        <v>125</v>
      </c>
      <c r="E69" s="215" t="s">
        <v>22</v>
      </c>
      <c r="F69" s="220" t="s">
        <v>47</v>
      </c>
      <c r="G69" s="220">
        <v>100</v>
      </c>
      <c r="H69" s="238" t="s">
        <v>46</v>
      </c>
      <c r="I69" s="221">
        <v>230000</v>
      </c>
      <c r="J69" s="222">
        <v>41624</v>
      </c>
    </row>
    <row r="70" spans="1:10" s="142" customFormat="1" ht="22.5">
      <c r="A70" s="216">
        <v>68</v>
      </c>
      <c r="B70" s="217">
        <v>41698</v>
      </c>
      <c r="C70" s="218" t="s">
        <v>39</v>
      </c>
      <c r="D70" s="219" t="s">
        <v>125</v>
      </c>
      <c r="E70" s="215" t="s">
        <v>22</v>
      </c>
      <c r="F70" s="220" t="s">
        <v>47</v>
      </c>
      <c r="G70" s="220">
        <v>60</v>
      </c>
      <c r="H70" s="238" t="s">
        <v>46</v>
      </c>
      <c r="I70" s="221">
        <v>131700</v>
      </c>
      <c r="J70" s="222">
        <v>41605</v>
      </c>
    </row>
    <row r="71" spans="1:10" s="142" customFormat="1" ht="22.5">
      <c r="A71" s="216">
        <v>69</v>
      </c>
      <c r="B71" s="217">
        <v>41698</v>
      </c>
      <c r="C71" s="218" t="s">
        <v>39</v>
      </c>
      <c r="D71" s="219" t="s">
        <v>118</v>
      </c>
      <c r="E71" s="215" t="s">
        <v>22</v>
      </c>
      <c r="F71" s="220" t="s">
        <v>47</v>
      </c>
      <c r="G71" s="220">
        <v>50</v>
      </c>
      <c r="H71" s="238" t="s">
        <v>46</v>
      </c>
      <c r="I71" s="221">
        <v>115000</v>
      </c>
      <c r="J71" s="222">
        <v>41659</v>
      </c>
    </row>
    <row r="72" spans="1:10" s="142" customFormat="1" ht="22.5">
      <c r="A72" s="216">
        <v>70</v>
      </c>
      <c r="B72" s="217">
        <v>41698</v>
      </c>
      <c r="C72" s="218" t="s">
        <v>184</v>
      </c>
      <c r="D72" s="219" t="s">
        <v>117</v>
      </c>
      <c r="E72" s="215" t="s">
        <v>22</v>
      </c>
      <c r="F72" s="220" t="s">
        <v>42</v>
      </c>
      <c r="G72" s="220">
        <v>150</v>
      </c>
      <c r="H72" s="238" t="s">
        <v>40</v>
      </c>
      <c r="I72" s="221">
        <v>15000</v>
      </c>
      <c r="J72" s="222">
        <v>41698</v>
      </c>
    </row>
    <row r="73" spans="1:10" s="142" customFormat="1" ht="22.5">
      <c r="A73" s="216">
        <v>71</v>
      </c>
      <c r="B73" s="217">
        <v>41701</v>
      </c>
      <c r="C73" s="218" t="s">
        <v>39</v>
      </c>
      <c r="D73" s="219" t="s">
        <v>117</v>
      </c>
      <c r="E73" s="215" t="s">
        <v>22</v>
      </c>
      <c r="F73" s="220" t="s">
        <v>217</v>
      </c>
      <c r="G73" s="220">
        <v>3</v>
      </c>
      <c r="H73" s="238" t="s">
        <v>46</v>
      </c>
      <c r="I73" s="221">
        <v>78000</v>
      </c>
      <c r="J73" s="222">
        <v>41701</v>
      </c>
    </row>
    <row r="74" spans="1:10" s="142" customFormat="1" ht="22.5">
      <c r="A74" s="216">
        <v>72</v>
      </c>
      <c r="B74" s="217">
        <v>41701</v>
      </c>
      <c r="C74" s="218" t="s">
        <v>39</v>
      </c>
      <c r="D74" s="219" t="s">
        <v>115</v>
      </c>
      <c r="E74" s="215" t="s">
        <v>22</v>
      </c>
      <c r="F74" s="220" t="s">
        <v>47</v>
      </c>
      <c r="G74" s="220">
        <v>50</v>
      </c>
      <c r="H74" s="238" t="s">
        <v>46</v>
      </c>
      <c r="I74" s="221">
        <v>115000</v>
      </c>
      <c r="J74" s="222">
        <v>41659</v>
      </c>
    </row>
    <row r="75" spans="1:10" s="142" customFormat="1" ht="22.5">
      <c r="A75" s="216">
        <v>73</v>
      </c>
      <c r="B75" s="217">
        <v>41701</v>
      </c>
      <c r="C75" s="218" t="s">
        <v>123</v>
      </c>
      <c r="D75" s="219" t="s">
        <v>122</v>
      </c>
      <c r="E75" s="215" t="s">
        <v>22</v>
      </c>
      <c r="F75" s="220" t="s">
        <v>214</v>
      </c>
      <c r="G75" s="220">
        <v>125</v>
      </c>
      <c r="H75" s="238" t="s">
        <v>83</v>
      </c>
      <c r="I75" s="221">
        <v>375000</v>
      </c>
      <c r="J75" s="222">
        <v>41701</v>
      </c>
    </row>
    <row r="76" spans="1:10" s="142" customFormat="1" ht="23.25" thickBot="1">
      <c r="A76" s="223">
        <v>74</v>
      </c>
      <c r="B76" s="224">
        <v>41701</v>
      </c>
      <c r="C76" s="225" t="s">
        <v>123</v>
      </c>
      <c r="D76" s="226" t="s">
        <v>122</v>
      </c>
      <c r="E76" s="245" t="s">
        <v>22</v>
      </c>
      <c r="F76" s="227" t="s">
        <v>215</v>
      </c>
      <c r="G76" s="227">
        <v>62</v>
      </c>
      <c r="H76" s="239" t="s">
        <v>83</v>
      </c>
      <c r="I76" s="228">
        <v>186000</v>
      </c>
      <c r="J76" s="229">
        <v>41701</v>
      </c>
    </row>
    <row r="77" spans="1:10" s="142" customFormat="1" ht="22.5">
      <c r="A77" s="230">
        <v>75</v>
      </c>
      <c r="B77" s="231">
        <v>41701</v>
      </c>
      <c r="C77" s="232" t="s">
        <v>123</v>
      </c>
      <c r="D77" s="233" t="s">
        <v>129</v>
      </c>
      <c r="E77" s="246" t="s">
        <v>22</v>
      </c>
      <c r="F77" s="234" t="s">
        <v>216</v>
      </c>
      <c r="G77" s="234">
        <v>1</v>
      </c>
      <c r="H77" s="240" t="s">
        <v>78</v>
      </c>
      <c r="I77" s="235">
        <v>200000</v>
      </c>
      <c r="J77" s="236">
        <v>41701</v>
      </c>
    </row>
    <row r="78" spans="1:10" s="142" customFormat="1" ht="22.5">
      <c r="A78" s="216">
        <v>76</v>
      </c>
      <c r="B78" s="217">
        <v>41701</v>
      </c>
      <c r="C78" s="218" t="s">
        <v>48</v>
      </c>
      <c r="D78" s="219" t="s">
        <v>117</v>
      </c>
      <c r="E78" s="215" t="s">
        <v>22</v>
      </c>
      <c r="F78" s="220" t="s">
        <v>68</v>
      </c>
      <c r="G78" s="220">
        <v>150</v>
      </c>
      <c r="H78" s="238" t="s">
        <v>46</v>
      </c>
      <c r="I78" s="221">
        <v>360000</v>
      </c>
      <c r="J78" s="222">
        <v>41701</v>
      </c>
    </row>
    <row r="79" spans="1:10" s="142" customFormat="1" ht="22.5">
      <c r="A79" s="216">
        <v>77</v>
      </c>
      <c r="B79" s="217">
        <v>41704</v>
      </c>
      <c r="C79" s="218" t="s">
        <v>39</v>
      </c>
      <c r="D79" s="219" t="s">
        <v>117</v>
      </c>
      <c r="E79" s="215" t="s">
        <v>22</v>
      </c>
      <c r="F79" s="220" t="s">
        <v>42</v>
      </c>
      <c r="G79" s="220">
        <v>260</v>
      </c>
      <c r="H79" s="238" t="s">
        <v>40</v>
      </c>
      <c r="I79" s="221">
        <v>31200</v>
      </c>
      <c r="J79" s="222">
        <v>41704</v>
      </c>
    </row>
    <row r="80" spans="1:10" s="142" customFormat="1" ht="22.5">
      <c r="A80" s="216">
        <v>78</v>
      </c>
      <c r="B80" s="217">
        <v>41708</v>
      </c>
      <c r="C80" s="218" t="s">
        <v>39</v>
      </c>
      <c r="D80" s="219" t="s">
        <v>117</v>
      </c>
      <c r="E80" s="215" t="s">
        <v>22</v>
      </c>
      <c r="F80" s="220" t="s">
        <v>73</v>
      </c>
      <c r="G80" s="220">
        <v>13</v>
      </c>
      <c r="H80" s="238" t="s">
        <v>46</v>
      </c>
      <c r="I80" s="221">
        <v>104000</v>
      </c>
      <c r="J80" s="222">
        <v>41708</v>
      </c>
    </row>
    <row r="81" spans="1:10" s="142" customFormat="1" ht="22.5">
      <c r="A81" s="216">
        <v>79</v>
      </c>
      <c r="B81" s="217">
        <v>41708</v>
      </c>
      <c r="C81" s="218" t="s">
        <v>123</v>
      </c>
      <c r="D81" s="219" t="s">
        <v>117</v>
      </c>
      <c r="E81" s="215" t="s">
        <v>22</v>
      </c>
      <c r="F81" s="220" t="s">
        <v>208</v>
      </c>
      <c r="G81" s="220">
        <v>20</v>
      </c>
      <c r="H81" s="238" t="s">
        <v>46</v>
      </c>
      <c r="I81" s="221">
        <v>100000</v>
      </c>
      <c r="J81" s="222">
        <v>41708</v>
      </c>
    </row>
    <row r="82" spans="1:10" s="142" customFormat="1" ht="22.5">
      <c r="A82" s="216">
        <v>80</v>
      </c>
      <c r="B82" s="217">
        <v>41708</v>
      </c>
      <c r="C82" s="218" t="s">
        <v>123</v>
      </c>
      <c r="D82" s="219" t="s">
        <v>117</v>
      </c>
      <c r="E82" s="215" t="s">
        <v>22</v>
      </c>
      <c r="F82" s="220" t="s">
        <v>218</v>
      </c>
      <c r="G82" s="220">
        <v>40</v>
      </c>
      <c r="H82" s="238" t="s">
        <v>46</v>
      </c>
      <c r="I82" s="221">
        <v>400000</v>
      </c>
      <c r="J82" s="222">
        <v>41708</v>
      </c>
    </row>
    <row r="83" spans="1:10" s="142" customFormat="1" ht="22.5">
      <c r="A83" s="216">
        <v>81</v>
      </c>
      <c r="B83" s="217">
        <v>41711</v>
      </c>
      <c r="C83" s="218" t="s">
        <v>48</v>
      </c>
      <c r="D83" s="219" t="s">
        <v>117</v>
      </c>
      <c r="E83" s="215" t="s">
        <v>22</v>
      </c>
      <c r="F83" s="220" t="s">
        <v>219</v>
      </c>
      <c r="G83" s="220">
        <v>8</v>
      </c>
      <c r="H83" s="238" t="s">
        <v>58</v>
      </c>
      <c r="I83" s="221">
        <v>320000</v>
      </c>
      <c r="J83" s="222">
        <v>41711</v>
      </c>
    </row>
    <row r="84" spans="1:10" s="142" customFormat="1" ht="22.5">
      <c r="A84" s="216">
        <v>82</v>
      </c>
      <c r="B84" s="217">
        <v>41713</v>
      </c>
      <c r="C84" s="218" t="s">
        <v>123</v>
      </c>
      <c r="D84" s="219" t="s">
        <v>117</v>
      </c>
      <c r="E84" s="215" t="s">
        <v>22</v>
      </c>
      <c r="F84" s="220" t="s">
        <v>42</v>
      </c>
      <c r="G84" s="220">
        <v>120</v>
      </c>
      <c r="H84" s="238" t="s">
        <v>40</v>
      </c>
      <c r="I84" s="221">
        <v>12000</v>
      </c>
      <c r="J84" s="222">
        <v>41713</v>
      </c>
    </row>
    <row r="85" spans="1:10" s="142" customFormat="1" ht="22.5">
      <c r="A85" s="216">
        <v>83</v>
      </c>
      <c r="B85" s="217">
        <v>41715</v>
      </c>
      <c r="C85" s="218" t="s">
        <v>123</v>
      </c>
      <c r="D85" s="219" t="s">
        <v>117</v>
      </c>
      <c r="E85" s="215" t="s">
        <v>22</v>
      </c>
      <c r="F85" s="220" t="s">
        <v>50</v>
      </c>
      <c r="G85" s="220">
        <v>3</v>
      </c>
      <c r="H85" s="238" t="s">
        <v>46</v>
      </c>
      <c r="I85" s="221">
        <v>78000</v>
      </c>
      <c r="J85" s="222">
        <v>41715</v>
      </c>
    </row>
    <row r="86" spans="1:10" s="142" customFormat="1" ht="22.5">
      <c r="A86" s="216">
        <v>84</v>
      </c>
      <c r="B86" s="217">
        <v>41715</v>
      </c>
      <c r="C86" s="218" t="s">
        <v>184</v>
      </c>
      <c r="D86" s="219" t="s">
        <v>117</v>
      </c>
      <c r="E86" s="215" t="s">
        <v>22</v>
      </c>
      <c r="F86" s="220" t="s">
        <v>207</v>
      </c>
      <c r="G86" s="220">
        <v>64</v>
      </c>
      <c r="H86" s="238" t="s">
        <v>40</v>
      </c>
      <c r="I86" s="221">
        <v>32000</v>
      </c>
      <c r="J86" s="222">
        <v>41715</v>
      </c>
    </row>
    <row r="87" spans="1:10" s="142" customFormat="1" ht="22.5">
      <c r="A87" s="216">
        <v>85</v>
      </c>
      <c r="B87" s="217">
        <v>41716</v>
      </c>
      <c r="C87" s="218" t="s">
        <v>39</v>
      </c>
      <c r="D87" s="219" t="s">
        <v>117</v>
      </c>
      <c r="E87" s="215" t="s">
        <v>22</v>
      </c>
      <c r="F87" s="220" t="s">
        <v>82</v>
      </c>
      <c r="G87" s="220">
        <v>40</v>
      </c>
      <c r="H87" s="238" t="s">
        <v>46</v>
      </c>
      <c r="I87" s="221">
        <v>70000</v>
      </c>
      <c r="J87" s="222">
        <v>41716</v>
      </c>
    </row>
    <row r="88" spans="1:10" s="142" customFormat="1" ht="22.5">
      <c r="A88" s="216">
        <v>86</v>
      </c>
      <c r="B88" s="217">
        <v>41716</v>
      </c>
      <c r="C88" s="218" t="s">
        <v>123</v>
      </c>
      <c r="D88" s="219" t="s">
        <v>117</v>
      </c>
      <c r="E88" s="215" t="s">
        <v>22</v>
      </c>
      <c r="F88" s="220" t="s">
        <v>193</v>
      </c>
      <c r="G88" s="220">
        <v>200</v>
      </c>
      <c r="H88" s="238" t="s">
        <v>40</v>
      </c>
      <c r="I88" s="221">
        <v>300000</v>
      </c>
      <c r="J88" s="222">
        <v>41716</v>
      </c>
    </row>
    <row r="89" spans="1:10" s="142" customFormat="1" ht="22.5">
      <c r="A89" s="216">
        <v>87</v>
      </c>
      <c r="B89" s="217">
        <v>41717</v>
      </c>
      <c r="C89" s="218" t="s">
        <v>123</v>
      </c>
      <c r="D89" s="219" t="s">
        <v>129</v>
      </c>
      <c r="E89" s="215" t="s">
        <v>22</v>
      </c>
      <c r="F89" s="220" t="s">
        <v>221</v>
      </c>
      <c r="G89" s="220">
        <v>1</v>
      </c>
      <c r="H89" s="238" t="s">
        <v>78</v>
      </c>
      <c r="I89" s="221">
        <v>200000</v>
      </c>
      <c r="J89" s="222">
        <v>41717</v>
      </c>
    </row>
    <row r="90" spans="1:10" s="142" customFormat="1" ht="22.5">
      <c r="A90" s="216">
        <v>88</v>
      </c>
      <c r="B90" s="217">
        <v>41717</v>
      </c>
      <c r="C90" s="218" t="s">
        <v>123</v>
      </c>
      <c r="D90" s="219" t="s">
        <v>129</v>
      </c>
      <c r="E90" s="215" t="s">
        <v>22</v>
      </c>
      <c r="F90" s="220" t="s">
        <v>220</v>
      </c>
      <c r="G90" s="220">
        <v>1</v>
      </c>
      <c r="H90" s="238" t="s">
        <v>78</v>
      </c>
      <c r="I90" s="221">
        <v>1300000</v>
      </c>
      <c r="J90" s="222">
        <v>41717</v>
      </c>
    </row>
    <row r="91" spans="1:10" s="142" customFormat="1" ht="22.5">
      <c r="A91" s="216">
        <v>89</v>
      </c>
      <c r="B91" s="217">
        <v>41720</v>
      </c>
      <c r="C91" s="218" t="s">
        <v>184</v>
      </c>
      <c r="D91" s="219" t="s">
        <v>117</v>
      </c>
      <c r="E91" s="215" t="s">
        <v>22</v>
      </c>
      <c r="F91" s="220" t="s">
        <v>222</v>
      </c>
      <c r="G91" s="220">
        <v>1</v>
      </c>
      <c r="H91" s="238" t="s">
        <v>51</v>
      </c>
      <c r="I91" s="221">
        <v>260000</v>
      </c>
      <c r="J91" s="222">
        <v>41720</v>
      </c>
    </row>
    <row r="92" spans="1:10" s="142" customFormat="1" ht="22.5">
      <c r="A92" s="216">
        <v>90</v>
      </c>
      <c r="B92" s="217">
        <v>41722</v>
      </c>
      <c r="C92" s="218" t="s">
        <v>123</v>
      </c>
      <c r="D92" s="219" t="s">
        <v>117</v>
      </c>
      <c r="E92" s="215" t="s">
        <v>22</v>
      </c>
      <c r="F92" s="220" t="s">
        <v>73</v>
      </c>
      <c r="G92" s="220">
        <v>13</v>
      </c>
      <c r="H92" s="238" t="s">
        <v>46</v>
      </c>
      <c r="I92" s="221">
        <v>104000</v>
      </c>
      <c r="J92" s="222">
        <v>41722</v>
      </c>
    </row>
    <row r="93" spans="1:10" s="142" customFormat="1" ht="22.5">
      <c r="A93" s="216">
        <v>91</v>
      </c>
      <c r="B93" s="217">
        <v>41722</v>
      </c>
      <c r="C93" s="218" t="s">
        <v>48</v>
      </c>
      <c r="D93" s="219" t="s">
        <v>115</v>
      </c>
      <c r="E93" s="215" t="s">
        <v>22</v>
      </c>
      <c r="F93" s="220" t="s">
        <v>187</v>
      </c>
      <c r="G93" s="220">
        <v>10</v>
      </c>
      <c r="H93" s="238" t="s">
        <v>41</v>
      </c>
      <c r="I93" s="221">
        <v>30000</v>
      </c>
      <c r="J93" s="222">
        <v>41722</v>
      </c>
    </row>
    <row r="94" spans="1:10" s="142" customFormat="1" ht="22.5">
      <c r="A94" s="216">
        <v>92</v>
      </c>
      <c r="B94" s="217">
        <v>41723</v>
      </c>
      <c r="C94" s="218" t="s">
        <v>48</v>
      </c>
      <c r="D94" s="219" t="s">
        <v>115</v>
      </c>
      <c r="E94" s="215" t="s">
        <v>22</v>
      </c>
      <c r="F94" s="220" t="s">
        <v>223</v>
      </c>
      <c r="G94" s="220">
        <v>1</v>
      </c>
      <c r="H94" s="238" t="s">
        <v>51</v>
      </c>
      <c r="I94" s="221">
        <v>91770</v>
      </c>
      <c r="J94" s="222">
        <v>41723</v>
      </c>
    </row>
    <row r="95" spans="1:10" s="142" customFormat="1" ht="22.5">
      <c r="A95" s="216">
        <v>93</v>
      </c>
      <c r="B95" s="217">
        <v>41724</v>
      </c>
      <c r="C95" s="218" t="s">
        <v>39</v>
      </c>
      <c r="D95" s="219" t="s">
        <v>122</v>
      </c>
      <c r="E95" s="215" t="s">
        <v>22</v>
      </c>
      <c r="F95" s="220" t="s">
        <v>64</v>
      </c>
      <c r="G95" s="220">
        <v>3</v>
      </c>
      <c r="H95" s="238" t="s">
        <v>65</v>
      </c>
      <c r="I95" s="221">
        <v>21000</v>
      </c>
      <c r="J95" s="222">
        <v>41724</v>
      </c>
    </row>
    <row r="96" spans="1:10" s="142" customFormat="1" ht="22.5">
      <c r="A96" s="216">
        <v>94</v>
      </c>
      <c r="B96" s="217">
        <v>41725</v>
      </c>
      <c r="C96" s="218" t="s">
        <v>48</v>
      </c>
      <c r="D96" s="219" t="s">
        <v>117</v>
      </c>
      <c r="E96" s="215" t="s">
        <v>22</v>
      </c>
      <c r="F96" s="220" t="s">
        <v>208</v>
      </c>
      <c r="G96" s="220">
        <v>5</v>
      </c>
      <c r="H96" s="238" t="s">
        <v>46</v>
      </c>
      <c r="I96" s="221">
        <v>25000</v>
      </c>
      <c r="J96" s="222">
        <v>41725</v>
      </c>
    </row>
    <row r="97" spans="1:10" s="142" customFormat="1" ht="22.5">
      <c r="A97" s="216">
        <v>95</v>
      </c>
      <c r="B97" s="217">
        <v>41729</v>
      </c>
      <c r="C97" s="218" t="s">
        <v>123</v>
      </c>
      <c r="D97" s="219" t="s">
        <v>118</v>
      </c>
      <c r="E97" s="215" t="s">
        <v>22</v>
      </c>
      <c r="F97" s="220" t="s">
        <v>47</v>
      </c>
      <c r="G97" s="220">
        <v>50</v>
      </c>
      <c r="H97" s="238" t="s">
        <v>46</v>
      </c>
      <c r="I97" s="221">
        <v>115000</v>
      </c>
      <c r="J97" s="222">
        <v>41687</v>
      </c>
    </row>
    <row r="98" spans="1:10" s="142" customFormat="1" ht="22.5">
      <c r="A98" s="216">
        <v>96</v>
      </c>
      <c r="B98" s="217">
        <v>41729</v>
      </c>
      <c r="C98" s="218" t="s">
        <v>123</v>
      </c>
      <c r="D98" s="219" t="s">
        <v>125</v>
      </c>
      <c r="E98" s="215" t="s">
        <v>22</v>
      </c>
      <c r="F98" s="220" t="s">
        <v>47</v>
      </c>
      <c r="G98" s="220">
        <v>100</v>
      </c>
      <c r="H98" s="238" t="s">
        <v>46</v>
      </c>
      <c r="I98" s="221">
        <v>230000</v>
      </c>
      <c r="J98" s="222">
        <v>41716</v>
      </c>
    </row>
    <row r="99" spans="1:10" s="142" customFormat="1" ht="22.5">
      <c r="A99" s="216">
        <v>97</v>
      </c>
      <c r="B99" s="217">
        <v>41729</v>
      </c>
      <c r="C99" s="218" t="s">
        <v>48</v>
      </c>
      <c r="D99" s="219" t="s">
        <v>117</v>
      </c>
      <c r="E99" s="215" t="s">
        <v>22</v>
      </c>
      <c r="F99" s="220" t="s">
        <v>224</v>
      </c>
      <c r="G99" s="220">
        <v>24</v>
      </c>
      <c r="H99" s="238" t="s">
        <v>46</v>
      </c>
      <c r="I99" s="221">
        <v>300000</v>
      </c>
      <c r="J99" s="222">
        <v>41729</v>
      </c>
    </row>
    <row r="100" spans="1:10" s="142" customFormat="1" ht="22.5">
      <c r="A100" s="216">
        <v>98</v>
      </c>
      <c r="B100" s="217">
        <v>41729</v>
      </c>
      <c r="C100" s="218" t="s">
        <v>48</v>
      </c>
      <c r="D100" s="219" t="s">
        <v>117</v>
      </c>
      <c r="E100" s="215" t="s">
        <v>22</v>
      </c>
      <c r="F100" s="220" t="s">
        <v>50</v>
      </c>
      <c r="G100" s="220">
        <v>3</v>
      </c>
      <c r="H100" s="238" t="s">
        <v>46</v>
      </c>
      <c r="I100" s="221">
        <v>78000</v>
      </c>
      <c r="J100" s="222">
        <v>41729</v>
      </c>
    </row>
    <row r="101" spans="1:10" s="142" customFormat="1" ht="22.5">
      <c r="A101" s="216">
        <v>99</v>
      </c>
      <c r="B101" s="217">
        <v>41729</v>
      </c>
      <c r="C101" s="218" t="s">
        <v>48</v>
      </c>
      <c r="D101" s="219" t="s">
        <v>117</v>
      </c>
      <c r="E101" s="215" t="s">
        <v>22</v>
      </c>
      <c r="F101" s="220" t="s">
        <v>47</v>
      </c>
      <c r="G101" s="220">
        <v>100</v>
      </c>
      <c r="H101" s="238" t="s">
        <v>46</v>
      </c>
      <c r="I101" s="221">
        <v>250000</v>
      </c>
      <c r="J101" s="222">
        <v>41668</v>
      </c>
    </row>
    <row r="102" spans="1:10" s="142" customFormat="1" ht="22.5">
      <c r="A102" s="216">
        <v>100</v>
      </c>
      <c r="B102" s="217">
        <v>41730</v>
      </c>
      <c r="C102" s="218" t="s">
        <v>123</v>
      </c>
      <c r="D102" s="219" t="s">
        <v>115</v>
      </c>
      <c r="E102" s="215" t="s">
        <v>22</v>
      </c>
      <c r="F102" s="220" t="s">
        <v>47</v>
      </c>
      <c r="G102" s="220">
        <v>50</v>
      </c>
      <c r="H102" s="238" t="s">
        <v>46</v>
      </c>
      <c r="I102" s="221">
        <v>115000</v>
      </c>
      <c r="J102" s="222">
        <v>41687</v>
      </c>
    </row>
    <row r="103" spans="1:10" s="142" customFormat="1" ht="22.5">
      <c r="A103" s="216">
        <v>101</v>
      </c>
      <c r="B103" s="217">
        <v>41732</v>
      </c>
      <c r="C103" s="218" t="s">
        <v>184</v>
      </c>
      <c r="D103" s="219" t="s">
        <v>117</v>
      </c>
      <c r="E103" s="215" t="s">
        <v>22</v>
      </c>
      <c r="F103" s="220" t="s">
        <v>42</v>
      </c>
      <c r="G103" s="220">
        <v>260</v>
      </c>
      <c r="H103" s="238" t="s">
        <v>40</v>
      </c>
      <c r="I103" s="221">
        <v>39000</v>
      </c>
      <c r="J103" s="222">
        <v>41732</v>
      </c>
    </row>
    <row r="104" spans="1:10" s="142" customFormat="1" ht="22.5">
      <c r="A104" s="216">
        <v>102</v>
      </c>
      <c r="B104" s="217">
        <v>41734</v>
      </c>
      <c r="C104" s="218" t="s">
        <v>184</v>
      </c>
      <c r="D104" s="219" t="s">
        <v>118</v>
      </c>
      <c r="E104" s="215" t="s">
        <v>22</v>
      </c>
      <c r="F104" s="220" t="s">
        <v>225</v>
      </c>
      <c r="G104" s="220">
        <v>52</v>
      </c>
      <c r="H104" s="238" t="s">
        <v>40</v>
      </c>
      <c r="I104" s="221">
        <v>52000</v>
      </c>
      <c r="J104" s="222">
        <v>41734</v>
      </c>
    </row>
    <row r="105" spans="1:10" s="142" customFormat="1" ht="22.5">
      <c r="A105" s="216">
        <v>103</v>
      </c>
      <c r="B105" s="217">
        <v>41734</v>
      </c>
      <c r="C105" s="218" t="s">
        <v>184</v>
      </c>
      <c r="D105" s="219" t="s">
        <v>117</v>
      </c>
      <c r="E105" s="215" t="s">
        <v>22</v>
      </c>
      <c r="F105" s="220" t="s">
        <v>42</v>
      </c>
      <c r="G105" s="220">
        <v>220</v>
      </c>
      <c r="H105" s="238" t="s">
        <v>40</v>
      </c>
      <c r="I105" s="221">
        <v>44000</v>
      </c>
      <c r="J105" s="222">
        <v>41734</v>
      </c>
    </row>
    <row r="106" spans="1:10" s="142" customFormat="1" ht="22.5">
      <c r="A106" s="216">
        <v>104</v>
      </c>
      <c r="B106" s="217">
        <v>41734</v>
      </c>
      <c r="C106" s="218" t="s">
        <v>184</v>
      </c>
      <c r="D106" s="219" t="s">
        <v>117</v>
      </c>
      <c r="E106" s="215" t="s">
        <v>22</v>
      </c>
      <c r="F106" s="220" t="s">
        <v>43</v>
      </c>
      <c r="G106" s="220">
        <v>20</v>
      </c>
      <c r="H106" s="238" t="s">
        <v>44</v>
      </c>
      <c r="I106" s="221">
        <v>300000</v>
      </c>
      <c r="J106" s="222">
        <v>41734</v>
      </c>
    </row>
    <row r="107" spans="1:10" s="142" customFormat="1" ht="22.5">
      <c r="A107" s="216">
        <v>105</v>
      </c>
      <c r="B107" s="217">
        <v>41736</v>
      </c>
      <c r="C107" s="218" t="s">
        <v>48</v>
      </c>
      <c r="D107" s="219" t="s">
        <v>117</v>
      </c>
      <c r="E107" s="215" t="s">
        <v>22</v>
      </c>
      <c r="F107" s="220" t="s">
        <v>226</v>
      </c>
      <c r="G107" s="220">
        <v>13</v>
      </c>
      <c r="H107" s="238" t="s">
        <v>46</v>
      </c>
      <c r="I107" s="221">
        <v>114400</v>
      </c>
      <c r="J107" s="222">
        <v>41736</v>
      </c>
    </row>
    <row r="108" spans="1:10" s="142" customFormat="1" ht="22.5">
      <c r="A108" s="216">
        <v>106</v>
      </c>
      <c r="B108" s="217">
        <v>41740</v>
      </c>
      <c r="C108" s="218" t="s">
        <v>184</v>
      </c>
      <c r="D108" s="219" t="s">
        <v>117</v>
      </c>
      <c r="E108" s="215" t="s">
        <v>22</v>
      </c>
      <c r="F108" s="220" t="s">
        <v>193</v>
      </c>
      <c r="G108" s="220">
        <v>200</v>
      </c>
      <c r="H108" s="238" t="s">
        <v>56</v>
      </c>
      <c r="I108" s="221">
        <v>300000</v>
      </c>
      <c r="J108" s="222">
        <v>41740</v>
      </c>
    </row>
    <row r="109" spans="1:10" s="142" customFormat="1" ht="22.5">
      <c r="A109" s="216">
        <v>107</v>
      </c>
      <c r="B109" s="217">
        <v>41740</v>
      </c>
      <c r="C109" s="218" t="s">
        <v>184</v>
      </c>
      <c r="D109" s="219" t="s">
        <v>117</v>
      </c>
      <c r="E109" s="215" t="s">
        <v>22</v>
      </c>
      <c r="F109" s="220" t="s">
        <v>208</v>
      </c>
      <c r="G109" s="220">
        <v>20</v>
      </c>
      <c r="H109" s="238" t="s">
        <v>46</v>
      </c>
      <c r="I109" s="221">
        <v>100000</v>
      </c>
      <c r="J109" s="222">
        <v>41740</v>
      </c>
    </row>
    <row r="110" spans="1:10" s="142" customFormat="1" ht="22.5">
      <c r="A110" s="216">
        <v>108</v>
      </c>
      <c r="B110" s="217">
        <v>41743</v>
      </c>
      <c r="C110" s="218" t="s">
        <v>184</v>
      </c>
      <c r="D110" s="219" t="s">
        <v>117</v>
      </c>
      <c r="E110" s="215" t="s">
        <v>22</v>
      </c>
      <c r="F110" s="220" t="s">
        <v>50</v>
      </c>
      <c r="G110" s="220">
        <v>3</v>
      </c>
      <c r="H110" s="238" t="s">
        <v>46</v>
      </c>
      <c r="I110" s="221">
        <v>78000</v>
      </c>
      <c r="J110" s="222">
        <v>41743</v>
      </c>
    </row>
    <row r="111" spans="1:10" s="142" customFormat="1" ht="22.5">
      <c r="A111" s="216">
        <v>109</v>
      </c>
      <c r="B111" s="217">
        <v>41746</v>
      </c>
      <c r="C111" s="218" t="s">
        <v>227</v>
      </c>
      <c r="D111" s="219" t="s">
        <v>115</v>
      </c>
      <c r="E111" s="215" t="s">
        <v>22</v>
      </c>
      <c r="F111" s="220" t="s">
        <v>228</v>
      </c>
      <c r="G111" s="220">
        <v>1</v>
      </c>
      <c r="H111" s="238" t="s">
        <v>51</v>
      </c>
      <c r="I111" s="221">
        <v>141000</v>
      </c>
      <c r="J111" s="222">
        <v>41746</v>
      </c>
    </row>
    <row r="112" spans="1:10" s="142" customFormat="1" ht="22.5">
      <c r="A112" s="216">
        <v>110</v>
      </c>
      <c r="B112" s="217">
        <v>41746</v>
      </c>
      <c r="C112" s="218" t="s">
        <v>227</v>
      </c>
      <c r="D112" s="219" t="s">
        <v>115</v>
      </c>
      <c r="E112" s="215" t="s">
        <v>22</v>
      </c>
      <c r="F112" s="220" t="s">
        <v>192</v>
      </c>
      <c r="G112" s="220">
        <v>1</v>
      </c>
      <c r="H112" s="238" t="s">
        <v>51</v>
      </c>
      <c r="I112" s="221">
        <v>76500</v>
      </c>
      <c r="J112" s="222">
        <v>41746</v>
      </c>
    </row>
    <row r="113" spans="1:10" s="142" customFormat="1" ht="22.5">
      <c r="A113" s="216">
        <v>111</v>
      </c>
      <c r="B113" s="217">
        <v>41747</v>
      </c>
      <c r="C113" s="218" t="s">
        <v>229</v>
      </c>
      <c r="D113" s="219" t="s">
        <v>115</v>
      </c>
      <c r="E113" s="215" t="s">
        <v>22</v>
      </c>
      <c r="F113" s="220" t="s">
        <v>67</v>
      </c>
      <c r="G113" s="220">
        <v>153</v>
      </c>
      <c r="H113" s="238" t="s">
        <v>41</v>
      </c>
      <c r="I113" s="221">
        <v>306000</v>
      </c>
      <c r="J113" s="222">
        <v>41747</v>
      </c>
    </row>
    <row r="114" spans="1:10" s="142" customFormat="1" ht="23.25" thickBot="1">
      <c r="A114" s="223">
        <v>112</v>
      </c>
      <c r="B114" s="224">
        <v>41747</v>
      </c>
      <c r="C114" s="225" t="s">
        <v>229</v>
      </c>
      <c r="D114" s="226" t="s">
        <v>115</v>
      </c>
      <c r="E114" s="245" t="s">
        <v>22</v>
      </c>
      <c r="F114" s="227" t="s">
        <v>231</v>
      </c>
      <c r="G114" s="227">
        <v>7</v>
      </c>
      <c r="H114" s="239" t="s">
        <v>40</v>
      </c>
      <c r="I114" s="228">
        <v>22960</v>
      </c>
      <c r="J114" s="229">
        <v>41747</v>
      </c>
    </row>
    <row r="115" spans="1:10" s="142" customFormat="1" ht="22.5">
      <c r="A115" s="230">
        <v>113</v>
      </c>
      <c r="B115" s="231">
        <v>41747</v>
      </c>
      <c r="C115" s="232" t="s">
        <v>229</v>
      </c>
      <c r="D115" s="233" t="s">
        <v>115</v>
      </c>
      <c r="E115" s="246" t="s">
        <v>22</v>
      </c>
      <c r="F115" s="234" t="s">
        <v>230</v>
      </c>
      <c r="G115" s="234">
        <v>12</v>
      </c>
      <c r="H115" s="240" t="s">
        <v>40</v>
      </c>
      <c r="I115" s="235">
        <v>28680</v>
      </c>
      <c r="J115" s="236">
        <v>41747</v>
      </c>
    </row>
    <row r="116" spans="1:10" s="142" customFormat="1" ht="22.5">
      <c r="A116" s="216">
        <v>114</v>
      </c>
      <c r="B116" s="217">
        <v>41748</v>
      </c>
      <c r="C116" s="218" t="s">
        <v>184</v>
      </c>
      <c r="D116" s="219" t="s">
        <v>120</v>
      </c>
      <c r="E116" s="215" t="s">
        <v>22</v>
      </c>
      <c r="F116" s="220" t="s">
        <v>232</v>
      </c>
      <c r="G116" s="220">
        <v>10</v>
      </c>
      <c r="H116" s="238" t="s">
        <v>40</v>
      </c>
      <c r="I116" s="221">
        <v>400000</v>
      </c>
      <c r="J116" s="222">
        <v>41748</v>
      </c>
    </row>
    <row r="117" spans="1:10" s="142" customFormat="1" ht="22.5">
      <c r="A117" s="216">
        <v>115</v>
      </c>
      <c r="B117" s="217">
        <v>41748</v>
      </c>
      <c r="C117" s="218" t="s">
        <v>184</v>
      </c>
      <c r="D117" s="219" t="s">
        <v>120</v>
      </c>
      <c r="E117" s="215" t="s">
        <v>22</v>
      </c>
      <c r="F117" s="220" t="s">
        <v>233</v>
      </c>
      <c r="G117" s="220">
        <v>10</v>
      </c>
      <c r="H117" s="238" t="s">
        <v>40</v>
      </c>
      <c r="I117" s="221">
        <v>600000</v>
      </c>
      <c r="J117" s="222">
        <v>41748</v>
      </c>
    </row>
    <row r="118" spans="1:10" s="142" customFormat="1" ht="22.5">
      <c r="A118" s="216">
        <v>116</v>
      </c>
      <c r="B118" s="217">
        <v>41750</v>
      </c>
      <c r="C118" s="218" t="s">
        <v>227</v>
      </c>
      <c r="D118" s="219" t="s">
        <v>117</v>
      </c>
      <c r="E118" s="215" t="s">
        <v>22</v>
      </c>
      <c r="F118" s="220" t="s">
        <v>73</v>
      </c>
      <c r="G118" s="220">
        <v>13</v>
      </c>
      <c r="H118" s="238" t="s">
        <v>46</v>
      </c>
      <c r="I118" s="221">
        <v>114400</v>
      </c>
      <c r="J118" s="222">
        <v>41750</v>
      </c>
    </row>
    <row r="119" spans="1:10" s="142" customFormat="1" ht="22.5">
      <c r="A119" s="216">
        <v>117</v>
      </c>
      <c r="B119" s="217">
        <v>41752</v>
      </c>
      <c r="C119" s="218" t="s">
        <v>39</v>
      </c>
      <c r="D119" s="219" t="s">
        <v>116</v>
      </c>
      <c r="E119" s="215" t="s">
        <v>22</v>
      </c>
      <c r="F119" s="220" t="s">
        <v>921</v>
      </c>
      <c r="G119" s="220">
        <v>10</v>
      </c>
      <c r="H119" s="238" t="s">
        <v>40</v>
      </c>
      <c r="I119" s="221">
        <v>10000</v>
      </c>
      <c r="J119" s="222">
        <v>41354</v>
      </c>
    </row>
    <row r="120" spans="1:10" s="142" customFormat="1" ht="22.5">
      <c r="A120" s="216">
        <v>118</v>
      </c>
      <c r="B120" s="217">
        <v>41752</v>
      </c>
      <c r="C120" s="218" t="s">
        <v>39</v>
      </c>
      <c r="D120" s="219" t="s">
        <v>116</v>
      </c>
      <c r="E120" s="215" t="s">
        <v>22</v>
      </c>
      <c r="F120" s="220" t="s">
        <v>922</v>
      </c>
      <c r="G120" s="220">
        <v>5</v>
      </c>
      <c r="H120" s="238" t="s">
        <v>40</v>
      </c>
      <c r="I120" s="221">
        <v>100000</v>
      </c>
      <c r="J120" s="222">
        <v>41352</v>
      </c>
    </row>
    <row r="121" spans="1:10" s="142" customFormat="1" ht="22.5">
      <c r="A121" s="216">
        <v>119</v>
      </c>
      <c r="B121" s="217">
        <v>41752</v>
      </c>
      <c r="C121" s="218" t="s">
        <v>39</v>
      </c>
      <c r="D121" s="219" t="s">
        <v>116</v>
      </c>
      <c r="E121" s="215" t="s">
        <v>22</v>
      </c>
      <c r="F121" s="220" t="s">
        <v>287</v>
      </c>
      <c r="G121" s="220">
        <v>15</v>
      </c>
      <c r="H121" s="238" t="s">
        <v>40</v>
      </c>
      <c r="I121" s="221">
        <v>15000</v>
      </c>
      <c r="J121" s="222">
        <v>41354</v>
      </c>
    </row>
    <row r="122" spans="1:10" s="142" customFormat="1" ht="22.5">
      <c r="A122" s="216">
        <v>120</v>
      </c>
      <c r="B122" s="217">
        <v>41752</v>
      </c>
      <c r="C122" s="218" t="s">
        <v>39</v>
      </c>
      <c r="D122" s="219" t="s">
        <v>116</v>
      </c>
      <c r="E122" s="215" t="s">
        <v>22</v>
      </c>
      <c r="F122" s="220" t="s">
        <v>54</v>
      </c>
      <c r="G122" s="220">
        <v>2</v>
      </c>
      <c r="H122" s="238" t="s">
        <v>55</v>
      </c>
      <c r="I122" s="221">
        <v>70000</v>
      </c>
      <c r="J122" s="237"/>
    </row>
    <row r="123" spans="1:10" s="142" customFormat="1" ht="22.5">
      <c r="A123" s="216">
        <v>121</v>
      </c>
      <c r="B123" s="217">
        <v>41752</v>
      </c>
      <c r="C123" s="218" t="s">
        <v>39</v>
      </c>
      <c r="D123" s="219" t="s">
        <v>116</v>
      </c>
      <c r="E123" s="215" t="s">
        <v>22</v>
      </c>
      <c r="F123" s="220" t="s">
        <v>923</v>
      </c>
      <c r="G123" s="220">
        <v>1</v>
      </c>
      <c r="H123" s="238" t="s">
        <v>40</v>
      </c>
      <c r="I123" s="221">
        <v>2000</v>
      </c>
      <c r="J123" s="222">
        <v>41354</v>
      </c>
    </row>
    <row r="124" spans="1:10" s="142" customFormat="1" ht="22.5">
      <c r="A124" s="216">
        <v>122</v>
      </c>
      <c r="B124" s="217">
        <v>41753</v>
      </c>
      <c r="C124" s="218" t="s">
        <v>184</v>
      </c>
      <c r="D124" s="219" t="s">
        <v>115</v>
      </c>
      <c r="E124" s="215" t="s">
        <v>22</v>
      </c>
      <c r="F124" s="220" t="s">
        <v>187</v>
      </c>
      <c r="G124" s="220">
        <v>10</v>
      </c>
      <c r="H124" s="238" t="s">
        <v>41</v>
      </c>
      <c r="I124" s="221">
        <v>30000</v>
      </c>
      <c r="J124" s="222">
        <v>41753</v>
      </c>
    </row>
    <row r="125" spans="1:10" s="142" customFormat="1" ht="22.5">
      <c r="A125" s="216">
        <v>123</v>
      </c>
      <c r="B125" s="217">
        <v>41755</v>
      </c>
      <c r="C125" s="218" t="s">
        <v>227</v>
      </c>
      <c r="D125" s="219" t="s">
        <v>117</v>
      </c>
      <c r="E125" s="215" t="s">
        <v>22</v>
      </c>
      <c r="F125" s="220" t="s">
        <v>234</v>
      </c>
      <c r="G125" s="220">
        <v>1</v>
      </c>
      <c r="H125" s="238" t="s">
        <v>51</v>
      </c>
      <c r="I125" s="221">
        <v>245000</v>
      </c>
      <c r="J125" s="222">
        <v>41755</v>
      </c>
    </row>
    <row r="126" spans="1:10" s="142" customFormat="1" ht="22.5">
      <c r="A126" s="216">
        <v>124</v>
      </c>
      <c r="B126" s="217">
        <v>41757</v>
      </c>
      <c r="C126" s="218" t="s">
        <v>184</v>
      </c>
      <c r="D126" s="219" t="s">
        <v>117</v>
      </c>
      <c r="E126" s="215" t="s">
        <v>22</v>
      </c>
      <c r="F126" s="220" t="s">
        <v>50</v>
      </c>
      <c r="G126" s="220">
        <v>3</v>
      </c>
      <c r="H126" s="238" t="s">
        <v>46</v>
      </c>
      <c r="I126" s="221">
        <v>78000</v>
      </c>
      <c r="J126" s="222">
        <v>41757</v>
      </c>
    </row>
    <row r="127" spans="1:10" s="142" customFormat="1" ht="22.5">
      <c r="A127" s="216">
        <v>125</v>
      </c>
      <c r="B127" s="217">
        <v>41761</v>
      </c>
      <c r="C127" s="218" t="s">
        <v>184</v>
      </c>
      <c r="D127" s="219" t="s">
        <v>125</v>
      </c>
      <c r="E127" s="215" t="s">
        <v>22</v>
      </c>
      <c r="F127" s="220" t="s">
        <v>47</v>
      </c>
      <c r="G127" s="220">
        <v>20</v>
      </c>
      <c r="H127" s="238" t="s">
        <v>46</v>
      </c>
      <c r="I127" s="221">
        <v>53000</v>
      </c>
      <c r="J127" s="222">
        <v>41743</v>
      </c>
    </row>
    <row r="128" spans="1:10" s="142" customFormat="1" ht="22.5">
      <c r="A128" s="216">
        <v>126</v>
      </c>
      <c r="B128" s="217">
        <v>41761</v>
      </c>
      <c r="C128" s="218" t="s">
        <v>184</v>
      </c>
      <c r="D128" s="219" t="s">
        <v>115</v>
      </c>
      <c r="E128" s="215" t="s">
        <v>22</v>
      </c>
      <c r="F128" s="220" t="s">
        <v>47</v>
      </c>
      <c r="G128" s="220">
        <v>50</v>
      </c>
      <c r="H128" s="238" t="s">
        <v>46</v>
      </c>
      <c r="I128" s="221">
        <v>115000</v>
      </c>
      <c r="J128" s="222">
        <v>41743</v>
      </c>
    </row>
    <row r="129" spans="1:10" s="142" customFormat="1" ht="22.5">
      <c r="A129" s="216">
        <v>127</v>
      </c>
      <c r="B129" s="217">
        <v>41761</v>
      </c>
      <c r="C129" s="218" t="s">
        <v>48</v>
      </c>
      <c r="D129" s="219" t="s">
        <v>125</v>
      </c>
      <c r="E129" s="215" t="s">
        <v>22</v>
      </c>
      <c r="F129" s="220" t="s">
        <v>47</v>
      </c>
      <c r="G129" s="220">
        <v>40</v>
      </c>
      <c r="H129" s="238" t="s">
        <v>46</v>
      </c>
      <c r="I129" s="221">
        <v>90000</v>
      </c>
      <c r="J129" s="222">
        <v>41733</v>
      </c>
    </row>
    <row r="130" spans="1:10" s="142" customFormat="1" ht="22.5">
      <c r="A130" s="216">
        <v>128</v>
      </c>
      <c r="B130" s="217">
        <v>41762</v>
      </c>
      <c r="C130" s="218" t="s">
        <v>184</v>
      </c>
      <c r="D130" s="219" t="s">
        <v>117</v>
      </c>
      <c r="E130" s="215" t="s">
        <v>22</v>
      </c>
      <c r="F130" s="220" t="s">
        <v>43</v>
      </c>
      <c r="G130" s="220">
        <v>20</v>
      </c>
      <c r="H130" s="238" t="s">
        <v>44</v>
      </c>
      <c r="I130" s="221">
        <v>300000</v>
      </c>
      <c r="J130" s="222">
        <v>41762</v>
      </c>
    </row>
    <row r="131" spans="1:10" s="142" customFormat="1" ht="22.5">
      <c r="A131" s="216">
        <v>129</v>
      </c>
      <c r="B131" s="217">
        <v>41762</v>
      </c>
      <c r="C131" s="218" t="s">
        <v>184</v>
      </c>
      <c r="D131" s="219" t="s">
        <v>117</v>
      </c>
      <c r="E131" s="215" t="s">
        <v>22</v>
      </c>
      <c r="F131" s="220" t="s">
        <v>42</v>
      </c>
      <c r="G131" s="220">
        <v>220</v>
      </c>
      <c r="H131" s="238" t="s">
        <v>40</v>
      </c>
      <c r="I131" s="221">
        <v>44000</v>
      </c>
      <c r="J131" s="222">
        <v>41762</v>
      </c>
    </row>
    <row r="132" spans="1:10" s="142" customFormat="1" ht="22.5">
      <c r="A132" s="216">
        <v>130</v>
      </c>
      <c r="B132" s="217">
        <v>41766</v>
      </c>
      <c r="C132" s="218" t="s">
        <v>184</v>
      </c>
      <c r="D132" s="219" t="s">
        <v>924</v>
      </c>
      <c r="E132" s="215" t="s">
        <v>22</v>
      </c>
      <c r="F132" s="220" t="s">
        <v>74</v>
      </c>
      <c r="G132" s="220">
        <v>250</v>
      </c>
      <c r="H132" s="238" t="s">
        <v>77</v>
      </c>
      <c r="I132" s="221">
        <v>750000</v>
      </c>
      <c r="J132" s="222">
        <v>41766</v>
      </c>
    </row>
    <row r="133" spans="1:10" s="142" customFormat="1" ht="22.5">
      <c r="A133" s="216">
        <v>131</v>
      </c>
      <c r="B133" s="217">
        <v>41766</v>
      </c>
      <c r="C133" s="218" t="s">
        <v>184</v>
      </c>
      <c r="D133" s="219" t="s">
        <v>128</v>
      </c>
      <c r="E133" s="215" t="s">
        <v>22</v>
      </c>
      <c r="F133" s="220" t="s">
        <v>43</v>
      </c>
      <c r="G133" s="220">
        <v>20</v>
      </c>
      <c r="H133" s="238" t="s">
        <v>44</v>
      </c>
      <c r="I133" s="221">
        <v>240000</v>
      </c>
      <c r="J133" s="222">
        <v>41766</v>
      </c>
    </row>
    <row r="134" spans="1:10" s="142" customFormat="1" ht="22.5">
      <c r="A134" s="216">
        <v>132</v>
      </c>
      <c r="B134" s="217">
        <v>41766</v>
      </c>
      <c r="C134" s="218" t="s">
        <v>184</v>
      </c>
      <c r="D134" s="219" t="s">
        <v>117</v>
      </c>
      <c r="E134" s="215" t="s">
        <v>22</v>
      </c>
      <c r="F134" s="220" t="s">
        <v>73</v>
      </c>
      <c r="G134" s="220">
        <v>13</v>
      </c>
      <c r="H134" s="238" t="s">
        <v>46</v>
      </c>
      <c r="I134" s="221">
        <v>120900</v>
      </c>
      <c r="J134" s="222">
        <v>41766</v>
      </c>
    </row>
    <row r="135" spans="1:10" s="142" customFormat="1" ht="22.5">
      <c r="A135" s="216">
        <v>133</v>
      </c>
      <c r="B135" s="217">
        <v>41767</v>
      </c>
      <c r="C135" s="218" t="s">
        <v>184</v>
      </c>
      <c r="D135" s="219" t="s">
        <v>924</v>
      </c>
      <c r="E135" s="215" t="s">
        <v>22</v>
      </c>
      <c r="F135" s="220" t="s">
        <v>74</v>
      </c>
      <c r="G135" s="220">
        <v>400</v>
      </c>
      <c r="H135" s="238" t="s">
        <v>40</v>
      </c>
      <c r="I135" s="221">
        <v>1200000</v>
      </c>
      <c r="J135" s="222">
        <v>41767</v>
      </c>
    </row>
    <row r="136" spans="1:10" s="142" customFormat="1" ht="22.5">
      <c r="A136" s="216">
        <v>134</v>
      </c>
      <c r="B136" s="217">
        <v>41768</v>
      </c>
      <c r="C136" s="218" t="s">
        <v>184</v>
      </c>
      <c r="D136" s="219" t="s">
        <v>117</v>
      </c>
      <c r="E136" s="215" t="s">
        <v>22</v>
      </c>
      <c r="F136" s="220" t="s">
        <v>208</v>
      </c>
      <c r="G136" s="220">
        <v>20</v>
      </c>
      <c r="H136" s="238" t="s">
        <v>46</v>
      </c>
      <c r="I136" s="221">
        <v>100000</v>
      </c>
      <c r="J136" s="222">
        <v>41768</v>
      </c>
    </row>
    <row r="137" spans="1:10" s="142" customFormat="1" ht="22.5">
      <c r="A137" s="216">
        <v>135</v>
      </c>
      <c r="B137" s="217">
        <v>41771</v>
      </c>
      <c r="C137" s="218" t="s">
        <v>184</v>
      </c>
      <c r="D137" s="219" t="s">
        <v>115</v>
      </c>
      <c r="E137" s="215" t="s">
        <v>22</v>
      </c>
      <c r="F137" s="220" t="s">
        <v>42</v>
      </c>
      <c r="G137" s="220">
        <v>40</v>
      </c>
      <c r="H137" s="238" t="s">
        <v>40</v>
      </c>
      <c r="I137" s="221">
        <v>6800</v>
      </c>
      <c r="J137" s="222">
        <v>41771</v>
      </c>
    </row>
    <row r="138" spans="1:10" s="142" customFormat="1" ht="22.5">
      <c r="A138" s="216">
        <v>136</v>
      </c>
      <c r="B138" s="217">
        <v>41771</v>
      </c>
      <c r="C138" s="218" t="s">
        <v>184</v>
      </c>
      <c r="D138" s="219" t="s">
        <v>117</v>
      </c>
      <c r="E138" s="215" t="s">
        <v>22</v>
      </c>
      <c r="F138" s="220" t="s">
        <v>50</v>
      </c>
      <c r="G138" s="220">
        <v>3</v>
      </c>
      <c r="H138" s="238" t="s">
        <v>46</v>
      </c>
      <c r="I138" s="221">
        <v>79500</v>
      </c>
      <c r="J138" s="222">
        <v>41771</v>
      </c>
    </row>
    <row r="139" spans="1:10" s="142" customFormat="1" ht="22.5">
      <c r="A139" s="216">
        <v>137</v>
      </c>
      <c r="B139" s="217">
        <v>41772</v>
      </c>
      <c r="C139" s="218" t="s">
        <v>236</v>
      </c>
      <c r="D139" s="219" t="s">
        <v>122</v>
      </c>
      <c r="E139" s="215" t="s">
        <v>22</v>
      </c>
      <c r="F139" s="220" t="s">
        <v>90</v>
      </c>
      <c r="G139" s="220">
        <v>1</v>
      </c>
      <c r="H139" s="238" t="s">
        <v>51</v>
      </c>
      <c r="I139" s="221">
        <v>11380</v>
      </c>
      <c r="J139" s="222">
        <v>41772</v>
      </c>
    </row>
    <row r="140" spans="1:10" s="142" customFormat="1" ht="22.5">
      <c r="A140" s="216">
        <v>138</v>
      </c>
      <c r="B140" s="217">
        <v>41772</v>
      </c>
      <c r="C140" s="218" t="s">
        <v>184</v>
      </c>
      <c r="D140" s="219" t="s">
        <v>117</v>
      </c>
      <c r="E140" s="215" t="s">
        <v>22</v>
      </c>
      <c r="F140" s="220" t="s">
        <v>57</v>
      </c>
      <c r="G140" s="220">
        <v>49</v>
      </c>
      <c r="H140" s="238" t="s">
        <v>83</v>
      </c>
      <c r="I140" s="221">
        <v>490000</v>
      </c>
      <c r="J140" s="222">
        <v>41772</v>
      </c>
    </row>
    <row r="141" spans="1:10" s="142" customFormat="1" ht="22.5">
      <c r="A141" s="216">
        <v>139</v>
      </c>
      <c r="B141" s="217">
        <v>41772</v>
      </c>
      <c r="C141" s="218" t="s">
        <v>184</v>
      </c>
      <c r="D141" s="219" t="s">
        <v>117</v>
      </c>
      <c r="E141" s="215" t="s">
        <v>22</v>
      </c>
      <c r="F141" s="220" t="s">
        <v>57</v>
      </c>
      <c r="G141" s="220">
        <v>1</v>
      </c>
      <c r="H141" s="238" t="s">
        <v>83</v>
      </c>
      <c r="I141" s="221">
        <v>5000</v>
      </c>
      <c r="J141" s="222">
        <v>41772</v>
      </c>
    </row>
    <row r="142" spans="1:10" s="142" customFormat="1" ht="22.5">
      <c r="A142" s="216">
        <v>140</v>
      </c>
      <c r="B142" s="217">
        <v>41772</v>
      </c>
      <c r="C142" s="218" t="s">
        <v>48</v>
      </c>
      <c r="D142" s="219" t="s">
        <v>924</v>
      </c>
      <c r="E142" s="215" t="s">
        <v>22</v>
      </c>
      <c r="F142" s="220" t="s">
        <v>57</v>
      </c>
      <c r="G142" s="220">
        <v>99</v>
      </c>
      <c r="H142" s="238" t="s">
        <v>40</v>
      </c>
      <c r="I142" s="221">
        <v>495000</v>
      </c>
      <c r="J142" s="222">
        <v>41772</v>
      </c>
    </row>
    <row r="143" spans="1:10" s="142" customFormat="1" ht="22.5">
      <c r="A143" s="216">
        <v>141</v>
      </c>
      <c r="B143" s="217">
        <v>41773</v>
      </c>
      <c r="C143" s="218" t="s">
        <v>184</v>
      </c>
      <c r="D143" s="219" t="s">
        <v>122</v>
      </c>
      <c r="E143" s="215" t="s">
        <v>22</v>
      </c>
      <c r="F143" s="220" t="s">
        <v>237</v>
      </c>
      <c r="G143" s="220">
        <v>2</v>
      </c>
      <c r="H143" s="238" t="s">
        <v>78</v>
      </c>
      <c r="I143" s="221">
        <v>400000</v>
      </c>
      <c r="J143" s="222">
        <v>41773</v>
      </c>
    </row>
    <row r="144" spans="1:10" s="142" customFormat="1" ht="22.5">
      <c r="A144" s="216">
        <v>142</v>
      </c>
      <c r="B144" s="217">
        <v>41773</v>
      </c>
      <c r="C144" s="218" t="s">
        <v>184</v>
      </c>
      <c r="D144" s="219" t="s">
        <v>122</v>
      </c>
      <c r="E144" s="215" t="s">
        <v>22</v>
      </c>
      <c r="F144" s="220" t="s">
        <v>90</v>
      </c>
      <c r="G144" s="220">
        <v>1</v>
      </c>
      <c r="H144" s="238" t="s">
        <v>51</v>
      </c>
      <c r="I144" s="221">
        <v>30000</v>
      </c>
      <c r="J144" s="222">
        <v>41773</v>
      </c>
    </row>
    <row r="145" spans="1:10" s="142" customFormat="1" ht="22.5">
      <c r="A145" s="216">
        <v>143</v>
      </c>
      <c r="B145" s="217">
        <v>41774</v>
      </c>
      <c r="C145" s="218" t="s">
        <v>184</v>
      </c>
      <c r="D145" s="219" t="s">
        <v>122</v>
      </c>
      <c r="E145" s="215" t="s">
        <v>22</v>
      </c>
      <c r="F145" s="220" t="s">
        <v>238</v>
      </c>
      <c r="G145" s="220">
        <v>2</v>
      </c>
      <c r="H145" s="238" t="s">
        <v>44</v>
      </c>
      <c r="I145" s="221">
        <v>30000</v>
      </c>
      <c r="J145" s="222">
        <v>41774</v>
      </c>
    </row>
    <row r="146" spans="1:10" s="142" customFormat="1" ht="22.5">
      <c r="A146" s="216">
        <v>144</v>
      </c>
      <c r="B146" s="217">
        <v>41774</v>
      </c>
      <c r="C146" s="218" t="s">
        <v>184</v>
      </c>
      <c r="D146" s="219" t="s">
        <v>122</v>
      </c>
      <c r="E146" s="215" t="s">
        <v>22</v>
      </c>
      <c r="F146" s="220" t="s">
        <v>239</v>
      </c>
      <c r="G146" s="220">
        <v>1</v>
      </c>
      <c r="H146" s="238" t="s">
        <v>58</v>
      </c>
      <c r="I146" s="221">
        <v>35000</v>
      </c>
      <c r="J146" s="222">
        <v>41774</v>
      </c>
    </row>
    <row r="147" spans="1:10" s="142" customFormat="1" ht="22.5">
      <c r="A147" s="216">
        <v>145</v>
      </c>
      <c r="B147" s="217">
        <v>41774</v>
      </c>
      <c r="C147" s="218" t="s">
        <v>184</v>
      </c>
      <c r="D147" s="219" t="s">
        <v>117</v>
      </c>
      <c r="E147" s="215" t="s">
        <v>22</v>
      </c>
      <c r="F147" s="220" t="s">
        <v>208</v>
      </c>
      <c r="G147" s="220">
        <v>20</v>
      </c>
      <c r="H147" s="238" t="s">
        <v>46</v>
      </c>
      <c r="I147" s="221">
        <v>100000</v>
      </c>
      <c r="J147" s="222">
        <v>41774</v>
      </c>
    </row>
    <row r="148" spans="1:10" s="142" customFormat="1" ht="22.5">
      <c r="A148" s="216">
        <v>146</v>
      </c>
      <c r="B148" s="217">
        <v>41778</v>
      </c>
      <c r="C148" s="218" t="s">
        <v>184</v>
      </c>
      <c r="D148" s="219" t="s">
        <v>117</v>
      </c>
      <c r="E148" s="215" t="s">
        <v>22</v>
      </c>
      <c r="F148" s="220" t="s">
        <v>73</v>
      </c>
      <c r="G148" s="220">
        <v>13</v>
      </c>
      <c r="H148" s="238" t="s">
        <v>46</v>
      </c>
      <c r="I148" s="221">
        <v>120900</v>
      </c>
      <c r="J148" s="222">
        <v>41778</v>
      </c>
    </row>
    <row r="149" spans="1:10" s="142" customFormat="1" ht="22.5">
      <c r="A149" s="216">
        <v>147</v>
      </c>
      <c r="B149" s="217">
        <v>41778</v>
      </c>
      <c r="C149" s="218" t="s">
        <v>184</v>
      </c>
      <c r="D149" s="219" t="s">
        <v>129</v>
      </c>
      <c r="E149" s="215" t="s">
        <v>22</v>
      </c>
      <c r="F149" s="220" t="s">
        <v>241</v>
      </c>
      <c r="G149" s="220">
        <v>1</v>
      </c>
      <c r="H149" s="238" t="s">
        <v>40</v>
      </c>
      <c r="I149" s="221">
        <v>12900</v>
      </c>
      <c r="J149" s="222">
        <v>41778</v>
      </c>
    </row>
    <row r="150" spans="1:10" s="142" customFormat="1" ht="22.5">
      <c r="A150" s="216">
        <v>148</v>
      </c>
      <c r="B150" s="217">
        <v>41778</v>
      </c>
      <c r="C150" s="218" t="s">
        <v>184</v>
      </c>
      <c r="D150" s="219" t="s">
        <v>129</v>
      </c>
      <c r="E150" s="215" t="s">
        <v>22</v>
      </c>
      <c r="F150" s="220" t="s">
        <v>213</v>
      </c>
      <c r="G150" s="220">
        <v>4</v>
      </c>
      <c r="H150" s="238" t="s">
        <v>83</v>
      </c>
      <c r="I150" s="221">
        <v>11600</v>
      </c>
      <c r="J150" s="222">
        <v>41778</v>
      </c>
    </row>
    <row r="151" spans="1:10" s="142" customFormat="1" ht="22.5">
      <c r="A151" s="216">
        <v>149</v>
      </c>
      <c r="B151" s="217">
        <v>41781</v>
      </c>
      <c r="C151" s="218" t="s">
        <v>184</v>
      </c>
      <c r="D151" s="219" t="s">
        <v>117</v>
      </c>
      <c r="E151" s="215" t="s">
        <v>22</v>
      </c>
      <c r="F151" s="220" t="s">
        <v>42</v>
      </c>
      <c r="G151" s="220">
        <v>150</v>
      </c>
      <c r="H151" s="238" t="s">
        <v>40</v>
      </c>
      <c r="I151" s="221">
        <v>25500</v>
      </c>
      <c r="J151" s="222">
        <v>41781</v>
      </c>
    </row>
    <row r="152" spans="1:10" s="142" customFormat="1" ht="23.25" thickBot="1">
      <c r="A152" s="223">
        <v>150</v>
      </c>
      <c r="B152" s="224">
        <v>41781</v>
      </c>
      <c r="C152" s="225" t="s">
        <v>184</v>
      </c>
      <c r="D152" s="226" t="s">
        <v>117</v>
      </c>
      <c r="E152" s="245" t="s">
        <v>22</v>
      </c>
      <c r="F152" s="227" t="s">
        <v>82</v>
      </c>
      <c r="G152" s="227">
        <v>2</v>
      </c>
      <c r="H152" s="239" t="s">
        <v>55</v>
      </c>
      <c r="I152" s="228">
        <v>70000</v>
      </c>
      <c r="J152" s="229">
        <v>41781</v>
      </c>
    </row>
    <row r="153" spans="1:10" s="142" customFormat="1" ht="22.5">
      <c r="A153" s="230">
        <v>151</v>
      </c>
      <c r="B153" s="231">
        <v>41781</v>
      </c>
      <c r="C153" s="232" t="s">
        <v>184</v>
      </c>
      <c r="D153" s="233" t="s">
        <v>117</v>
      </c>
      <c r="E153" s="246" t="s">
        <v>22</v>
      </c>
      <c r="F153" s="234" t="s">
        <v>242</v>
      </c>
      <c r="G153" s="234">
        <v>13</v>
      </c>
      <c r="H153" s="240" t="s">
        <v>72</v>
      </c>
      <c r="I153" s="235">
        <v>61750</v>
      </c>
      <c r="J153" s="236">
        <v>41781</v>
      </c>
    </row>
    <row r="154" spans="1:10" s="142" customFormat="1" ht="22.5">
      <c r="A154" s="216">
        <v>152</v>
      </c>
      <c r="B154" s="217">
        <v>41781</v>
      </c>
      <c r="C154" s="218" t="s">
        <v>184</v>
      </c>
      <c r="D154" s="219" t="s">
        <v>117</v>
      </c>
      <c r="E154" s="215" t="s">
        <v>22</v>
      </c>
      <c r="F154" s="220" t="s">
        <v>70</v>
      </c>
      <c r="G154" s="220">
        <v>1</v>
      </c>
      <c r="H154" s="238" t="s">
        <v>51</v>
      </c>
      <c r="I154" s="221">
        <v>200000</v>
      </c>
      <c r="J154" s="222">
        <v>41781</v>
      </c>
    </row>
    <row r="155" spans="1:10" s="142" customFormat="1" ht="22.5">
      <c r="A155" s="216">
        <v>153</v>
      </c>
      <c r="B155" s="217">
        <v>41781</v>
      </c>
      <c r="C155" s="218" t="s">
        <v>184</v>
      </c>
      <c r="D155" s="219" t="s">
        <v>115</v>
      </c>
      <c r="E155" s="215" t="s">
        <v>22</v>
      </c>
      <c r="F155" s="220" t="s">
        <v>244</v>
      </c>
      <c r="G155" s="220">
        <v>1</v>
      </c>
      <c r="H155" s="238" t="s">
        <v>40</v>
      </c>
      <c r="I155" s="221">
        <v>10000</v>
      </c>
      <c r="J155" s="222">
        <v>41781</v>
      </c>
    </row>
    <row r="156" spans="1:10" s="142" customFormat="1" ht="22.5">
      <c r="A156" s="216">
        <v>154</v>
      </c>
      <c r="B156" s="217">
        <v>41781</v>
      </c>
      <c r="C156" s="218" t="s">
        <v>184</v>
      </c>
      <c r="D156" s="219" t="s">
        <v>115</v>
      </c>
      <c r="E156" s="215" t="s">
        <v>22</v>
      </c>
      <c r="F156" s="220" t="s">
        <v>243</v>
      </c>
      <c r="G156" s="220">
        <v>2</v>
      </c>
      <c r="H156" s="238" t="s">
        <v>40</v>
      </c>
      <c r="I156" s="221">
        <v>30000</v>
      </c>
      <c r="J156" s="222">
        <v>41781</v>
      </c>
    </row>
    <row r="157" spans="1:10" s="142" customFormat="1" ht="22.5">
      <c r="A157" s="216">
        <v>155</v>
      </c>
      <c r="B157" s="217">
        <v>41781</v>
      </c>
      <c r="C157" s="218" t="s">
        <v>235</v>
      </c>
      <c r="D157" s="219" t="s">
        <v>115</v>
      </c>
      <c r="E157" s="215" t="s">
        <v>22</v>
      </c>
      <c r="F157" s="220" t="s">
        <v>206</v>
      </c>
      <c r="G157" s="220">
        <v>1</v>
      </c>
      <c r="H157" s="238" t="s">
        <v>51</v>
      </c>
      <c r="I157" s="221">
        <v>235000</v>
      </c>
      <c r="J157" s="222">
        <v>41781</v>
      </c>
    </row>
    <row r="158" spans="1:10" s="142" customFormat="1" ht="22.5">
      <c r="A158" s="216">
        <v>156</v>
      </c>
      <c r="B158" s="217">
        <v>41783</v>
      </c>
      <c r="C158" s="218" t="s">
        <v>184</v>
      </c>
      <c r="D158" s="219" t="s">
        <v>117</v>
      </c>
      <c r="E158" s="215" t="s">
        <v>22</v>
      </c>
      <c r="F158" s="220" t="s">
        <v>196</v>
      </c>
      <c r="G158" s="220">
        <v>1</v>
      </c>
      <c r="H158" s="238" t="s">
        <v>51</v>
      </c>
      <c r="I158" s="221">
        <v>221500</v>
      </c>
      <c r="J158" s="222">
        <v>41783</v>
      </c>
    </row>
    <row r="159" spans="1:10" s="142" customFormat="1" ht="22.5">
      <c r="A159" s="216">
        <v>157</v>
      </c>
      <c r="B159" s="217">
        <v>41785</v>
      </c>
      <c r="C159" s="218" t="s">
        <v>184</v>
      </c>
      <c r="D159" s="219" t="s">
        <v>117</v>
      </c>
      <c r="E159" s="215" t="s">
        <v>22</v>
      </c>
      <c r="F159" s="220" t="s">
        <v>50</v>
      </c>
      <c r="G159" s="220">
        <v>3</v>
      </c>
      <c r="H159" s="238" t="s">
        <v>46</v>
      </c>
      <c r="I159" s="221">
        <v>79500</v>
      </c>
      <c r="J159" s="222">
        <v>41785</v>
      </c>
    </row>
    <row r="160" spans="1:10" s="142" customFormat="1" ht="22.5">
      <c r="A160" s="216">
        <v>158</v>
      </c>
      <c r="B160" s="217">
        <v>41788</v>
      </c>
      <c r="C160" s="218" t="s">
        <v>39</v>
      </c>
      <c r="D160" s="219" t="s">
        <v>117</v>
      </c>
      <c r="E160" s="215" t="s">
        <v>22</v>
      </c>
      <c r="F160" s="220" t="s">
        <v>193</v>
      </c>
      <c r="G160" s="220">
        <v>200</v>
      </c>
      <c r="H160" s="238" t="s">
        <v>40</v>
      </c>
      <c r="I160" s="221">
        <v>300000</v>
      </c>
      <c r="J160" s="222">
        <v>41788</v>
      </c>
    </row>
    <row r="161" spans="1:10" s="142" customFormat="1" ht="22.5">
      <c r="A161" s="216">
        <v>159</v>
      </c>
      <c r="B161" s="217">
        <v>41789</v>
      </c>
      <c r="C161" s="218" t="s">
        <v>184</v>
      </c>
      <c r="D161" s="219" t="s">
        <v>125</v>
      </c>
      <c r="E161" s="215" t="s">
        <v>22</v>
      </c>
      <c r="F161" s="220" t="s">
        <v>47</v>
      </c>
      <c r="G161" s="220">
        <v>20</v>
      </c>
      <c r="H161" s="238" t="s">
        <v>46</v>
      </c>
      <c r="I161" s="221">
        <v>46000</v>
      </c>
      <c r="J161" s="222">
        <v>41768</v>
      </c>
    </row>
    <row r="162" spans="1:10" s="142" customFormat="1" ht="22.5">
      <c r="A162" s="216">
        <v>160</v>
      </c>
      <c r="B162" s="217">
        <v>41789</v>
      </c>
      <c r="C162" s="218" t="s">
        <v>235</v>
      </c>
      <c r="D162" s="219" t="s">
        <v>125</v>
      </c>
      <c r="E162" s="215" t="s">
        <v>22</v>
      </c>
      <c r="F162" s="220" t="s">
        <v>240</v>
      </c>
      <c r="G162" s="220">
        <v>100</v>
      </c>
      <c r="H162" s="238" t="s">
        <v>46</v>
      </c>
      <c r="I162" s="221">
        <v>230000</v>
      </c>
      <c r="J162" s="222">
        <v>41778</v>
      </c>
    </row>
    <row r="163" spans="1:10" s="142" customFormat="1" ht="22.5">
      <c r="A163" s="216">
        <v>161</v>
      </c>
      <c r="B163" s="217">
        <v>41792</v>
      </c>
      <c r="C163" s="218" t="s">
        <v>184</v>
      </c>
      <c r="D163" s="219" t="s">
        <v>119</v>
      </c>
      <c r="E163" s="215" t="s">
        <v>22</v>
      </c>
      <c r="F163" s="220" t="s">
        <v>206</v>
      </c>
      <c r="G163" s="220">
        <v>1</v>
      </c>
      <c r="H163" s="238" t="s">
        <v>51</v>
      </c>
      <c r="I163" s="221">
        <v>60000</v>
      </c>
      <c r="J163" s="222">
        <v>41792</v>
      </c>
    </row>
    <row r="164" spans="1:10" s="142" customFormat="1" ht="22.5">
      <c r="A164" s="216">
        <v>162</v>
      </c>
      <c r="B164" s="217">
        <v>41792</v>
      </c>
      <c r="C164" s="218" t="s">
        <v>184</v>
      </c>
      <c r="D164" s="219" t="s">
        <v>117</v>
      </c>
      <c r="E164" s="215" t="s">
        <v>22</v>
      </c>
      <c r="F164" s="220" t="s">
        <v>73</v>
      </c>
      <c r="G164" s="220">
        <v>13</v>
      </c>
      <c r="H164" s="238" t="s">
        <v>46</v>
      </c>
      <c r="I164" s="221">
        <v>127400</v>
      </c>
      <c r="J164" s="222">
        <v>41792</v>
      </c>
    </row>
    <row r="165" spans="1:10" s="142" customFormat="1" ht="22.5">
      <c r="A165" s="216">
        <v>163</v>
      </c>
      <c r="B165" s="217">
        <v>41792</v>
      </c>
      <c r="C165" s="218" t="s">
        <v>184</v>
      </c>
      <c r="D165" s="219" t="s">
        <v>115</v>
      </c>
      <c r="E165" s="215" t="s">
        <v>22</v>
      </c>
      <c r="F165" s="220" t="s">
        <v>47</v>
      </c>
      <c r="G165" s="220">
        <v>50</v>
      </c>
      <c r="H165" s="238" t="s">
        <v>46</v>
      </c>
      <c r="I165" s="221">
        <v>115000</v>
      </c>
      <c r="J165" s="222">
        <v>41743</v>
      </c>
    </row>
    <row r="166" spans="1:10" s="142" customFormat="1" ht="22.5">
      <c r="A166" s="216">
        <v>164</v>
      </c>
      <c r="B166" s="217">
        <v>41799</v>
      </c>
      <c r="C166" s="218" t="s">
        <v>184</v>
      </c>
      <c r="D166" s="219" t="s">
        <v>117</v>
      </c>
      <c r="E166" s="215" t="s">
        <v>22</v>
      </c>
      <c r="F166" s="220" t="s">
        <v>245</v>
      </c>
      <c r="G166" s="220">
        <v>3</v>
      </c>
      <c r="H166" s="238" t="s">
        <v>46</v>
      </c>
      <c r="I166" s="221">
        <v>79500</v>
      </c>
      <c r="J166" s="222">
        <v>41799</v>
      </c>
    </row>
    <row r="167" spans="1:10" s="142" customFormat="1" ht="22.5">
      <c r="A167" s="216">
        <v>165</v>
      </c>
      <c r="B167" s="217">
        <v>41799</v>
      </c>
      <c r="C167" s="218" t="s">
        <v>184</v>
      </c>
      <c r="D167" s="219" t="s">
        <v>117</v>
      </c>
      <c r="E167" s="215" t="s">
        <v>22</v>
      </c>
      <c r="F167" s="220" t="s">
        <v>42</v>
      </c>
      <c r="G167" s="220">
        <v>150</v>
      </c>
      <c r="H167" s="238" t="s">
        <v>40</v>
      </c>
      <c r="I167" s="221">
        <v>25500</v>
      </c>
      <c r="J167" s="222">
        <v>41799</v>
      </c>
    </row>
    <row r="168" spans="1:10" s="142" customFormat="1" ht="22.5">
      <c r="A168" s="216">
        <v>166</v>
      </c>
      <c r="B168" s="217">
        <v>41801</v>
      </c>
      <c r="C168" s="218" t="s">
        <v>235</v>
      </c>
      <c r="D168" s="219" t="s">
        <v>122</v>
      </c>
      <c r="E168" s="215" t="s">
        <v>22</v>
      </c>
      <c r="F168" s="220" t="s">
        <v>246</v>
      </c>
      <c r="G168" s="220">
        <v>3</v>
      </c>
      <c r="H168" s="238" t="s">
        <v>46</v>
      </c>
      <c r="I168" s="221">
        <v>36000</v>
      </c>
      <c r="J168" s="222">
        <v>41801</v>
      </c>
    </row>
    <row r="169" spans="1:10" s="142" customFormat="1" ht="22.5">
      <c r="A169" s="216">
        <v>167</v>
      </c>
      <c r="B169" s="217">
        <v>41806</v>
      </c>
      <c r="C169" s="218" t="s">
        <v>235</v>
      </c>
      <c r="D169" s="219" t="s">
        <v>117</v>
      </c>
      <c r="E169" s="215" t="s">
        <v>22</v>
      </c>
      <c r="F169" s="220" t="s">
        <v>208</v>
      </c>
      <c r="G169" s="220">
        <v>20</v>
      </c>
      <c r="H169" s="238" t="s">
        <v>46</v>
      </c>
      <c r="I169" s="221">
        <v>100000</v>
      </c>
      <c r="J169" s="222">
        <v>41806</v>
      </c>
    </row>
    <row r="170" spans="1:10" s="142" customFormat="1" ht="22.5">
      <c r="A170" s="216">
        <v>168</v>
      </c>
      <c r="B170" s="217">
        <v>41806</v>
      </c>
      <c r="C170" s="218" t="s">
        <v>235</v>
      </c>
      <c r="D170" s="219" t="s">
        <v>117</v>
      </c>
      <c r="E170" s="215" t="s">
        <v>22</v>
      </c>
      <c r="F170" s="220" t="s">
        <v>73</v>
      </c>
      <c r="G170" s="220">
        <v>13</v>
      </c>
      <c r="H170" s="238" t="s">
        <v>46</v>
      </c>
      <c r="I170" s="221">
        <v>127400</v>
      </c>
      <c r="J170" s="222">
        <v>41806</v>
      </c>
    </row>
    <row r="171" spans="1:10" s="142" customFormat="1" ht="22.5">
      <c r="A171" s="216">
        <v>169</v>
      </c>
      <c r="B171" s="217">
        <v>41813</v>
      </c>
      <c r="C171" s="218" t="s">
        <v>39</v>
      </c>
      <c r="D171" s="219" t="s">
        <v>117</v>
      </c>
      <c r="E171" s="215" t="s">
        <v>22</v>
      </c>
      <c r="F171" s="220" t="s">
        <v>193</v>
      </c>
      <c r="G171" s="220">
        <v>200</v>
      </c>
      <c r="H171" s="238" t="s">
        <v>40</v>
      </c>
      <c r="I171" s="221">
        <v>300000</v>
      </c>
      <c r="J171" s="222">
        <v>41813</v>
      </c>
    </row>
    <row r="172" spans="1:10" s="142" customFormat="1" ht="22.5">
      <c r="A172" s="216">
        <v>170</v>
      </c>
      <c r="B172" s="217">
        <v>41813</v>
      </c>
      <c r="C172" s="218" t="s">
        <v>235</v>
      </c>
      <c r="D172" s="219" t="s">
        <v>117</v>
      </c>
      <c r="E172" s="215" t="s">
        <v>22</v>
      </c>
      <c r="F172" s="220" t="s">
        <v>50</v>
      </c>
      <c r="G172" s="220">
        <v>3</v>
      </c>
      <c r="H172" s="238" t="s">
        <v>46</v>
      </c>
      <c r="I172" s="221">
        <v>79500</v>
      </c>
      <c r="J172" s="222">
        <v>41813</v>
      </c>
    </row>
    <row r="173" spans="1:10" s="142" customFormat="1" ht="22.5">
      <c r="A173" s="216">
        <v>171</v>
      </c>
      <c r="B173" s="217">
        <v>41814</v>
      </c>
      <c r="C173" s="218" t="s">
        <v>235</v>
      </c>
      <c r="D173" s="219" t="s">
        <v>117</v>
      </c>
      <c r="E173" s="215" t="s">
        <v>22</v>
      </c>
      <c r="F173" s="220" t="s">
        <v>80</v>
      </c>
      <c r="G173" s="220">
        <v>25</v>
      </c>
      <c r="H173" s="238" t="s">
        <v>46</v>
      </c>
      <c r="I173" s="221">
        <v>300000</v>
      </c>
      <c r="J173" s="222">
        <v>41814</v>
      </c>
    </row>
    <row r="174" spans="1:10" s="142" customFormat="1" ht="22.5">
      <c r="A174" s="216">
        <v>172</v>
      </c>
      <c r="B174" s="217">
        <v>41814</v>
      </c>
      <c r="C174" s="218" t="s">
        <v>235</v>
      </c>
      <c r="D174" s="219" t="s">
        <v>115</v>
      </c>
      <c r="E174" s="215" t="s">
        <v>22</v>
      </c>
      <c r="F174" s="220" t="s">
        <v>247</v>
      </c>
      <c r="G174" s="220">
        <v>1</v>
      </c>
      <c r="H174" s="238" t="s">
        <v>51</v>
      </c>
      <c r="I174" s="221">
        <v>63560</v>
      </c>
      <c r="J174" s="222">
        <v>41814</v>
      </c>
    </row>
    <row r="175" spans="1:10" s="142" customFormat="1" ht="22.5">
      <c r="A175" s="216">
        <v>173</v>
      </c>
      <c r="B175" s="217">
        <v>41815</v>
      </c>
      <c r="C175" s="218" t="s">
        <v>235</v>
      </c>
      <c r="D175" s="219" t="s">
        <v>122</v>
      </c>
      <c r="E175" s="215" t="s">
        <v>22</v>
      </c>
      <c r="F175" s="220" t="s">
        <v>248</v>
      </c>
      <c r="G175" s="220">
        <v>20</v>
      </c>
      <c r="H175" s="238" t="s">
        <v>40</v>
      </c>
      <c r="I175" s="221">
        <v>50000</v>
      </c>
      <c r="J175" s="222">
        <v>41815</v>
      </c>
    </row>
    <row r="176" spans="1:10" s="142" customFormat="1" ht="22.5">
      <c r="A176" s="216">
        <v>174</v>
      </c>
      <c r="B176" s="217">
        <v>41817</v>
      </c>
      <c r="C176" s="218" t="s">
        <v>235</v>
      </c>
      <c r="D176" s="219" t="s">
        <v>117</v>
      </c>
      <c r="E176" s="215" t="s">
        <v>22</v>
      </c>
      <c r="F176" s="220" t="s">
        <v>208</v>
      </c>
      <c r="G176" s="220">
        <v>50</v>
      </c>
      <c r="H176" s="238" t="s">
        <v>46</v>
      </c>
      <c r="I176" s="221">
        <v>250000</v>
      </c>
      <c r="J176" s="222">
        <v>41817</v>
      </c>
    </row>
    <row r="177" spans="1:10" s="142" customFormat="1" ht="22.5">
      <c r="A177" s="216">
        <v>175</v>
      </c>
      <c r="B177" s="217">
        <v>41818</v>
      </c>
      <c r="C177" s="218" t="s">
        <v>184</v>
      </c>
      <c r="D177" s="219" t="s">
        <v>117</v>
      </c>
      <c r="E177" s="215" t="s">
        <v>22</v>
      </c>
      <c r="F177" s="220" t="s">
        <v>249</v>
      </c>
      <c r="G177" s="220">
        <v>1</v>
      </c>
      <c r="H177" s="238" t="s">
        <v>51</v>
      </c>
      <c r="I177" s="221">
        <v>212000</v>
      </c>
      <c r="J177" s="222">
        <v>41818</v>
      </c>
    </row>
    <row r="178" spans="1:10" s="142" customFormat="1" ht="22.5">
      <c r="A178" s="216">
        <v>176</v>
      </c>
      <c r="B178" s="217">
        <v>41820</v>
      </c>
      <c r="C178" s="218" t="s">
        <v>184</v>
      </c>
      <c r="D178" s="219" t="s">
        <v>117</v>
      </c>
      <c r="E178" s="215" t="s">
        <v>22</v>
      </c>
      <c r="F178" s="220" t="s">
        <v>47</v>
      </c>
      <c r="G178" s="220">
        <v>40</v>
      </c>
      <c r="H178" s="238" t="s">
        <v>46</v>
      </c>
      <c r="I178" s="221">
        <v>92000</v>
      </c>
      <c r="J178" s="222">
        <v>41797</v>
      </c>
    </row>
    <row r="179" spans="1:10" s="142" customFormat="1" ht="22.5">
      <c r="A179" s="216">
        <v>177</v>
      </c>
      <c r="B179" s="217">
        <v>41820</v>
      </c>
      <c r="C179" s="218" t="s">
        <v>235</v>
      </c>
      <c r="D179" s="219" t="s">
        <v>117</v>
      </c>
      <c r="E179" s="215" t="s">
        <v>22</v>
      </c>
      <c r="F179" s="220" t="s">
        <v>47</v>
      </c>
      <c r="G179" s="220">
        <v>40</v>
      </c>
      <c r="H179" s="238" t="s">
        <v>46</v>
      </c>
      <c r="I179" s="221">
        <v>92000</v>
      </c>
      <c r="J179" s="222">
        <v>41772</v>
      </c>
    </row>
    <row r="180" spans="1:10" s="142" customFormat="1" ht="22.5">
      <c r="A180" s="216">
        <v>178</v>
      </c>
      <c r="B180" s="217">
        <v>41820</v>
      </c>
      <c r="C180" s="218" t="s">
        <v>235</v>
      </c>
      <c r="D180" s="219" t="s">
        <v>117</v>
      </c>
      <c r="E180" s="215" t="s">
        <v>22</v>
      </c>
      <c r="F180" s="220" t="s">
        <v>73</v>
      </c>
      <c r="G180" s="220">
        <v>13</v>
      </c>
      <c r="H180" s="238" t="s">
        <v>46</v>
      </c>
      <c r="I180" s="221">
        <v>127400</v>
      </c>
      <c r="J180" s="222">
        <v>41820</v>
      </c>
    </row>
    <row r="181" spans="1:10" s="142" customFormat="1" ht="22.5">
      <c r="A181" s="216">
        <v>179</v>
      </c>
      <c r="B181" s="217">
        <v>41820</v>
      </c>
      <c r="C181" s="218" t="s">
        <v>235</v>
      </c>
      <c r="D181" s="219" t="s">
        <v>125</v>
      </c>
      <c r="E181" s="215" t="s">
        <v>22</v>
      </c>
      <c r="F181" s="220" t="s">
        <v>47</v>
      </c>
      <c r="G181" s="220">
        <v>40</v>
      </c>
      <c r="H181" s="238" t="s">
        <v>46</v>
      </c>
      <c r="I181" s="221">
        <v>92000</v>
      </c>
      <c r="J181" s="222">
        <v>41772</v>
      </c>
    </row>
    <row r="182" spans="1:10" s="142" customFormat="1" ht="22.5">
      <c r="A182" s="216">
        <v>180</v>
      </c>
      <c r="B182" s="217">
        <v>41820</v>
      </c>
      <c r="C182" s="218" t="s">
        <v>235</v>
      </c>
      <c r="D182" s="219" t="s">
        <v>125</v>
      </c>
      <c r="E182" s="215" t="s">
        <v>22</v>
      </c>
      <c r="F182" s="220" t="s">
        <v>47</v>
      </c>
      <c r="G182" s="220">
        <v>40</v>
      </c>
      <c r="H182" s="238" t="s">
        <v>46</v>
      </c>
      <c r="I182" s="221">
        <v>92000</v>
      </c>
      <c r="J182" s="222">
        <v>41772</v>
      </c>
    </row>
    <row r="183" spans="1:10" s="142" customFormat="1" ht="22.5">
      <c r="A183" s="216">
        <v>181</v>
      </c>
      <c r="B183" s="217">
        <v>41820</v>
      </c>
      <c r="C183" s="218" t="s">
        <v>235</v>
      </c>
      <c r="D183" s="219" t="s">
        <v>125</v>
      </c>
      <c r="E183" s="215" t="s">
        <v>22</v>
      </c>
      <c r="F183" s="220" t="s">
        <v>47</v>
      </c>
      <c r="G183" s="220">
        <v>20</v>
      </c>
      <c r="H183" s="238" t="s">
        <v>46</v>
      </c>
      <c r="I183" s="221">
        <v>46000</v>
      </c>
      <c r="J183" s="222">
        <v>41772</v>
      </c>
    </row>
    <row r="184" spans="1:10" s="142" customFormat="1" ht="22.5">
      <c r="A184" s="216">
        <v>182</v>
      </c>
      <c r="B184" s="217">
        <v>41820</v>
      </c>
      <c r="C184" s="218" t="s">
        <v>235</v>
      </c>
      <c r="D184" s="219" t="s">
        <v>125</v>
      </c>
      <c r="E184" s="215" t="s">
        <v>22</v>
      </c>
      <c r="F184" s="220" t="s">
        <v>47</v>
      </c>
      <c r="G184" s="220">
        <v>40</v>
      </c>
      <c r="H184" s="238" t="s">
        <v>46</v>
      </c>
      <c r="I184" s="221">
        <v>92000</v>
      </c>
      <c r="J184" s="222">
        <v>41772</v>
      </c>
    </row>
    <row r="185" spans="1:10" s="142" customFormat="1" ht="22.5">
      <c r="A185" s="216">
        <v>183</v>
      </c>
      <c r="B185" s="217">
        <v>41822</v>
      </c>
      <c r="C185" s="218" t="s">
        <v>184</v>
      </c>
      <c r="D185" s="219" t="s">
        <v>119</v>
      </c>
      <c r="E185" s="215" t="s">
        <v>22</v>
      </c>
      <c r="F185" s="220" t="s">
        <v>250</v>
      </c>
      <c r="G185" s="220">
        <v>1</v>
      </c>
      <c r="H185" s="238" t="s">
        <v>85</v>
      </c>
      <c r="I185" s="221">
        <v>300000</v>
      </c>
      <c r="J185" s="222">
        <v>41822</v>
      </c>
    </row>
    <row r="186" spans="1:10" s="142" customFormat="1" ht="22.5">
      <c r="A186" s="216">
        <v>184</v>
      </c>
      <c r="B186" s="217">
        <v>41823</v>
      </c>
      <c r="C186" s="218" t="s">
        <v>184</v>
      </c>
      <c r="D186" s="219" t="s">
        <v>115</v>
      </c>
      <c r="E186" s="215" t="s">
        <v>22</v>
      </c>
      <c r="F186" s="220" t="s">
        <v>251</v>
      </c>
      <c r="G186" s="220">
        <v>10</v>
      </c>
      <c r="H186" s="238" t="s">
        <v>51</v>
      </c>
      <c r="I186" s="221">
        <v>90000</v>
      </c>
      <c r="J186" s="222">
        <v>41823</v>
      </c>
    </row>
    <row r="187" spans="1:10" s="142" customFormat="1" ht="22.5">
      <c r="A187" s="216">
        <v>185</v>
      </c>
      <c r="B187" s="217">
        <v>41823</v>
      </c>
      <c r="C187" s="218" t="s">
        <v>235</v>
      </c>
      <c r="D187" s="219" t="s">
        <v>117</v>
      </c>
      <c r="E187" s="215" t="s">
        <v>22</v>
      </c>
      <c r="F187" s="220" t="s">
        <v>42</v>
      </c>
      <c r="G187" s="220">
        <v>200</v>
      </c>
      <c r="H187" s="238" t="s">
        <v>40</v>
      </c>
      <c r="I187" s="221">
        <v>24000</v>
      </c>
      <c r="J187" s="222">
        <v>41823</v>
      </c>
    </row>
    <row r="188" spans="1:10" s="142" customFormat="1" ht="22.5">
      <c r="A188" s="216">
        <v>186</v>
      </c>
      <c r="B188" s="217">
        <v>41825</v>
      </c>
      <c r="C188" s="218" t="s">
        <v>184</v>
      </c>
      <c r="D188" s="219" t="s">
        <v>117</v>
      </c>
      <c r="E188" s="215" t="s">
        <v>22</v>
      </c>
      <c r="F188" s="220" t="s">
        <v>42</v>
      </c>
      <c r="G188" s="220">
        <v>220</v>
      </c>
      <c r="H188" s="238" t="s">
        <v>40</v>
      </c>
      <c r="I188" s="221">
        <v>44000</v>
      </c>
      <c r="J188" s="222">
        <v>41825</v>
      </c>
    </row>
    <row r="189" spans="1:10" s="142" customFormat="1" ht="22.5">
      <c r="A189" s="216">
        <v>187</v>
      </c>
      <c r="B189" s="217">
        <v>41825</v>
      </c>
      <c r="C189" s="218" t="s">
        <v>184</v>
      </c>
      <c r="D189" s="219" t="s">
        <v>117</v>
      </c>
      <c r="E189" s="215" t="s">
        <v>22</v>
      </c>
      <c r="F189" s="220" t="s">
        <v>43</v>
      </c>
      <c r="G189" s="220">
        <v>20</v>
      </c>
      <c r="H189" s="238" t="s">
        <v>44</v>
      </c>
      <c r="I189" s="221">
        <v>300000</v>
      </c>
      <c r="J189" s="222">
        <v>41825</v>
      </c>
    </row>
    <row r="190" spans="1:10" s="142" customFormat="1" ht="23.25" thickBot="1">
      <c r="A190" s="223">
        <v>188</v>
      </c>
      <c r="B190" s="224">
        <v>41827</v>
      </c>
      <c r="C190" s="225" t="s">
        <v>184</v>
      </c>
      <c r="D190" s="226" t="s">
        <v>117</v>
      </c>
      <c r="E190" s="245" t="s">
        <v>22</v>
      </c>
      <c r="F190" s="227" t="s">
        <v>254</v>
      </c>
      <c r="G190" s="227">
        <v>10</v>
      </c>
      <c r="H190" s="239" t="s">
        <v>46</v>
      </c>
      <c r="I190" s="228">
        <v>209000</v>
      </c>
      <c r="J190" s="229">
        <v>41827</v>
      </c>
    </row>
    <row r="191" spans="1:10" s="142" customFormat="1" ht="22.5">
      <c r="A191" s="230">
        <v>189</v>
      </c>
      <c r="B191" s="231">
        <v>41827</v>
      </c>
      <c r="C191" s="232" t="s">
        <v>235</v>
      </c>
      <c r="D191" s="233" t="s">
        <v>117</v>
      </c>
      <c r="E191" s="246" t="s">
        <v>22</v>
      </c>
      <c r="F191" s="234" t="s">
        <v>50</v>
      </c>
      <c r="G191" s="234">
        <v>3</v>
      </c>
      <c r="H191" s="240" t="s">
        <v>46</v>
      </c>
      <c r="I191" s="235">
        <v>82500</v>
      </c>
      <c r="J191" s="236">
        <v>41827</v>
      </c>
    </row>
    <row r="192" spans="1:10" s="142" customFormat="1" ht="22.5">
      <c r="A192" s="216">
        <v>190</v>
      </c>
      <c r="B192" s="217">
        <v>41827</v>
      </c>
      <c r="C192" s="218" t="s">
        <v>235</v>
      </c>
      <c r="D192" s="219" t="s">
        <v>117</v>
      </c>
      <c r="E192" s="215" t="s">
        <v>22</v>
      </c>
      <c r="F192" s="220" t="s">
        <v>252</v>
      </c>
      <c r="G192" s="220">
        <v>5</v>
      </c>
      <c r="H192" s="238" t="s">
        <v>46</v>
      </c>
      <c r="I192" s="221">
        <v>42500</v>
      </c>
      <c r="J192" s="222">
        <v>41827</v>
      </c>
    </row>
    <row r="193" spans="1:10" s="142" customFormat="1" ht="22.5">
      <c r="A193" s="216">
        <v>191</v>
      </c>
      <c r="B193" s="217">
        <v>41827</v>
      </c>
      <c r="C193" s="218" t="s">
        <v>235</v>
      </c>
      <c r="D193" s="219" t="s">
        <v>117</v>
      </c>
      <c r="E193" s="215" t="s">
        <v>22</v>
      </c>
      <c r="F193" s="220" t="s">
        <v>253</v>
      </c>
      <c r="G193" s="220">
        <v>27</v>
      </c>
      <c r="H193" s="238" t="s">
        <v>83</v>
      </c>
      <c r="I193" s="221">
        <v>5940</v>
      </c>
      <c r="J193" s="222">
        <v>41827</v>
      </c>
    </row>
    <row r="194" spans="1:10" s="142" customFormat="1" ht="22.5">
      <c r="A194" s="216">
        <v>192</v>
      </c>
      <c r="B194" s="217">
        <v>41827</v>
      </c>
      <c r="C194" s="218" t="s">
        <v>235</v>
      </c>
      <c r="D194" s="219" t="s">
        <v>119</v>
      </c>
      <c r="E194" s="215" t="s">
        <v>22</v>
      </c>
      <c r="F194" s="220" t="s">
        <v>206</v>
      </c>
      <c r="G194" s="220">
        <v>1</v>
      </c>
      <c r="H194" s="238" t="s">
        <v>51</v>
      </c>
      <c r="I194" s="221">
        <v>100000</v>
      </c>
      <c r="J194" s="222">
        <v>41827</v>
      </c>
    </row>
    <row r="195" spans="1:10" s="142" customFormat="1" ht="22.5">
      <c r="A195" s="216">
        <v>193</v>
      </c>
      <c r="B195" s="217">
        <v>41827</v>
      </c>
      <c r="C195" s="218" t="s">
        <v>235</v>
      </c>
      <c r="D195" s="219" t="s">
        <v>117</v>
      </c>
      <c r="E195" s="215" t="s">
        <v>22</v>
      </c>
      <c r="F195" s="220" t="s">
        <v>253</v>
      </c>
      <c r="G195" s="220">
        <v>21</v>
      </c>
      <c r="H195" s="238" t="s">
        <v>83</v>
      </c>
      <c r="I195" s="221">
        <v>4620</v>
      </c>
      <c r="J195" s="222">
        <v>41827</v>
      </c>
    </row>
    <row r="196" spans="1:10" s="142" customFormat="1" ht="22.5">
      <c r="A196" s="216">
        <v>194</v>
      </c>
      <c r="B196" s="217">
        <v>41834</v>
      </c>
      <c r="C196" s="218" t="s">
        <v>184</v>
      </c>
      <c r="D196" s="219" t="s">
        <v>117</v>
      </c>
      <c r="E196" s="215" t="s">
        <v>22</v>
      </c>
      <c r="F196" s="220" t="s">
        <v>73</v>
      </c>
      <c r="G196" s="220">
        <v>13</v>
      </c>
      <c r="H196" s="238" t="s">
        <v>46</v>
      </c>
      <c r="I196" s="221">
        <v>153400</v>
      </c>
      <c r="J196" s="222">
        <v>41834</v>
      </c>
    </row>
    <row r="197" spans="1:10" s="142" customFormat="1" ht="22.5">
      <c r="A197" s="216">
        <v>195</v>
      </c>
      <c r="B197" s="217">
        <v>41841</v>
      </c>
      <c r="C197" s="218" t="s">
        <v>184</v>
      </c>
      <c r="D197" s="219" t="s">
        <v>117</v>
      </c>
      <c r="E197" s="215" t="s">
        <v>22</v>
      </c>
      <c r="F197" s="220" t="s">
        <v>62</v>
      </c>
      <c r="G197" s="220">
        <v>2</v>
      </c>
      <c r="H197" s="238" t="s">
        <v>46</v>
      </c>
      <c r="I197" s="221">
        <v>4000</v>
      </c>
      <c r="J197" s="222">
        <v>41841</v>
      </c>
    </row>
    <row r="198" spans="1:10" s="142" customFormat="1" ht="22.5">
      <c r="A198" s="216">
        <v>196</v>
      </c>
      <c r="B198" s="217">
        <v>41841</v>
      </c>
      <c r="C198" s="218" t="s">
        <v>184</v>
      </c>
      <c r="D198" s="219" t="s">
        <v>117</v>
      </c>
      <c r="E198" s="215" t="s">
        <v>22</v>
      </c>
      <c r="F198" s="220" t="s">
        <v>50</v>
      </c>
      <c r="G198" s="220">
        <v>3</v>
      </c>
      <c r="H198" s="238" t="s">
        <v>46</v>
      </c>
      <c r="I198" s="221">
        <v>82500</v>
      </c>
      <c r="J198" s="222">
        <v>41841</v>
      </c>
    </row>
    <row r="199" spans="1:10" s="142" customFormat="1" ht="22.5">
      <c r="A199" s="216">
        <v>197</v>
      </c>
      <c r="B199" s="217">
        <v>41841</v>
      </c>
      <c r="C199" s="218" t="s">
        <v>184</v>
      </c>
      <c r="D199" s="219" t="s">
        <v>117</v>
      </c>
      <c r="E199" s="215" t="s">
        <v>22</v>
      </c>
      <c r="F199" s="220" t="s">
        <v>252</v>
      </c>
      <c r="G199" s="220">
        <v>9</v>
      </c>
      <c r="H199" s="238" t="s">
        <v>46</v>
      </c>
      <c r="I199" s="221">
        <v>76500</v>
      </c>
      <c r="J199" s="222">
        <v>41841</v>
      </c>
    </row>
    <row r="200" spans="1:10" s="142" customFormat="1" ht="22.5">
      <c r="A200" s="216">
        <v>198</v>
      </c>
      <c r="B200" s="217">
        <v>41841</v>
      </c>
      <c r="C200" s="218" t="s">
        <v>184</v>
      </c>
      <c r="D200" s="219" t="s">
        <v>117</v>
      </c>
      <c r="E200" s="215" t="s">
        <v>22</v>
      </c>
      <c r="F200" s="220" t="s">
        <v>255</v>
      </c>
      <c r="G200" s="220">
        <v>3</v>
      </c>
      <c r="H200" s="238" t="s">
        <v>46</v>
      </c>
      <c r="I200" s="221">
        <v>9000</v>
      </c>
      <c r="J200" s="222">
        <v>41841</v>
      </c>
    </row>
    <row r="201" spans="1:10" s="142" customFormat="1" ht="22.5">
      <c r="A201" s="216">
        <v>199</v>
      </c>
      <c r="B201" s="217">
        <v>41841</v>
      </c>
      <c r="C201" s="218" t="s">
        <v>184</v>
      </c>
      <c r="D201" s="219" t="s">
        <v>117</v>
      </c>
      <c r="E201" s="215" t="s">
        <v>22</v>
      </c>
      <c r="F201" s="220" t="s">
        <v>68</v>
      </c>
      <c r="G201" s="220">
        <v>120</v>
      </c>
      <c r="H201" s="238" t="s">
        <v>46</v>
      </c>
      <c r="I201" s="221">
        <v>288000</v>
      </c>
      <c r="J201" s="222">
        <v>41841</v>
      </c>
    </row>
    <row r="202" spans="1:10" s="142" customFormat="1" ht="22.5">
      <c r="A202" s="216">
        <v>200</v>
      </c>
      <c r="B202" s="217">
        <v>41842</v>
      </c>
      <c r="C202" s="218" t="s">
        <v>235</v>
      </c>
      <c r="D202" s="219" t="s">
        <v>117</v>
      </c>
      <c r="E202" s="215" t="s">
        <v>22</v>
      </c>
      <c r="F202" s="220" t="s">
        <v>256</v>
      </c>
      <c r="G202" s="220">
        <v>25</v>
      </c>
      <c r="H202" s="238" t="s">
        <v>46</v>
      </c>
      <c r="I202" s="221">
        <v>300000</v>
      </c>
      <c r="J202" s="222">
        <v>41842</v>
      </c>
    </row>
    <row r="203" spans="1:10" s="142" customFormat="1" ht="22.5">
      <c r="A203" s="216">
        <v>201</v>
      </c>
      <c r="B203" s="217">
        <v>41844</v>
      </c>
      <c r="C203" s="218" t="s">
        <v>39</v>
      </c>
      <c r="D203" s="219" t="s">
        <v>117</v>
      </c>
      <c r="E203" s="215" t="s">
        <v>22</v>
      </c>
      <c r="F203" s="220" t="s">
        <v>193</v>
      </c>
      <c r="G203" s="220">
        <v>200</v>
      </c>
      <c r="H203" s="238" t="s">
        <v>40</v>
      </c>
      <c r="I203" s="221">
        <v>300000</v>
      </c>
      <c r="J203" s="222">
        <v>41844</v>
      </c>
    </row>
    <row r="204" spans="1:10" s="142" customFormat="1" ht="22.5">
      <c r="A204" s="216">
        <v>202</v>
      </c>
      <c r="B204" s="217">
        <v>41846</v>
      </c>
      <c r="C204" s="218" t="s">
        <v>235</v>
      </c>
      <c r="D204" s="219" t="s">
        <v>117</v>
      </c>
      <c r="E204" s="215" t="s">
        <v>22</v>
      </c>
      <c r="F204" s="220" t="s">
        <v>257</v>
      </c>
      <c r="G204" s="220">
        <v>1</v>
      </c>
      <c r="H204" s="238" t="s">
        <v>51</v>
      </c>
      <c r="I204" s="221">
        <v>207000</v>
      </c>
      <c r="J204" s="222">
        <v>41846</v>
      </c>
    </row>
    <row r="205" spans="1:10" s="142" customFormat="1" ht="22.5">
      <c r="A205" s="216">
        <v>203</v>
      </c>
      <c r="B205" s="217">
        <v>41848</v>
      </c>
      <c r="C205" s="218" t="s">
        <v>236</v>
      </c>
      <c r="D205" s="219" t="s">
        <v>117</v>
      </c>
      <c r="E205" s="215" t="s">
        <v>22</v>
      </c>
      <c r="F205" s="220" t="s">
        <v>81</v>
      </c>
      <c r="G205" s="220">
        <v>10</v>
      </c>
      <c r="H205" s="238" t="s">
        <v>46</v>
      </c>
      <c r="I205" s="221">
        <v>30000</v>
      </c>
      <c r="J205" s="222">
        <v>41848</v>
      </c>
    </row>
    <row r="206" spans="1:10" s="142" customFormat="1" ht="22.5">
      <c r="A206" s="216">
        <v>204</v>
      </c>
      <c r="B206" s="217">
        <v>41848</v>
      </c>
      <c r="C206" s="218" t="s">
        <v>236</v>
      </c>
      <c r="D206" s="219" t="s">
        <v>117</v>
      </c>
      <c r="E206" s="215" t="s">
        <v>22</v>
      </c>
      <c r="F206" s="220" t="s">
        <v>79</v>
      </c>
      <c r="G206" s="220">
        <v>60</v>
      </c>
      <c r="H206" s="238" t="s">
        <v>46</v>
      </c>
      <c r="I206" s="221">
        <v>270000</v>
      </c>
      <c r="J206" s="222">
        <v>41848</v>
      </c>
    </row>
    <row r="207" spans="1:10" s="142" customFormat="1" ht="22.5">
      <c r="A207" s="216">
        <v>205</v>
      </c>
      <c r="B207" s="217">
        <v>41848</v>
      </c>
      <c r="C207" s="218" t="s">
        <v>235</v>
      </c>
      <c r="D207" s="219" t="s">
        <v>117</v>
      </c>
      <c r="E207" s="215" t="s">
        <v>22</v>
      </c>
      <c r="F207" s="220" t="s">
        <v>68</v>
      </c>
      <c r="G207" s="220">
        <v>55</v>
      </c>
      <c r="H207" s="238" t="s">
        <v>46</v>
      </c>
      <c r="I207" s="221">
        <v>132000</v>
      </c>
      <c r="J207" s="222">
        <v>41848</v>
      </c>
    </row>
    <row r="208" spans="1:10" s="142" customFormat="1" ht="22.5">
      <c r="A208" s="216">
        <v>206</v>
      </c>
      <c r="B208" s="217">
        <v>41848</v>
      </c>
      <c r="C208" s="218" t="s">
        <v>235</v>
      </c>
      <c r="D208" s="219" t="s">
        <v>117</v>
      </c>
      <c r="E208" s="215" t="s">
        <v>22</v>
      </c>
      <c r="F208" s="220" t="s">
        <v>73</v>
      </c>
      <c r="G208" s="220">
        <v>13</v>
      </c>
      <c r="H208" s="238" t="s">
        <v>46</v>
      </c>
      <c r="I208" s="221">
        <v>153400</v>
      </c>
      <c r="J208" s="222">
        <v>41848</v>
      </c>
    </row>
    <row r="209" spans="1:10" s="142" customFormat="1" ht="22.5">
      <c r="A209" s="216">
        <v>207</v>
      </c>
      <c r="B209" s="217">
        <v>41852</v>
      </c>
      <c r="C209" s="218" t="s">
        <v>184</v>
      </c>
      <c r="D209" s="219" t="s">
        <v>125</v>
      </c>
      <c r="E209" s="215" t="s">
        <v>22</v>
      </c>
      <c r="F209" s="220" t="s">
        <v>47</v>
      </c>
      <c r="G209" s="220">
        <v>20</v>
      </c>
      <c r="H209" s="238" t="s">
        <v>46</v>
      </c>
      <c r="I209" s="221">
        <v>45000</v>
      </c>
      <c r="J209" s="222">
        <v>41843</v>
      </c>
    </row>
    <row r="210" spans="1:10" s="142" customFormat="1" ht="22.5">
      <c r="A210" s="216">
        <v>208</v>
      </c>
      <c r="B210" s="217">
        <v>41852</v>
      </c>
      <c r="C210" s="218" t="s">
        <v>184</v>
      </c>
      <c r="D210" s="219" t="s">
        <v>125</v>
      </c>
      <c r="E210" s="215" t="s">
        <v>22</v>
      </c>
      <c r="F210" s="220" t="s">
        <v>47</v>
      </c>
      <c r="G210" s="220">
        <v>240</v>
      </c>
      <c r="H210" s="238" t="s">
        <v>46</v>
      </c>
      <c r="I210" s="221">
        <v>540000</v>
      </c>
      <c r="J210" s="222">
        <v>41843</v>
      </c>
    </row>
    <row r="211" spans="1:10" s="142" customFormat="1" ht="22.5">
      <c r="A211" s="216">
        <v>209</v>
      </c>
      <c r="B211" s="217">
        <v>41852</v>
      </c>
      <c r="C211" s="218" t="s">
        <v>184</v>
      </c>
      <c r="D211" s="219" t="s">
        <v>125</v>
      </c>
      <c r="E211" s="215" t="s">
        <v>22</v>
      </c>
      <c r="F211" s="220" t="s">
        <v>47</v>
      </c>
      <c r="G211" s="220">
        <v>100</v>
      </c>
      <c r="H211" s="238" t="s">
        <v>46</v>
      </c>
      <c r="I211" s="221">
        <v>230000</v>
      </c>
      <c r="J211" s="222">
        <v>41834</v>
      </c>
    </row>
    <row r="212" spans="1:10" s="142" customFormat="1" ht="22.5">
      <c r="A212" s="216">
        <v>210</v>
      </c>
      <c r="B212" s="217">
        <v>41853</v>
      </c>
      <c r="C212" s="218" t="s">
        <v>235</v>
      </c>
      <c r="D212" s="219" t="s">
        <v>117</v>
      </c>
      <c r="E212" s="215" t="s">
        <v>22</v>
      </c>
      <c r="F212" s="220" t="s">
        <v>42</v>
      </c>
      <c r="G212" s="220">
        <v>220</v>
      </c>
      <c r="H212" s="238" t="s">
        <v>40</v>
      </c>
      <c r="I212" s="221">
        <v>44000</v>
      </c>
      <c r="J212" s="222">
        <v>41853</v>
      </c>
    </row>
    <row r="213" spans="1:10" s="142" customFormat="1" ht="22.5">
      <c r="A213" s="216">
        <v>211</v>
      </c>
      <c r="B213" s="217">
        <v>41853</v>
      </c>
      <c r="C213" s="218" t="s">
        <v>235</v>
      </c>
      <c r="D213" s="219" t="s">
        <v>117</v>
      </c>
      <c r="E213" s="215" t="s">
        <v>22</v>
      </c>
      <c r="F213" s="220" t="s">
        <v>43</v>
      </c>
      <c r="G213" s="220">
        <v>20</v>
      </c>
      <c r="H213" s="238" t="s">
        <v>44</v>
      </c>
      <c r="I213" s="221">
        <v>300000</v>
      </c>
      <c r="J213" s="222">
        <v>41853</v>
      </c>
    </row>
    <row r="214" spans="1:10" s="142" customFormat="1" ht="22.5">
      <c r="A214" s="216">
        <v>212</v>
      </c>
      <c r="B214" s="217">
        <v>41855</v>
      </c>
      <c r="C214" s="218" t="s">
        <v>184</v>
      </c>
      <c r="D214" s="219" t="s">
        <v>119</v>
      </c>
      <c r="E214" s="215" t="s">
        <v>22</v>
      </c>
      <c r="F214" s="220" t="s">
        <v>206</v>
      </c>
      <c r="G214" s="220">
        <v>1</v>
      </c>
      <c r="H214" s="238" t="s">
        <v>51</v>
      </c>
      <c r="I214" s="221">
        <v>100000</v>
      </c>
      <c r="J214" s="222">
        <v>41855</v>
      </c>
    </row>
    <row r="215" spans="1:10" s="142" customFormat="1" ht="22.5">
      <c r="A215" s="216">
        <v>213</v>
      </c>
      <c r="B215" s="217">
        <v>41855</v>
      </c>
      <c r="C215" s="218" t="s">
        <v>235</v>
      </c>
      <c r="D215" s="219" t="s">
        <v>117</v>
      </c>
      <c r="E215" s="215" t="s">
        <v>22</v>
      </c>
      <c r="F215" s="220" t="s">
        <v>258</v>
      </c>
      <c r="G215" s="220">
        <v>3</v>
      </c>
      <c r="H215" s="238" t="s">
        <v>46</v>
      </c>
      <c r="I215" s="221">
        <v>82500</v>
      </c>
      <c r="J215" s="222">
        <v>41855</v>
      </c>
    </row>
    <row r="216" spans="1:10" s="142" customFormat="1" ht="22.5">
      <c r="A216" s="216">
        <v>214</v>
      </c>
      <c r="B216" s="217">
        <v>41856</v>
      </c>
      <c r="C216" s="218" t="s">
        <v>235</v>
      </c>
      <c r="D216" s="219" t="s">
        <v>117</v>
      </c>
      <c r="E216" s="215" t="s">
        <v>22</v>
      </c>
      <c r="F216" s="220" t="s">
        <v>259</v>
      </c>
      <c r="G216" s="220">
        <v>7</v>
      </c>
      <c r="H216" s="238" t="s">
        <v>46</v>
      </c>
      <c r="I216" s="221">
        <v>14000</v>
      </c>
      <c r="J216" s="222">
        <v>41856</v>
      </c>
    </row>
    <row r="217" spans="1:10" s="142" customFormat="1" ht="22.5">
      <c r="A217" s="216">
        <v>215</v>
      </c>
      <c r="B217" s="217">
        <v>41856</v>
      </c>
      <c r="C217" s="218" t="s">
        <v>235</v>
      </c>
      <c r="D217" s="219" t="s">
        <v>117</v>
      </c>
      <c r="E217" s="215" t="s">
        <v>22</v>
      </c>
      <c r="F217" s="220" t="s">
        <v>252</v>
      </c>
      <c r="G217" s="220">
        <v>12</v>
      </c>
      <c r="H217" s="238" t="s">
        <v>46</v>
      </c>
      <c r="I217" s="221">
        <v>48000</v>
      </c>
      <c r="J217" s="222">
        <v>41856</v>
      </c>
    </row>
    <row r="218" spans="1:10" s="142" customFormat="1" ht="22.5">
      <c r="A218" s="216">
        <v>216</v>
      </c>
      <c r="B218" s="217">
        <v>41858</v>
      </c>
      <c r="C218" s="218" t="s">
        <v>235</v>
      </c>
      <c r="D218" s="219" t="s">
        <v>117</v>
      </c>
      <c r="E218" s="215" t="s">
        <v>22</v>
      </c>
      <c r="F218" s="220" t="s">
        <v>42</v>
      </c>
      <c r="G218" s="220">
        <v>300</v>
      </c>
      <c r="H218" s="238" t="s">
        <v>40</v>
      </c>
      <c r="I218" s="221">
        <v>36000</v>
      </c>
      <c r="J218" s="222">
        <v>41858</v>
      </c>
    </row>
    <row r="219" spans="1:10" s="142" customFormat="1" ht="22.5">
      <c r="A219" s="216">
        <v>217</v>
      </c>
      <c r="B219" s="217">
        <v>41862</v>
      </c>
      <c r="C219" s="218" t="s">
        <v>235</v>
      </c>
      <c r="D219" s="219" t="s">
        <v>117</v>
      </c>
      <c r="E219" s="215" t="s">
        <v>22</v>
      </c>
      <c r="F219" s="220" t="s">
        <v>73</v>
      </c>
      <c r="G219" s="220">
        <v>13</v>
      </c>
      <c r="H219" s="238" t="s">
        <v>46</v>
      </c>
      <c r="I219" s="221">
        <v>153400</v>
      </c>
      <c r="J219" s="222">
        <v>41862</v>
      </c>
    </row>
    <row r="220" spans="1:10" s="142" customFormat="1" ht="22.5">
      <c r="A220" s="216">
        <v>218</v>
      </c>
      <c r="B220" s="217">
        <v>41864</v>
      </c>
      <c r="C220" s="218" t="s">
        <v>184</v>
      </c>
      <c r="D220" s="219" t="s">
        <v>117</v>
      </c>
      <c r="E220" s="215" t="s">
        <v>22</v>
      </c>
      <c r="F220" s="220" t="s">
        <v>82</v>
      </c>
      <c r="G220" s="220">
        <v>2</v>
      </c>
      <c r="H220" s="238" t="s">
        <v>55</v>
      </c>
      <c r="I220" s="221">
        <v>70000</v>
      </c>
      <c r="J220" s="222">
        <v>41864</v>
      </c>
    </row>
    <row r="221" spans="1:10" s="142" customFormat="1" ht="22.5">
      <c r="A221" s="216">
        <v>219</v>
      </c>
      <c r="B221" s="217">
        <v>41869</v>
      </c>
      <c r="C221" s="218" t="s">
        <v>235</v>
      </c>
      <c r="D221" s="219" t="s">
        <v>117</v>
      </c>
      <c r="E221" s="215" t="s">
        <v>22</v>
      </c>
      <c r="F221" s="220" t="s">
        <v>50</v>
      </c>
      <c r="G221" s="220">
        <v>3</v>
      </c>
      <c r="H221" s="238" t="s">
        <v>46</v>
      </c>
      <c r="I221" s="221">
        <v>82500</v>
      </c>
      <c r="J221" s="222">
        <v>41869</v>
      </c>
    </row>
    <row r="222" spans="1:10" s="142" customFormat="1" ht="22.5">
      <c r="A222" s="216">
        <v>220</v>
      </c>
      <c r="B222" s="217">
        <v>41870</v>
      </c>
      <c r="C222" s="218" t="s">
        <v>235</v>
      </c>
      <c r="D222" s="219" t="s">
        <v>120</v>
      </c>
      <c r="E222" s="215" t="s">
        <v>22</v>
      </c>
      <c r="F222" s="220" t="s">
        <v>261</v>
      </c>
      <c r="G222" s="220">
        <v>6</v>
      </c>
      <c r="H222" s="238" t="s">
        <v>83</v>
      </c>
      <c r="I222" s="221">
        <v>12000</v>
      </c>
      <c r="J222" s="222">
        <v>41870</v>
      </c>
    </row>
    <row r="223" spans="1:10" s="142" customFormat="1" ht="22.5">
      <c r="A223" s="216">
        <v>221</v>
      </c>
      <c r="B223" s="217">
        <v>41870</v>
      </c>
      <c r="C223" s="218" t="s">
        <v>235</v>
      </c>
      <c r="D223" s="219" t="s">
        <v>117</v>
      </c>
      <c r="E223" s="215" t="s">
        <v>22</v>
      </c>
      <c r="F223" s="220" t="s">
        <v>193</v>
      </c>
      <c r="G223" s="220">
        <v>200</v>
      </c>
      <c r="H223" s="238" t="s">
        <v>40</v>
      </c>
      <c r="I223" s="221">
        <v>300000</v>
      </c>
      <c r="J223" s="222">
        <v>41870</v>
      </c>
    </row>
    <row r="224" spans="1:10" s="142" customFormat="1" ht="22.5">
      <c r="A224" s="216">
        <v>222</v>
      </c>
      <c r="B224" s="217">
        <v>41871</v>
      </c>
      <c r="C224" s="218" t="s">
        <v>235</v>
      </c>
      <c r="D224" s="219" t="s">
        <v>117</v>
      </c>
      <c r="E224" s="215" t="s">
        <v>22</v>
      </c>
      <c r="F224" s="220" t="s">
        <v>208</v>
      </c>
      <c r="G224" s="220">
        <v>30</v>
      </c>
      <c r="H224" s="238" t="s">
        <v>46</v>
      </c>
      <c r="I224" s="221">
        <v>150000</v>
      </c>
      <c r="J224" s="222">
        <v>41871</v>
      </c>
    </row>
    <row r="225" spans="1:10" s="142" customFormat="1" ht="22.5">
      <c r="A225" s="216">
        <v>223</v>
      </c>
      <c r="B225" s="217">
        <v>41871</v>
      </c>
      <c r="C225" s="218" t="s">
        <v>235</v>
      </c>
      <c r="D225" s="219" t="s">
        <v>125</v>
      </c>
      <c r="E225" s="215" t="s">
        <v>22</v>
      </c>
      <c r="F225" s="220" t="s">
        <v>42</v>
      </c>
      <c r="G225" s="220">
        <v>240</v>
      </c>
      <c r="H225" s="238" t="s">
        <v>40</v>
      </c>
      <c r="I225" s="221">
        <v>28800</v>
      </c>
      <c r="J225" s="222">
        <v>41871</v>
      </c>
    </row>
    <row r="226" spans="1:10" s="142" customFormat="1" ht="22.5">
      <c r="A226" s="216">
        <v>224</v>
      </c>
      <c r="B226" s="217">
        <v>41871</v>
      </c>
      <c r="C226" s="218" t="s">
        <v>235</v>
      </c>
      <c r="D226" s="219" t="s">
        <v>117</v>
      </c>
      <c r="E226" s="215" t="s">
        <v>22</v>
      </c>
      <c r="F226" s="220" t="s">
        <v>262</v>
      </c>
      <c r="G226" s="220">
        <v>15</v>
      </c>
      <c r="H226" s="238" t="s">
        <v>46</v>
      </c>
      <c r="I226" s="221">
        <v>240000</v>
      </c>
      <c r="J226" s="222">
        <v>41871</v>
      </c>
    </row>
    <row r="227" spans="1:10" s="142" customFormat="1" ht="22.5">
      <c r="A227" s="216">
        <v>225</v>
      </c>
      <c r="B227" s="217">
        <v>41873</v>
      </c>
      <c r="C227" s="218" t="s">
        <v>235</v>
      </c>
      <c r="D227" s="219" t="s">
        <v>122</v>
      </c>
      <c r="E227" s="215" t="s">
        <v>22</v>
      </c>
      <c r="F227" s="220" t="s">
        <v>265</v>
      </c>
      <c r="G227" s="220">
        <v>40</v>
      </c>
      <c r="H227" s="238" t="s">
        <v>40</v>
      </c>
      <c r="I227" s="221">
        <v>40000</v>
      </c>
      <c r="J227" s="222">
        <v>41873</v>
      </c>
    </row>
    <row r="228" spans="1:10" s="142" customFormat="1" ht="23.25" thickBot="1">
      <c r="A228" s="223">
        <v>226</v>
      </c>
      <c r="B228" s="224">
        <v>41873</v>
      </c>
      <c r="C228" s="225" t="s">
        <v>235</v>
      </c>
      <c r="D228" s="226" t="s">
        <v>115</v>
      </c>
      <c r="E228" s="245" t="s">
        <v>22</v>
      </c>
      <c r="F228" s="227" t="s">
        <v>263</v>
      </c>
      <c r="G228" s="227">
        <v>7</v>
      </c>
      <c r="H228" s="239" t="s">
        <v>41</v>
      </c>
      <c r="I228" s="228">
        <v>52500</v>
      </c>
      <c r="J228" s="229">
        <v>41873</v>
      </c>
    </row>
    <row r="229" spans="1:10" s="142" customFormat="1" ht="22.5">
      <c r="A229" s="230">
        <v>227</v>
      </c>
      <c r="B229" s="231">
        <v>41873</v>
      </c>
      <c r="C229" s="232" t="s">
        <v>235</v>
      </c>
      <c r="D229" s="233" t="s">
        <v>115</v>
      </c>
      <c r="E229" s="246" t="s">
        <v>22</v>
      </c>
      <c r="F229" s="234" t="s">
        <v>264</v>
      </c>
      <c r="G229" s="234">
        <v>7</v>
      </c>
      <c r="H229" s="240" t="s">
        <v>41</v>
      </c>
      <c r="I229" s="235">
        <v>56000</v>
      </c>
      <c r="J229" s="236">
        <v>41873</v>
      </c>
    </row>
    <row r="230" spans="1:10" s="142" customFormat="1" ht="22.5">
      <c r="A230" s="216">
        <v>228</v>
      </c>
      <c r="B230" s="217">
        <v>41874</v>
      </c>
      <c r="C230" s="218" t="s">
        <v>184</v>
      </c>
      <c r="D230" s="219" t="s">
        <v>117</v>
      </c>
      <c r="E230" s="215" t="s">
        <v>22</v>
      </c>
      <c r="F230" s="220" t="s">
        <v>234</v>
      </c>
      <c r="G230" s="220">
        <v>1</v>
      </c>
      <c r="H230" s="238" t="s">
        <v>51</v>
      </c>
      <c r="I230" s="221">
        <v>222000</v>
      </c>
      <c r="J230" s="222">
        <v>41874</v>
      </c>
    </row>
    <row r="231" spans="1:10" s="142" customFormat="1" ht="22.5">
      <c r="A231" s="216">
        <v>229</v>
      </c>
      <c r="B231" s="217">
        <v>41876</v>
      </c>
      <c r="C231" s="218" t="s">
        <v>266</v>
      </c>
      <c r="D231" s="219" t="s">
        <v>117</v>
      </c>
      <c r="E231" s="215" t="s">
        <v>22</v>
      </c>
      <c r="F231" s="220" t="s">
        <v>73</v>
      </c>
      <c r="G231" s="220">
        <v>13</v>
      </c>
      <c r="H231" s="238" t="s">
        <v>46</v>
      </c>
      <c r="I231" s="221">
        <v>153400</v>
      </c>
      <c r="J231" s="222">
        <v>41876</v>
      </c>
    </row>
    <row r="232" spans="1:10" s="142" customFormat="1" ht="22.5">
      <c r="A232" s="216">
        <v>230</v>
      </c>
      <c r="B232" s="217">
        <v>41878</v>
      </c>
      <c r="C232" s="218" t="s">
        <v>184</v>
      </c>
      <c r="D232" s="219" t="s">
        <v>115</v>
      </c>
      <c r="E232" s="215" t="s">
        <v>22</v>
      </c>
      <c r="F232" s="220" t="s">
        <v>206</v>
      </c>
      <c r="G232" s="220">
        <v>1</v>
      </c>
      <c r="H232" s="238" t="s">
        <v>51</v>
      </c>
      <c r="I232" s="221">
        <v>124000</v>
      </c>
      <c r="J232" s="222">
        <v>41878</v>
      </c>
    </row>
    <row r="233" spans="1:10" s="142" customFormat="1" ht="22.5">
      <c r="A233" s="216">
        <v>231</v>
      </c>
      <c r="B233" s="217">
        <v>41878</v>
      </c>
      <c r="C233" s="218" t="s">
        <v>235</v>
      </c>
      <c r="D233" s="219" t="s">
        <v>120</v>
      </c>
      <c r="E233" s="215" t="s">
        <v>22</v>
      </c>
      <c r="F233" s="220" t="s">
        <v>66</v>
      </c>
      <c r="G233" s="220">
        <v>40</v>
      </c>
      <c r="H233" s="238" t="s">
        <v>40</v>
      </c>
      <c r="I233" s="221">
        <v>200000</v>
      </c>
      <c r="J233" s="222">
        <v>41878</v>
      </c>
    </row>
    <row r="234" spans="1:10" s="142" customFormat="1" ht="22.5">
      <c r="A234" s="216">
        <v>232</v>
      </c>
      <c r="B234" s="217">
        <v>41880</v>
      </c>
      <c r="C234" s="218" t="s">
        <v>235</v>
      </c>
      <c r="D234" s="219" t="s">
        <v>117</v>
      </c>
      <c r="E234" s="215" t="s">
        <v>22</v>
      </c>
      <c r="F234" s="220" t="s">
        <v>47</v>
      </c>
      <c r="G234" s="220">
        <v>50</v>
      </c>
      <c r="H234" s="238" t="s">
        <v>46</v>
      </c>
      <c r="I234" s="221">
        <v>115000</v>
      </c>
      <c r="J234" s="222">
        <v>41869</v>
      </c>
    </row>
    <row r="235" spans="1:10" s="142" customFormat="1" ht="22.5">
      <c r="A235" s="216">
        <v>233</v>
      </c>
      <c r="B235" s="217">
        <v>41880</v>
      </c>
      <c r="C235" s="218" t="s">
        <v>266</v>
      </c>
      <c r="D235" s="219" t="s">
        <v>117</v>
      </c>
      <c r="E235" s="215" t="s">
        <v>22</v>
      </c>
      <c r="F235" s="220" t="s">
        <v>47</v>
      </c>
      <c r="G235" s="220">
        <v>40</v>
      </c>
      <c r="H235" s="238" t="s">
        <v>46</v>
      </c>
      <c r="I235" s="221">
        <v>90000</v>
      </c>
      <c r="J235" s="222">
        <v>41880</v>
      </c>
    </row>
    <row r="236" spans="1:10" s="142" customFormat="1" ht="22.5">
      <c r="A236" s="216">
        <v>234</v>
      </c>
      <c r="B236" s="217">
        <v>41883</v>
      </c>
      <c r="C236" s="218" t="s">
        <v>184</v>
      </c>
      <c r="D236" s="219" t="s">
        <v>119</v>
      </c>
      <c r="E236" s="215" t="s">
        <v>22</v>
      </c>
      <c r="F236" s="220" t="s">
        <v>206</v>
      </c>
      <c r="G236" s="220">
        <v>1</v>
      </c>
      <c r="H236" s="238" t="s">
        <v>51</v>
      </c>
      <c r="I236" s="221">
        <v>100000</v>
      </c>
      <c r="J236" s="222">
        <v>41883</v>
      </c>
    </row>
    <row r="237" spans="1:10" s="142" customFormat="1" ht="22.5">
      <c r="A237" s="216">
        <v>235</v>
      </c>
      <c r="B237" s="217">
        <v>41883</v>
      </c>
      <c r="C237" s="218" t="s">
        <v>235</v>
      </c>
      <c r="D237" s="219" t="s">
        <v>115</v>
      </c>
      <c r="E237" s="215" t="s">
        <v>22</v>
      </c>
      <c r="F237" s="220" t="s">
        <v>47</v>
      </c>
      <c r="G237" s="220">
        <v>50</v>
      </c>
      <c r="H237" s="238" t="s">
        <v>46</v>
      </c>
      <c r="I237" s="221">
        <v>115000</v>
      </c>
      <c r="J237" s="222">
        <v>41869</v>
      </c>
    </row>
    <row r="238" spans="1:10" s="142" customFormat="1" ht="22.5">
      <c r="A238" s="216">
        <v>236</v>
      </c>
      <c r="B238" s="217">
        <v>41883</v>
      </c>
      <c r="C238" s="218" t="s">
        <v>266</v>
      </c>
      <c r="D238" s="219" t="s">
        <v>122</v>
      </c>
      <c r="E238" s="215" t="s">
        <v>22</v>
      </c>
      <c r="F238" s="220" t="s">
        <v>60</v>
      </c>
      <c r="G238" s="220">
        <v>18</v>
      </c>
      <c r="H238" s="238" t="s">
        <v>40</v>
      </c>
      <c r="I238" s="221">
        <v>63000</v>
      </c>
      <c r="J238" s="222">
        <v>41883</v>
      </c>
    </row>
    <row r="239" spans="1:10" s="142" customFormat="1" ht="22.5">
      <c r="A239" s="216">
        <v>237</v>
      </c>
      <c r="B239" s="217">
        <v>41883</v>
      </c>
      <c r="C239" s="218" t="s">
        <v>266</v>
      </c>
      <c r="D239" s="219" t="s">
        <v>131</v>
      </c>
      <c r="E239" s="215" t="s">
        <v>22</v>
      </c>
      <c r="F239" s="220" t="s">
        <v>47</v>
      </c>
      <c r="G239" s="220">
        <v>600</v>
      </c>
      <c r="H239" s="238" t="s">
        <v>46</v>
      </c>
      <c r="I239" s="221">
        <v>1320000</v>
      </c>
      <c r="J239" s="222">
        <v>41880</v>
      </c>
    </row>
    <row r="240" spans="1:10" s="142" customFormat="1" ht="22.5">
      <c r="A240" s="216">
        <v>238</v>
      </c>
      <c r="B240" s="217">
        <v>41883</v>
      </c>
      <c r="C240" s="218" t="s">
        <v>266</v>
      </c>
      <c r="D240" s="219" t="s">
        <v>117</v>
      </c>
      <c r="E240" s="215" t="s">
        <v>22</v>
      </c>
      <c r="F240" s="220" t="s">
        <v>50</v>
      </c>
      <c r="G240" s="220">
        <v>3</v>
      </c>
      <c r="H240" s="238" t="s">
        <v>46</v>
      </c>
      <c r="I240" s="221">
        <v>78000</v>
      </c>
      <c r="J240" s="222">
        <v>41883</v>
      </c>
    </row>
    <row r="241" spans="1:10" s="142" customFormat="1" ht="22.5">
      <c r="A241" s="216">
        <v>239</v>
      </c>
      <c r="B241" s="217">
        <v>41884</v>
      </c>
      <c r="C241" s="218" t="s">
        <v>235</v>
      </c>
      <c r="D241" s="219" t="s">
        <v>125</v>
      </c>
      <c r="E241" s="215" t="s">
        <v>22</v>
      </c>
      <c r="F241" s="220" t="s">
        <v>47</v>
      </c>
      <c r="G241" s="220">
        <v>160</v>
      </c>
      <c r="H241" s="238" t="s">
        <v>46</v>
      </c>
      <c r="I241" s="221">
        <v>356000</v>
      </c>
      <c r="J241" s="222">
        <v>41884</v>
      </c>
    </row>
    <row r="242" spans="1:10" s="142" customFormat="1" ht="22.5">
      <c r="A242" s="216">
        <v>240</v>
      </c>
      <c r="B242" s="217">
        <v>41884</v>
      </c>
      <c r="C242" s="218" t="s">
        <v>266</v>
      </c>
      <c r="D242" s="219" t="s">
        <v>117</v>
      </c>
      <c r="E242" s="215" t="s">
        <v>22</v>
      </c>
      <c r="F242" s="220" t="s">
        <v>267</v>
      </c>
      <c r="G242" s="220">
        <v>80</v>
      </c>
      <c r="H242" s="238" t="s">
        <v>83</v>
      </c>
      <c r="I242" s="221">
        <v>800000</v>
      </c>
      <c r="J242" s="222">
        <v>41884</v>
      </c>
    </row>
    <row r="243" spans="1:10" s="142" customFormat="1" ht="22.5">
      <c r="A243" s="216">
        <v>241</v>
      </c>
      <c r="B243" s="217">
        <v>41884</v>
      </c>
      <c r="C243" s="218" t="s">
        <v>266</v>
      </c>
      <c r="D243" s="219" t="s">
        <v>925</v>
      </c>
      <c r="E243" s="215" t="s">
        <v>22</v>
      </c>
      <c r="F243" s="220" t="s">
        <v>268</v>
      </c>
      <c r="G243" s="220">
        <v>6</v>
      </c>
      <c r="H243" s="238" t="s">
        <v>51</v>
      </c>
      <c r="I243" s="221">
        <v>59400</v>
      </c>
      <c r="J243" s="222">
        <v>41884</v>
      </c>
    </row>
    <row r="244" spans="1:10" s="142" customFormat="1" ht="22.5">
      <c r="A244" s="216">
        <v>242</v>
      </c>
      <c r="B244" s="217">
        <v>41886</v>
      </c>
      <c r="C244" s="218" t="s">
        <v>39</v>
      </c>
      <c r="D244" s="219" t="s">
        <v>117</v>
      </c>
      <c r="E244" s="215" t="s">
        <v>22</v>
      </c>
      <c r="F244" s="220" t="s">
        <v>42</v>
      </c>
      <c r="G244" s="220">
        <v>260</v>
      </c>
      <c r="H244" s="238" t="s">
        <v>40</v>
      </c>
      <c r="I244" s="221">
        <v>31200</v>
      </c>
      <c r="J244" s="222">
        <v>41886</v>
      </c>
    </row>
    <row r="245" spans="1:10" s="142" customFormat="1" ht="22.5">
      <c r="A245" s="216">
        <v>243</v>
      </c>
      <c r="B245" s="217">
        <v>41886</v>
      </c>
      <c r="C245" s="218" t="s">
        <v>184</v>
      </c>
      <c r="D245" s="219" t="s">
        <v>131</v>
      </c>
      <c r="E245" s="215" t="s">
        <v>22</v>
      </c>
      <c r="F245" s="220" t="s">
        <v>47</v>
      </c>
      <c r="G245" s="220">
        <v>100</v>
      </c>
      <c r="H245" s="238" t="s">
        <v>46</v>
      </c>
      <c r="I245" s="221">
        <v>225000</v>
      </c>
      <c r="J245" s="222">
        <v>41886</v>
      </c>
    </row>
    <row r="246" spans="1:10" s="142" customFormat="1" ht="22.5">
      <c r="A246" s="216">
        <v>244</v>
      </c>
      <c r="B246" s="217">
        <v>41886</v>
      </c>
      <c r="C246" s="218" t="s">
        <v>266</v>
      </c>
      <c r="D246" s="219" t="s">
        <v>117</v>
      </c>
      <c r="E246" s="215" t="s">
        <v>22</v>
      </c>
      <c r="F246" s="220" t="s">
        <v>267</v>
      </c>
      <c r="G246" s="220">
        <v>100</v>
      </c>
      <c r="H246" s="238" t="s">
        <v>83</v>
      </c>
      <c r="I246" s="221">
        <v>1000000</v>
      </c>
      <c r="J246" s="222">
        <v>41886</v>
      </c>
    </row>
    <row r="247" spans="1:10" s="142" customFormat="1" ht="22.5">
      <c r="A247" s="216">
        <v>245</v>
      </c>
      <c r="B247" s="217">
        <v>41887</v>
      </c>
      <c r="C247" s="218" t="s">
        <v>184</v>
      </c>
      <c r="D247" s="219" t="s">
        <v>117</v>
      </c>
      <c r="E247" s="215" t="s">
        <v>22</v>
      </c>
      <c r="F247" s="220" t="s">
        <v>68</v>
      </c>
      <c r="G247" s="220">
        <v>120</v>
      </c>
      <c r="H247" s="238" t="s">
        <v>46</v>
      </c>
      <c r="I247" s="221">
        <v>288000</v>
      </c>
      <c r="J247" s="222">
        <v>41887</v>
      </c>
    </row>
    <row r="248" spans="1:10" s="142" customFormat="1" ht="22.5">
      <c r="A248" s="216">
        <v>246</v>
      </c>
      <c r="B248" s="217">
        <v>41887</v>
      </c>
      <c r="C248" s="218" t="s">
        <v>184</v>
      </c>
      <c r="D248" s="219" t="s">
        <v>117</v>
      </c>
      <c r="E248" s="215" t="s">
        <v>22</v>
      </c>
      <c r="F248" s="220" t="s">
        <v>73</v>
      </c>
      <c r="G248" s="220">
        <v>13</v>
      </c>
      <c r="H248" s="238" t="s">
        <v>46</v>
      </c>
      <c r="I248" s="221">
        <v>136500</v>
      </c>
      <c r="J248" s="222">
        <v>41887</v>
      </c>
    </row>
    <row r="249" spans="1:10" s="142" customFormat="1" ht="22.5">
      <c r="A249" s="216">
        <v>247</v>
      </c>
      <c r="B249" s="217">
        <v>41897</v>
      </c>
      <c r="C249" s="218" t="s">
        <v>184</v>
      </c>
      <c r="D249" s="219" t="s">
        <v>117</v>
      </c>
      <c r="E249" s="215" t="s">
        <v>22</v>
      </c>
      <c r="F249" s="220" t="s">
        <v>245</v>
      </c>
      <c r="G249" s="220">
        <v>3</v>
      </c>
      <c r="H249" s="238" t="s">
        <v>46</v>
      </c>
      <c r="I249" s="221">
        <v>78000</v>
      </c>
      <c r="J249" s="222">
        <v>41897</v>
      </c>
    </row>
    <row r="250" spans="1:10" s="142" customFormat="1" ht="22.5">
      <c r="A250" s="216">
        <v>248</v>
      </c>
      <c r="B250" s="217">
        <v>41898</v>
      </c>
      <c r="C250" s="218" t="s">
        <v>184</v>
      </c>
      <c r="D250" s="219" t="s">
        <v>116</v>
      </c>
      <c r="E250" s="215" t="s">
        <v>22</v>
      </c>
      <c r="F250" s="220" t="s">
        <v>271</v>
      </c>
      <c r="G250" s="220">
        <v>1</v>
      </c>
      <c r="H250" s="238" t="s">
        <v>40</v>
      </c>
      <c r="I250" s="221">
        <v>10000</v>
      </c>
      <c r="J250" s="222">
        <v>41898</v>
      </c>
    </row>
    <row r="251" spans="1:10" s="142" customFormat="1" ht="22.5">
      <c r="A251" s="216">
        <v>249</v>
      </c>
      <c r="B251" s="217">
        <v>41898</v>
      </c>
      <c r="C251" s="218" t="s">
        <v>184</v>
      </c>
      <c r="D251" s="219" t="s">
        <v>116</v>
      </c>
      <c r="E251" s="215" t="s">
        <v>22</v>
      </c>
      <c r="F251" s="220" t="s">
        <v>237</v>
      </c>
      <c r="G251" s="220">
        <v>1</v>
      </c>
      <c r="H251" s="238" t="s">
        <v>40</v>
      </c>
      <c r="I251" s="221">
        <v>20000</v>
      </c>
      <c r="J251" s="222">
        <v>41898</v>
      </c>
    </row>
    <row r="252" spans="1:10" s="142" customFormat="1" ht="22.5">
      <c r="A252" s="216">
        <v>250</v>
      </c>
      <c r="B252" s="217">
        <v>41898</v>
      </c>
      <c r="C252" s="218" t="s">
        <v>184</v>
      </c>
      <c r="D252" s="219" t="s">
        <v>926</v>
      </c>
      <c r="E252" s="215" t="s">
        <v>22</v>
      </c>
      <c r="F252" s="220" t="s">
        <v>270</v>
      </c>
      <c r="G252" s="220">
        <v>3</v>
      </c>
      <c r="H252" s="238" t="s">
        <v>40</v>
      </c>
      <c r="I252" s="221">
        <v>5550</v>
      </c>
      <c r="J252" s="222">
        <v>41898</v>
      </c>
    </row>
    <row r="253" spans="1:10" s="142" customFormat="1" ht="22.5">
      <c r="A253" s="216">
        <v>251</v>
      </c>
      <c r="B253" s="217">
        <v>41898</v>
      </c>
      <c r="C253" s="218" t="s">
        <v>184</v>
      </c>
      <c r="D253" s="219" t="s">
        <v>117</v>
      </c>
      <c r="E253" s="215" t="s">
        <v>22</v>
      </c>
      <c r="F253" s="220" t="s">
        <v>208</v>
      </c>
      <c r="G253" s="220">
        <v>30</v>
      </c>
      <c r="H253" s="238" t="s">
        <v>46</v>
      </c>
      <c r="I253" s="221">
        <v>150000</v>
      </c>
      <c r="J253" s="222">
        <v>41898</v>
      </c>
    </row>
    <row r="254" spans="1:10" s="142" customFormat="1" ht="22.5">
      <c r="A254" s="216">
        <v>252</v>
      </c>
      <c r="B254" s="217">
        <v>41898</v>
      </c>
      <c r="C254" s="218" t="s">
        <v>184</v>
      </c>
      <c r="D254" s="219" t="s">
        <v>117</v>
      </c>
      <c r="E254" s="215" t="s">
        <v>22</v>
      </c>
      <c r="F254" s="220" t="s">
        <v>193</v>
      </c>
      <c r="G254" s="220">
        <v>200</v>
      </c>
      <c r="H254" s="238" t="s">
        <v>40</v>
      </c>
      <c r="I254" s="221">
        <v>300000</v>
      </c>
      <c r="J254" s="222">
        <v>41898</v>
      </c>
    </row>
    <row r="255" spans="1:10" s="142" customFormat="1" ht="22.5">
      <c r="A255" s="216">
        <v>253</v>
      </c>
      <c r="B255" s="217">
        <v>41898</v>
      </c>
      <c r="C255" s="218" t="s">
        <v>184</v>
      </c>
      <c r="D255" s="219" t="s">
        <v>117</v>
      </c>
      <c r="E255" s="215" t="s">
        <v>22</v>
      </c>
      <c r="F255" s="220" t="s">
        <v>208</v>
      </c>
      <c r="G255" s="220">
        <v>30</v>
      </c>
      <c r="H255" s="238" t="s">
        <v>46</v>
      </c>
      <c r="I255" s="221">
        <v>150000</v>
      </c>
      <c r="J255" s="222">
        <v>41898</v>
      </c>
    </row>
    <row r="256" spans="1:10" s="142" customFormat="1" ht="22.5">
      <c r="A256" s="216">
        <v>254</v>
      </c>
      <c r="B256" s="217">
        <v>41904</v>
      </c>
      <c r="C256" s="218" t="s">
        <v>184</v>
      </c>
      <c r="D256" s="219" t="s">
        <v>117</v>
      </c>
      <c r="E256" s="215" t="s">
        <v>22</v>
      </c>
      <c r="F256" s="220" t="s">
        <v>73</v>
      </c>
      <c r="G256" s="220">
        <v>13</v>
      </c>
      <c r="H256" s="238" t="s">
        <v>46</v>
      </c>
      <c r="I256" s="221">
        <v>136500</v>
      </c>
      <c r="J256" s="222">
        <v>41904</v>
      </c>
    </row>
    <row r="257" spans="1:10" s="142" customFormat="1" ht="22.5">
      <c r="A257" s="216">
        <v>255</v>
      </c>
      <c r="B257" s="217">
        <v>41905</v>
      </c>
      <c r="C257" s="218" t="s">
        <v>184</v>
      </c>
      <c r="D257" s="219" t="s">
        <v>117</v>
      </c>
      <c r="E257" s="215" t="s">
        <v>22</v>
      </c>
      <c r="F257" s="220" t="s">
        <v>208</v>
      </c>
      <c r="G257" s="220">
        <v>10</v>
      </c>
      <c r="H257" s="238" t="s">
        <v>46</v>
      </c>
      <c r="I257" s="221">
        <v>50000</v>
      </c>
      <c r="J257" s="222">
        <v>41905</v>
      </c>
    </row>
    <row r="258" spans="1:10" s="142" customFormat="1" ht="22.5">
      <c r="A258" s="216">
        <v>256</v>
      </c>
      <c r="B258" s="217">
        <v>41906</v>
      </c>
      <c r="C258" s="218" t="s">
        <v>184</v>
      </c>
      <c r="D258" s="219" t="s">
        <v>122</v>
      </c>
      <c r="E258" s="215" t="s">
        <v>22</v>
      </c>
      <c r="F258" s="220" t="s">
        <v>272</v>
      </c>
      <c r="G258" s="220">
        <v>20</v>
      </c>
      <c r="H258" s="238" t="s">
        <v>40</v>
      </c>
      <c r="I258" s="221">
        <v>40000</v>
      </c>
      <c r="J258" s="222">
        <v>41906</v>
      </c>
    </row>
    <row r="259" spans="1:10" s="142" customFormat="1" ht="22.5">
      <c r="A259" s="216">
        <v>257</v>
      </c>
      <c r="B259" s="217">
        <v>41908</v>
      </c>
      <c r="C259" s="218" t="s">
        <v>229</v>
      </c>
      <c r="D259" s="219" t="s">
        <v>122</v>
      </c>
      <c r="E259" s="215" t="s">
        <v>22</v>
      </c>
      <c r="F259" s="220" t="s">
        <v>88</v>
      </c>
      <c r="G259" s="220">
        <v>30</v>
      </c>
      <c r="H259" s="238" t="s">
        <v>40</v>
      </c>
      <c r="I259" s="221">
        <v>30000</v>
      </c>
      <c r="J259" s="222">
        <v>41908</v>
      </c>
    </row>
    <row r="260" spans="1:10" s="142" customFormat="1" ht="22.5">
      <c r="A260" s="216">
        <v>258</v>
      </c>
      <c r="B260" s="217">
        <v>41909</v>
      </c>
      <c r="C260" s="218" t="s">
        <v>39</v>
      </c>
      <c r="D260" s="219" t="s">
        <v>117</v>
      </c>
      <c r="E260" s="215" t="s">
        <v>22</v>
      </c>
      <c r="F260" s="220" t="s">
        <v>196</v>
      </c>
      <c r="G260" s="220">
        <v>1</v>
      </c>
      <c r="H260" s="238" t="s">
        <v>51</v>
      </c>
      <c r="I260" s="221">
        <v>230000</v>
      </c>
      <c r="J260" s="222">
        <v>41909</v>
      </c>
    </row>
    <row r="261" spans="1:10" s="142" customFormat="1" ht="22.5">
      <c r="A261" s="216">
        <v>259</v>
      </c>
      <c r="B261" s="217">
        <v>41911</v>
      </c>
      <c r="C261" s="218" t="s">
        <v>184</v>
      </c>
      <c r="D261" s="219" t="s">
        <v>117</v>
      </c>
      <c r="E261" s="215" t="s">
        <v>22</v>
      </c>
      <c r="F261" s="220" t="s">
        <v>255</v>
      </c>
      <c r="G261" s="220">
        <v>20</v>
      </c>
      <c r="H261" s="238" t="s">
        <v>46</v>
      </c>
      <c r="I261" s="221">
        <v>60000</v>
      </c>
      <c r="J261" s="222">
        <v>41911</v>
      </c>
    </row>
    <row r="262" spans="1:10" s="142" customFormat="1" ht="22.5">
      <c r="A262" s="216">
        <v>260</v>
      </c>
      <c r="B262" s="217">
        <v>41911</v>
      </c>
      <c r="C262" s="218" t="s">
        <v>184</v>
      </c>
      <c r="D262" s="219" t="s">
        <v>117</v>
      </c>
      <c r="E262" s="215" t="s">
        <v>22</v>
      </c>
      <c r="F262" s="220" t="s">
        <v>68</v>
      </c>
      <c r="G262" s="220">
        <v>105</v>
      </c>
      <c r="H262" s="238" t="s">
        <v>46</v>
      </c>
      <c r="I262" s="221">
        <v>252000</v>
      </c>
      <c r="J262" s="222">
        <v>41911</v>
      </c>
    </row>
    <row r="263" spans="1:10" s="142" customFormat="1" ht="22.5">
      <c r="A263" s="216">
        <v>261</v>
      </c>
      <c r="B263" s="217">
        <v>41911</v>
      </c>
      <c r="C263" s="218" t="s">
        <v>184</v>
      </c>
      <c r="D263" s="219" t="s">
        <v>117</v>
      </c>
      <c r="E263" s="215" t="s">
        <v>22</v>
      </c>
      <c r="F263" s="220" t="s">
        <v>50</v>
      </c>
      <c r="G263" s="220">
        <v>3</v>
      </c>
      <c r="H263" s="238" t="s">
        <v>46</v>
      </c>
      <c r="I263" s="221">
        <v>78000</v>
      </c>
      <c r="J263" s="222">
        <v>41911</v>
      </c>
    </row>
    <row r="264" spans="1:10" s="142" customFormat="1" ht="22.5">
      <c r="A264" s="216">
        <v>262</v>
      </c>
      <c r="B264" s="217">
        <v>41913</v>
      </c>
      <c r="C264" s="218" t="s">
        <v>235</v>
      </c>
      <c r="D264" s="219" t="s">
        <v>115</v>
      </c>
      <c r="E264" s="215" t="s">
        <v>22</v>
      </c>
      <c r="F264" s="220" t="s">
        <v>47</v>
      </c>
      <c r="G264" s="220">
        <v>40</v>
      </c>
      <c r="H264" s="238" t="s">
        <v>46</v>
      </c>
      <c r="I264" s="221">
        <v>89000</v>
      </c>
      <c r="J264" s="222">
        <v>41884</v>
      </c>
    </row>
    <row r="265" spans="1:10" s="142" customFormat="1" ht="22.5">
      <c r="A265" s="216">
        <v>263</v>
      </c>
      <c r="B265" s="217">
        <v>41914</v>
      </c>
      <c r="C265" s="218" t="s">
        <v>184</v>
      </c>
      <c r="D265" s="219" t="s">
        <v>119</v>
      </c>
      <c r="E265" s="215" t="s">
        <v>22</v>
      </c>
      <c r="F265" s="220" t="s">
        <v>250</v>
      </c>
      <c r="G265" s="220">
        <v>1</v>
      </c>
      <c r="H265" s="238" t="s">
        <v>85</v>
      </c>
      <c r="I265" s="221">
        <v>600000</v>
      </c>
      <c r="J265" s="222">
        <v>41914</v>
      </c>
    </row>
    <row r="266" spans="1:10" s="142" customFormat="1" ht="23.25" thickBot="1">
      <c r="A266" s="223">
        <v>264</v>
      </c>
      <c r="B266" s="224">
        <v>41918</v>
      </c>
      <c r="C266" s="225" t="s">
        <v>227</v>
      </c>
      <c r="D266" s="226" t="s">
        <v>127</v>
      </c>
      <c r="E266" s="245" t="s">
        <v>22</v>
      </c>
      <c r="F266" s="227" t="s">
        <v>273</v>
      </c>
      <c r="G266" s="227">
        <v>20</v>
      </c>
      <c r="H266" s="239" t="s">
        <v>83</v>
      </c>
      <c r="I266" s="228">
        <v>178000</v>
      </c>
      <c r="J266" s="229">
        <v>41918</v>
      </c>
    </row>
    <row r="267" spans="1:10" s="142" customFormat="1" ht="22.5">
      <c r="A267" s="230">
        <v>265</v>
      </c>
      <c r="B267" s="231">
        <v>41918</v>
      </c>
      <c r="C267" s="232" t="s">
        <v>227</v>
      </c>
      <c r="D267" s="233" t="s">
        <v>127</v>
      </c>
      <c r="E267" s="246" t="s">
        <v>22</v>
      </c>
      <c r="F267" s="234" t="s">
        <v>61</v>
      </c>
      <c r="G267" s="234">
        <v>15</v>
      </c>
      <c r="H267" s="240" t="s">
        <v>202</v>
      </c>
      <c r="I267" s="235">
        <v>141300</v>
      </c>
      <c r="J267" s="236">
        <v>41918</v>
      </c>
    </row>
    <row r="268" spans="1:10" s="142" customFormat="1" ht="22.5">
      <c r="A268" s="216">
        <v>266</v>
      </c>
      <c r="B268" s="217">
        <v>41918</v>
      </c>
      <c r="C268" s="218" t="s">
        <v>227</v>
      </c>
      <c r="D268" s="219" t="s">
        <v>127</v>
      </c>
      <c r="E268" s="215" t="s">
        <v>22</v>
      </c>
      <c r="F268" s="220" t="s">
        <v>274</v>
      </c>
      <c r="G268" s="220">
        <v>20</v>
      </c>
      <c r="H268" s="238" t="s">
        <v>40</v>
      </c>
      <c r="I268" s="221">
        <v>178000</v>
      </c>
      <c r="J268" s="222">
        <v>41918</v>
      </c>
    </row>
    <row r="269" spans="1:10" s="142" customFormat="1" ht="22.5">
      <c r="A269" s="216">
        <v>267</v>
      </c>
      <c r="B269" s="217">
        <v>41918</v>
      </c>
      <c r="C269" s="218" t="s">
        <v>184</v>
      </c>
      <c r="D269" s="219" t="s">
        <v>117</v>
      </c>
      <c r="E269" s="215" t="s">
        <v>22</v>
      </c>
      <c r="F269" s="220" t="s">
        <v>73</v>
      </c>
      <c r="G269" s="220">
        <v>13</v>
      </c>
      <c r="H269" s="238" t="s">
        <v>46</v>
      </c>
      <c r="I269" s="221">
        <v>143000</v>
      </c>
      <c r="J269" s="222">
        <v>41918</v>
      </c>
    </row>
    <row r="270" spans="1:10" s="142" customFormat="1" ht="22.5">
      <c r="A270" s="216">
        <v>268</v>
      </c>
      <c r="B270" s="217">
        <v>41918</v>
      </c>
      <c r="C270" s="218" t="s">
        <v>184</v>
      </c>
      <c r="D270" s="219" t="s">
        <v>119</v>
      </c>
      <c r="E270" s="215" t="s">
        <v>22</v>
      </c>
      <c r="F270" s="220" t="s">
        <v>206</v>
      </c>
      <c r="G270" s="220">
        <v>1</v>
      </c>
      <c r="H270" s="238" t="s">
        <v>51</v>
      </c>
      <c r="I270" s="221">
        <v>100000</v>
      </c>
      <c r="J270" s="222">
        <v>41918</v>
      </c>
    </row>
    <row r="271" spans="1:10" s="142" customFormat="1" ht="22.5">
      <c r="A271" s="216">
        <v>269</v>
      </c>
      <c r="B271" s="217">
        <v>41919</v>
      </c>
      <c r="C271" s="218" t="s">
        <v>227</v>
      </c>
      <c r="D271" s="219" t="s">
        <v>117</v>
      </c>
      <c r="E271" s="215" t="s">
        <v>22</v>
      </c>
      <c r="F271" s="220" t="s">
        <v>275</v>
      </c>
      <c r="G271" s="220">
        <v>20</v>
      </c>
      <c r="H271" s="238" t="s">
        <v>46</v>
      </c>
      <c r="I271" s="221">
        <v>280000</v>
      </c>
      <c r="J271" s="222">
        <v>41919</v>
      </c>
    </row>
    <row r="272" spans="1:10" s="142" customFormat="1" ht="22.5">
      <c r="A272" s="216">
        <v>270</v>
      </c>
      <c r="B272" s="217">
        <v>41920</v>
      </c>
      <c r="C272" s="218" t="s">
        <v>236</v>
      </c>
      <c r="D272" s="219" t="s">
        <v>127</v>
      </c>
      <c r="E272" s="215" t="s">
        <v>22</v>
      </c>
      <c r="F272" s="220" t="s">
        <v>276</v>
      </c>
      <c r="G272" s="220">
        <v>2</v>
      </c>
      <c r="H272" s="238" t="s">
        <v>51</v>
      </c>
      <c r="I272" s="221">
        <v>200000</v>
      </c>
      <c r="J272" s="222">
        <v>41920</v>
      </c>
    </row>
    <row r="273" spans="1:10" s="142" customFormat="1" ht="22.5">
      <c r="A273" s="216">
        <v>271</v>
      </c>
      <c r="B273" s="217">
        <v>41920</v>
      </c>
      <c r="C273" s="218" t="s">
        <v>184</v>
      </c>
      <c r="D273" s="219" t="s">
        <v>127</v>
      </c>
      <c r="E273" s="215" t="s">
        <v>22</v>
      </c>
      <c r="F273" s="220" t="s">
        <v>232</v>
      </c>
      <c r="G273" s="220">
        <v>2</v>
      </c>
      <c r="H273" s="238" t="s">
        <v>78</v>
      </c>
      <c r="I273" s="221">
        <v>80000</v>
      </c>
      <c r="J273" s="222">
        <v>41915</v>
      </c>
    </row>
    <row r="274" spans="1:10" s="142" customFormat="1" ht="22.5">
      <c r="A274" s="216">
        <v>272</v>
      </c>
      <c r="B274" s="217">
        <v>41920</v>
      </c>
      <c r="C274" s="218" t="s">
        <v>235</v>
      </c>
      <c r="D274" s="219" t="s">
        <v>127</v>
      </c>
      <c r="E274" s="215" t="s">
        <v>22</v>
      </c>
      <c r="F274" s="220" t="s">
        <v>47</v>
      </c>
      <c r="G274" s="220">
        <v>100</v>
      </c>
      <c r="H274" s="238" t="s">
        <v>46</v>
      </c>
      <c r="I274" s="221">
        <v>230000</v>
      </c>
      <c r="J274" s="222">
        <v>41806</v>
      </c>
    </row>
    <row r="275" spans="1:10" s="142" customFormat="1" ht="22.5">
      <c r="A275" s="216">
        <v>273</v>
      </c>
      <c r="B275" s="217">
        <v>41920</v>
      </c>
      <c r="C275" s="218" t="s">
        <v>266</v>
      </c>
      <c r="D275" s="219" t="s">
        <v>127</v>
      </c>
      <c r="E275" s="215" t="s">
        <v>22</v>
      </c>
      <c r="F275" s="220" t="s">
        <v>269</v>
      </c>
      <c r="G275" s="220">
        <v>50</v>
      </c>
      <c r="H275" s="238" t="s">
        <v>46</v>
      </c>
      <c r="I275" s="221">
        <v>112500</v>
      </c>
      <c r="J275" s="222">
        <v>41884</v>
      </c>
    </row>
    <row r="276" spans="1:10" s="142" customFormat="1" ht="22.5">
      <c r="A276" s="216">
        <v>274</v>
      </c>
      <c r="B276" s="217">
        <v>41925</v>
      </c>
      <c r="C276" s="218" t="s">
        <v>184</v>
      </c>
      <c r="D276" s="219" t="s">
        <v>117</v>
      </c>
      <c r="E276" s="215" t="s">
        <v>22</v>
      </c>
      <c r="F276" s="220" t="s">
        <v>262</v>
      </c>
      <c r="G276" s="220">
        <v>20</v>
      </c>
      <c r="H276" s="238" t="s">
        <v>46</v>
      </c>
      <c r="I276" s="221">
        <v>360000</v>
      </c>
      <c r="J276" s="222">
        <v>41925</v>
      </c>
    </row>
    <row r="277" spans="1:10" s="142" customFormat="1" ht="22.5">
      <c r="A277" s="216">
        <v>275</v>
      </c>
      <c r="B277" s="217">
        <v>41925</v>
      </c>
      <c r="C277" s="218" t="s">
        <v>184</v>
      </c>
      <c r="D277" s="219" t="s">
        <v>117</v>
      </c>
      <c r="E277" s="215" t="s">
        <v>22</v>
      </c>
      <c r="F277" s="220" t="s">
        <v>50</v>
      </c>
      <c r="G277" s="220">
        <v>3</v>
      </c>
      <c r="H277" s="238" t="s">
        <v>46</v>
      </c>
      <c r="I277" s="221">
        <v>79800</v>
      </c>
      <c r="J277" s="222">
        <v>41925</v>
      </c>
    </row>
    <row r="278" spans="1:10" s="142" customFormat="1" ht="22.5">
      <c r="A278" s="216">
        <v>276</v>
      </c>
      <c r="B278" s="217">
        <v>41928</v>
      </c>
      <c r="C278" s="218" t="s">
        <v>227</v>
      </c>
      <c r="D278" s="219" t="s">
        <v>122</v>
      </c>
      <c r="E278" s="215" t="s">
        <v>22</v>
      </c>
      <c r="F278" s="220" t="s">
        <v>86</v>
      </c>
      <c r="G278" s="220">
        <v>24</v>
      </c>
      <c r="H278" s="238" t="s">
        <v>65</v>
      </c>
      <c r="I278" s="221">
        <v>648000</v>
      </c>
      <c r="J278" s="222">
        <v>41928</v>
      </c>
    </row>
    <row r="279" spans="1:10" s="142" customFormat="1" ht="22.5">
      <c r="A279" s="216">
        <v>277</v>
      </c>
      <c r="B279" s="217">
        <v>41928</v>
      </c>
      <c r="C279" s="218" t="s">
        <v>227</v>
      </c>
      <c r="D279" s="219" t="s">
        <v>122</v>
      </c>
      <c r="E279" s="215" t="s">
        <v>22</v>
      </c>
      <c r="F279" s="220" t="s">
        <v>87</v>
      </c>
      <c r="G279" s="220">
        <v>48</v>
      </c>
      <c r="H279" s="238" t="s">
        <v>72</v>
      </c>
      <c r="I279" s="221">
        <v>480000</v>
      </c>
      <c r="J279" s="222">
        <v>41928</v>
      </c>
    </row>
    <row r="280" spans="1:10" s="142" customFormat="1" ht="22.5">
      <c r="A280" s="216">
        <v>278</v>
      </c>
      <c r="B280" s="217">
        <v>41932</v>
      </c>
      <c r="C280" s="218" t="s">
        <v>184</v>
      </c>
      <c r="D280" s="219" t="s">
        <v>117</v>
      </c>
      <c r="E280" s="215" t="s">
        <v>22</v>
      </c>
      <c r="F280" s="220" t="s">
        <v>73</v>
      </c>
      <c r="G280" s="220">
        <v>13</v>
      </c>
      <c r="H280" s="238" t="s">
        <v>46</v>
      </c>
      <c r="I280" s="221">
        <v>143000</v>
      </c>
      <c r="J280" s="222">
        <v>41932</v>
      </c>
    </row>
    <row r="281" spans="1:10" s="142" customFormat="1" ht="22.5">
      <c r="A281" s="216">
        <v>279</v>
      </c>
      <c r="B281" s="217">
        <v>41934</v>
      </c>
      <c r="C281" s="218" t="s">
        <v>229</v>
      </c>
      <c r="D281" s="219" t="s">
        <v>124</v>
      </c>
      <c r="E281" s="215" t="s">
        <v>22</v>
      </c>
      <c r="F281" s="220" t="s">
        <v>248</v>
      </c>
      <c r="G281" s="220">
        <v>20</v>
      </c>
      <c r="H281" s="238" t="s">
        <v>40</v>
      </c>
      <c r="I281" s="221">
        <v>50000</v>
      </c>
      <c r="J281" s="222">
        <v>41934</v>
      </c>
    </row>
    <row r="282" spans="1:10" s="142" customFormat="1" ht="22.5">
      <c r="A282" s="216">
        <v>280</v>
      </c>
      <c r="B282" s="217">
        <v>41937</v>
      </c>
      <c r="C282" s="218" t="s">
        <v>39</v>
      </c>
      <c r="D282" s="219" t="s">
        <v>117</v>
      </c>
      <c r="E282" s="215" t="s">
        <v>22</v>
      </c>
      <c r="F282" s="220" t="s">
        <v>196</v>
      </c>
      <c r="G282" s="220">
        <v>1</v>
      </c>
      <c r="H282" s="238" t="s">
        <v>51</v>
      </c>
      <c r="I282" s="221">
        <v>230000</v>
      </c>
      <c r="J282" s="222">
        <v>41937</v>
      </c>
    </row>
    <row r="283" spans="1:10" s="142" customFormat="1" ht="22.5">
      <c r="A283" s="216">
        <v>281</v>
      </c>
      <c r="B283" s="217">
        <v>41939</v>
      </c>
      <c r="C283" s="218" t="s">
        <v>227</v>
      </c>
      <c r="D283" s="219" t="s">
        <v>117</v>
      </c>
      <c r="E283" s="215" t="s">
        <v>22</v>
      </c>
      <c r="F283" s="220" t="s">
        <v>68</v>
      </c>
      <c r="G283" s="220">
        <v>410</v>
      </c>
      <c r="H283" s="238" t="s">
        <v>46</v>
      </c>
      <c r="I283" s="221">
        <v>984000</v>
      </c>
      <c r="J283" s="222">
        <v>41939</v>
      </c>
    </row>
    <row r="284" spans="1:10" s="142" customFormat="1" ht="22.5">
      <c r="A284" s="216">
        <v>282</v>
      </c>
      <c r="B284" s="217">
        <v>41939</v>
      </c>
      <c r="C284" s="218" t="s">
        <v>184</v>
      </c>
      <c r="D284" s="219" t="s">
        <v>117</v>
      </c>
      <c r="E284" s="215" t="s">
        <v>22</v>
      </c>
      <c r="F284" s="220" t="s">
        <v>50</v>
      </c>
      <c r="G284" s="220">
        <v>3</v>
      </c>
      <c r="H284" s="238" t="s">
        <v>46</v>
      </c>
      <c r="I284" s="221">
        <v>79800</v>
      </c>
      <c r="J284" s="222">
        <v>41939</v>
      </c>
    </row>
    <row r="285" spans="1:10" s="142" customFormat="1" ht="22.5">
      <c r="A285" s="216">
        <v>283</v>
      </c>
      <c r="B285" s="217">
        <v>41939</v>
      </c>
      <c r="C285" s="218" t="s">
        <v>184</v>
      </c>
      <c r="D285" s="219" t="s">
        <v>117</v>
      </c>
      <c r="E285" s="215" t="s">
        <v>22</v>
      </c>
      <c r="F285" s="220" t="s">
        <v>82</v>
      </c>
      <c r="G285" s="220">
        <v>2</v>
      </c>
      <c r="H285" s="238" t="s">
        <v>55</v>
      </c>
      <c r="I285" s="221">
        <v>70000</v>
      </c>
      <c r="J285" s="222">
        <v>41939</v>
      </c>
    </row>
    <row r="286" spans="1:10" s="142" customFormat="1" ht="22.5">
      <c r="A286" s="216">
        <v>284</v>
      </c>
      <c r="B286" s="217">
        <v>41940</v>
      </c>
      <c r="C286" s="218" t="s">
        <v>277</v>
      </c>
      <c r="D286" s="219" t="s">
        <v>117</v>
      </c>
      <c r="E286" s="215" t="s">
        <v>22</v>
      </c>
      <c r="F286" s="220" t="s">
        <v>193</v>
      </c>
      <c r="G286" s="220">
        <v>200</v>
      </c>
      <c r="H286" s="238" t="s">
        <v>40</v>
      </c>
      <c r="I286" s="221">
        <v>300000</v>
      </c>
      <c r="J286" s="222">
        <v>41940</v>
      </c>
    </row>
    <row r="287" spans="1:10" s="142" customFormat="1" ht="22.5">
      <c r="A287" s="216">
        <v>285</v>
      </c>
      <c r="B287" s="217">
        <v>41946</v>
      </c>
      <c r="C287" s="218" t="s">
        <v>184</v>
      </c>
      <c r="D287" s="219" t="s">
        <v>117</v>
      </c>
      <c r="E287" s="215" t="s">
        <v>22</v>
      </c>
      <c r="F287" s="220" t="s">
        <v>73</v>
      </c>
      <c r="G287" s="220">
        <v>13</v>
      </c>
      <c r="H287" s="238" t="s">
        <v>46</v>
      </c>
      <c r="I287" s="221">
        <v>143000</v>
      </c>
      <c r="J287" s="222">
        <v>41946</v>
      </c>
    </row>
    <row r="288" spans="1:10" s="142" customFormat="1" ht="22.5">
      <c r="A288" s="216">
        <v>286</v>
      </c>
      <c r="B288" s="217">
        <v>41946</v>
      </c>
      <c r="C288" s="218" t="s">
        <v>184</v>
      </c>
      <c r="D288" s="219" t="s">
        <v>119</v>
      </c>
      <c r="E288" s="215" t="s">
        <v>22</v>
      </c>
      <c r="F288" s="220" t="s">
        <v>206</v>
      </c>
      <c r="G288" s="220">
        <v>1</v>
      </c>
      <c r="H288" s="238" t="s">
        <v>51</v>
      </c>
      <c r="I288" s="221">
        <v>100000</v>
      </c>
      <c r="J288" s="222">
        <v>41946</v>
      </c>
    </row>
    <row r="289" spans="1:10" s="142" customFormat="1" ht="22.5">
      <c r="A289" s="216">
        <v>287</v>
      </c>
      <c r="B289" s="217">
        <v>41946</v>
      </c>
      <c r="C289" s="218" t="s">
        <v>266</v>
      </c>
      <c r="D289" s="219" t="s">
        <v>115</v>
      </c>
      <c r="E289" s="215" t="s">
        <v>22</v>
      </c>
      <c r="F289" s="220" t="s">
        <v>269</v>
      </c>
      <c r="G289" s="220">
        <v>50</v>
      </c>
      <c r="H289" s="238" t="s">
        <v>46</v>
      </c>
      <c r="I289" s="221">
        <v>112500</v>
      </c>
      <c r="J289" s="222">
        <v>41884</v>
      </c>
    </row>
    <row r="290" spans="1:10" s="142" customFormat="1" ht="22.5">
      <c r="A290" s="216">
        <v>288</v>
      </c>
      <c r="B290" s="217">
        <v>41949</v>
      </c>
      <c r="C290" s="218" t="s">
        <v>184</v>
      </c>
      <c r="D290" s="219" t="s">
        <v>117</v>
      </c>
      <c r="E290" s="215" t="s">
        <v>22</v>
      </c>
      <c r="F290" s="220" t="s">
        <v>42</v>
      </c>
      <c r="G290" s="220">
        <v>240</v>
      </c>
      <c r="H290" s="238" t="s">
        <v>40</v>
      </c>
      <c r="I290" s="221">
        <v>28800</v>
      </c>
      <c r="J290" s="222">
        <v>41949</v>
      </c>
    </row>
    <row r="291" spans="1:10" s="142" customFormat="1" ht="22.5">
      <c r="A291" s="216">
        <v>289</v>
      </c>
      <c r="B291" s="217">
        <v>41953</v>
      </c>
      <c r="C291" s="218" t="s">
        <v>184</v>
      </c>
      <c r="D291" s="219" t="s">
        <v>117</v>
      </c>
      <c r="E291" s="215" t="s">
        <v>22</v>
      </c>
      <c r="F291" s="220" t="s">
        <v>50</v>
      </c>
      <c r="G291" s="220">
        <v>3</v>
      </c>
      <c r="H291" s="238" t="s">
        <v>46</v>
      </c>
      <c r="I291" s="221">
        <v>82500</v>
      </c>
      <c r="J291" s="222">
        <v>41953</v>
      </c>
    </row>
    <row r="292" spans="1:10" s="142" customFormat="1" ht="22.5">
      <c r="A292" s="216">
        <v>290</v>
      </c>
      <c r="B292" s="217">
        <v>41954</v>
      </c>
      <c r="C292" s="218" t="s">
        <v>184</v>
      </c>
      <c r="D292" s="219" t="s">
        <v>120</v>
      </c>
      <c r="E292" s="215" t="s">
        <v>22</v>
      </c>
      <c r="F292" s="220" t="s">
        <v>278</v>
      </c>
      <c r="G292" s="220">
        <v>1</v>
      </c>
      <c r="H292" s="238" t="s">
        <v>40</v>
      </c>
      <c r="I292" s="221">
        <v>9000</v>
      </c>
      <c r="J292" s="222">
        <v>41954</v>
      </c>
    </row>
    <row r="293" spans="1:10" s="142" customFormat="1" ht="22.5">
      <c r="A293" s="216">
        <v>291</v>
      </c>
      <c r="B293" s="217">
        <v>41956</v>
      </c>
      <c r="C293" s="218" t="s">
        <v>229</v>
      </c>
      <c r="D293" s="219" t="s">
        <v>122</v>
      </c>
      <c r="E293" s="215" t="s">
        <v>22</v>
      </c>
      <c r="F293" s="220" t="s">
        <v>279</v>
      </c>
      <c r="G293" s="220">
        <v>1</v>
      </c>
      <c r="H293" s="238" t="s">
        <v>51</v>
      </c>
      <c r="I293" s="221">
        <v>72000</v>
      </c>
      <c r="J293" s="222">
        <v>41956</v>
      </c>
    </row>
    <row r="294" spans="1:10" s="142" customFormat="1" ht="22.5">
      <c r="A294" s="216">
        <v>292</v>
      </c>
      <c r="B294" s="217">
        <v>41956</v>
      </c>
      <c r="C294" s="218" t="s">
        <v>229</v>
      </c>
      <c r="D294" s="219" t="s">
        <v>122</v>
      </c>
      <c r="E294" s="215" t="s">
        <v>22</v>
      </c>
      <c r="F294" s="220" t="s">
        <v>280</v>
      </c>
      <c r="G294" s="220">
        <v>1</v>
      </c>
      <c r="H294" s="238" t="s">
        <v>51</v>
      </c>
      <c r="I294" s="221">
        <v>298000</v>
      </c>
      <c r="J294" s="222">
        <v>41956</v>
      </c>
    </row>
    <row r="295" spans="1:10" s="142" customFormat="1" ht="22.5">
      <c r="A295" s="216">
        <v>293</v>
      </c>
      <c r="B295" s="217">
        <v>41960</v>
      </c>
      <c r="C295" s="218" t="s">
        <v>184</v>
      </c>
      <c r="D295" s="219" t="s">
        <v>117</v>
      </c>
      <c r="E295" s="215" t="s">
        <v>22</v>
      </c>
      <c r="F295" s="220" t="s">
        <v>73</v>
      </c>
      <c r="G295" s="220">
        <v>13</v>
      </c>
      <c r="H295" s="238" t="s">
        <v>46</v>
      </c>
      <c r="I295" s="221">
        <v>143000</v>
      </c>
      <c r="J295" s="222">
        <v>41960</v>
      </c>
    </row>
    <row r="296" spans="1:10" s="142" customFormat="1" ht="22.5">
      <c r="A296" s="216">
        <v>294</v>
      </c>
      <c r="B296" s="217">
        <v>41962</v>
      </c>
      <c r="C296" s="218" t="s">
        <v>39</v>
      </c>
      <c r="D296" s="219" t="s">
        <v>117</v>
      </c>
      <c r="E296" s="215" t="s">
        <v>22</v>
      </c>
      <c r="F296" s="220" t="s">
        <v>193</v>
      </c>
      <c r="G296" s="220">
        <v>200</v>
      </c>
      <c r="H296" s="238" t="s">
        <v>40</v>
      </c>
      <c r="I296" s="221">
        <v>300000</v>
      </c>
      <c r="J296" s="222">
        <v>41962</v>
      </c>
    </row>
    <row r="297" spans="1:10" s="142" customFormat="1" ht="22.5">
      <c r="A297" s="216">
        <v>295</v>
      </c>
      <c r="B297" s="217">
        <v>41967</v>
      </c>
      <c r="C297" s="218" t="s">
        <v>184</v>
      </c>
      <c r="D297" s="219" t="s">
        <v>117</v>
      </c>
      <c r="E297" s="215" t="s">
        <v>22</v>
      </c>
      <c r="F297" s="220" t="s">
        <v>68</v>
      </c>
      <c r="G297" s="220">
        <v>230</v>
      </c>
      <c r="H297" s="238" t="s">
        <v>46</v>
      </c>
      <c r="I297" s="221">
        <v>552000</v>
      </c>
      <c r="J297" s="222">
        <v>41967</v>
      </c>
    </row>
    <row r="298" spans="1:10" s="142" customFormat="1" ht="22.5">
      <c r="A298" s="216">
        <v>296</v>
      </c>
      <c r="B298" s="217">
        <v>41967</v>
      </c>
      <c r="C298" s="218" t="s">
        <v>184</v>
      </c>
      <c r="D298" s="219" t="s">
        <v>117</v>
      </c>
      <c r="E298" s="215" t="s">
        <v>22</v>
      </c>
      <c r="F298" s="220" t="s">
        <v>50</v>
      </c>
      <c r="G298" s="220">
        <v>3</v>
      </c>
      <c r="H298" s="238" t="s">
        <v>46</v>
      </c>
      <c r="I298" s="221">
        <v>82500</v>
      </c>
      <c r="J298" s="222">
        <v>41967</v>
      </c>
    </row>
    <row r="299" spans="1:10" s="142" customFormat="1" ht="22.5">
      <c r="A299" s="216">
        <v>297</v>
      </c>
      <c r="B299" s="217">
        <v>41968</v>
      </c>
      <c r="C299" s="218" t="s">
        <v>184</v>
      </c>
      <c r="D299" s="219" t="s">
        <v>115</v>
      </c>
      <c r="E299" s="215" t="s">
        <v>22</v>
      </c>
      <c r="F299" s="220" t="s">
        <v>281</v>
      </c>
      <c r="G299" s="220">
        <v>1</v>
      </c>
      <c r="H299" s="238" t="s">
        <v>51</v>
      </c>
      <c r="I299" s="221">
        <v>96000</v>
      </c>
      <c r="J299" s="222">
        <v>41968</v>
      </c>
    </row>
    <row r="300" spans="1:10" s="142" customFormat="1" ht="22.5">
      <c r="A300" s="216">
        <v>298</v>
      </c>
      <c r="B300" s="217">
        <v>41969</v>
      </c>
      <c r="C300" s="218" t="s">
        <v>229</v>
      </c>
      <c r="D300" s="219" t="s">
        <v>122</v>
      </c>
      <c r="E300" s="215" t="s">
        <v>22</v>
      </c>
      <c r="F300" s="220" t="s">
        <v>63</v>
      </c>
      <c r="G300" s="220">
        <v>1</v>
      </c>
      <c r="H300" s="238" t="s">
        <v>58</v>
      </c>
      <c r="I300" s="221">
        <v>15000</v>
      </c>
      <c r="J300" s="222">
        <v>41969</v>
      </c>
    </row>
    <row r="301" spans="1:10" s="142" customFormat="1" ht="22.5">
      <c r="A301" s="216">
        <v>299</v>
      </c>
      <c r="B301" s="217">
        <v>41969</v>
      </c>
      <c r="C301" s="218" t="s">
        <v>184</v>
      </c>
      <c r="D301" s="219" t="s">
        <v>117</v>
      </c>
      <c r="E301" s="215" t="s">
        <v>22</v>
      </c>
      <c r="F301" s="220" t="s">
        <v>84</v>
      </c>
      <c r="G301" s="220">
        <v>7</v>
      </c>
      <c r="H301" s="238" t="s">
        <v>58</v>
      </c>
      <c r="I301" s="221">
        <v>245000</v>
      </c>
      <c r="J301" s="222">
        <v>41969</v>
      </c>
    </row>
    <row r="302" spans="1:10" s="142" customFormat="1" ht="22.5">
      <c r="A302" s="216">
        <v>300</v>
      </c>
      <c r="B302" s="217">
        <v>41970</v>
      </c>
      <c r="C302" s="218" t="s">
        <v>184</v>
      </c>
      <c r="D302" s="219" t="s">
        <v>117</v>
      </c>
      <c r="E302" s="215" t="s">
        <v>22</v>
      </c>
      <c r="F302" s="220" t="s">
        <v>45</v>
      </c>
      <c r="G302" s="220">
        <v>200</v>
      </c>
      <c r="H302" s="238" t="s">
        <v>46</v>
      </c>
      <c r="I302" s="221">
        <v>1000000</v>
      </c>
      <c r="J302" s="222">
        <v>41970</v>
      </c>
    </row>
    <row r="303" spans="1:10" s="142" customFormat="1" ht="22.5">
      <c r="A303" s="216">
        <v>301</v>
      </c>
      <c r="B303" s="217">
        <v>41971</v>
      </c>
      <c r="C303" s="218" t="s">
        <v>229</v>
      </c>
      <c r="D303" s="219" t="s">
        <v>122</v>
      </c>
      <c r="E303" s="215" t="s">
        <v>22</v>
      </c>
      <c r="F303" s="220" t="s">
        <v>75</v>
      </c>
      <c r="G303" s="220">
        <v>3</v>
      </c>
      <c r="H303" s="238" t="s">
        <v>44</v>
      </c>
      <c r="I303" s="221">
        <v>60000</v>
      </c>
      <c r="J303" s="222">
        <v>41971</v>
      </c>
    </row>
    <row r="304" spans="1:10" s="142" customFormat="1" ht="23.25" thickBot="1">
      <c r="A304" s="223">
        <v>302</v>
      </c>
      <c r="B304" s="224">
        <v>41971</v>
      </c>
      <c r="C304" s="225" t="s">
        <v>184</v>
      </c>
      <c r="D304" s="226" t="s">
        <v>117</v>
      </c>
      <c r="E304" s="245" t="s">
        <v>22</v>
      </c>
      <c r="F304" s="227" t="s">
        <v>89</v>
      </c>
      <c r="G304" s="227">
        <v>10</v>
      </c>
      <c r="H304" s="239" t="s">
        <v>46</v>
      </c>
      <c r="I304" s="228">
        <v>40000</v>
      </c>
      <c r="J304" s="229">
        <v>41971</v>
      </c>
    </row>
    <row r="305" spans="1:10" s="142" customFormat="1" ht="22.5">
      <c r="A305" s="230">
        <v>303</v>
      </c>
      <c r="B305" s="231">
        <v>41972</v>
      </c>
      <c r="C305" s="232" t="s">
        <v>184</v>
      </c>
      <c r="D305" s="233" t="s">
        <v>125</v>
      </c>
      <c r="E305" s="246" t="s">
        <v>22</v>
      </c>
      <c r="F305" s="234" t="s">
        <v>47</v>
      </c>
      <c r="G305" s="234">
        <v>40</v>
      </c>
      <c r="H305" s="240" t="s">
        <v>46</v>
      </c>
      <c r="I305" s="235">
        <v>100000</v>
      </c>
      <c r="J305" s="236">
        <v>41972</v>
      </c>
    </row>
    <row r="306" spans="1:10" s="142" customFormat="1" ht="22.5">
      <c r="A306" s="216">
        <v>304</v>
      </c>
      <c r="B306" s="217">
        <v>41972</v>
      </c>
      <c r="C306" s="218" t="s">
        <v>184</v>
      </c>
      <c r="D306" s="219" t="s">
        <v>125</v>
      </c>
      <c r="E306" s="215" t="s">
        <v>22</v>
      </c>
      <c r="F306" s="220" t="s">
        <v>47</v>
      </c>
      <c r="G306" s="220">
        <v>40</v>
      </c>
      <c r="H306" s="238" t="s">
        <v>46</v>
      </c>
      <c r="I306" s="221">
        <v>98000</v>
      </c>
      <c r="J306" s="222">
        <v>41949</v>
      </c>
    </row>
    <row r="307" spans="1:10" s="142" customFormat="1" ht="22.5">
      <c r="A307" s="216">
        <v>305</v>
      </c>
      <c r="B307" s="217">
        <v>41974</v>
      </c>
      <c r="C307" s="218" t="s">
        <v>184</v>
      </c>
      <c r="D307" s="219" t="s">
        <v>119</v>
      </c>
      <c r="E307" s="215" t="s">
        <v>22</v>
      </c>
      <c r="F307" s="220" t="s">
        <v>206</v>
      </c>
      <c r="G307" s="220">
        <v>1</v>
      </c>
      <c r="H307" s="238" t="s">
        <v>51</v>
      </c>
      <c r="I307" s="221">
        <v>100000</v>
      </c>
      <c r="J307" s="222">
        <v>41974</v>
      </c>
    </row>
    <row r="308" spans="1:10" s="142" customFormat="1" ht="22.5">
      <c r="A308" s="216">
        <v>306</v>
      </c>
      <c r="B308" s="217">
        <v>41974</v>
      </c>
      <c r="C308" s="218" t="s">
        <v>184</v>
      </c>
      <c r="D308" s="219" t="s">
        <v>117</v>
      </c>
      <c r="E308" s="215" t="s">
        <v>22</v>
      </c>
      <c r="F308" s="220" t="s">
        <v>73</v>
      </c>
      <c r="G308" s="220">
        <v>13</v>
      </c>
      <c r="H308" s="238" t="s">
        <v>46</v>
      </c>
      <c r="I308" s="221">
        <v>140400</v>
      </c>
      <c r="J308" s="222">
        <v>41974</v>
      </c>
    </row>
    <row r="309" spans="1:10" s="142" customFormat="1" ht="22.5">
      <c r="A309" s="216">
        <v>307</v>
      </c>
      <c r="B309" s="217">
        <v>41974</v>
      </c>
      <c r="C309" s="218" t="s">
        <v>184</v>
      </c>
      <c r="D309" s="219" t="s">
        <v>117</v>
      </c>
      <c r="E309" s="215" t="s">
        <v>22</v>
      </c>
      <c r="F309" s="220" t="s">
        <v>282</v>
      </c>
      <c r="G309" s="220">
        <v>20</v>
      </c>
      <c r="H309" s="238" t="s">
        <v>46</v>
      </c>
      <c r="I309" s="221">
        <v>320000</v>
      </c>
      <c r="J309" s="222">
        <v>41974</v>
      </c>
    </row>
    <row r="310" spans="1:10" s="142" customFormat="1" ht="22.5">
      <c r="A310" s="216">
        <v>308</v>
      </c>
      <c r="B310" s="217">
        <v>41974</v>
      </c>
      <c r="C310" s="218" t="s">
        <v>184</v>
      </c>
      <c r="D310" s="219" t="s">
        <v>117</v>
      </c>
      <c r="E310" s="215" t="s">
        <v>22</v>
      </c>
      <c r="F310" s="220" t="s">
        <v>185</v>
      </c>
      <c r="G310" s="220">
        <v>50</v>
      </c>
      <c r="H310" s="238" t="s">
        <v>46</v>
      </c>
      <c r="I310" s="221">
        <v>275000</v>
      </c>
      <c r="J310" s="222">
        <v>41972</v>
      </c>
    </row>
    <row r="311" spans="1:10" s="142" customFormat="1" ht="22.5">
      <c r="A311" s="216">
        <v>309</v>
      </c>
      <c r="B311" s="217">
        <v>41974</v>
      </c>
      <c r="C311" s="218" t="s">
        <v>266</v>
      </c>
      <c r="D311" s="219" t="s">
        <v>115</v>
      </c>
      <c r="E311" s="215" t="s">
        <v>22</v>
      </c>
      <c r="F311" s="220" t="s">
        <v>269</v>
      </c>
      <c r="G311" s="220">
        <v>50</v>
      </c>
      <c r="H311" s="238" t="s">
        <v>46</v>
      </c>
      <c r="I311" s="221">
        <v>112500</v>
      </c>
      <c r="J311" s="222">
        <v>41884</v>
      </c>
    </row>
    <row r="312" spans="1:10" s="142" customFormat="1" ht="22.5">
      <c r="A312" s="216">
        <v>310</v>
      </c>
      <c r="B312" s="217">
        <v>41975</v>
      </c>
      <c r="C312" s="218" t="s">
        <v>184</v>
      </c>
      <c r="D312" s="219" t="s">
        <v>116</v>
      </c>
      <c r="E312" s="215" t="s">
        <v>22</v>
      </c>
      <c r="F312" s="220" t="s">
        <v>283</v>
      </c>
      <c r="G312" s="220">
        <v>1</v>
      </c>
      <c r="H312" s="238" t="s">
        <v>40</v>
      </c>
      <c r="I312" s="221">
        <v>99000</v>
      </c>
      <c r="J312" s="222">
        <v>41975</v>
      </c>
    </row>
    <row r="313" spans="1:10" s="142" customFormat="1" ht="22.5">
      <c r="A313" s="216">
        <v>311</v>
      </c>
      <c r="B313" s="217">
        <v>41976</v>
      </c>
      <c r="C313" s="218" t="s">
        <v>184</v>
      </c>
      <c r="D313" s="219" t="s">
        <v>117</v>
      </c>
      <c r="E313" s="215" t="s">
        <v>22</v>
      </c>
      <c r="F313" s="220" t="s">
        <v>208</v>
      </c>
      <c r="G313" s="220">
        <v>20</v>
      </c>
      <c r="H313" s="238" t="s">
        <v>46</v>
      </c>
      <c r="I313" s="221">
        <v>100000</v>
      </c>
      <c r="J313" s="222">
        <v>41976</v>
      </c>
    </row>
    <row r="314" spans="1:10" s="142" customFormat="1" ht="22.5">
      <c r="A314" s="216">
        <v>312</v>
      </c>
      <c r="B314" s="217">
        <v>41977</v>
      </c>
      <c r="C314" s="218" t="s">
        <v>229</v>
      </c>
      <c r="D314" s="219" t="s">
        <v>117</v>
      </c>
      <c r="E314" s="215" t="s">
        <v>22</v>
      </c>
      <c r="F314" s="220" t="s">
        <v>284</v>
      </c>
      <c r="G314" s="220">
        <v>20</v>
      </c>
      <c r="H314" s="238" t="s">
        <v>46</v>
      </c>
      <c r="I314" s="221">
        <v>120000</v>
      </c>
      <c r="J314" s="222">
        <v>41977</v>
      </c>
    </row>
    <row r="315" spans="1:10" s="142" customFormat="1" ht="22.5">
      <c r="A315" s="216">
        <v>313</v>
      </c>
      <c r="B315" s="217">
        <v>41979</v>
      </c>
      <c r="C315" s="218" t="s">
        <v>184</v>
      </c>
      <c r="D315" s="219" t="s">
        <v>117</v>
      </c>
      <c r="E315" s="215" t="s">
        <v>22</v>
      </c>
      <c r="F315" s="220" t="s">
        <v>42</v>
      </c>
      <c r="G315" s="220">
        <v>100</v>
      </c>
      <c r="H315" s="238" t="s">
        <v>40</v>
      </c>
      <c r="I315" s="221">
        <v>20000</v>
      </c>
      <c r="J315" s="222">
        <v>41979</v>
      </c>
    </row>
    <row r="316" spans="1:10" s="142" customFormat="1" ht="22.5">
      <c r="A316" s="216">
        <v>314</v>
      </c>
      <c r="B316" s="217">
        <v>41979</v>
      </c>
      <c r="C316" s="218" t="s">
        <v>184</v>
      </c>
      <c r="D316" s="219" t="s">
        <v>117</v>
      </c>
      <c r="E316" s="215" t="s">
        <v>22</v>
      </c>
      <c r="F316" s="220" t="s">
        <v>42</v>
      </c>
      <c r="G316" s="220">
        <v>220</v>
      </c>
      <c r="H316" s="238" t="s">
        <v>40</v>
      </c>
      <c r="I316" s="221">
        <v>44000</v>
      </c>
      <c r="J316" s="222">
        <v>41979</v>
      </c>
    </row>
    <row r="317" spans="1:10" s="142" customFormat="1" ht="22.5">
      <c r="A317" s="216">
        <v>315</v>
      </c>
      <c r="B317" s="217">
        <v>41979</v>
      </c>
      <c r="C317" s="218" t="s">
        <v>184</v>
      </c>
      <c r="D317" s="219" t="s">
        <v>117</v>
      </c>
      <c r="E317" s="215" t="s">
        <v>22</v>
      </c>
      <c r="F317" s="220" t="s">
        <v>43</v>
      </c>
      <c r="G317" s="220">
        <v>20</v>
      </c>
      <c r="H317" s="238" t="s">
        <v>44</v>
      </c>
      <c r="I317" s="221">
        <v>300000</v>
      </c>
      <c r="J317" s="222">
        <v>41979</v>
      </c>
    </row>
    <row r="318" spans="1:10" s="142" customFormat="1" ht="22.5">
      <c r="A318" s="216">
        <v>316</v>
      </c>
      <c r="B318" s="217">
        <v>41981</v>
      </c>
      <c r="C318" s="218" t="s">
        <v>184</v>
      </c>
      <c r="D318" s="219" t="s">
        <v>117</v>
      </c>
      <c r="E318" s="215" t="s">
        <v>22</v>
      </c>
      <c r="F318" s="220" t="s">
        <v>50</v>
      </c>
      <c r="G318" s="220">
        <v>3</v>
      </c>
      <c r="H318" s="238" t="s">
        <v>46</v>
      </c>
      <c r="I318" s="221">
        <v>79500</v>
      </c>
      <c r="J318" s="222">
        <v>41981</v>
      </c>
    </row>
    <row r="319" spans="1:10" s="142" customFormat="1" ht="22.5">
      <c r="A319" s="216">
        <v>317</v>
      </c>
      <c r="B319" s="217">
        <v>41983</v>
      </c>
      <c r="C319" s="218" t="s">
        <v>229</v>
      </c>
      <c r="D319" s="219" t="s">
        <v>124</v>
      </c>
      <c r="E319" s="215" t="s">
        <v>22</v>
      </c>
      <c r="F319" s="220" t="s">
        <v>285</v>
      </c>
      <c r="G319" s="220">
        <v>27</v>
      </c>
      <c r="H319" s="238" t="s">
        <v>83</v>
      </c>
      <c r="I319" s="221">
        <v>243000</v>
      </c>
      <c r="J319" s="222">
        <v>41983</v>
      </c>
    </row>
    <row r="320" spans="1:10" s="142" customFormat="1" ht="22.5">
      <c r="A320" s="216">
        <v>318</v>
      </c>
      <c r="B320" s="217">
        <v>41983</v>
      </c>
      <c r="C320" s="218" t="s">
        <v>184</v>
      </c>
      <c r="D320" s="219" t="s">
        <v>115</v>
      </c>
      <c r="E320" s="215" t="s">
        <v>22</v>
      </c>
      <c r="F320" s="220" t="s">
        <v>286</v>
      </c>
      <c r="G320" s="220">
        <v>2</v>
      </c>
      <c r="H320" s="238" t="s">
        <v>51</v>
      </c>
      <c r="I320" s="221">
        <v>51200</v>
      </c>
      <c r="J320" s="222">
        <v>41983</v>
      </c>
    </row>
    <row r="321" spans="1:10" s="142" customFormat="1" ht="22.5">
      <c r="A321" s="216">
        <v>319</v>
      </c>
      <c r="B321" s="217">
        <v>41983</v>
      </c>
      <c r="C321" s="218" t="s">
        <v>184</v>
      </c>
      <c r="D321" s="219" t="s">
        <v>926</v>
      </c>
      <c r="E321" s="215" t="s">
        <v>22</v>
      </c>
      <c r="F321" s="220" t="s">
        <v>287</v>
      </c>
      <c r="G321" s="220">
        <v>10</v>
      </c>
      <c r="H321" s="238" t="s">
        <v>40</v>
      </c>
      <c r="I321" s="221">
        <v>66000</v>
      </c>
      <c r="J321" s="222">
        <v>41983</v>
      </c>
    </row>
    <row r="322" spans="1:10" s="142" customFormat="1" ht="22.5">
      <c r="A322" s="216">
        <v>320</v>
      </c>
      <c r="B322" s="217">
        <v>41983</v>
      </c>
      <c r="C322" s="218" t="s">
        <v>184</v>
      </c>
      <c r="D322" s="219" t="s">
        <v>117</v>
      </c>
      <c r="E322" s="215" t="s">
        <v>22</v>
      </c>
      <c r="F322" s="220" t="s">
        <v>207</v>
      </c>
      <c r="G322" s="220">
        <v>64</v>
      </c>
      <c r="H322" s="238" t="s">
        <v>46</v>
      </c>
      <c r="I322" s="221">
        <v>320000</v>
      </c>
      <c r="J322" s="222">
        <v>41983</v>
      </c>
    </row>
    <row r="323" spans="1:10" s="142" customFormat="1" ht="22.5">
      <c r="A323" s="216">
        <v>321</v>
      </c>
      <c r="B323" s="217">
        <v>41988</v>
      </c>
      <c r="C323" s="218" t="s">
        <v>229</v>
      </c>
      <c r="D323" s="219" t="s">
        <v>130</v>
      </c>
      <c r="E323" s="215" t="s">
        <v>22</v>
      </c>
      <c r="F323" s="220" t="s">
        <v>288</v>
      </c>
      <c r="G323" s="220">
        <v>5</v>
      </c>
      <c r="H323" s="238" t="s">
        <v>51</v>
      </c>
      <c r="I323" s="221">
        <v>450000</v>
      </c>
      <c r="J323" s="222">
        <v>41988</v>
      </c>
    </row>
    <row r="324" spans="1:10" s="142" customFormat="1" ht="22.5">
      <c r="A324" s="216">
        <v>322</v>
      </c>
      <c r="B324" s="217">
        <v>41988</v>
      </c>
      <c r="C324" s="218" t="s">
        <v>229</v>
      </c>
      <c r="D324" s="219" t="s">
        <v>117</v>
      </c>
      <c r="E324" s="215" t="s">
        <v>22</v>
      </c>
      <c r="F324" s="220" t="s">
        <v>73</v>
      </c>
      <c r="G324" s="220">
        <v>13</v>
      </c>
      <c r="H324" s="238" t="s">
        <v>46</v>
      </c>
      <c r="I324" s="221">
        <v>140400</v>
      </c>
      <c r="J324" s="222">
        <v>41988</v>
      </c>
    </row>
    <row r="325" spans="1:10" s="142" customFormat="1" ht="22.5">
      <c r="A325" s="216">
        <v>323</v>
      </c>
      <c r="B325" s="217">
        <v>41989</v>
      </c>
      <c r="C325" s="218" t="s">
        <v>229</v>
      </c>
      <c r="D325" s="219" t="s">
        <v>124</v>
      </c>
      <c r="E325" s="215" t="s">
        <v>22</v>
      </c>
      <c r="F325" s="220" t="s">
        <v>289</v>
      </c>
      <c r="G325" s="220">
        <v>45</v>
      </c>
      <c r="H325" s="238" t="s">
        <v>58</v>
      </c>
      <c r="I325" s="221">
        <v>1575000</v>
      </c>
      <c r="J325" s="222">
        <v>41989</v>
      </c>
    </row>
    <row r="326" spans="1:10" s="142" customFormat="1" ht="22.5">
      <c r="A326" s="216">
        <v>324</v>
      </c>
      <c r="B326" s="217">
        <v>41990</v>
      </c>
      <c r="C326" s="218" t="s">
        <v>229</v>
      </c>
      <c r="D326" s="219" t="s">
        <v>117</v>
      </c>
      <c r="E326" s="215" t="s">
        <v>22</v>
      </c>
      <c r="F326" s="220" t="s">
        <v>289</v>
      </c>
      <c r="G326" s="220">
        <v>26</v>
      </c>
      <c r="H326" s="238" t="s">
        <v>58</v>
      </c>
      <c r="I326" s="221">
        <v>1170000</v>
      </c>
      <c r="J326" s="222">
        <v>41990</v>
      </c>
    </row>
    <row r="327" spans="1:10" s="142" customFormat="1" ht="22.5">
      <c r="A327" s="216">
        <v>325</v>
      </c>
      <c r="B327" s="217">
        <v>41990</v>
      </c>
      <c r="C327" s="218" t="s">
        <v>229</v>
      </c>
      <c r="D327" s="219" t="s">
        <v>117</v>
      </c>
      <c r="E327" s="215" t="s">
        <v>22</v>
      </c>
      <c r="F327" s="220" t="s">
        <v>284</v>
      </c>
      <c r="G327" s="220">
        <v>30</v>
      </c>
      <c r="H327" s="238" t="s">
        <v>46</v>
      </c>
      <c r="I327" s="221">
        <v>180000</v>
      </c>
      <c r="J327" s="222">
        <v>41990</v>
      </c>
    </row>
    <row r="328" spans="1:10" s="142" customFormat="1" ht="22.5">
      <c r="A328" s="216">
        <v>326</v>
      </c>
      <c r="B328" s="217">
        <v>41991</v>
      </c>
      <c r="C328" s="218" t="s">
        <v>229</v>
      </c>
      <c r="D328" s="219" t="s">
        <v>122</v>
      </c>
      <c r="E328" s="215" t="s">
        <v>22</v>
      </c>
      <c r="F328" s="220" t="s">
        <v>69</v>
      </c>
      <c r="G328" s="220">
        <v>1</v>
      </c>
      <c r="H328" s="238" t="s">
        <v>51</v>
      </c>
      <c r="I328" s="221">
        <v>250960</v>
      </c>
      <c r="J328" s="222">
        <v>41991</v>
      </c>
    </row>
    <row r="329" spans="1:10" s="142" customFormat="1" ht="22.5">
      <c r="A329" s="216">
        <v>327</v>
      </c>
      <c r="B329" s="217">
        <v>41991</v>
      </c>
      <c r="C329" s="218" t="s">
        <v>229</v>
      </c>
      <c r="D329" s="219" t="s">
        <v>120</v>
      </c>
      <c r="E329" s="215" t="s">
        <v>22</v>
      </c>
      <c r="F329" s="220" t="s">
        <v>290</v>
      </c>
      <c r="G329" s="220">
        <v>3</v>
      </c>
      <c r="H329" s="238" t="s">
        <v>58</v>
      </c>
      <c r="I329" s="221">
        <v>75000</v>
      </c>
      <c r="J329" s="222">
        <v>41991</v>
      </c>
    </row>
    <row r="330" spans="1:10" s="142" customFormat="1" ht="22.5">
      <c r="A330" s="216">
        <v>328</v>
      </c>
      <c r="B330" s="217">
        <v>41992</v>
      </c>
      <c r="C330" s="218" t="s">
        <v>229</v>
      </c>
      <c r="D330" s="219" t="s">
        <v>122</v>
      </c>
      <c r="E330" s="215" t="s">
        <v>22</v>
      </c>
      <c r="F330" s="220" t="s">
        <v>239</v>
      </c>
      <c r="G330" s="220">
        <v>1</v>
      </c>
      <c r="H330" s="238" t="s">
        <v>58</v>
      </c>
      <c r="I330" s="221">
        <v>25000</v>
      </c>
      <c r="J330" s="222">
        <v>41992</v>
      </c>
    </row>
    <row r="331" spans="1:10" s="142" customFormat="1" ht="22.5">
      <c r="A331" s="216">
        <v>329</v>
      </c>
      <c r="B331" s="217">
        <v>41992</v>
      </c>
      <c r="C331" s="218" t="s">
        <v>229</v>
      </c>
      <c r="D331" s="219" t="s">
        <v>120</v>
      </c>
      <c r="E331" s="215" t="s">
        <v>22</v>
      </c>
      <c r="F331" s="220" t="s">
        <v>291</v>
      </c>
      <c r="G331" s="220">
        <v>18</v>
      </c>
      <c r="H331" s="238" t="s">
        <v>51</v>
      </c>
      <c r="I331" s="221">
        <v>850860</v>
      </c>
      <c r="J331" s="222">
        <v>41992</v>
      </c>
    </row>
    <row r="332" spans="1:10" s="142" customFormat="1" ht="22.5">
      <c r="A332" s="216">
        <v>330</v>
      </c>
      <c r="B332" s="217">
        <v>41992</v>
      </c>
      <c r="C332" s="218" t="s">
        <v>229</v>
      </c>
      <c r="D332" s="219" t="s">
        <v>122</v>
      </c>
      <c r="E332" s="215" t="s">
        <v>22</v>
      </c>
      <c r="F332" s="220" t="s">
        <v>238</v>
      </c>
      <c r="G332" s="220">
        <v>2</v>
      </c>
      <c r="H332" s="238" t="s">
        <v>44</v>
      </c>
      <c r="I332" s="221">
        <v>30000</v>
      </c>
      <c r="J332" s="222">
        <v>41992</v>
      </c>
    </row>
    <row r="333" spans="1:10" s="142" customFormat="1" ht="22.5">
      <c r="A333" s="216">
        <v>331</v>
      </c>
      <c r="B333" s="217">
        <v>41995</v>
      </c>
      <c r="C333" s="218" t="s">
        <v>277</v>
      </c>
      <c r="D333" s="219" t="s">
        <v>117</v>
      </c>
      <c r="E333" s="215" t="s">
        <v>22</v>
      </c>
      <c r="F333" s="220" t="s">
        <v>193</v>
      </c>
      <c r="G333" s="220">
        <v>200</v>
      </c>
      <c r="H333" s="238" t="s">
        <v>40</v>
      </c>
      <c r="I333" s="221">
        <v>300000</v>
      </c>
      <c r="J333" s="222">
        <v>41995</v>
      </c>
    </row>
    <row r="334" spans="1:10" s="142" customFormat="1" ht="22.5">
      <c r="A334" s="216">
        <v>332</v>
      </c>
      <c r="B334" s="217">
        <v>41995</v>
      </c>
      <c r="C334" s="218" t="s">
        <v>229</v>
      </c>
      <c r="D334" s="219" t="s">
        <v>120</v>
      </c>
      <c r="E334" s="215" t="s">
        <v>22</v>
      </c>
      <c r="F334" s="220" t="s">
        <v>292</v>
      </c>
      <c r="G334" s="220">
        <v>2</v>
      </c>
      <c r="H334" s="238" t="s">
        <v>51</v>
      </c>
      <c r="I334" s="221">
        <v>280000</v>
      </c>
      <c r="J334" s="222">
        <v>41995</v>
      </c>
    </row>
    <row r="335" spans="1:10" s="142" customFormat="1" ht="22.5">
      <c r="A335" s="216">
        <v>333</v>
      </c>
      <c r="B335" s="217">
        <v>41995</v>
      </c>
      <c r="C335" s="218" t="s">
        <v>229</v>
      </c>
      <c r="D335" s="219" t="s">
        <v>117</v>
      </c>
      <c r="E335" s="215" t="s">
        <v>22</v>
      </c>
      <c r="F335" s="220" t="s">
        <v>50</v>
      </c>
      <c r="G335" s="220">
        <v>3</v>
      </c>
      <c r="H335" s="238" t="s">
        <v>46</v>
      </c>
      <c r="I335" s="221">
        <v>79500</v>
      </c>
      <c r="J335" s="222">
        <v>41995</v>
      </c>
    </row>
    <row r="336" spans="1:10" s="142" customFormat="1" ht="22.5">
      <c r="A336" s="216">
        <v>334</v>
      </c>
      <c r="B336" s="217">
        <v>41995</v>
      </c>
      <c r="C336" s="218" t="s">
        <v>229</v>
      </c>
      <c r="D336" s="219" t="s">
        <v>117</v>
      </c>
      <c r="E336" s="215" t="s">
        <v>22</v>
      </c>
      <c r="F336" s="220" t="s">
        <v>265</v>
      </c>
      <c r="G336" s="220">
        <v>2</v>
      </c>
      <c r="H336" s="238" t="s">
        <v>44</v>
      </c>
      <c r="I336" s="221">
        <v>60000</v>
      </c>
      <c r="J336" s="222">
        <v>41995</v>
      </c>
    </row>
    <row r="337" spans="1:10" s="142" customFormat="1" ht="22.5">
      <c r="A337" s="216">
        <v>335</v>
      </c>
      <c r="B337" s="217">
        <v>41997</v>
      </c>
      <c r="C337" s="218" t="s">
        <v>229</v>
      </c>
      <c r="D337" s="219" t="s">
        <v>122</v>
      </c>
      <c r="E337" s="215" t="s">
        <v>22</v>
      </c>
      <c r="F337" s="220" t="s">
        <v>64</v>
      </c>
      <c r="G337" s="220">
        <v>4</v>
      </c>
      <c r="H337" s="238" t="s">
        <v>65</v>
      </c>
      <c r="I337" s="221">
        <v>24000</v>
      </c>
      <c r="J337" s="222">
        <v>41997</v>
      </c>
    </row>
    <row r="338" spans="1:10" s="142" customFormat="1" ht="22.5">
      <c r="A338" s="216">
        <v>336</v>
      </c>
      <c r="B338" s="217">
        <v>41997</v>
      </c>
      <c r="C338" s="218" t="s">
        <v>229</v>
      </c>
      <c r="D338" s="219" t="s">
        <v>122</v>
      </c>
      <c r="E338" s="215" t="s">
        <v>22</v>
      </c>
      <c r="F338" s="220" t="s">
        <v>293</v>
      </c>
      <c r="G338" s="220">
        <v>17</v>
      </c>
      <c r="H338" s="238" t="s">
        <v>40</v>
      </c>
      <c r="I338" s="221">
        <v>85000</v>
      </c>
      <c r="J338" s="222">
        <v>41997</v>
      </c>
    </row>
    <row r="339" spans="1:10" s="142" customFormat="1" ht="22.5">
      <c r="A339" s="216">
        <v>337</v>
      </c>
      <c r="B339" s="217">
        <v>42002</v>
      </c>
      <c r="C339" s="218" t="s">
        <v>184</v>
      </c>
      <c r="D339" s="219" t="s">
        <v>117</v>
      </c>
      <c r="E339" s="215" t="s">
        <v>22</v>
      </c>
      <c r="F339" s="220" t="s">
        <v>208</v>
      </c>
      <c r="G339" s="220">
        <v>30</v>
      </c>
      <c r="H339" s="238" t="s">
        <v>46</v>
      </c>
      <c r="I339" s="221">
        <v>150000</v>
      </c>
      <c r="J339" s="222">
        <v>42002</v>
      </c>
    </row>
    <row r="340" spans="1:10" s="142" customFormat="1" ht="22.5">
      <c r="A340" s="216">
        <v>338</v>
      </c>
      <c r="B340" s="217">
        <v>42002</v>
      </c>
      <c r="C340" s="218" t="s">
        <v>184</v>
      </c>
      <c r="D340" s="219" t="s">
        <v>117</v>
      </c>
      <c r="E340" s="215" t="s">
        <v>22</v>
      </c>
      <c r="F340" s="220" t="s">
        <v>73</v>
      </c>
      <c r="G340" s="220">
        <v>13</v>
      </c>
      <c r="H340" s="238" t="s">
        <v>46</v>
      </c>
      <c r="I340" s="221">
        <v>140400</v>
      </c>
      <c r="J340" s="222">
        <v>42002</v>
      </c>
    </row>
    <row r="341" spans="1:10" s="142" customFormat="1" ht="22.5">
      <c r="A341" s="216">
        <v>339</v>
      </c>
      <c r="B341" s="217">
        <v>42003</v>
      </c>
      <c r="C341" s="218" t="s">
        <v>184</v>
      </c>
      <c r="D341" s="219" t="s">
        <v>116</v>
      </c>
      <c r="E341" s="215" t="s">
        <v>22</v>
      </c>
      <c r="F341" s="220" t="s">
        <v>294</v>
      </c>
      <c r="G341" s="220">
        <v>40</v>
      </c>
      <c r="H341" s="238" t="s">
        <v>51</v>
      </c>
      <c r="I341" s="221">
        <v>264000</v>
      </c>
      <c r="J341" s="222">
        <v>42003</v>
      </c>
    </row>
    <row r="342" spans="1:10" s="248" customFormat="1" ht="25.5" customHeight="1" thickBot="1">
      <c r="A342" s="249"/>
      <c r="B342" s="250"/>
      <c r="C342" s="250"/>
      <c r="D342" s="251" t="s">
        <v>989</v>
      </c>
      <c r="E342" s="250"/>
      <c r="F342" s="250" t="s">
        <v>987</v>
      </c>
      <c r="G342" s="250" t="s">
        <v>988</v>
      </c>
      <c r="H342" s="250"/>
      <c r="I342" s="252">
        <v>0</v>
      </c>
      <c r="J342" s="253" t="s">
        <v>990</v>
      </c>
    </row>
    <row r="343" spans="1:10" s="142" customFormat="1" ht="22.5">
      <c r="A343" s="230">
        <v>340</v>
      </c>
      <c r="B343" s="231">
        <v>42004</v>
      </c>
      <c r="C343" s="232" t="s">
        <v>229</v>
      </c>
      <c r="D343" s="233" t="s">
        <v>125</v>
      </c>
      <c r="E343" s="246" t="s">
        <v>22</v>
      </c>
      <c r="F343" s="234" t="s">
        <v>47</v>
      </c>
      <c r="G343" s="234">
        <v>60</v>
      </c>
      <c r="H343" s="240" t="s">
        <v>46</v>
      </c>
      <c r="I343" s="235">
        <v>120000</v>
      </c>
      <c r="J343" s="236">
        <v>41985</v>
      </c>
    </row>
    <row r="344" spans="1:10" s="142" customFormat="1" ht="22.5">
      <c r="A344" s="216">
        <v>341</v>
      </c>
      <c r="B344" s="217">
        <v>42004</v>
      </c>
      <c r="C344" s="218" t="s">
        <v>229</v>
      </c>
      <c r="D344" s="219" t="s">
        <v>125</v>
      </c>
      <c r="E344" s="215" t="s">
        <v>22</v>
      </c>
      <c r="F344" s="220" t="s">
        <v>47</v>
      </c>
      <c r="G344" s="220">
        <v>100</v>
      </c>
      <c r="H344" s="238" t="s">
        <v>46</v>
      </c>
      <c r="I344" s="221">
        <v>230000</v>
      </c>
      <c r="J344" s="222">
        <v>41988</v>
      </c>
    </row>
    <row r="345" spans="1:10" s="142" customFormat="1" ht="22.5">
      <c r="A345" s="216">
        <v>342</v>
      </c>
      <c r="B345" s="217">
        <v>42004</v>
      </c>
      <c r="C345" s="218" t="s">
        <v>184</v>
      </c>
      <c r="D345" s="219" t="s">
        <v>117</v>
      </c>
      <c r="E345" s="215" t="s">
        <v>22</v>
      </c>
      <c r="F345" s="220" t="s">
        <v>47</v>
      </c>
      <c r="G345" s="220">
        <v>100</v>
      </c>
      <c r="H345" s="238" t="s">
        <v>46</v>
      </c>
      <c r="I345" s="221">
        <v>230000</v>
      </c>
      <c r="J345" s="222">
        <v>41932</v>
      </c>
    </row>
    <row r="346" spans="1:10" s="142" customFormat="1" ht="22.5">
      <c r="A346" s="216">
        <v>343</v>
      </c>
      <c r="B346" s="217">
        <v>42004</v>
      </c>
      <c r="C346" s="218" t="s">
        <v>184</v>
      </c>
      <c r="D346" s="219" t="s">
        <v>118</v>
      </c>
      <c r="E346" s="215" t="s">
        <v>22</v>
      </c>
      <c r="F346" s="220" t="s">
        <v>47</v>
      </c>
      <c r="G346" s="220">
        <v>50</v>
      </c>
      <c r="H346" s="238" t="s">
        <v>46</v>
      </c>
      <c r="I346" s="221">
        <v>112500</v>
      </c>
      <c r="J346" s="222">
        <v>41960</v>
      </c>
    </row>
    <row r="347" spans="1:10" s="142" customFormat="1" ht="22.5">
      <c r="A347" s="216">
        <v>344</v>
      </c>
      <c r="B347" s="217">
        <v>42004</v>
      </c>
      <c r="C347" s="218" t="s">
        <v>184</v>
      </c>
      <c r="D347" s="219" t="s">
        <v>115</v>
      </c>
      <c r="E347" s="215" t="s">
        <v>22</v>
      </c>
      <c r="F347" s="220" t="s">
        <v>295</v>
      </c>
      <c r="G347" s="220">
        <v>46</v>
      </c>
      <c r="H347" s="238" t="s">
        <v>40</v>
      </c>
      <c r="I347" s="221">
        <v>69000</v>
      </c>
      <c r="J347" s="222">
        <v>42004</v>
      </c>
    </row>
    <row r="348" spans="1:10" s="142" customFormat="1" ht="22.5">
      <c r="A348" s="216">
        <v>345</v>
      </c>
      <c r="B348" s="217">
        <v>42004</v>
      </c>
      <c r="C348" s="218" t="s">
        <v>184</v>
      </c>
      <c r="D348" s="219" t="s">
        <v>116</v>
      </c>
      <c r="E348" s="215" t="s">
        <v>22</v>
      </c>
      <c r="F348" s="220" t="s">
        <v>296</v>
      </c>
      <c r="G348" s="220">
        <v>1</v>
      </c>
      <c r="H348" s="238" t="s">
        <v>51</v>
      </c>
      <c r="I348" s="221">
        <v>22000</v>
      </c>
      <c r="J348" s="222">
        <v>42004</v>
      </c>
    </row>
    <row r="349" spans="1:10" s="247" customFormat="1" ht="25.5" customHeight="1" thickBot="1">
      <c r="A349" s="291" t="s">
        <v>91</v>
      </c>
      <c r="B349" s="292"/>
      <c r="C349" s="254"/>
      <c r="D349" s="254"/>
      <c r="E349" s="254"/>
      <c r="F349" s="254"/>
      <c r="G349" s="255">
        <v>17707</v>
      </c>
      <c r="H349" s="254"/>
      <c r="I349" s="256">
        <v>61433121</v>
      </c>
      <c r="J349" s="257"/>
    </row>
    <row r="355" spans="1:15" s="92" customFormat="1" ht="27.75" customHeight="1">
      <c r="A355" s="29">
        <v>327</v>
      </c>
      <c r="B355" s="30">
        <v>42003</v>
      </c>
      <c r="C355" s="128" t="s">
        <v>24</v>
      </c>
      <c r="D355" s="31" t="s">
        <v>21</v>
      </c>
      <c r="E355" s="31"/>
      <c r="F355" s="31" t="s">
        <v>22</v>
      </c>
      <c r="G355" s="31" t="s">
        <v>22</v>
      </c>
      <c r="H355" s="31" t="s">
        <v>183</v>
      </c>
      <c r="I355" s="31" t="s">
        <v>184</v>
      </c>
      <c r="J355" s="31" t="s">
        <v>47</v>
      </c>
      <c r="K355" s="31">
        <v>900</v>
      </c>
      <c r="L355" s="32">
        <v>2250</v>
      </c>
      <c r="M355" s="129" t="s">
        <v>46</v>
      </c>
      <c r="N355" s="32">
        <v>2025000</v>
      </c>
      <c r="O355" s="33"/>
    </row>
  </sheetData>
  <sheetProtection/>
  <mergeCells count="1">
    <mergeCell ref="A349:B349"/>
  </mergeCells>
  <printOptions/>
  <pageMargins left="0.1968503937007874" right="0.1968503937007874" top="0.9448818897637796" bottom="0.35433070866141736" header="0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zoomScaleSheetLayoutView="100" zoomScalePageLayoutView="0" workbookViewId="0" topLeftCell="A1">
      <selection activeCell="A7" sqref="A7"/>
    </sheetView>
  </sheetViews>
  <sheetFormatPr defaultColWidth="8.88671875" defaultRowHeight="13.5"/>
  <cols>
    <col min="1" max="1" width="25.77734375" style="0" customWidth="1"/>
    <col min="2" max="2" width="15.3359375" style="0" customWidth="1"/>
    <col min="3" max="3" width="19.21484375" style="0" customWidth="1"/>
    <col min="4" max="4" width="25.21484375" style="0" customWidth="1"/>
  </cols>
  <sheetData>
    <row r="1" s="8" customFormat="1" ht="20.25" customHeight="1">
      <c r="A1" s="8" t="s">
        <v>132</v>
      </c>
    </row>
    <row r="2" spans="1:4" s="1" customFormat="1" ht="25.5" customHeight="1" thickBot="1">
      <c r="A2" s="3"/>
      <c r="B2" s="3"/>
      <c r="C2" s="3"/>
      <c r="D2" s="3"/>
    </row>
    <row r="3" spans="1:4" s="1" customFormat="1" ht="33" customHeight="1">
      <c r="A3" s="9" t="s">
        <v>0</v>
      </c>
      <c r="B3" s="10" t="s">
        <v>133</v>
      </c>
      <c r="C3" s="10" t="s">
        <v>134</v>
      </c>
      <c r="D3" s="11" t="s">
        <v>135</v>
      </c>
    </row>
    <row r="4" spans="1:4" s="1" customFormat="1" ht="61.5" customHeight="1">
      <c r="A4" s="12" t="s">
        <v>16</v>
      </c>
      <c r="B4" s="13" t="s">
        <v>136</v>
      </c>
      <c r="C4" s="13" t="s">
        <v>137</v>
      </c>
      <c r="D4" s="14" t="s">
        <v>138</v>
      </c>
    </row>
    <row r="5" spans="1:4" s="1" customFormat="1" ht="61.5" customHeight="1">
      <c r="A5" s="6" t="s">
        <v>139</v>
      </c>
      <c r="B5" s="13" t="s">
        <v>136</v>
      </c>
      <c r="C5" s="13" t="s">
        <v>140</v>
      </c>
      <c r="D5" s="14" t="s">
        <v>138</v>
      </c>
    </row>
    <row r="6" spans="1:4" s="1" customFormat="1" ht="61.5" customHeight="1" thickBot="1">
      <c r="A6" s="293" t="s">
        <v>992</v>
      </c>
      <c r="B6" s="15" t="s">
        <v>136</v>
      </c>
      <c r="C6" s="15" t="s">
        <v>141</v>
      </c>
      <c r="D6" s="16" t="s">
        <v>138</v>
      </c>
    </row>
    <row r="7" spans="2:4" ht="13.5">
      <c r="B7" s="5"/>
      <c r="C7" s="5"/>
      <c r="D7" s="5"/>
    </row>
    <row r="8" spans="2:4" ht="13.5">
      <c r="B8" s="5"/>
      <c r="C8" s="5"/>
      <c r="D8" s="5"/>
    </row>
    <row r="9" spans="2:6" ht="13.5">
      <c r="B9" s="5"/>
      <c r="C9" s="5"/>
      <c r="D9" s="5"/>
      <c r="F9" s="1"/>
    </row>
    <row r="10" spans="2:6" ht="13.5">
      <c r="B10" s="5"/>
      <c r="C10" s="5"/>
      <c r="D10" s="5"/>
      <c r="F10" s="1"/>
    </row>
    <row r="11" spans="2:6" ht="13.5">
      <c r="B11" s="5"/>
      <c r="C11" s="5"/>
      <c r="D11" s="5"/>
      <c r="F11" s="1"/>
    </row>
    <row r="12" spans="2:4" ht="13.5">
      <c r="B12" s="5"/>
      <c r="C12" s="5"/>
      <c r="D12" s="5"/>
    </row>
    <row r="13" spans="2:4" ht="13.5">
      <c r="B13" s="5"/>
      <c r="C13" s="5"/>
      <c r="D13" s="5"/>
    </row>
    <row r="14" spans="2:4" ht="13.5">
      <c r="B14" s="5"/>
      <c r="C14" s="5"/>
      <c r="D14" s="5"/>
    </row>
    <row r="15" spans="2:4" ht="13.5">
      <c r="B15" s="5"/>
      <c r="C15" s="5"/>
      <c r="D15" s="5"/>
    </row>
    <row r="16" spans="2:4" ht="13.5">
      <c r="B16" s="5"/>
      <c r="C16" s="5"/>
      <c r="D16" s="5"/>
    </row>
    <row r="17" spans="2:6" ht="13.5">
      <c r="B17" s="5"/>
      <c r="C17" s="5"/>
      <c r="D17" s="5"/>
      <c r="F17" s="1"/>
    </row>
    <row r="18" spans="2:4" ht="13.5">
      <c r="B18" s="5"/>
      <c r="C18" s="5"/>
      <c r="D18" s="5"/>
    </row>
    <row r="19" spans="2:6" ht="13.5">
      <c r="B19" s="5"/>
      <c r="C19" s="5"/>
      <c r="D19" s="5"/>
      <c r="F19" s="1"/>
    </row>
    <row r="20" spans="2:6" ht="13.5">
      <c r="B20" s="5"/>
      <c r="C20" s="5"/>
      <c r="D20" s="5"/>
      <c r="F20" s="1"/>
    </row>
    <row r="21" spans="2:4" ht="13.5">
      <c r="B21" s="5"/>
      <c r="C21" s="5"/>
      <c r="D21" s="5"/>
    </row>
    <row r="22" spans="2:6" ht="13.5">
      <c r="B22" s="5"/>
      <c r="C22" s="5"/>
      <c r="D22" s="5"/>
      <c r="F22" s="1"/>
    </row>
    <row r="23" spans="2:6" ht="13.5">
      <c r="B23" s="5"/>
      <c r="C23" s="5"/>
      <c r="D23" s="5"/>
      <c r="F23" s="1"/>
    </row>
    <row r="24" spans="2:6" ht="13.5">
      <c r="B24" s="5"/>
      <c r="C24" s="5"/>
      <c r="D24" s="5"/>
      <c r="F24" s="1"/>
    </row>
    <row r="25" spans="2:4" ht="13.5">
      <c r="B25" s="5"/>
      <c r="C25" s="5"/>
      <c r="D25" s="5"/>
    </row>
    <row r="26" spans="2:6" ht="13.5">
      <c r="B26" s="5"/>
      <c r="C26" s="5"/>
      <c r="D26" s="5"/>
      <c r="F26" s="1"/>
    </row>
    <row r="27" spans="2:6" ht="13.5">
      <c r="B27" s="5"/>
      <c r="C27" s="5"/>
      <c r="D27" s="5"/>
      <c r="F27" s="1"/>
    </row>
    <row r="28" spans="2:4" ht="13.5">
      <c r="B28" s="5"/>
      <c r="C28" s="5"/>
      <c r="D28" s="5"/>
    </row>
    <row r="29" spans="2:6" ht="13.5">
      <c r="B29" s="5"/>
      <c r="C29" s="5"/>
      <c r="D29" s="5"/>
      <c r="F29" s="1"/>
    </row>
    <row r="30" spans="2:4" ht="13.5">
      <c r="B30" s="5"/>
      <c r="C30" s="5"/>
      <c r="D30" s="5"/>
    </row>
    <row r="31" spans="2:4" ht="13.5">
      <c r="B31" s="5"/>
      <c r="C31" s="5"/>
      <c r="D31" s="5"/>
    </row>
    <row r="32" spans="2:4" ht="13.5">
      <c r="B32" s="5"/>
      <c r="C32" s="5"/>
      <c r="D32" s="5"/>
    </row>
    <row r="33" spans="2:4" ht="13.5">
      <c r="B33" s="5"/>
      <c r="C33" s="5"/>
      <c r="D33" s="5"/>
    </row>
    <row r="34" spans="2:4" ht="13.5">
      <c r="B34" s="5"/>
      <c r="C34" s="5"/>
      <c r="D34" s="5"/>
    </row>
    <row r="35" spans="2:4" ht="13.5">
      <c r="B35" s="5"/>
      <c r="C35" s="5"/>
      <c r="D35" s="5"/>
    </row>
    <row r="36" spans="2:4" ht="13.5">
      <c r="B36" s="5"/>
      <c r="C36" s="5"/>
      <c r="D36" s="5"/>
    </row>
    <row r="37" spans="2:4" ht="13.5">
      <c r="B37" s="5"/>
      <c r="C37" s="5"/>
      <c r="D37" s="5"/>
    </row>
    <row r="38" spans="2:4" ht="13.5">
      <c r="B38" s="5"/>
      <c r="C38" s="5"/>
      <c r="D38" s="5"/>
    </row>
    <row r="39" spans="2:4" ht="13.5">
      <c r="B39" s="5"/>
      <c r="C39" s="5"/>
      <c r="D39" s="5"/>
    </row>
    <row r="40" spans="2:4" ht="13.5">
      <c r="B40" s="5"/>
      <c r="C40" s="5"/>
      <c r="D40" s="5"/>
    </row>
    <row r="41" spans="2:4" ht="13.5">
      <c r="B41" s="5"/>
      <c r="C41" s="5"/>
      <c r="D41" s="5"/>
    </row>
    <row r="42" spans="2:6" ht="13.5">
      <c r="B42" s="5"/>
      <c r="C42" s="5"/>
      <c r="D42" s="5"/>
      <c r="F42" s="1"/>
    </row>
    <row r="43" spans="2:4" ht="13.5">
      <c r="B43" s="5"/>
      <c r="C43" s="5"/>
      <c r="D43" s="5"/>
    </row>
    <row r="44" spans="2:6" ht="13.5">
      <c r="B44" s="5"/>
      <c r="C44" s="5"/>
      <c r="D44" s="5"/>
      <c r="F44" s="1"/>
    </row>
    <row r="45" ht="13.5">
      <c r="F45" s="1"/>
    </row>
    <row r="47" ht="13.5">
      <c r="F47" s="1"/>
    </row>
    <row r="48" ht="13.5">
      <c r="F48" s="1"/>
    </row>
    <row r="54" ht="13.5">
      <c r="F54" s="1"/>
    </row>
    <row r="55" ht="13.5">
      <c r="F55" s="1"/>
    </row>
    <row r="79" ht="13.5">
      <c r="F79" s="1"/>
    </row>
    <row r="80" ht="13.5">
      <c r="F80" s="1"/>
    </row>
    <row r="82" ht="13.5">
      <c r="F82" s="1"/>
    </row>
  </sheetData>
  <sheetProtection/>
  <printOptions/>
  <pageMargins left="0.31496062992125984" right="0.31496062992125984" top="0.9448818897637796" bottom="0.7480314960629921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user</cp:lastModifiedBy>
  <cp:lastPrinted>2015-03-30T22:54:51Z</cp:lastPrinted>
  <dcterms:created xsi:type="dcterms:W3CDTF">2004-07-07T03:56:44Z</dcterms:created>
  <dcterms:modified xsi:type="dcterms:W3CDTF">2015-03-31T04:37:20Z</dcterms:modified>
  <cp:category/>
  <cp:version/>
  <cp:contentType/>
  <cp:contentStatus/>
</cp:coreProperties>
</file>