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00" yWindow="45" windowWidth="14160" windowHeight="8445" activeTab="0"/>
  </bookViews>
  <sheets>
    <sheet name="총칙" sheetId="1" r:id="rId1"/>
  </sheets>
  <definedNames/>
  <calcPr calcId="125725"/>
</workbook>
</file>

<file path=xl/sharedStrings.xml><?xml version="1.0" encoding="utf-8"?>
<sst xmlns="http://schemas.openxmlformats.org/spreadsheetml/2006/main" count="37" uniqueCount="34">
  <si>
    <t>관          별</t>
  </si>
  <si>
    <t>비      고</t>
  </si>
  <si>
    <t>입 소 자 부 담 금</t>
  </si>
  <si>
    <t>요   양      급  여</t>
  </si>
  <si>
    <t>보       조       금</t>
  </si>
  <si>
    <t>이       월       금</t>
  </si>
  <si>
    <t>차       입       금</t>
  </si>
  <si>
    <t>전       입       금</t>
  </si>
  <si>
    <t>잡       수       입</t>
  </si>
  <si>
    <t>세   입     합   계</t>
  </si>
  <si>
    <t>사       무       비</t>
  </si>
  <si>
    <t>재  산  조  성  비</t>
  </si>
  <si>
    <t>사       업       비</t>
  </si>
  <si>
    <t>잡       지       출</t>
  </si>
  <si>
    <t>예       비       비</t>
  </si>
  <si>
    <t>적       립       금</t>
  </si>
  <si>
    <t>준       비       금</t>
  </si>
  <si>
    <t>세   출     합   계</t>
  </si>
  <si>
    <r>
      <rPr>
        <sz val="6"/>
        <rFont val="굴림"/>
        <family val="3"/>
      </rPr>
      <t xml:space="preserve"> </t>
    </r>
    <r>
      <rPr>
        <sz val="11"/>
        <rFont val="굴림"/>
        <family val="3"/>
      </rPr>
      <t>비       교
증  △  감</t>
    </r>
  </si>
  <si>
    <t>사    업    수   입</t>
  </si>
  <si>
    <t>과  년  도  수  입</t>
  </si>
  <si>
    <t>후       원       금</t>
  </si>
  <si>
    <t>전       출       금</t>
  </si>
  <si>
    <t>과  년  도  지  출</t>
  </si>
  <si>
    <t>부  채  상  환  금</t>
  </si>
  <si>
    <t>결 산 액
(2014년)</t>
  </si>
  <si>
    <t>2014년 세 입 결 산 총 괄 표(재가센터)</t>
  </si>
  <si>
    <t>2014년 세 출 결 산 총 괄 표(재가센터)</t>
  </si>
  <si>
    <t>예 산 액</t>
  </si>
  <si>
    <t>결 산 액</t>
  </si>
  <si>
    <t>예 산 액</t>
  </si>
  <si>
    <r>
      <rPr>
        <sz val="6"/>
        <rFont val="굴림"/>
        <family val="3"/>
      </rPr>
      <t xml:space="preserve"> </t>
    </r>
    <r>
      <rPr>
        <sz val="11"/>
        <rFont val="굴림"/>
        <family val="3"/>
      </rPr>
      <t>비       교
증  △  감</t>
    </r>
  </si>
  <si>
    <t>기타예금이자</t>
  </si>
  <si>
    <t>(단위:원)</t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</si>
</sst>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#,##0_ "/>
    <numFmt numFmtId="177" formatCode="#,##0_);[Red]\(#,##0\)"/>
  </numFmts>
  <fonts count="25">
    <font>
      <sz val="10"/>
      <color indexed="8"/>
      <name val="굴림"/>
      <family val="3"/>
    </font>
    <font>
      <sz val="10"/>
      <name val="Arial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name val="돋움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8"/>
      <name val="돋움"/>
      <family val="3"/>
    </font>
    <font>
      <sz val="12"/>
      <name val="굴림"/>
      <family val="3"/>
    </font>
    <font>
      <u val="single"/>
      <sz val="20"/>
      <name val="굴림"/>
      <family val="3"/>
    </font>
    <font>
      <sz val="11"/>
      <name val="굴림"/>
      <family val="3"/>
    </font>
    <font>
      <sz val="6"/>
      <name val="굴림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medium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Protection="0">
      <alignment/>
    </xf>
    <xf numFmtId="0" fontId="2" fillId="3" borderId="0" applyNumberFormat="0" applyBorder="0" applyProtection="0">
      <alignment/>
    </xf>
    <xf numFmtId="0" fontId="2" fillId="4" borderId="0" applyNumberFormat="0" applyBorder="0" applyProtection="0">
      <alignment/>
    </xf>
    <xf numFmtId="0" fontId="2" fillId="5" borderId="0" applyNumberFormat="0" applyBorder="0" applyProtection="0">
      <alignment/>
    </xf>
    <xf numFmtId="0" fontId="2" fillId="6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2" borderId="0" applyNumberFormat="0" applyBorder="0" applyProtection="0">
      <alignment/>
    </xf>
    <xf numFmtId="0" fontId="2" fillId="3" borderId="0" applyNumberFormat="0" applyBorder="0" applyProtection="0">
      <alignment/>
    </xf>
    <xf numFmtId="0" fontId="2" fillId="4" borderId="0" applyNumberFormat="0" applyBorder="0" applyProtection="0">
      <alignment/>
    </xf>
    <xf numFmtId="0" fontId="2" fillId="5" borderId="0" applyNumberFormat="0" applyBorder="0" applyProtection="0">
      <alignment/>
    </xf>
    <xf numFmtId="0" fontId="2" fillId="6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8" borderId="0" applyNumberFormat="0" applyBorder="0" applyProtection="0">
      <alignment/>
    </xf>
    <xf numFmtId="0" fontId="2" fillId="9" borderId="0" applyNumberFormat="0" applyBorder="0" applyProtection="0">
      <alignment/>
    </xf>
    <xf numFmtId="0" fontId="2" fillId="10" borderId="0" applyNumberFormat="0" applyBorder="0" applyProtection="0">
      <alignment/>
    </xf>
    <xf numFmtId="0" fontId="2" fillId="5" borderId="0" applyNumberFormat="0" applyBorder="0" applyProtection="0">
      <alignment/>
    </xf>
    <xf numFmtId="0" fontId="2" fillId="8" borderId="0" applyNumberFormat="0" applyBorder="0" applyProtection="0">
      <alignment/>
    </xf>
    <xf numFmtId="0" fontId="2" fillId="11" borderId="0" applyNumberFormat="0" applyBorder="0" applyProtection="0">
      <alignment/>
    </xf>
    <xf numFmtId="0" fontId="2" fillId="8" borderId="0" applyNumberFormat="0" applyBorder="0" applyProtection="0">
      <alignment/>
    </xf>
    <xf numFmtId="0" fontId="2" fillId="9" borderId="0" applyNumberFormat="0" applyBorder="0" applyProtection="0">
      <alignment/>
    </xf>
    <xf numFmtId="0" fontId="2" fillId="10" borderId="0" applyNumberFormat="0" applyBorder="0" applyProtection="0">
      <alignment/>
    </xf>
    <xf numFmtId="0" fontId="2" fillId="5" borderId="0" applyNumberFormat="0" applyBorder="0" applyProtection="0">
      <alignment/>
    </xf>
    <xf numFmtId="0" fontId="2" fillId="8" borderId="0" applyNumberFormat="0" applyBorder="0" applyProtection="0">
      <alignment/>
    </xf>
    <xf numFmtId="0" fontId="2" fillId="11" borderId="0" applyNumberFormat="0" applyBorder="0" applyProtection="0">
      <alignment/>
    </xf>
    <xf numFmtId="0" fontId="3" fillId="12" borderId="0" applyNumberFormat="0" applyBorder="0" applyProtection="0">
      <alignment/>
    </xf>
    <xf numFmtId="0" fontId="3" fillId="9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3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5" borderId="0" applyNumberFormat="0" applyBorder="0" applyProtection="0">
      <alignment/>
    </xf>
    <xf numFmtId="0" fontId="3" fillId="12" borderId="0" applyNumberFormat="0" applyBorder="0" applyProtection="0">
      <alignment/>
    </xf>
    <xf numFmtId="0" fontId="3" fillId="9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3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5" borderId="0" applyNumberFormat="0" applyBorder="0" applyProtection="0">
      <alignment/>
    </xf>
    <xf numFmtId="0" fontId="3" fillId="16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8" borderId="0" applyNumberFormat="0" applyBorder="0" applyProtection="0">
      <alignment/>
    </xf>
    <xf numFmtId="0" fontId="3" fillId="13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9" borderId="0" applyNumberFormat="0" applyBorder="0" applyProtection="0">
      <alignment/>
    </xf>
    <xf numFmtId="0" fontId="4" fillId="0" borderId="0" applyNumberFormat="0" applyFill="0" applyBorder="0" applyProtection="0">
      <alignment/>
    </xf>
    <xf numFmtId="0" fontId="5" fillId="20" borderId="1" applyNumberFormat="0" applyProtection="0">
      <alignment/>
    </xf>
    <xf numFmtId="0" fontId="6" fillId="3" borderId="0" applyNumberFormat="0" applyBorder="0" applyProtection="0">
      <alignment/>
    </xf>
    <xf numFmtId="0" fontId="7" fillId="21" borderId="2" applyNumberFormat="0" applyFont="0" applyProtection="0">
      <alignment/>
    </xf>
    <xf numFmtId="0" fontId="8" fillId="22" borderId="0" applyNumberFormat="0" applyBorder="0" applyProtection="0">
      <alignment/>
    </xf>
    <xf numFmtId="0" fontId="9" fillId="0" borderId="0" applyNumberFormat="0" applyFill="0" applyBorder="0" applyProtection="0">
      <alignment/>
    </xf>
    <xf numFmtId="0" fontId="10" fillId="23" borderId="3" applyNumberFormat="0" applyProtection="0">
      <alignment/>
    </xf>
    <xf numFmtId="41" fontId="7" fillId="0" borderId="0" applyFont="0" applyFill="0" applyBorder="0" applyProtection="0">
      <alignment/>
    </xf>
    <xf numFmtId="0" fontId="11" fillId="0" borderId="4" applyNumberFormat="0" applyFill="0" applyProtection="0">
      <alignment/>
    </xf>
    <xf numFmtId="0" fontId="12" fillId="0" borderId="5" applyNumberFormat="0" applyFill="0" applyProtection="0">
      <alignment/>
    </xf>
    <xf numFmtId="0" fontId="13" fillId="7" borderId="1" applyNumberFormat="0" applyProtection="0">
      <alignment/>
    </xf>
    <xf numFmtId="0" fontId="14" fillId="0" borderId="0" applyNumberFormat="0" applyFill="0" applyBorder="0" applyProtection="0">
      <alignment/>
    </xf>
    <xf numFmtId="0" fontId="15" fillId="0" borderId="6" applyNumberFormat="0" applyFill="0" applyProtection="0">
      <alignment/>
    </xf>
    <xf numFmtId="0" fontId="16" fillId="0" borderId="7" applyNumberFormat="0" applyFill="0" applyProtection="0">
      <alignment/>
    </xf>
    <xf numFmtId="0" fontId="17" fillId="0" borderId="8" applyNumberFormat="0" applyFill="0" applyProtection="0">
      <alignment/>
    </xf>
    <xf numFmtId="0" fontId="17" fillId="0" borderId="0" applyNumberFormat="0" applyFill="0" applyBorder="0" applyProtection="0">
      <alignment/>
    </xf>
    <xf numFmtId="0" fontId="18" fillId="4" borderId="0" applyNumberFormat="0" applyBorder="0" applyProtection="0">
      <alignment/>
    </xf>
    <xf numFmtId="0" fontId="19" fillId="20" borderId="9" applyNumberFormat="0" applyProtection="0">
      <alignment/>
    </xf>
    <xf numFmtId="0" fontId="3" fillId="16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8" borderId="0" applyNumberFormat="0" applyBorder="0" applyProtection="0">
      <alignment/>
    </xf>
    <xf numFmtId="0" fontId="3" fillId="13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9" borderId="0" applyNumberFormat="0" applyBorder="0" applyProtection="0">
      <alignment/>
    </xf>
    <xf numFmtId="0" fontId="6" fillId="3" borderId="0" applyNumberFormat="0" applyBorder="0" applyProtection="0">
      <alignment/>
    </xf>
    <xf numFmtId="0" fontId="5" fillId="20" borderId="1" applyNumberFormat="0" applyProtection="0">
      <alignment/>
    </xf>
    <xf numFmtId="0" fontId="10" fillId="23" borderId="3" applyNumberFormat="0" applyProtection="0">
      <alignment/>
    </xf>
    <xf numFmtId="0" fontId="9" fillId="0" borderId="0" applyNumberFormat="0" applyFill="0" applyBorder="0" applyProtection="0">
      <alignment/>
    </xf>
    <xf numFmtId="0" fontId="18" fillId="4" borderId="0" applyNumberFormat="0" applyBorder="0" applyProtection="0">
      <alignment/>
    </xf>
    <xf numFmtId="0" fontId="15" fillId="0" borderId="6" applyNumberFormat="0" applyFill="0" applyProtection="0">
      <alignment/>
    </xf>
    <xf numFmtId="0" fontId="16" fillId="0" borderId="7" applyNumberFormat="0" applyFill="0" applyProtection="0">
      <alignment/>
    </xf>
    <xf numFmtId="0" fontId="17" fillId="0" borderId="8" applyNumberFormat="0" applyFill="0" applyProtection="0">
      <alignment/>
    </xf>
    <xf numFmtId="0" fontId="17" fillId="0" borderId="0" applyNumberFormat="0" applyFill="0" applyBorder="0" applyProtection="0">
      <alignment/>
    </xf>
    <xf numFmtId="0" fontId="13" fillId="7" borderId="1" applyNumberFormat="0" applyProtection="0">
      <alignment/>
    </xf>
    <xf numFmtId="0" fontId="11" fillId="0" borderId="4" applyNumberFormat="0" applyFill="0" applyProtection="0">
      <alignment/>
    </xf>
    <xf numFmtId="0" fontId="8" fillId="22" borderId="0" applyNumberFormat="0" applyBorder="0" applyProtection="0">
      <alignment/>
    </xf>
    <xf numFmtId="0" fontId="2" fillId="21" borderId="2" applyNumberFormat="0" applyFont="0" applyProtection="0">
      <alignment/>
    </xf>
    <xf numFmtId="0" fontId="19" fillId="20" borderId="9" applyNumberFormat="0" applyProtection="0">
      <alignment/>
    </xf>
    <xf numFmtId="0" fontId="14" fillId="0" borderId="0" applyNumberFormat="0" applyFill="0" applyBorder="0" applyProtection="0">
      <alignment/>
    </xf>
    <xf numFmtId="0" fontId="12" fillId="0" borderId="5" applyNumberFormat="0" applyFill="0" applyProtection="0">
      <alignment/>
    </xf>
    <xf numFmtId="0" fontId="4" fillId="0" borderId="0" applyNumberFormat="0" applyFill="0" applyBorder="0" applyProtection="0">
      <alignment/>
    </xf>
    <xf numFmtId="41" fontId="0" fillId="0" borderId="0" applyFont="0" applyFill="0" applyBorder="0" applyProtection="0">
      <alignment/>
    </xf>
  </cellStyleXfs>
  <cellXfs count="43">
    <xf numFmtId="0" fontId="0" fillId="0" borderId="0" xfId="0"/>
    <xf numFmtId="41" fontId="21" fillId="0" borderId="0" xfId="69" applyFont="1" applyAlignment="1">
      <alignment horizontal="left" vertical="center"/>
    </xf>
    <xf numFmtId="41" fontId="21" fillId="0" borderId="0" xfId="69" applyFont="1" applyAlignment="1">
      <alignment horizontal="center" vertical="center"/>
    </xf>
    <xf numFmtId="41" fontId="23" fillId="0" borderId="0" xfId="69" applyFont="1" applyAlignment="1">
      <alignment horizontal="center" vertical="center"/>
    </xf>
    <xf numFmtId="41" fontId="21" fillId="0" borderId="0" xfId="69" applyFont="1" applyBorder="1" applyAlignment="1">
      <alignment horizontal="center" vertical="center"/>
    </xf>
    <xf numFmtId="176" fontId="21" fillId="0" borderId="0" xfId="69" applyNumberFormat="1" applyFont="1" applyBorder="1" applyAlignment="1">
      <alignment horizontal="right" vertical="center"/>
    </xf>
    <xf numFmtId="41" fontId="21" fillId="0" borderId="0" xfId="69" applyFont="1" applyAlignment="1">
      <alignment horizontal="left" vertical="center"/>
    </xf>
    <xf numFmtId="41" fontId="21" fillId="0" borderId="0" xfId="69" applyFont="1" applyAlignment="1">
      <alignment horizontal="center" vertical="center"/>
    </xf>
    <xf numFmtId="41" fontId="21" fillId="0" borderId="10" xfId="69" applyFont="1" applyBorder="1" applyAlignment="1">
      <alignment vertical="center"/>
    </xf>
    <xf numFmtId="41" fontId="23" fillId="0" borderId="0" xfId="69" applyFont="1" applyAlignment="1">
      <alignment horizontal="right" vertical="center"/>
    </xf>
    <xf numFmtId="0" fontId="23" fillId="0" borderId="11" xfId="69" applyNumberFormat="1" applyFont="1" applyBorder="1" applyAlignment="1">
      <alignment horizontal="center" vertical="center"/>
    </xf>
    <xf numFmtId="41" fontId="23" fillId="0" borderId="12" xfId="69" applyFont="1" applyBorder="1" applyAlignment="1">
      <alignment horizontal="center" vertical="center" wrapText="1"/>
    </xf>
    <xf numFmtId="49" fontId="23" fillId="0" borderId="12" xfId="69" applyNumberFormat="1" applyFont="1" applyBorder="1" applyAlignment="1">
      <alignment horizontal="center" vertical="center" wrapText="1"/>
    </xf>
    <xf numFmtId="0" fontId="23" fillId="0" borderId="13" xfId="69" applyNumberFormat="1" applyFont="1" applyBorder="1" applyAlignment="1">
      <alignment horizontal="center" vertical="center"/>
    </xf>
    <xf numFmtId="0" fontId="23" fillId="0" borderId="14" xfId="69" applyNumberFormat="1" applyFont="1" applyBorder="1" applyAlignment="1">
      <alignment horizontal="center" vertical="center"/>
    </xf>
    <xf numFmtId="0" fontId="23" fillId="0" borderId="15" xfId="69" applyNumberFormat="1" applyFont="1" applyBorder="1" applyAlignment="1">
      <alignment horizontal="center" vertical="center"/>
    </xf>
    <xf numFmtId="0" fontId="23" fillId="0" borderId="14" xfId="69" applyNumberFormat="1" applyFont="1" applyBorder="1" applyAlignment="1">
      <alignment horizontal="center" vertical="center"/>
    </xf>
    <xf numFmtId="41" fontId="7" fillId="0" borderId="16" xfId="69" applyFont="1" applyBorder="1" applyAlignment="1">
      <alignment horizontal="center" vertical="center"/>
    </xf>
    <xf numFmtId="41" fontId="23" fillId="0" borderId="15" xfId="69" applyFont="1" applyBorder="1" applyAlignment="1">
      <alignment horizontal="center" vertical="center"/>
    </xf>
    <xf numFmtId="41" fontId="7" fillId="0" borderId="17" xfId="69" applyFont="1" applyBorder="1" applyAlignment="1">
      <alignment horizontal="center" vertical="center"/>
    </xf>
    <xf numFmtId="41" fontId="21" fillId="0" borderId="10" xfId="69" applyFont="1" applyBorder="1" applyAlignment="1">
      <alignment horizontal="center" vertical="center"/>
    </xf>
    <xf numFmtId="41" fontId="23" fillId="0" borderId="11" xfId="103" applyFont="1" applyBorder="1" applyAlignment="1">
      <alignment horizontal="center" vertical="center"/>
    </xf>
    <xf numFmtId="41" fontId="23" fillId="0" borderId="12" xfId="103" applyFont="1" applyBorder="1" applyAlignment="1">
      <alignment horizontal="center" vertical="center" wrapText="1"/>
    </xf>
    <xf numFmtId="41" fontId="23" fillId="0" borderId="13" xfId="103" applyFont="1" applyBorder="1" applyAlignment="1">
      <alignment horizontal="center" vertical="center"/>
    </xf>
    <xf numFmtId="41" fontId="21" fillId="0" borderId="0" xfId="103" applyFont="1" applyBorder="1" applyAlignment="1">
      <alignment horizontal="center" vertical="center"/>
    </xf>
    <xf numFmtId="41" fontId="21" fillId="0" borderId="0" xfId="103" applyFont="1" applyAlignment="1">
      <alignment horizontal="center" vertical="center"/>
    </xf>
    <xf numFmtId="41" fontId="23" fillId="0" borderId="14" xfId="103" applyFont="1" applyBorder="1" applyAlignment="1">
      <alignment horizontal="center" vertical="center"/>
    </xf>
    <xf numFmtId="41" fontId="21" fillId="0" borderId="10" xfId="103" applyFont="1" applyBorder="1" applyAlignment="1">
      <alignment vertical="center"/>
    </xf>
    <xf numFmtId="41" fontId="21" fillId="0" borderId="10" xfId="103" applyFont="1" applyBorder="1" applyAlignment="1">
      <alignment horizontal="center" vertical="center"/>
    </xf>
    <xf numFmtId="41" fontId="7" fillId="0" borderId="16" xfId="103" applyFont="1" applyBorder="1" applyAlignment="1">
      <alignment horizontal="center" vertical="center"/>
    </xf>
    <xf numFmtId="177" fontId="23" fillId="0" borderId="10" xfId="103" applyNumberFormat="1" applyFont="1" applyBorder="1" applyAlignment="1">
      <alignment horizontal="center" vertical="center"/>
    </xf>
    <xf numFmtId="177" fontId="21" fillId="0" borderId="10" xfId="69" applyNumberFormat="1" applyFont="1" applyBorder="1" applyAlignment="1">
      <alignment horizontal="center" vertical="center"/>
    </xf>
    <xf numFmtId="177" fontId="23" fillId="0" borderId="10" xfId="69" applyNumberFormat="1" applyFont="1" applyBorder="1" applyAlignment="1">
      <alignment horizontal="center" vertical="center"/>
    </xf>
    <xf numFmtId="176" fontId="21" fillId="0" borderId="10" xfId="69" applyNumberFormat="1" applyFont="1" applyBorder="1" applyAlignment="1">
      <alignment vertical="center"/>
    </xf>
    <xf numFmtId="176" fontId="21" fillId="0" borderId="10" xfId="69" applyNumberFormat="1" applyFont="1" applyBorder="1" applyAlignment="1">
      <alignment horizontal="right" vertical="center"/>
    </xf>
    <xf numFmtId="41" fontId="21" fillId="0" borderId="18" xfId="69" applyFont="1" applyBorder="1" applyAlignment="1">
      <alignment horizontal="center" vertical="center"/>
    </xf>
    <xf numFmtId="177" fontId="23" fillId="0" borderId="18" xfId="69" applyNumberFormat="1" applyFont="1" applyBorder="1" applyAlignment="1">
      <alignment horizontal="center" vertical="center"/>
    </xf>
    <xf numFmtId="176" fontId="21" fillId="0" borderId="18" xfId="69" applyNumberFormat="1" applyFont="1" applyBorder="1" applyAlignment="1">
      <alignment vertical="center"/>
    </xf>
    <xf numFmtId="176" fontId="21" fillId="0" borderId="18" xfId="69" applyNumberFormat="1" applyFont="1" applyBorder="1" applyAlignment="1">
      <alignment horizontal="right" vertical="center"/>
    </xf>
    <xf numFmtId="177" fontId="23" fillId="0" borderId="18" xfId="103" applyNumberFormat="1" applyFont="1" applyBorder="1" applyAlignment="1">
      <alignment horizontal="center" vertical="center"/>
    </xf>
    <xf numFmtId="41" fontId="22" fillId="0" borderId="0" xfId="69" applyFont="1" applyAlignment="1">
      <alignment horizontal="center" vertical="center"/>
    </xf>
    <xf numFmtId="41" fontId="22" fillId="0" borderId="0" xfId="69" applyFont="1" applyAlignment="1">
      <alignment horizontal="center" vertical="center"/>
    </xf>
    <xf numFmtId="41" fontId="21" fillId="0" borderId="19" xfId="69" applyFont="1" applyBorder="1" applyAlignment="1">
      <alignment horizontal="right" vertical="center"/>
    </xf>
  </cellXfs>
  <cellStyles count="9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강조색1" xfId="20"/>
    <cellStyle name="20% - 강조색2" xfId="21"/>
    <cellStyle name="20% - 강조색3" xfId="22"/>
    <cellStyle name="20% - 강조색4" xfId="23"/>
    <cellStyle name="20% - 강조색5" xfId="24"/>
    <cellStyle name="20% - 강조색6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40% - 강조색1" xfId="32"/>
    <cellStyle name="40% - 강조색2" xfId="33"/>
    <cellStyle name="40% - 강조색3" xfId="34"/>
    <cellStyle name="40% - 강조색4" xfId="35"/>
    <cellStyle name="40% - 강조색5" xfId="36"/>
    <cellStyle name="40% - 강조색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60% - 강조색1" xfId="44"/>
    <cellStyle name="60% - 강조색2" xfId="45"/>
    <cellStyle name="60% - 강조색3" xfId="46"/>
    <cellStyle name="60% - 강조색4" xfId="47"/>
    <cellStyle name="60% - 강조색5" xfId="48"/>
    <cellStyle name="60% - 강조색6" xfId="49"/>
    <cellStyle name="60% - Accent1" xfId="50"/>
    <cellStyle name="60% - Accent2" xfId="51"/>
    <cellStyle name="60% - Accent3" xfId="52"/>
    <cellStyle name="60% - Accent4" xfId="53"/>
    <cellStyle name="60% - Accent5" xfId="54"/>
    <cellStyle name="60% - Accent6" xfId="55"/>
    <cellStyle name="강조색1" xfId="56"/>
    <cellStyle name="강조색2" xfId="57"/>
    <cellStyle name="강조색3" xfId="58"/>
    <cellStyle name="강조색4" xfId="59"/>
    <cellStyle name="강조색5" xfId="60"/>
    <cellStyle name="강조색6" xfId="61"/>
    <cellStyle name="경고문" xfId="62"/>
    <cellStyle name="계산" xfId="63"/>
    <cellStyle name="나쁨" xfId="64"/>
    <cellStyle name="메모" xfId="65"/>
    <cellStyle name="보통" xfId="66"/>
    <cellStyle name="설명 텍스트" xfId="67"/>
    <cellStyle name="셀 확인" xfId="68"/>
    <cellStyle name="쉼표 [0]_사업계획서(09)" xfId="69"/>
    <cellStyle name="연결된 셀" xfId="70"/>
    <cellStyle name="요약" xfId="71"/>
    <cellStyle name="입력" xfId="72"/>
    <cellStyle name="제목" xfId="73"/>
    <cellStyle name="제목 1" xfId="74"/>
    <cellStyle name="제목 2" xfId="75"/>
    <cellStyle name="제목 3" xfId="76"/>
    <cellStyle name="제목 4" xfId="77"/>
    <cellStyle name="좋음" xfId="78"/>
    <cellStyle name="출력" xfId="79"/>
    <cellStyle name="Accent1" xfId="80"/>
    <cellStyle name="Accent2" xfId="81"/>
    <cellStyle name="Accent3" xfId="82"/>
    <cellStyle name="Accent4" xfId="83"/>
    <cellStyle name="Accent5" xfId="84"/>
    <cellStyle name="Accent6" xfId="85"/>
    <cellStyle name="Bad" xfId="86"/>
    <cellStyle name="Calculation" xfId="87"/>
    <cellStyle name="Check Cell" xfId="88"/>
    <cellStyle name="Explanatory Text" xfId="89"/>
    <cellStyle name="Good" xfId="90"/>
    <cellStyle name="Heading 1" xfId="91"/>
    <cellStyle name="Heading 2" xfId="92"/>
    <cellStyle name="Heading 3" xfId="93"/>
    <cellStyle name="Heading 4" xfId="94"/>
    <cellStyle name="Input" xfId="95"/>
    <cellStyle name="Linked Cell" xfId="96"/>
    <cellStyle name="Neutral" xfId="97"/>
    <cellStyle name="Note" xfId="98"/>
    <cellStyle name="Output" xfId="99"/>
    <cellStyle name="Title" xfId="100"/>
    <cellStyle name="Total" xfId="101"/>
    <cellStyle name="Warning Text" xfId="102"/>
    <cellStyle name="쉼표 [0]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4">
      <selection activeCell="H17" sqref="H17"/>
    </sheetView>
  </sheetViews>
  <sheetFormatPr defaultColWidth="11.421875" defaultRowHeight="24.75" customHeight="1"/>
  <cols>
    <col min="1" max="1" width="22.140625" style="2" customWidth="1"/>
    <col min="2" max="2" width="17.140625" style="2" customWidth="1"/>
    <col min="3" max="3" width="16.57421875" style="2" customWidth="1"/>
    <col min="4" max="4" width="15.140625" style="2" customWidth="1"/>
    <col min="5" max="5" width="12.00390625" style="2" customWidth="1"/>
    <col min="6" max="16384" width="11.421875" style="2" customWidth="1"/>
  </cols>
  <sheetData>
    <row r="1" ht="18.75" customHeight="1">
      <c r="A1" s="1"/>
    </row>
    <row r="2" spans="1:5" ht="24.95" customHeight="1">
      <c r="A2" s="40" t="s">
        <v>26</v>
      </c>
      <c r="B2" s="40"/>
      <c r="C2" s="40"/>
      <c r="D2" s="40"/>
      <c r="E2" s="40"/>
    </row>
    <row r="3" spans="1:5" ht="24.95" customHeight="1" thickBot="1">
      <c r="A3" s="3"/>
      <c r="B3" s="3"/>
      <c r="C3" s="3"/>
      <c r="D3" s="9"/>
      <c r="E3" s="9" t="s">
        <v>33</v>
      </c>
    </row>
    <row r="4" spans="1:9" s="25" customFormat="1" ht="40.5" customHeight="1">
      <c r="A4" s="21" t="s">
        <v>0</v>
      </c>
      <c r="B4" s="22" t="s">
        <v>28</v>
      </c>
      <c r="C4" s="22" t="s">
        <v>29</v>
      </c>
      <c r="D4" s="12" t="s">
        <v>31</v>
      </c>
      <c r="E4" s="23" t="s">
        <v>1</v>
      </c>
      <c r="F4" s="24"/>
      <c r="G4" s="24"/>
      <c r="H4" s="24"/>
      <c r="I4" s="24"/>
    </row>
    <row r="5" spans="1:5" s="25" customFormat="1" ht="23.1" customHeight="1">
      <c r="A5" s="26" t="s">
        <v>2</v>
      </c>
      <c r="B5" s="27">
        <v>16983720</v>
      </c>
      <c r="C5" s="28">
        <v>16940667</v>
      </c>
      <c r="D5" s="30">
        <f>C5-B5</f>
        <v>-43053</v>
      </c>
      <c r="E5" s="29"/>
    </row>
    <row r="6" spans="1:5" ht="23.1" customHeight="1">
      <c r="A6" s="16" t="s">
        <v>19</v>
      </c>
      <c r="B6" s="33">
        <v>0</v>
      </c>
      <c r="C6" s="34">
        <v>0</v>
      </c>
      <c r="D6" s="31">
        <v>0</v>
      </c>
      <c r="E6" s="17"/>
    </row>
    <row r="7" spans="1:5" ht="23.1" customHeight="1">
      <c r="A7" s="16" t="s">
        <v>20</v>
      </c>
      <c r="B7" s="33">
        <v>0</v>
      </c>
      <c r="C7" s="34">
        <v>0</v>
      </c>
      <c r="D7" s="31">
        <v>0</v>
      </c>
      <c r="E7" s="17"/>
    </row>
    <row r="8" spans="1:5" ht="23.1" customHeight="1">
      <c r="A8" s="16" t="s">
        <v>4</v>
      </c>
      <c r="B8" s="8">
        <v>480000</v>
      </c>
      <c r="C8" s="20">
        <v>480000</v>
      </c>
      <c r="D8" s="31">
        <v>0</v>
      </c>
      <c r="E8" s="17"/>
    </row>
    <row r="9" spans="1:5" ht="23.1" customHeight="1">
      <c r="A9" s="14" t="s">
        <v>21</v>
      </c>
      <c r="B9" s="33">
        <v>0</v>
      </c>
      <c r="C9" s="33">
        <v>0</v>
      </c>
      <c r="D9" s="31">
        <v>0</v>
      </c>
      <c r="E9" s="17"/>
    </row>
    <row r="10" spans="1:5" ht="23.1" customHeight="1">
      <c r="A10" s="14" t="s">
        <v>3</v>
      </c>
      <c r="B10" s="8">
        <f>162869520-6000000</f>
        <v>156869520</v>
      </c>
      <c r="C10" s="20">
        <v>156470840</v>
      </c>
      <c r="D10" s="32">
        <f>C10-B10</f>
        <v>-398680</v>
      </c>
      <c r="E10" s="17"/>
    </row>
    <row r="11" spans="1:5" ht="23.1" customHeight="1">
      <c r="A11" s="14" t="s">
        <v>6</v>
      </c>
      <c r="B11" s="8">
        <v>59680</v>
      </c>
      <c r="C11" s="20">
        <v>59680</v>
      </c>
      <c r="D11" s="31">
        <v>0</v>
      </c>
      <c r="E11" s="17"/>
    </row>
    <row r="12" spans="1:5" ht="23.1" customHeight="1">
      <c r="A12" s="14" t="s">
        <v>7</v>
      </c>
      <c r="B12" s="34">
        <v>0</v>
      </c>
      <c r="C12" s="34">
        <v>0</v>
      </c>
      <c r="D12" s="31">
        <v>0</v>
      </c>
      <c r="E12" s="17"/>
    </row>
    <row r="13" spans="1:5" ht="23.1" customHeight="1">
      <c r="A13" s="14" t="s">
        <v>5</v>
      </c>
      <c r="B13" s="8">
        <v>25000000</v>
      </c>
      <c r="C13" s="20">
        <v>24891002</v>
      </c>
      <c r="D13" s="31">
        <f>C13-B13</f>
        <v>-108998</v>
      </c>
      <c r="E13" s="17"/>
    </row>
    <row r="14" spans="1:5" ht="23.1" customHeight="1">
      <c r="A14" s="14" t="s">
        <v>32</v>
      </c>
      <c r="B14" s="8">
        <v>50000</v>
      </c>
      <c r="C14" s="20">
        <v>19838</v>
      </c>
      <c r="D14" s="30">
        <f>C14-B14</f>
        <v>-30162</v>
      </c>
      <c r="E14" s="17"/>
    </row>
    <row r="15" spans="1:5" ht="23.1" customHeight="1">
      <c r="A15" s="14" t="s">
        <v>8</v>
      </c>
      <c r="B15" s="8">
        <v>200000</v>
      </c>
      <c r="C15" s="20">
        <v>156830</v>
      </c>
      <c r="D15" s="30">
        <f>C15-B15</f>
        <v>-43170</v>
      </c>
      <c r="E15" s="17"/>
    </row>
    <row r="16" spans="1:5" ht="23.1" customHeight="1" thickBot="1">
      <c r="A16" s="18" t="s">
        <v>9</v>
      </c>
      <c r="B16" s="35">
        <f>SUM(B5:B15)</f>
        <v>199642920</v>
      </c>
      <c r="C16" s="35">
        <f>SUM(C5:C15)</f>
        <v>199018857</v>
      </c>
      <c r="D16" s="36">
        <f>SUM(D5:D15)</f>
        <v>-624063</v>
      </c>
      <c r="E16" s="19"/>
    </row>
    <row r="17" spans="1:5" ht="15" customHeight="1">
      <c r="A17" s="4"/>
      <c r="B17" s="4"/>
      <c r="C17" s="4"/>
      <c r="D17" s="5"/>
      <c r="E17" s="4"/>
    </row>
    <row r="18" spans="1:5" ht="12.75" customHeight="1">
      <c r="A18" s="6"/>
      <c r="B18" s="7"/>
      <c r="C18" s="7"/>
      <c r="D18" s="7"/>
      <c r="E18" s="7"/>
    </row>
    <row r="19" spans="1:5" ht="24.95" customHeight="1">
      <c r="A19" s="41" t="s">
        <v>27</v>
      </c>
      <c r="B19" s="41"/>
      <c r="C19" s="41"/>
      <c r="D19" s="41"/>
      <c r="E19" s="41"/>
    </row>
    <row r="20" spans="1:5" ht="24.95" customHeight="1" thickBot="1">
      <c r="A20" s="7"/>
      <c r="B20" s="7"/>
      <c r="C20" s="7"/>
      <c r="D20" s="42" t="s">
        <v>33</v>
      </c>
      <c r="E20" s="42"/>
    </row>
    <row r="21" spans="1:5" ht="40.5" customHeight="1">
      <c r="A21" s="10" t="s">
        <v>0</v>
      </c>
      <c r="B21" s="11" t="s">
        <v>30</v>
      </c>
      <c r="C21" s="11" t="s">
        <v>25</v>
      </c>
      <c r="D21" s="12" t="s">
        <v>18</v>
      </c>
      <c r="E21" s="13" t="s">
        <v>1</v>
      </c>
    </row>
    <row r="22" spans="1:5" ht="23.1" customHeight="1">
      <c r="A22" s="14" t="s">
        <v>10</v>
      </c>
      <c r="B22" s="27">
        <f>188917940+960000-6000000</f>
        <v>183877940</v>
      </c>
      <c r="C22" s="28">
        <v>158448750</v>
      </c>
      <c r="D22" s="30">
        <f>C22-B22</f>
        <v>-25429190</v>
      </c>
      <c r="E22" s="29"/>
    </row>
    <row r="23" spans="1:5" ht="23.1" customHeight="1">
      <c r="A23" s="14" t="s">
        <v>11</v>
      </c>
      <c r="B23" s="33">
        <v>0</v>
      </c>
      <c r="C23" s="34">
        <v>0</v>
      </c>
      <c r="D23" s="30">
        <f aca="true" t="shared" si="0" ref="D23:D32">C23-B23</f>
        <v>0</v>
      </c>
      <c r="E23" s="17"/>
    </row>
    <row r="24" spans="1:5" ht="23.1" customHeight="1">
      <c r="A24" s="14" t="s">
        <v>12</v>
      </c>
      <c r="B24" s="33">
        <v>420000</v>
      </c>
      <c r="C24" s="34">
        <v>0</v>
      </c>
      <c r="D24" s="30">
        <f t="shared" si="0"/>
        <v>-420000</v>
      </c>
      <c r="E24" s="17"/>
    </row>
    <row r="25" spans="1:5" ht="23.1" customHeight="1">
      <c r="A25" s="14" t="s">
        <v>22</v>
      </c>
      <c r="B25" s="8">
        <v>15000000</v>
      </c>
      <c r="C25" s="20">
        <v>15000000</v>
      </c>
      <c r="D25" s="30">
        <f t="shared" si="0"/>
        <v>0</v>
      </c>
      <c r="E25" s="17"/>
    </row>
    <row r="26" spans="1:5" ht="23.1" customHeight="1">
      <c r="A26" s="14" t="s">
        <v>23</v>
      </c>
      <c r="B26" s="33">
        <v>0</v>
      </c>
      <c r="C26" s="33">
        <v>0</v>
      </c>
      <c r="D26" s="30">
        <f t="shared" si="0"/>
        <v>0</v>
      </c>
      <c r="E26" s="17"/>
    </row>
    <row r="27" spans="1:5" ht="23.1" customHeight="1">
      <c r="A27" s="14" t="s">
        <v>24</v>
      </c>
      <c r="B27" s="33">
        <v>0</v>
      </c>
      <c r="C27" s="33">
        <v>0</v>
      </c>
      <c r="D27" s="30">
        <f t="shared" si="0"/>
        <v>0</v>
      </c>
      <c r="E27" s="17"/>
    </row>
    <row r="28" spans="1:5" ht="23.1" customHeight="1">
      <c r="A28" s="14" t="s">
        <v>13</v>
      </c>
      <c r="B28" s="8">
        <v>344980</v>
      </c>
      <c r="C28" s="20">
        <v>344980</v>
      </c>
      <c r="D28" s="30">
        <f t="shared" si="0"/>
        <v>0</v>
      </c>
      <c r="E28" s="17"/>
    </row>
    <row r="29" spans="1:5" ht="23.1" customHeight="1">
      <c r="A29" s="14" t="s">
        <v>14</v>
      </c>
      <c r="B29" s="34">
        <v>0</v>
      </c>
      <c r="C29" s="34">
        <v>0</v>
      </c>
      <c r="D29" s="30">
        <f t="shared" si="0"/>
        <v>0</v>
      </c>
      <c r="E29" s="17"/>
    </row>
    <row r="30" spans="1:5" ht="23.1" customHeight="1">
      <c r="A30" s="14" t="s">
        <v>15</v>
      </c>
      <c r="B30" s="33">
        <v>0</v>
      </c>
      <c r="C30" s="34">
        <v>0</v>
      </c>
      <c r="D30" s="30">
        <f t="shared" si="0"/>
        <v>0</v>
      </c>
      <c r="E30" s="17"/>
    </row>
    <row r="31" spans="1:5" ht="23.1" customHeight="1">
      <c r="A31" s="14" t="s">
        <v>16</v>
      </c>
      <c r="B31" s="34">
        <v>0</v>
      </c>
      <c r="C31" s="34">
        <v>0</v>
      </c>
      <c r="D31" s="30">
        <f t="shared" si="0"/>
        <v>0</v>
      </c>
      <c r="E31" s="17"/>
    </row>
    <row r="32" spans="1:5" ht="23.1" customHeight="1" thickBot="1">
      <c r="A32" s="15" t="s">
        <v>17</v>
      </c>
      <c r="B32" s="37">
        <f>SUM(B22:B31)</f>
        <v>199642920</v>
      </c>
      <c r="C32" s="38">
        <f>SUM(C22:C31)</f>
        <v>173793730</v>
      </c>
      <c r="D32" s="39">
        <f t="shared" si="0"/>
        <v>-25849190</v>
      </c>
      <c r="E32" s="19"/>
    </row>
    <row r="34" ht="24.95" customHeight="1">
      <c r="B34" s="2">
        <f>B16-B32</f>
        <v>0</v>
      </c>
    </row>
  </sheetData>
  <mergeCells count="3">
    <mergeCell ref="A2:E2"/>
    <mergeCell ref="A19:E19"/>
    <mergeCell ref="D20:E20"/>
  </mergeCells>
  <printOptions/>
  <pageMargins left="0.71" right="0.38" top="0.49" bottom="0.17" header="0.3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컴퓨터1</dc:creator>
  <cp:keywords/>
  <dc:description/>
  <cp:lastModifiedBy>Your User Name</cp:lastModifiedBy>
  <cp:lastPrinted>2015-03-27T03:26:58Z</cp:lastPrinted>
  <dcterms:created xsi:type="dcterms:W3CDTF">2010-02-03T01:30:14Z</dcterms:created>
  <dcterms:modified xsi:type="dcterms:W3CDTF">2015-03-27T03:30:48Z</dcterms:modified>
  <cp:category/>
  <cp:version/>
  <cp:contentType/>
  <cp:contentStatus/>
</cp:coreProperties>
</file>