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1. 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<sst xmlns="http://schemas.openxmlformats.org/spreadsheetml/2006/main" count="356" uniqueCount="331">
  <si>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</si>
  <si>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</si>
  <si>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</si>
  <si>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</si>
  <si>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</si>
  <si>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</si>
  <si>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</si>
  <si>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</si>
  <si>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</si>
  <si>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</si>
  <si>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</si>
  <si>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</si>
  <si>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</si>
  <si>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</si>
  <si>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</si>
  <si>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</si>
  <si>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</si>
  <si>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</si>
  <si>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</si>
  <si>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</si>
  <si>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</si>
  <si>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</si>
  <si>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</si>
  <si>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</si>
  <si>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</si>
  <si>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</si>
  <si>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</si>
  <si>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</si>
  <si>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</si>
  <si>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</si>
  <si>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</si>
  <si>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</si>
  <si>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</si>
  <si>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</si>
  <si>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</si>
  <si>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</si>
  <si>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</si>
  <si>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</si>
  <si>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</si>
  <si>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</si>
  <si>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</si>
  <si>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</si>
  <si>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</si>
  <si>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</si>
  <si>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</si>
  <si>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</si>
  <si>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</si>
  <si>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</si>
  <si>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</si>
  <si>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</si>
  <si>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</si>
  <si>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</si>
  <si>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</si>
  <si>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</si>
  <si>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</si>
  <si>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</si>
  <si>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</si>
  <si>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</si>
  <si>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</si>
  <si>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</si>
  <si>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</si>
  <si>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</si>
  <si>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</si>
  <si>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</si>
  <si>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</si>
  <si>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</si>
  <si>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</si>
  <si>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</si>
  <si>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</si>
  <si>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</si>
  <si>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</si>
  <si>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</si>
  <si>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</si>
  <si>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</si>
  <si>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</si>
  <si>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</si>
  <si>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</si>
  <si>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</si>
  <si>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</si>
  <si>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</si>
  <si>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</si>
  <si>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</si>
  <si>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</si>
  <si>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</si>
  <si>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</si>
  <si>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</si>
  <si>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</si>
  <si>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</si>
  <si>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</si>
  <si>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</si>
  <si>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</si>
  <si>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</si>
  <si>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</si>
  <si>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</si>
  <si>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</si>
  <si>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</si>
  <si>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</si>
  <si>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</si>
  <si>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</si>
  <si>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</si>
  <si>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</si>
  <si>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</si>
  <si>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</si>
  <si>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</si>
  <si>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</si>
  <si>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</si>
  <si>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</si>
  <si>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</si>
  <si>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</si>
  <si>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</si>
  <si>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</si>
  <si>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</si>
  <si>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</si>
  <si>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</si>
  <si>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</si>
  <si>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</si>
  <si>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</si>
  <si>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</si>
  <si>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</si>
  <si>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</si>
  <si>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</si>
  <si>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</si>
  <si>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</si>
  <si>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</si>
  <si>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</si>
  <si>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</si>
  <si>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</si>
  <si>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</si>
  <si>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</si>
  <si>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</si>
  <si>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</si>
  <si>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</si>
  <si>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</si>
  <si>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</si>
  <si>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</si>
  <si>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</si>
  <si>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</si>
  <si>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</si>
  <si>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</si>
  <si>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</si>
  <si>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</si>
  <si>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</si>
  <si>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</si>
  <si>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</si>
  <si>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</si>
  <si>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</si>
  <si>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</si>
  <si>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</si>
  <si>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</si>
  <si>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</si>
  <si>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2009.11. 5 현재</t>
  </si>
  <si>
    <t xml:space="preserve"> 2009.11.  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</si>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</sst>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N11" sqref="N11"/>
      <selection pane="bottomLeft" activeCell="C18" sqref="C18"/>
    </sheetView>
  </sheetViews>
  <sheetFormatPr defaultColWidth="8.88671875" defaultRowHeight="13.5"/>
  <cols>
    <col min="1" max="1" width="12.99609375" style="0" customWidth="1"/>
    <col min="2" max="2" width="26.6640625" style="0" customWidth="1"/>
    <col min="3" max="3" width="8.99609375" style="0" customWidth="1"/>
    <col min="4" max="4" width="9.6640625" style="0" customWidth="1"/>
    <col min="5" max="5" width="0.10546875" style="0" customWidth="1"/>
    <col min="6" max="6" width="7.4453125" style="0" customWidth="1"/>
  </cols>
  <sheetData>
    <row r="1" spans="1:6" ht="25.5">
      <c r="A1" s="11" t="s">
        <v>152</v>
      </c>
      <c r="B1" s="11"/>
      <c r="C1" s="11"/>
      <c r="D1" s="11"/>
      <c r="E1" s="11"/>
      <c r="F1" s="11"/>
    </row>
    <row r="2" spans="1:6" ht="13.5">
      <c r="A2" s="15" t="s">
        <v>151</v>
      </c>
      <c r="B2" s="15"/>
      <c r="C2" s="7"/>
      <c r="D2" s="7"/>
      <c r="E2" s="7"/>
      <c r="F2" s="7"/>
    </row>
    <row r="3" spans="1:7" ht="13.5">
      <c r="A3" s="14" t="s">
        <v>153</v>
      </c>
      <c r="B3" s="14" t="s">
        <v>154</v>
      </c>
      <c r="C3" s="16" t="s">
        <v>155</v>
      </c>
      <c r="D3" s="17"/>
      <c r="E3" s="17"/>
      <c r="F3" s="18"/>
      <c r="G3" s="6"/>
    </row>
    <row r="4" spans="1:7" ht="13.5">
      <c r="A4" s="13"/>
      <c r="B4" s="13"/>
      <c r="C4" s="1" t="s">
        <v>156</v>
      </c>
      <c r="D4" s="1" t="s">
        <v>157</v>
      </c>
      <c r="E4" s="1" t="s">
        <v>157</v>
      </c>
      <c r="F4" s="1" t="s">
        <v>158</v>
      </c>
      <c r="G4" s="6"/>
    </row>
    <row r="5" spans="1:7" ht="13.5">
      <c r="A5" s="2" t="s">
        <v>159</v>
      </c>
      <c r="B5" s="3" t="s">
        <v>160</v>
      </c>
      <c r="C5" s="3">
        <v>39500</v>
      </c>
      <c r="D5" s="3">
        <v>38770</v>
      </c>
      <c r="E5" s="3" t="e">
        <f>AVERAGE(#REF!)</f>
        <v>#REF!</v>
      </c>
      <c r="F5" s="4">
        <f aca="true" t="shared" si="0" ref="F5:F36">D5/C5*100-100</f>
        <v>-1.848101265822791</v>
      </c>
      <c r="G5" s="6"/>
    </row>
    <row r="6" spans="1:7" ht="13.5">
      <c r="A6" s="2" t="s">
        <v>161</v>
      </c>
      <c r="B6" s="3" t="s">
        <v>162</v>
      </c>
      <c r="C6" s="3">
        <v>2600</v>
      </c>
      <c r="D6" s="3">
        <v>2540</v>
      </c>
      <c r="E6" s="3" t="e">
        <f>AVERAGE(#REF!)</f>
        <v>#REF!</v>
      </c>
      <c r="F6" s="4">
        <f t="shared" si="0"/>
        <v>-2.3076923076923066</v>
      </c>
      <c r="G6" s="6"/>
    </row>
    <row r="7" spans="1:7" ht="13.5">
      <c r="A7" s="2" t="s">
        <v>163</v>
      </c>
      <c r="B7" s="3" t="s">
        <v>164</v>
      </c>
      <c r="C7" s="3">
        <v>6430</v>
      </c>
      <c r="D7" s="3">
        <v>6600</v>
      </c>
      <c r="E7" s="3" t="e">
        <f>AVERAGE(#REF!)</f>
        <v>#REF!</v>
      </c>
      <c r="F7" s="4">
        <f t="shared" si="0"/>
        <v>2.6438569206843</v>
      </c>
      <c r="G7" s="6"/>
    </row>
    <row r="8" spans="1:7" ht="13.5">
      <c r="A8" s="2" t="s">
        <v>165</v>
      </c>
      <c r="B8" s="3" t="s">
        <v>166</v>
      </c>
      <c r="C8" s="3">
        <v>17930</v>
      </c>
      <c r="D8" s="3">
        <v>18480</v>
      </c>
      <c r="E8" s="3" t="e">
        <f>AVERAGE(#REF!)</f>
        <v>#REF!</v>
      </c>
      <c r="F8" s="4">
        <f t="shared" si="0"/>
        <v>3.067484662576689</v>
      </c>
      <c r="G8" s="6"/>
    </row>
    <row r="9" spans="1:7" ht="13.5">
      <c r="A9" s="2" t="s">
        <v>167</v>
      </c>
      <c r="B9" s="3" t="s">
        <v>168</v>
      </c>
      <c r="C9" s="3">
        <v>10610</v>
      </c>
      <c r="D9" s="3">
        <v>9940</v>
      </c>
      <c r="E9" s="3" t="e">
        <f>AVERAGE(#REF!)</f>
        <v>#REF!</v>
      </c>
      <c r="F9" s="4">
        <f t="shared" si="0"/>
        <v>-6.314797360980208</v>
      </c>
      <c r="G9" s="6"/>
    </row>
    <row r="10" spans="1:7" ht="13.5">
      <c r="A10" s="2" t="s">
        <v>169</v>
      </c>
      <c r="B10" s="3" t="s">
        <v>170</v>
      </c>
      <c r="C10" s="3">
        <v>5260</v>
      </c>
      <c r="D10" s="3">
        <v>5190</v>
      </c>
      <c r="E10" s="3" t="e">
        <f>AVERAGE(#REF!)</f>
        <v>#REF!</v>
      </c>
      <c r="F10" s="4">
        <f t="shared" si="0"/>
        <v>-1.3307984790874485</v>
      </c>
      <c r="G10" s="6"/>
    </row>
    <row r="11" spans="1:7" ht="13.5">
      <c r="A11" s="2" t="s">
        <v>171</v>
      </c>
      <c r="B11" s="3" t="s">
        <v>172</v>
      </c>
      <c r="C11" s="3">
        <v>2360</v>
      </c>
      <c r="D11" s="3">
        <v>1990</v>
      </c>
      <c r="E11" s="3" t="e">
        <f>AVERAGE(#REF!)</f>
        <v>#REF!</v>
      </c>
      <c r="F11" s="4">
        <f t="shared" si="0"/>
        <v>-15.67796610169492</v>
      </c>
      <c r="G11" s="6"/>
    </row>
    <row r="12" spans="1:7" ht="13.5">
      <c r="A12" s="2" t="s">
        <v>173</v>
      </c>
      <c r="B12" s="3" t="s">
        <v>174</v>
      </c>
      <c r="C12" s="3">
        <v>18640</v>
      </c>
      <c r="D12" s="3">
        <v>17640</v>
      </c>
      <c r="E12" s="3" t="e">
        <f>AVERAGE(#REF!)</f>
        <v>#REF!</v>
      </c>
      <c r="F12" s="4">
        <f t="shared" si="0"/>
        <v>-5.36480686695279</v>
      </c>
      <c r="G12" s="6"/>
    </row>
    <row r="13" spans="1:7" ht="13.5">
      <c r="A13" s="2" t="s">
        <v>175</v>
      </c>
      <c r="B13" s="3" t="s">
        <v>176</v>
      </c>
      <c r="C13" s="3">
        <v>5000</v>
      </c>
      <c r="D13" s="3">
        <v>4660</v>
      </c>
      <c r="E13" s="3" t="e">
        <f>AVERAGE(#REF!)</f>
        <v>#REF!</v>
      </c>
      <c r="F13" s="4">
        <f t="shared" si="0"/>
        <v>-6.799999999999997</v>
      </c>
      <c r="G13" s="6"/>
    </row>
    <row r="14" spans="1:7" ht="13.5">
      <c r="A14" s="2" t="s">
        <v>177</v>
      </c>
      <c r="B14" s="3" t="s">
        <v>178</v>
      </c>
      <c r="C14" s="3">
        <v>3310</v>
      </c>
      <c r="D14" s="3">
        <v>3210</v>
      </c>
      <c r="E14" s="3" t="e">
        <f>AVERAGE(#REF!)</f>
        <v>#REF!</v>
      </c>
      <c r="F14" s="4">
        <f t="shared" si="0"/>
        <v>-3.021148036253777</v>
      </c>
      <c r="G14" s="6"/>
    </row>
    <row r="15" spans="1:7" ht="13.5">
      <c r="A15" s="2" t="s">
        <v>179</v>
      </c>
      <c r="B15" s="3" t="s">
        <v>180</v>
      </c>
      <c r="C15" s="3">
        <v>12820</v>
      </c>
      <c r="D15" s="3">
        <v>12000</v>
      </c>
      <c r="E15" s="3" t="e">
        <f>AVERAGE(#REF!)</f>
        <v>#REF!</v>
      </c>
      <c r="F15" s="4">
        <f t="shared" si="0"/>
        <v>-6.396255850234013</v>
      </c>
      <c r="G15" s="6"/>
    </row>
    <row r="16" spans="1:7" ht="13.5">
      <c r="A16" s="2" t="s">
        <v>181</v>
      </c>
      <c r="B16" s="3" t="s">
        <v>182</v>
      </c>
      <c r="C16" s="3">
        <v>6650</v>
      </c>
      <c r="D16" s="3">
        <v>6650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183</v>
      </c>
      <c r="B17" s="3" t="s">
        <v>184</v>
      </c>
      <c r="C17" s="3">
        <v>880</v>
      </c>
      <c r="D17" s="3">
        <v>880</v>
      </c>
      <c r="E17" s="3" t="e">
        <f>AVERAGE(#REF!)</f>
        <v>#REF!</v>
      </c>
      <c r="F17" s="4">
        <f t="shared" si="0"/>
        <v>0</v>
      </c>
      <c r="G17" s="6"/>
    </row>
    <row r="18" spans="1:7" ht="13.5">
      <c r="A18" s="2" t="s">
        <v>185</v>
      </c>
      <c r="B18" s="3" t="s">
        <v>186</v>
      </c>
      <c r="C18" s="3">
        <v>1940</v>
      </c>
      <c r="D18" s="3">
        <v>1780</v>
      </c>
      <c r="E18" s="3" t="e">
        <f>AVERAGE(#REF!)</f>
        <v>#REF!</v>
      </c>
      <c r="F18" s="4">
        <f t="shared" si="0"/>
        <v>-8.24742268041237</v>
      </c>
      <c r="G18" s="6"/>
    </row>
    <row r="19" spans="1:6" ht="13.5">
      <c r="A19" s="2" t="s">
        <v>187</v>
      </c>
      <c r="B19" s="3" t="s">
        <v>188</v>
      </c>
      <c r="C19" s="3">
        <v>2090</v>
      </c>
      <c r="D19" s="3">
        <v>1750</v>
      </c>
      <c r="E19" s="3" t="e">
        <f>AVERAGE(#REF!)</f>
        <v>#REF!</v>
      </c>
      <c r="F19" s="4">
        <f t="shared" si="0"/>
        <v>-16.26794258373205</v>
      </c>
    </row>
    <row r="20" spans="1:6" ht="13.5">
      <c r="A20" s="2" t="s">
        <v>189</v>
      </c>
      <c r="B20" s="3" t="s">
        <v>190</v>
      </c>
      <c r="C20" s="3">
        <v>1590</v>
      </c>
      <c r="D20" s="3">
        <v>1570</v>
      </c>
      <c r="E20" s="3" t="e">
        <f>AVERAGE(#REF!)</f>
        <v>#REF!</v>
      </c>
      <c r="F20" s="4">
        <f t="shared" si="0"/>
        <v>-1.2578616352201237</v>
      </c>
    </row>
    <row r="21" spans="1:6" ht="13.5">
      <c r="A21" s="2" t="s">
        <v>191</v>
      </c>
      <c r="B21" s="3" t="s">
        <v>192</v>
      </c>
      <c r="C21" s="3">
        <v>14510</v>
      </c>
      <c r="D21" s="3">
        <v>11680</v>
      </c>
      <c r="E21" s="3" t="e">
        <f>AVERAGE(#REF!)</f>
        <v>#REF!</v>
      </c>
      <c r="F21" s="4">
        <f t="shared" si="0"/>
        <v>-19.50379048931771</v>
      </c>
    </row>
    <row r="22" spans="1:6" ht="13.5">
      <c r="A22" s="2" t="s">
        <v>193</v>
      </c>
      <c r="B22" s="3" t="s">
        <v>194</v>
      </c>
      <c r="C22" s="3">
        <v>18720</v>
      </c>
      <c r="D22" s="3">
        <v>14680</v>
      </c>
      <c r="E22" s="3" t="e">
        <f>AVERAGE(#REF!)</f>
        <v>#REF!</v>
      </c>
      <c r="F22" s="4">
        <f t="shared" si="0"/>
        <v>-21.58119658119658</v>
      </c>
    </row>
    <row r="23" spans="1:6" ht="13.5">
      <c r="A23" s="2" t="s">
        <v>195</v>
      </c>
      <c r="B23" s="3" t="s">
        <v>196</v>
      </c>
      <c r="C23" s="3">
        <v>4390</v>
      </c>
      <c r="D23" s="3">
        <v>4000</v>
      </c>
      <c r="E23" s="3" t="e">
        <f>AVERAGE(#REF!)</f>
        <v>#REF!</v>
      </c>
      <c r="F23" s="4">
        <f t="shared" si="0"/>
        <v>-8.88382687927107</v>
      </c>
    </row>
    <row r="24" spans="1:6" ht="13.5">
      <c r="A24" s="2" t="s">
        <v>197</v>
      </c>
      <c r="B24" s="3" t="s">
        <v>198</v>
      </c>
      <c r="C24" s="3">
        <v>3550</v>
      </c>
      <c r="D24" s="3">
        <v>3100</v>
      </c>
      <c r="E24" s="3" t="e">
        <f>AVERAGE(#REF!)</f>
        <v>#REF!</v>
      </c>
      <c r="F24" s="4">
        <f t="shared" si="0"/>
        <v>-12.676056338028175</v>
      </c>
    </row>
    <row r="25" spans="1:6" ht="13.5">
      <c r="A25" s="2" t="s">
        <v>199</v>
      </c>
      <c r="B25" s="3" t="s">
        <v>200</v>
      </c>
      <c r="C25" s="3">
        <v>7480</v>
      </c>
      <c r="D25" s="3">
        <v>7360</v>
      </c>
      <c r="E25" s="3" t="e">
        <f>AVERAGE(#REF!)</f>
        <v>#REF!</v>
      </c>
      <c r="F25" s="4">
        <f t="shared" si="0"/>
        <v>-1.6042780748663006</v>
      </c>
    </row>
    <row r="26" spans="1:6" ht="13.5">
      <c r="A26" s="2" t="s">
        <v>201</v>
      </c>
      <c r="B26" s="3" t="s">
        <v>202</v>
      </c>
      <c r="C26" s="3">
        <v>3850</v>
      </c>
      <c r="D26" s="3">
        <v>3750</v>
      </c>
      <c r="E26" s="3" t="e">
        <f>AVERAGE(#REF!)</f>
        <v>#REF!</v>
      </c>
      <c r="F26" s="4">
        <f t="shared" si="0"/>
        <v>-2.597402597402592</v>
      </c>
    </row>
    <row r="27" spans="1:6" ht="13.5">
      <c r="A27" s="2" t="s">
        <v>203</v>
      </c>
      <c r="B27" s="3" t="s">
        <v>204</v>
      </c>
      <c r="C27" s="3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205</v>
      </c>
      <c r="B28" s="3" t="s">
        <v>206</v>
      </c>
      <c r="C28" s="3">
        <v>1290</v>
      </c>
      <c r="D28" s="3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207</v>
      </c>
      <c r="B29" s="3" t="s">
        <v>208</v>
      </c>
      <c r="C29" s="3">
        <v>7620</v>
      </c>
      <c r="D29" s="3">
        <v>8290</v>
      </c>
      <c r="E29" s="3" t="e">
        <f>AVERAGE(#REF!)</f>
        <v>#REF!</v>
      </c>
      <c r="F29" s="4">
        <f t="shared" si="0"/>
        <v>8.792650918635175</v>
      </c>
    </row>
    <row r="30" spans="1:6" ht="13.5">
      <c r="A30" s="2" t="s">
        <v>209</v>
      </c>
      <c r="B30" s="3" t="s">
        <v>210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211</v>
      </c>
      <c r="B31" s="3" t="s">
        <v>212</v>
      </c>
      <c r="C31" s="3">
        <v>5530</v>
      </c>
      <c r="D31" s="3">
        <v>5600</v>
      </c>
      <c r="E31" s="3" t="e">
        <f>AVERAGE(#REF!)</f>
        <v>#REF!</v>
      </c>
      <c r="F31" s="4">
        <f t="shared" si="0"/>
        <v>1.2658227848101262</v>
      </c>
    </row>
    <row r="32" spans="1:6" ht="13.5">
      <c r="A32" s="2" t="s">
        <v>213</v>
      </c>
      <c r="B32" s="3" t="s">
        <v>214</v>
      </c>
      <c r="C32" s="3">
        <v>5020</v>
      </c>
      <c r="D32" s="3">
        <v>5340</v>
      </c>
      <c r="E32" s="3" t="e">
        <f>AVERAGE(#REF!)</f>
        <v>#REF!</v>
      </c>
      <c r="F32" s="4">
        <f t="shared" si="0"/>
        <v>6.374501992031867</v>
      </c>
    </row>
    <row r="33" spans="1:6" ht="13.5">
      <c r="A33" s="2" t="s">
        <v>215</v>
      </c>
      <c r="B33" s="3" t="s">
        <v>216</v>
      </c>
      <c r="C33" s="3">
        <v>1440</v>
      </c>
      <c r="D33" s="3">
        <v>1460</v>
      </c>
      <c r="E33" s="3" t="e">
        <f>AVERAGE(#REF!)</f>
        <v>#REF!</v>
      </c>
      <c r="F33" s="4">
        <f t="shared" si="0"/>
        <v>1.3888888888888857</v>
      </c>
    </row>
    <row r="34" spans="1:6" ht="13.5">
      <c r="A34" s="2" t="s">
        <v>217</v>
      </c>
      <c r="B34" s="3" t="s">
        <v>218</v>
      </c>
      <c r="C34" s="3">
        <v>5360</v>
      </c>
      <c r="D34" s="3">
        <v>5550</v>
      </c>
      <c r="E34" s="3" t="e">
        <f>AVERAGE(#REF!)</f>
        <v>#REF!</v>
      </c>
      <c r="F34" s="4">
        <f t="shared" si="0"/>
        <v>3.5447761194029823</v>
      </c>
    </row>
    <row r="35" spans="1:6" ht="13.5">
      <c r="A35" s="2" t="s">
        <v>219</v>
      </c>
      <c r="B35" s="3" t="s">
        <v>220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221</v>
      </c>
      <c r="B36" s="3" t="s">
        <v>220</v>
      </c>
      <c r="C36" s="3">
        <v>4180</v>
      </c>
      <c r="D36" s="3">
        <v>4320</v>
      </c>
      <c r="E36" s="3" t="e">
        <f>AVERAGE(#REF!)</f>
        <v>#REF!</v>
      </c>
      <c r="F36" s="4">
        <f t="shared" si="0"/>
        <v>3.3492822966507276</v>
      </c>
    </row>
    <row r="37" spans="1:6" ht="13.5">
      <c r="A37" s="2" t="s">
        <v>222</v>
      </c>
      <c r="B37" s="3" t="s">
        <v>220</v>
      </c>
      <c r="C37" s="3">
        <v>5360</v>
      </c>
      <c r="D37" s="3">
        <v>5450</v>
      </c>
      <c r="E37" s="3" t="e">
        <f>AVERAGE(#REF!)</f>
        <v>#REF!</v>
      </c>
      <c r="F37" s="4">
        <f aca="true" t="shared" si="1" ref="F37:F68">D37/C37*100-100</f>
        <v>1.6791044776119435</v>
      </c>
    </row>
    <row r="38" spans="1:6" ht="13.5">
      <c r="A38" s="2" t="s">
        <v>223</v>
      </c>
      <c r="B38" s="3" t="s">
        <v>224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225</v>
      </c>
      <c r="B39" s="3" t="s">
        <v>226</v>
      </c>
      <c r="C39" s="3">
        <v>4640</v>
      </c>
      <c r="D39" s="3">
        <v>4680</v>
      </c>
      <c r="E39" s="3" t="e">
        <f>AVERAGE(#REF!)</f>
        <v>#REF!</v>
      </c>
      <c r="F39" s="4">
        <f t="shared" si="1"/>
        <v>0.8620689655172384</v>
      </c>
    </row>
    <row r="40" spans="1:6" ht="13.5">
      <c r="A40" s="2" t="s">
        <v>227</v>
      </c>
      <c r="B40" s="3" t="s">
        <v>220</v>
      </c>
      <c r="C40" s="3">
        <v>4640</v>
      </c>
      <c r="D40" s="3">
        <v>4730</v>
      </c>
      <c r="E40" s="3" t="e">
        <f>AVERAGE(#REF!)</f>
        <v>#REF!</v>
      </c>
      <c r="F40" s="4">
        <f t="shared" si="1"/>
        <v>1.9396551724137936</v>
      </c>
    </row>
    <row r="41" spans="1:6" ht="13.5">
      <c r="A41" s="2" t="s">
        <v>228</v>
      </c>
      <c r="B41" s="3" t="s">
        <v>229</v>
      </c>
      <c r="C41" s="3">
        <v>9110</v>
      </c>
      <c r="D41" s="3">
        <v>9220</v>
      </c>
      <c r="E41" s="3" t="e">
        <f>AVERAGE(#REF!)</f>
        <v>#REF!</v>
      </c>
      <c r="F41" s="4">
        <f t="shared" si="1"/>
        <v>1.2074643249176802</v>
      </c>
    </row>
    <row r="42" spans="1:6" ht="13.5">
      <c r="A42" s="2" t="s">
        <v>230</v>
      </c>
      <c r="B42" s="3" t="s">
        <v>231</v>
      </c>
      <c r="C42" s="3">
        <v>6000</v>
      </c>
      <c r="D42" s="3">
        <v>6050</v>
      </c>
      <c r="E42" s="3" t="e">
        <f>AVERAGE(#REF!)</f>
        <v>#REF!</v>
      </c>
      <c r="F42" s="4">
        <f t="shared" si="1"/>
        <v>0.8333333333333286</v>
      </c>
    </row>
    <row r="43" spans="1:6" ht="13.5">
      <c r="A43" s="2" t="s">
        <v>232</v>
      </c>
      <c r="B43" s="3" t="s">
        <v>220</v>
      </c>
      <c r="C43" s="3">
        <v>10770</v>
      </c>
      <c r="D43" s="3">
        <v>10950</v>
      </c>
      <c r="E43" s="3" t="e">
        <f>AVERAGE(#REF!)</f>
        <v>#REF!</v>
      </c>
      <c r="F43" s="4">
        <f t="shared" si="1"/>
        <v>1.6713091922005532</v>
      </c>
    </row>
    <row r="44" spans="1:6" ht="13.5">
      <c r="A44" s="2" t="s">
        <v>233</v>
      </c>
      <c r="B44" s="3" t="s">
        <v>234</v>
      </c>
      <c r="C44" s="3">
        <v>10600</v>
      </c>
      <c r="D44" s="3">
        <v>11000</v>
      </c>
      <c r="E44" s="3" t="e">
        <f>AVERAGE(#REF!)</f>
        <v>#REF!</v>
      </c>
      <c r="F44" s="4">
        <f t="shared" si="1"/>
        <v>3.773584905660371</v>
      </c>
    </row>
    <row r="45" spans="1:6" ht="13.5">
      <c r="A45" s="2" t="s">
        <v>235</v>
      </c>
      <c r="B45" s="3" t="s">
        <v>236</v>
      </c>
      <c r="C45" s="3">
        <v>13090</v>
      </c>
      <c r="D45" s="3">
        <v>13360</v>
      </c>
      <c r="E45" s="3" t="e">
        <f>AVERAGE(#REF!)</f>
        <v>#REF!</v>
      </c>
      <c r="F45" s="4">
        <f t="shared" si="1"/>
        <v>2.062643239113825</v>
      </c>
    </row>
    <row r="46" spans="1:6" ht="13.5">
      <c r="A46" s="2" t="s">
        <v>237</v>
      </c>
      <c r="B46" s="3" t="s">
        <v>238</v>
      </c>
      <c r="C46" s="3">
        <v>3730</v>
      </c>
      <c r="D46" s="3">
        <v>3860</v>
      </c>
      <c r="E46" s="3" t="e">
        <f>AVERAGE(#REF!)</f>
        <v>#REF!</v>
      </c>
      <c r="F46" s="4">
        <f t="shared" si="1"/>
        <v>3.4852546916890077</v>
      </c>
    </row>
    <row r="47" spans="1:6" ht="13.5">
      <c r="A47" s="2" t="s">
        <v>239</v>
      </c>
      <c r="B47" s="3" t="s">
        <v>240</v>
      </c>
      <c r="C47" s="3">
        <v>2640</v>
      </c>
      <c r="D47" s="3">
        <v>2680</v>
      </c>
      <c r="E47" s="3" t="e">
        <f>AVERAGE(#REF!)</f>
        <v>#REF!</v>
      </c>
      <c r="F47" s="4">
        <f t="shared" si="1"/>
        <v>1.5151515151515156</v>
      </c>
    </row>
    <row r="48" spans="1:6" ht="13.5">
      <c r="A48" s="2" t="s">
        <v>241</v>
      </c>
      <c r="B48" s="3" t="s">
        <v>220</v>
      </c>
      <c r="C48" s="3">
        <v>1740</v>
      </c>
      <c r="D48" s="3">
        <v>1850</v>
      </c>
      <c r="E48" s="3" t="e">
        <f>AVERAGE(#REF!)</f>
        <v>#REF!</v>
      </c>
      <c r="F48" s="4">
        <f t="shared" si="1"/>
        <v>6.321839080459782</v>
      </c>
    </row>
    <row r="49" spans="1:6" ht="13.5">
      <c r="A49" s="2" t="s">
        <v>242</v>
      </c>
      <c r="B49" s="3" t="s">
        <v>243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244</v>
      </c>
      <c r="B50" s="3" t="s">
        <v>220</v>
      </c>
      <c r="C50" s="3">
        <v>4410</v>
      </c>
      <c r="D50" s="3">
        <v>4450</v>
      </c>
      <c r="E50" s="3" t="e">
        <f>AVERAGE(#REF!)</f>
        <v>#REF!</v>
      </c>
      <c r="F50" s="4">
        <f t="shared" si="1"/>
        <v>0.9070294784580426</v>
      </c>
    </row>
    <row r="51" spans="1:6" ht="13.5">
      <c r="A51" s="2" t="s">
        <v>245</v>
      </c>
      <c r="B51" s="3" t="s">
        <v>246</v>
      </c>
      <c r="C51" s="3">
        <v>15360</v>
      </c>
      <c r="D51" s="3">
        <v>15820</v>
      </c>
      <c r="E51" s="3" t="e">
        <f>AVERAGE(#REF!)</f>
        <v>#REF!</v>
      </c>
      <c r="F51" s="4">
        <f t="shared" si="1"/>
        <v>2.9947916666666714</v>
      </c>
    </row>
    <row r="52" spans="1:6" ht="13.5">
      <c r="A52" s="2" t="s">
        <v>247</v>
      </c>
      <c r="B52" s="3" t="s">
        <v>248</v>
      </c>
      <c r="C52" s="3">
        <v>8120</v>
      </c>
      <c r="D52" s="3">
        <v>8330</v>
      </c>
      <c r="E52" s="3" t="e">
        <f>AVERAGE(#REF!)</f>
        <v>#REF!</v>
      </c>
      <c r="F52" s="4">
        <f t="shared" si="1"/>
        <v>2.5862068965517295</v>
      </c>
    </row>
    <row r="53" spans="1:6" ht="13.5">
      <c r="A53" s="2" t="s">
        <v>249</v>
      </c>
      <c r="B53" s="3" t="s">
        <v>250</v>
      </c>
      <c r="C53" s="3">
        <v>5930</v>
      </c>
      <c r="D53" s="3">
        <v>6070</v>
      </c>
      <c r="E53" s="3" t="e">
        <f>AVERAGE(#REF!)</f>
        <v>#REF!</v>
      </c>
      <c r="F53" s="4">
        <f t="shared" si="1"/>
        <v>2.360876897133224</v>
      </c>
    </row>
    <row r="54" spans="1:6" ht="13.5">
      <c r="A54" s="2" t="s">
        <v>251</v>
      </c>
      <c r="B54" s="3" t="s">
        <v>220</v>
      </c>
      <c r="C54" s="3">
        <v>14180</v>
      </c>
      <c r="D54" s="3">
        <v>15450</v>
      </c>
      <c r="E54" s="3" t="e">
        <f>AVERAGE(#REF!)</f>
        <v>#REF!</v>
      </c>
      <c r="F54" s="4">
        <f t="shared" si="1"/>
        <v>8.956276445698165</v>
      </c>
    </row>
    <row r="55" spans="1:6" ht="13.5">
      <c r="A55" s="2" t="s">
        <v>252</v>
      </c>
      <c r="B55" s="3" t="s">
        <v>253</v>
      </c>
      <c r="C55" s="3">
        <v>2740</v>
      </c>
      <c r="D55" s="3">
        <v>2780</v>
      </c>
      <c r="E55" s="3" t="e">
        <f>AVERAGE(#REF!)</f>
        <v>#REF!</v>
      </c>
      <c r="F55" s="4">
        <f t="shared" si="1"/>
        <v>1.459854014598534</v>
      </c>
    </row>
    <row r="56" spans="1:6" ht="13.5">
      <c r="A56" s="2" t="s">
        <v>254</v>
      </c>
      <c r="B56" s="3" t="s">
        <v>255</v>
      </c>
      <c r="C56" s="3">
        <v>17110</v>
      </c>
      <c r="D56" s="3">
        <v>16810</v>
      </c>
      <c r="E56" s="3" t="e">
        <f>AVERAGE(#REF!)</f>
        <v>#REF!</v>
      </c>
      <c r="F56" s="4">
        <f t="shared" si="1"/>
        <v>-1.7533606078316808</v>
      </c>
    </row>
    <row r="57" spans="1:6" ht="13.5">
      <c r="A57" s="2" t="s">
        <v>256</v>
      </c>
      <c r="B57" s="3" t="s">
        <v>257</v>
      </c>
      <c r="C57" s="3">
        <v>2890</v>
      </c>
      <c r="D57" s="3">
        <v>3090</v>
      </c>
      <c r="E57" s="3" t="e">
        <f>AVERAGE(#REF!)</f>
        <v>#REF!</v>
      </c>
      <c r="F57" s="4">
        <f t="shared" si="1"/>
        <v>6.920415224913484</v>
      </c>
    </row>
    <row r="58" spans="1:6" ht="13.5">
      <c r="A58" s="2" t="s">
        <v>258</v>
      </c>
      <c r="B58" s="3" t="s">
        <v>259</v>
      </c>
      <c r="C58" s="3">
        <v>2860</v>
      </c>
      <c r="D58" s="3">
        <v>3050</v>
      </c>
      <c r="E58" s="3" t="e">
        <f>AVERAGE(#REF!)</f>
        <v>#REF!</v>
      </c>
      <c r="F58" s="4">
        <f t="shared" si="1"/>
        <v>6.64335664335664</v>
      </c>
    </row>
    <row r="59" spans="1:6" ht="13.5">
      <c r="A59" s="1" t="s">
        <v>260</v>
      </c>
      <c r="B59" s="3" t="s">
        <v>261</v>
      </c>
      <c r="C59" s="3">
        <v>25700</v>
      </c>
      <c r="D59" s="3">
        <v>26000</v>
      </c>
      <c r="E59" s="3" t="e">
        <f>AVERAGE(#REF!)</f>
        <v>#REF!</v>
      </c>
      <c r="F59" s="4">
        <f t="shared" si="1"/>
        <v>1.1673151750972721</v>
      </c>
    </row>
    <row r="60" spans="1:6" ht="13.5">
      <c r="A60" s="1"/>
      <c r="B60" s="3" t="s">
        <v>262</v>
      </c>
      <c r="C60" s="3">
        <v>50730</v>
      </c>
      <c r="D60" s="3">
        <v>55180</v>
      </c>
      <c r="E60" s="3" t="e">
        <f>AVERAGE(#REF!)</f>
        <v>#REF!</v>
      </c>
      <c r="F60" s="4">
        <f t="shared" si="1"/>
        <v>8.771929824561411</v>
      </c>
    </row>
    <row r="61" spans="1:6" ht="13.5">
      <c r="A61" s="2" t="s">
        <v>263</v>
      </c>
      <c r="B61" s="3" t="s">
        <v>264</v>
      </c>
      <c r="C61" s="3">
        <v>5770</v>
      </c>
      <c r="D61" s="3">
        <v>5950</v>
      </c>
      <c r="E61" s="3" t="e">
        <f>AVERAGE(#REF!)</f>
        <v>#REF!</v>
      </c>
      <c r="F61" s="4">
        <f t="shared" si="1"/>
        <v>3.1195840554592706</v>
      </c>
    </row>
    <row r="62" spans="1:6" ht="13.5">
      <c r="A62" s="2" t="s">
        <v>265</v>
      </c>
      <c r="B62" s="3" t="s">
        <v>266</v>
      </c>
      <c r="C62" s="3">
        <v>7550</v>
      </c>
      <c r="D62" s="3">
        <v>7600</v>
      </c>
      <c r="E62" s="3" t="e">
        <f>AVERAGE(#REF!)</f>
        <v>#REF!</v>
      </c>
      <c r="F62" s="4">
        <f t="shared" si="1"/>
        <v>0.6622516556291487</v>
      </c>
    </row>
    <row r="63" spans="1:6" ht="13.5">
      <c r="A63" s="2" t="s">
        <v>267</v>
      </c>
      <c r="B63" s="3" t="s">
        <v>268</v>
      </c>
      <c r="C63" s="3">
        <v>9270</v>
      </c>
      <c r="D63" s="3">
        <v>9640</v>
      </c>
      <c r="E63" s="3" t="e">
        <f>AVERAGE(#REF!)</f>
        <v>#REF!</v>
      </c>
      <c r="F63" s="4">
        <f t="shared" si="1"/>
        <v>3.9913700107874917</v>
      </c>
    </row>
    <row r="64" spans="1:6" ht="13.5">
      <c r="A64" s="2" t="s">
        <v>269</v>
      </c>
      <c r="B64" s="3" t="s">
        <v>270</v>
      </c>
      <c r="C64" s="3">
        <v>7000</v>
      </c>
      <c r="D64" s="3">
        <v>7180</v>
      </c>
      <c r="E64" s="3" t="e">
        <f>AVERAGE(#REF!)</f>
        <v>#REF!</v>
      </c>
      <c r="F64" s="4">
        <f t="shared" si="1"/>
        <v>2.5714285714285836</v>
      </c>
    </row>
    <row r="65" spans="1:6" ht="13.5">
      <c r="A65" s="2" t="s">
        <v>271</v>
      </c>
      <c r="B65" s="3" t="s">
        <v>272</v>
      </c>
      <c r="C65" s="3">
        <v>6640</v>
      </c>
      <c r="D65" s="3">
        <v>6800</v>
      </c>
      <c r="E65" s="3" t="e">
        <f>AVERAGE(#REF!)</f>
        <v>#REF!</v>
      </c>
      <c r="F65" s="4">
        <f t="shared" si="1"/>
        <v>2.409638554216869</v>
      </c>
    </row>
    <row r="66" spans="1:6" ht="13.5">
      <c r="A66" s="2" t="s">
        <v>273</v>
      </c>
      <c r="B66" s="3" t="s">
        <v>274</v>
      </c>
      <c r="C66" s="3">
        <v>2360</v>
      </c>
      <c r="D66" s="3">
        <v>2410</v>
      </c>
      <c r="E66" s="3" t="e">
        <f>AVERAGE(#REF!)</f>
        <v>#REF!</v>
      </c>
      <c r="F66" s="4">
        <f t="shared" si="1"/>
        <v>2.118644067796609</v>
      </c>
    </row>
    <row r="67" spans="1:6" ht="13.5">
      <c r="A67" s="2" t="s">
        <v>275</v>
      </c>
      <c r="B67" s="3" t="s">
        <v>276</v>
      </c>
      <c r="C67" s="3">
        <v>1440</v>
      </c>
      <c r="D67" s="3">
        <v>1450</v>
      </c>
      <c r="E67" s="3" t="e">
        <f>AVERAGE(#REF!)</f>
        <v>#REF!</v>
      </c>
      <c r="F67" s="4">
        <f t="shared" si="1"/>
        <v>0.6944444444444429</v>
      </c>
    </row>
    <row r="68" spans="1:6" ht="13.5">
      <c r="A68" s="2" t="s">
        <v>277</v>
      </c>
      <c r="B68" s="3" t="s">
        <v>278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279</v>
      </c>
      <c r="B69" s="3" t="s">
        <v>280</v>
      </c>
      <c r="C69" s="3">
        <v>26640</v>
      </c>
      <c r="D69" s="3">
        <v>26820</v>
      </c>
      <c r="E69" s="3" t="e">
        <f>AVERAGE(#REF!)</f>
        <v>#REF!</v>
      </c>
      <c r="F69" s="5">
        <f aca="true" t="shared" si="2" ref="F69:F93">D69/C69*100-100</f>
        <v>0.6756756756756772</v>
      </c>
    </row>
    <row r="70" spans="1:6" ht="13.5">
      <c r="A70" s="2" t="s">
        <v>281</v>
      </c>
      <c r="B70" s="3" t="s">
        <v>282</v>
      </c>
      <c r="C70" s="3">
        <v>3220</v>
      </c>
      <c r="D70" s="3">
        <v>3250</v>
      </c>
      <c r="E70" s="3" t="e">
        <f>AVERAGE(#REF!)</f>
        <v>#REF!</v>
      </c>
      <c r="F70" s="4">
        <f t="shared" si="2"/>
        <v>0.9316770186335503</v>
      </c>
    </row>
    <row r="71" spans="1:6" ht="13.5">
      <c r="A71" s="2" t="s">
        <v>283</v>
      </c>
      <c r="B71" s="3" t="s">
        <v>284</v>
      </c>
      <c r="C71" s="3">
        <v>2040</v>
      </c>
      <c r="D71" s="3">
        <v>2050</v>
      </c>
      <c r="E71" s="3" t="e">
        <f>AVERAGE(#REF!)</f>
        <v>#REF!</v>
      </c>
      <c r="F71" s="4">
        <f t="shared" si="2"/>
        <v>0.49019607843136725</v>
      </c>
    </row>
    <row r="72" spans="1:6" ht="13.5">
      <c r="A72" s="2" t="s">
        <v>285</v>
      </c>
      <c r="B72" s="3" t="s">
        <v>286</v>
      </c>
      <c r="C72" s="3">
        <v>202000</v>
      </c>
      <c r="D72" s="3">
        <v>217000</v>
      </c>
      <c r="E72" s="3" t="e">
        <f>AVERAGE(#REF!)</f>
        <v>#REF!</v>
      </c>
      <c r="F72" s="4">
        <f t="shared" si="2"/>
        <v>7.425742574257427</v>
      </c>
    </row>
    <row r="73" spans="1:6" ht="13.5">
      <c r="A73" s="2" t="s">
        <v>287</v>
      </c>
      <c r="B73" s="3" t="s">
        <v>288</v>
      </c>
      <c r="C73" s="3">
        <v>14180</v>
      </c>
      <c r="D73" s="3">
        <v>14550</v>
      </c>
      <c r="E73" s="3" t="e">
        <f>AVERAGE(#REF!)</f>
        <v>#REF!</v>
      </c>
      <c r="F73" s="4">
        <f t="shared" si="2"/>
        <v>2.6093088857545865</v>
      </c>
    </row>
    <row r="74" spans="1:6" ht="13.5">
      <c r="A74" s="2" t="s">
        <v>289</v>
      </c>
      <c r="B74" s="3" t="s">
        <v>290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291</v>
      </c>
      <c r="B75" s="3" t="s">
        <v>292</v>
      </c>
      <c r="C75" s="3">
        <v>320000</v>
      </c>
      <c r="D75" s="3">
        <v>311110</v>
      </c>
      <c r="E75" s="3" t="e">
        <f>AVERAGE(#REF!)</f>
        <v>#REF!</v>
      </c>
      <c r="F75" s="4">
        <f t="shared" si="2"/>
        <v>-2.778125000000003</v>
      </c>
    </row>
    <row r="76" spans="1:6" ht="13.5">
      <c r="A76" s="2" t="s">
        <v>293</v>
      </c>
      <c r="B76" s="3" t="s">
        <v>294</v>
      </c>
      <c r="C76" s="3">
        <v>1020</v>
      </c>
      <c r="D76" s="3">
        <v>950</v>
      </c>
      <c r="E76" s="3" t="e">
        <f>AVERAGE(#REF!)</f>
        <v>#REF!</v>
      </c>
      <c r="F76" s="4">
        <f t="shared" si="2"/>
        <v>-6.862745098039213</v>
      </c>
    </row>
    <row r="77" spans="1:6" ht="13.5">
      <c r="A77" s="2" t="s">
        <v>295</v>
      </c>
      <c r="B77" s="3" t="s">
        <v>296</v>
      </c>
      <c r="C77" s="3">
        <v>12360</v>
      </c>
      <c r="D77" s="3">
        <v>12640</v>
      </c>
      <c r="E77" s="3" t="e">
        <f>AVERAGE(#REF!)</f>
        <v>#REF!</v>
      </c>
      <c r="F77" s="4">
        <f t="shared" si="2"/>
        <v>2.2653721682847987</v>
      </c>
    </row>
    <row r="78" spans="1:6" ht="13.5">
      <c r="A78" s="2" t="s">
        <v>297</v>
      </c>
      <c r="B78" s="3" t="s">
        <v>298</v>
      </c>
      <c r="C78" s="3">
        <v>7730</v>
      </c>
      <c r="D78" s="3">
        <v>7820</v>
      </c>
      <c r="E78" s="3" t="e">
        <f>AVERAGE(#REF!)</f>
        <v>#REF!</v>
      </c>
      <c r="F78" s="4">
        <f t="shared" si="2"/>
        <v>1.1642949547218535</v>
      </c>
    </row>
    <row r="79" spans="1:6" ht="13.5">
      <c r="A79" s="2" t="s">
        <v>299</v>
      </c>
      <c r="B79" s="3" t="s">
        <v>300</v>
      </c>
      <c r="C79" s="3">
        <v>2270</v>
      </c>
      <c r="D79" s="3">
        <v>2360</v>
      </c>
      <c r="E79" s="3" t="e">
        <f>AVERAGE(#REF!)</f>
        <v>#REF!</v>
      </c>
      <c r="F79" s="4">
        <f t="shared" si="2"/>
        <v>3.964757709251103</v>
      </c>
    </row>
    <row r="80" spans="1:6" ht="13.5">
      <c r="A80" s="2" t="s">
        <v>301</v>
      </c>
      <c r="B80" s="3" t="s">
        <v>302</v>
      </c>
      <c r="C80" s="3">
        <v>7730</v>
      </c>
      <c r="D80" s="3">
        <v>8000</v>
      </c>
      <c r="E80" s="3" t="e">
        <f>AVERAGE(#REF!)</f>
        <v>#REF!</v>
      </c>
      <c r="F80" s="4">
        <f t="shared" si="2"/>
        <v>3.492884864165589</v>
      </c>
    </row>
    <row r="81" spans="1:6" ht="13.5">
      <c r="A81" s="2" t="s">
        <v>303</v>
      </c>
      <c r="B81" s="3" t="s">
        <v>304</v>
      </c>
      <c r="C81" s="3">
        <v>5800</v>
      </c>
      <c r="D81" s="3">
        <v>5910</v>
      </c>
      <c r="E81" s="3" t="e">
        <f>AVERAGE(#REF!)</f>
        <v>#REF!</v>
      </c>
      <c r="F81" s="4">
        <f t="shared" si="2"/>
        <v>1.896551724137936</v>
      </c>
    </row>
    <row r="82" spans="1:6" ht="13.5">
      <c r="A82" s="2" t="s">
        <v>305</v>
      </c>
      <c r="B82" s="3" t="s">
        <v>306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4" t="s">
        <v>307</v>
      </c>
      <c r="B83" s="3" t="s">
        <v>308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3"/>
      <c r="B84" s="3" t="s">
        <v>309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4" t="s">
        <v>310</v>
      </c>
      <c r="B85" s="3" t="s">
        <v>311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2"/>
      <c r="B86" s="3" t="s">
        <v>312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3"/>
      <c r="B87" s="3" t="s">
        <v>313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314</v>
      </c>
      <c r="B88" s="3" t="s">
        <v>315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316</v>
      </c>
      <c r="B89" s="3" t="s">
        <v>220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317</v>
      </c>
      <c r="B90" s="3" t="s">
        <v>318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4" t="s">
        <v>319</v>
      </c>
      <c r="B91" s="3" t="s">
        <v>320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2"/>
      <c r="B92" s="3" t="s">
        <v>321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3"/>
      <c r="B93" s="3" t="s">
        <v>322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1" t="s">
        <v>323</v>
      </c>
      <c r="B97" s="11"/>
      <c r="C97" s="11"/>
      <c r="D97" s="11"/>
      <c r="E97" s="11"/>
      <c r="F97" s="11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5" t="s">
        <v>150</v>
      </c>
      <c r="B99" s="15"/>
      <c r="C99" s="7"/>
      <c r="D99" s="7"/>
      <c r="E99" s="7"/>
      <c r="F99" s="7"/>
    </row>
    <row r="100" spans="1:6" ht="13.5" customHeight="1">
      <c r="A100" s="14" t="s">
        <v>153</v>
      </c>
      <c r="B100" s="14" t="s">
        <v>154</v>
      </c>
      <c r="C100" s="16" t="s">
        <v>155</v>
      </c>
      <c r="D100" s="17"/>
      <c r="E100" s="17"/>
      <c r="F100" s="18"/>
    </row>
    <row r="101" spans="1:6" ht="13.5" customHeight="1">
      <c r="A101" s="13"/>
      <c r="B101" s="13"/>
      <c r="C101" s="1" t="s">
        <v>156</v>
      </c>
      <c r="D101" s="1" t="s">
        <v>157</v>
      </c>
      <c r="E101" s="1" t="s">
        <v>157</v>
      </c>
      <c r="F101" s="1" t="s">
        <v>158</v>
      </c>
    </row>
    <row r="102" spans="1:6" ht="13.5" customHeight="1">
      <c r="A102" s="9" t="s">
        <v>324</v>
      </c>
      <c r="B102" s="9" t="s">
        <v>325</v>
      </c>
      <c r="C102" s="3">
        <v>36050</v>
      </c>
      <c r="D102" s="3">
        <v>36050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326</v>
      </c>
      <c r="B103" s="9" t="s">
        <v>327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328</v>
      </c>
      <c r="B104" s="9" t="s">
        <v>329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330</v>
      </c>
      <c r="B105" s="9" t="s">
        <v>0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</v>
      </c>
      <c r="B106" s="9" t="s">
        <v>2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3</v>
      </c>
      <c r="B107" s="9" t="s">
        <v>4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5</v>
      </c>
      <c r="B108" s="9" t="s">
        <v>6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7</v>
      </c>
      <c r="B109" s="9" t="s">
        <v>8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9</v>
      </c>
      <c r="B110" s="9" t="s">
        <v>10</v>
      </c>
      <c r="C110" s="3">
        <v>35650</v>
      </c>
      <c r="D110" s="3">
        <v>35650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11</v>
      </c>
      <c r="B111" s="9" t="s">
        <v>10</v>
      </c>
      <c r="C111" s="3">
        <v>10650</v>
      </c>
      <c r="D111" s="3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12</v>
      </c>
      <c r="B112" s="9" t="s">
        <v>13</v>
      </c>
      <c r="C112" s="3">
        <v>6650</v>
      </c>
      <c r="D112" s="3">
        <v>9900</v>
      </c>
      <c r="E112" s="3" t="e">
        <f>AVERAGE(#REF!)</f>
        <v>#REF!</v>
      </c>
      <c r="F112" s="4">
        <f t="shared" si="3"/>
        <v>48.87218045112783</v>
      </c>
    </row>
    <row r="113" spans="1:6" ht="13.5" customHeight="1">
      <c r="A113" s="9" t="s">
        <v>14</v>
      </c>
      <c r="B113" s="9" t="s">
        <v>15</v>
      </c>
      <c r="C113" s="3">
        <v>6680</v>
      </c>
      <c r="D113" s="3">
        <v>6680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16</v>
      </c>
      <c r="B114" s="9" t="s">
        <v>17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18</v>
      </c>
      <c r="B115" s="9" t="s">
        <v>19</v>
      </c>
      <c r="C115" s="3">
        <v>2270</v>
      </c>
      <c r="D115" s="3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20</v>
      </c>
      <c r="B116" s="9" t="s">
        <v>21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22</v>
      </c>
      <c r="B117" s="9" t="s">
        <v>23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24</v>
      </c>
      <c r="B118" s="9" t="s">
        <v>25</v>
      </c>
      <c r="C118" s="3">
        <v>5240</v>
      </c>
      <c r="D118" s="3">
        <v>5240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26</v>
      </c>
      <c r="B119" s="9" t="s">
        <v>27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28</v>
      </c>
      <c r="B120" s="9" t="s">
        <v>29</v>
      </c>
      <c r="C120" s="3">
        <v>3080</v>
      </c>
      <c r="D120" s="3">
        <v>3080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30</v>
      </c>
      <c r="B121" s="9" t="s">
        <v>31</v>
      </c>
      <c r="C121" s="3">
        <v>5720</v>
      </c>
      <c r="D121" s="3">
        <v>5720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32</v>
      </c>
      <c r="B122" s="9" t="s">
        <v>33</v>
      </c>
      <c r="C122" s="3">
        <v>3280</v>
      </c>
      <c r="D122" s="3">
        <v>3280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34</v>
      </c>
      <c r="B123" s="9" t="s">
        <v>35</v>
      </c>
      <c r="C123" s="3">
        <v>11350</v>
      </c>
      <c r="D123" s="3">
        <v>11350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36</v>
      </c>
      <c r="B124" s="9" t="s">
        <v>37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38</v>
      </c>
      <c r="B125" s="9" t="s">
        <v>39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40</v>
      </c>
      <c r="B126" s="9" t="s">
        <v>41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42</v>
      </c>
      <c r="B127" s="10" t="s">
        <v>43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44</v>
      </c>
      <c r="B128" s="9" t="s">
        <v>45</v>
      </c>
      <c r="C128" s="3">
        <v>910</v>
      </c>
      <c r="D128" s="3">
        <v>910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46</v>
      </c>
      <c r="B129" s="9" t="s">
        <v>47</v>
      </c>
      <c r="C129" s="3">
        <v>1230</v>
      </c>
      <c r="D129" s="3">
        <v>1230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48</v>
      </c>
      <c r="B130" s="9" t="s">
        <v>49</v>
      </c>
      <c r="C130" s="3">
        <v>3100</v>
      </c>
      <c r="D130" s="3">
        <v>3100</v>
      </c>
      <c r="E130" s="3" t="e">
        <f>AVERAGE(#REF!)</f>
        <v>#REF!</v>
      </c>
      <c r="F130" s="4">
        <f t="shared" si="3"/>
        <v>0</v>
      </c>
    </row>
    <row r="131" spans="1:6" ht="13.5" customHeight="1">
      <c r="A131" s="9" t="s">
        <v>50</v>
      </c>
      <c r="B131" s="9" t="s">
        <v>45</v>
      </c>
      <c r="C131" s="3">
        <v>2040</v>
      </c>
      <c r="D131" s="3">
        <v>2040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51</v>
      </c>
      <c r="B132" s="9" t="s">
        <v>52</v>
      </c>
      <c r="C132" s="3">
        <v>800</v>
      </c>
      <c r="D132" s="3">
        <v>800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53</v>
      </c>
      <c r="B133" s="9" t="s">
        <v>52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54</v>
      </c>
      <c r="B134" s="9" t="s">
        <v>55</v>
      </c>
      <c r="C134" s="3">
        <v>1190</v>
      </c>
      <c r="D134" s="3">
        <v>1190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56</v>
      </c>
      <c r="B135" s="9" t="s">
        <v>57</v>
      </c>
      <c r="C135" s="3">
        <v>2730</v>
      </c>
      <c r="D135" s="3">
        <v>2730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58</v>
      </c>
      <c r="B136" s="9" t="s">
        <v>59</v>
      </c>
      <c r="C136" s="3">
        <v>3550</v>
      </c>
      <c r="D136" s="3">
        <v>4150</v>
      </c>
      <c r="E136" s="3" t="e">
        <f>AVERAGE(#REF!)</f>
        <v>#REF!</v>
      </c>
      <c r="F136" s="4">
        <f t="shared" si="4"/>
        <v>16.901408450704224</v>
      </c>
    </row>
    <row r="137" spans="1:6" ht="13.5" customHeight="1">
      <c r="A137" s="9" t="s">
        <v>60</v>
      </c>
      <c r="B137" s="9" t="s">
        <v>61</v>
      </c>
      <c r="C137" s="3">
        <v>730</v>
      </c>
      <c r="D137" s="3">
        <v>630</v>
      </c>
      <c r="E137" s="3" t="e">
        <f>AVERAGE(#REF!)</f>
        <v>#REF!</v>
      </c>
      <c r="F137" s="4">
        <f t="shared" si="4"/>
        <v>-13.698630136986296</v>
      </c>
    </row>
    <row r="138" spans="1:6" ht="13.5" customHeight="1">
      <c r="A138" s="9" t="s">
        <v>62</v>
      </c>
      <c r="B138" s="9" t="s">
        <v>57</v>
      </c>
      <c r="C138" s="3">
        <v>3690</v>
      </c>
      <c r="D138" s="3">
        <v>3740</v>
      </c>
      <c r="E138" s="3" t="e">
        <f>AVERAGE(#REF!)</f>
        <v>#REF!</v>
      </c>
      <c r="F138" s="4">
        <f t="shared" si="4"/>
        <v>1.3550135501354958</v>
      </c>
    </row>
    <row r="139" spans="1:6" ht="13.5" customHeight="1">
      <c r="A139" s="9" t="s">
        <v>63</v>
      </c>
      <c r="B139" s="9" t="s">
        <v>57</v>
      </c>
      <c r="C139" s="3">
        <v>2130</v>
      </c>
      <c r="D139" s="3">
        <v>2130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64</v>
      </c>
      <c r="B140" s="9" t="s">
        <v>57</v>
      </c>
      <c r="C140" s="3">
        <v>3430</v>
      </c>
      <c r="D140" s="3">
        <v>3430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65</v>
      </c>
      <c r="B141" s="9" t="s">
        <v>66</v>
      </c>
      <c r="C141" s="3">
        <v>1440</v>
      </c>
      <c r="D141" s="3">
        <v>1280</v>
      </c>
      <c r="E141" s="3" t="e">
        <f>AVERAGE(#REF!)</f>
        <v>#REF!</v>
      </c>
      <c r="F141" s="4">
        <f t="shared" si="4"/>
        <v>-11.111111111111114</v>
      </c>
    </row>
    <row r="142" spans="1:6" ht="13.5" customHeight="1">
      <c r="A142" s="9" t="s">
        <v>67</v>
      </c>
      <c r="B142" s="9" t="s">
        <v>52</v>
      </c>
      <c r="C142" s="3">
        <v>800</v>
      </c>
      <c r="D142" s="3">
        <v>930</v>
      </c>
      <c r="E142" s="3" t="e">
        <f>AVERAGE(#REF!)</f>
        <v>#REF!</v>
      </c>
      <c r="F142" s="4">
        <f t="shared" si="4"/>
        <v>16.250000000000014</v>
      </c>
    </row>
    <row r="143" spans="1:6" ht="13.5" customHeight="1">
      <c r="A143" s="9" t="s">
        <v>68</v>
      </c>
      <c r="B143" s="9" t="s">
        <v>69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70</v>
      </c>
      <c r="B144" s="9" t="s">
        <v>71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72</v>
      </c>
      <c r="B145" s="9" t="s">
        <v>73</v>
      </c>
      <c r="C145" s="3">
        <v>9000</v>
      </c>
      <c r="D145" s="3">
        <v>9000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74</v>
      </c>
      <c r="B146" s="9" t="s">
        <v>75</v>
      </c>
      <c r="C146" s="3">
        <v>4740</v>
      </c>
      <c r="D146" s="3">
        <v>4740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76</v>
      </c>
      <c r="B147" s="9" t="s">
        <v>77</v>
      </c>
      <c r="C147" s="3">
        <v>18970</v>
      </c>
      <c r="D147" s="3">
        <v>18970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78</v>
      </c>
      <c r="B148" s="9" t="s">
        <v>79</v>
      </c>
      <c r="C148" s="3">
        <v>2490</v>
      </c>
      <c r="D148" s="3">
        <v>2980</v>
      </c>
      <c r="E148" s="3" t="e">
        <f>AVERAGE(#REF!)</f>
        <v>#REF!</v>
      </c>
      <c r="F148" s="4">
        <f t="shared" si="4"/>
        <v>19.678714859437747</v>
      </c>
    </row>
    <row r="149" spans="1:6" ht="13.5" customHeight="1">
      <c r="A149" s="9" t="s">
        <v>80</v>
      </c>
      <c r="B149" s="9" t="s">
        <v>81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82</v>
      </c>
      <c r="B150" s="9" t="s">
        <v>83</v>
      </c>
      <c r="C150" s="3" t="e">
        <f>ROUND(D150,-1)</f>
        <v>#REF!</v>
      </c>
      <c r="D150" s="3" t="e">
        <f>ROUND(E150,-1)</f>
        <v>#REF!</v>
      </c>
      <c r="E150" s="3" t="e">
        <f>AVERAGE(#REF!)</f>
        <v>#REF!</v>
      </c>
      <c r="F150" s="4" t="e">
        <f t="shared" si="4"/>
        <v>#REF!</v>
      </c>
    </row>
    <row r="151" spans="1:6" ht="13.5" customHeight="1">
      <c r="A151" s="9" t="s">
        <v>84</v>
      </c>
      <c r="B151" s="9" t="s">
        <v>85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86</v>
      </c>
      <c r="B152" s="9" t="s">
        <v>87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88</v>
      </c>
      <c r="B153" s="9" t="s">
        <v>89</v>
      </c>
      <c r="C153" s="3">
        <v>6610</v>
      </c>
      <c r="D153" s="3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90</v>
      </c>
      <c r="B154" s="9" t="s">
        <v>91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92</v>
      </c>
      <c r="B155" s="9" t="s">
        <v>93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94</v>
      </c>
      <c r="B156" s="9" t="s">
        <v>95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96</v>
      </c>
      <c r="B157" s="9" t="s">
        <v>97</v>
      </c>
      <c r="C157" s="3">
        <v>1460</v>
      </c>
      <c r="D157" s="3">
        <v>1460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98</v>
      </c>
      <c r="B158" s="9" t="s">
        <v>99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100</v>
      </c>
      <c r="B159" s="9" t="s">
        <v>101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102</v>
      </c>
      <c r="B160" s="9" t="s">
        <v>99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103</v>
      </c>
      <c r="B161" s="9" t="s">
        <v>104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105</v>
      </c>
      <c r="B162" s="9" t="s">
        <v>106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107</v>
      </c>
      <c r="B163" s="9" t="s">
        <v>108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109</v>
      </c>
      <c r="B164" s="9" t="s">
        <v>110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111</v>
      </c>
      <c r="B165" s="9" t="s">
        <v>112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113</v>
      </c>
      <c r="B166" s="9" t="s">
        <v>114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115</v>
      </c>
      <c r="B167" s="9" t="s">
        <v>116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117</v>
      </c>
      <c r="B168" s="9" t="s">
        <v>118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119</v>
      </c>
      <c r="B169" s="9" t="s">
        <v>120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121</v>
      </c>
      <c r="B170" s="9" t="s">
        <v>122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123</v>
      </c>
      <c r="B171" s="9" t="s">
        <v>124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125</v>
      </c>
      <c r="B172" s="9" t="s">
        <v>126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127</v>
      </c>
      <c r="B173" s="9" t="s">
        <v>128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129</v>
      </c>
      <c r="B174" s="9" t="s">
        <v>130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131</v>
      </c>
      <c r="B175" s="9" t="s">
        <v>132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133</v>
      </c>
      <c r="B176" s="9" t="s">
        <v>132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134</v>
      </c>
      <c r="B177" s="9" t="s">
        <v>135</v>
      </c>
      <c r="C177" s="3">
        <v>7230</v>
      </c>
      <c r="D177" s="3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136</v>
      </c>
      <c r="B178" s="9" t="s">
        <v>137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138</v>
      </c>
      <c r="B179" s="9" t="s">
        <v>139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140</v>
      </c>
      <c r="B180" s="9" t="s">
        <v>141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142</v>
      </c>
      <c r="B181" s="9" t="s">
        <v>143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144</v>
      </c>
      <c r="B182" s="9" t="s">
        <v>145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146</v>
      </c>
      <c r="B183" s="9" t="s">
        <v>147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148</v>
      </c>
      <c r="B184" s="9" t="s">
        <v>149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2009-11-18T00:15:27Z</dcterms:modified>
  <cp:category/>
  <cp:version/>
  <cp:contentType/>
  <cp:contentStatus/>
</cp:coreProperties>
</file>