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10.1. 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<sst xmlns="http://schemas.openxmlformats.org/spreadsheetml/2006/main" count="356" uniqueCount="330">
  <si>
    <t>대형마트 품목별 물가내역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</si>
  <si>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</si>
  <si>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</si>
  <si>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</si>
  <si>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</si>
  <si>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</si>
  <si>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</si>
  <si>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</si>
  <si>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</si>
  <si>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</si>
  <si>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</si>
  <si>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</si>
  <si>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</si>
  <si>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</si>
  <si>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</si>
  <si>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</si>
  <si>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</si>
  <si>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</si>
  <si>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</si>
  <si>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</si>
  <si>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</si>
  <si>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</si>
  <si>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</si>
  <si>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</si>
  <si>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</si>
  <si>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</si>
  <si>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</si>
  <si>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</si>
  <si>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</si>
  <si>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</si>
  <si>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</si>
  <si>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</si>
  <si>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</si>
  <si>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</si>
  <si>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</si>
  <si>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</si>
  <si>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</si>
  <si>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</si>
  <si>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</si>
  <si>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</si>
  <si>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</si>
  <si>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</si>
  <si>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</si>
  <si>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</si>
  <si>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</si>
  <si>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</si>
  <si>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</si>
  <si>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</si>
  <si>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</si>
  <si>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</si>
  <si>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</si>
  <si>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</si>
  <si>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</si>
  <si>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</si>
  <si>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</si>
  <si>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</si>
  <si>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</si>
  <si>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</si>
  <si>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</si>
  <si>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</si>
  <si>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</si>
  <si>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</si>
  <si>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</si>
  <si>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</si>
  <si>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</si>
  <si>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</si>
  <si>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</si>
  <si>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</si>
  <si>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</si>
  <si>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</si>
  <si>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</si>
  <si>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</si>
  <si>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</si>
  <si>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</si>
  <si>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</si>
  <si>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</si>
  <si>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</si>
  <si>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</si>
  <si>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</si>
  <si>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</si>
  <si>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</si>
  <si>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</si>
  <si>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</si>
  <si>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</si>
  <si>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</si>
  <si>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</si>
  <si>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</si>
  <si>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</si>
  <si>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</si>
  <si>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</si>
  <si>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</si>
  <si>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</si>
  <si>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</si>
  <si>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</si>
  <si>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</si>
  <si>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</si>
  <si>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</si>
  <si>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</si>
  <si>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</si>
  <si>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</si>
  <si>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</si>
  <si>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</si>
  <si>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</si>
  <si>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</si>
  <si>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</si>
  <si>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</si>
  <si>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</si>
  <si>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</si>
  <si>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</si>
  <si>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</si>
  <si>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</si>
  <si>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</si>
  <si>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</si>
  <si>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</si>
  <si>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</si>
  <si>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</si>
  <si>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</si>
  <si>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</si>
  <si>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</si>
  <si>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</si>
  <si>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</si>
  <si>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</si>
  <si>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</si>
  <si>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</si>
  <si>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</si>
  <si>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</si>
  <si>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</si>
  <si>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</si>
  <si>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</si>
  <si>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</si>
  <si>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</si>
  <si>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</si>
  <si>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</si>
  <si>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</si>
  <si>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</si>
  <si>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</si>
  <si>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</si>
  <si>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</si>
  <si>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</si>
  <si>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</si>
  <si>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</si>
  <si>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</si>
  <si>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</si>
  <si>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</si>
  <si>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</si>
  <si>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</si>
  <si>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</si>
  <si>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</si>
  <si>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</si>
  <si>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</si>
  <si>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</si>
  <si>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</si>
  <si>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</si>
  <si>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</si>
  <si>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</si>
  <si>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</si>
  <si>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</si>
  <si>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</si>
  <si>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</si>
  <si>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</si>
  <si>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</si>
  <si>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</si>
  <si>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</si>
  <si>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</si>
  <si>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</si>
  <si>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</si>
  <si>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</si>
  <si>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</si>
  <si>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</si>
  <si>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</si>
  <si>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</si>
  <si>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</si>
  <si>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</si>
  <si>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</si>
  <si>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</si>
  <si>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</si>
  <si>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</si>
  <si>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</si>
  <si>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</si>
  <si>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</si>
  <si>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</si>
  <si>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</si>
  <si>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</si>
  <si>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</si>
  <si>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</si>
  <si>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</si>
  <si>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</si>
  <si>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</si>
  <si>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</si>
  <si>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</si>
  <si>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</si>
  <si>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</si>
  <si>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</si>
  <si>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</si>
  <si>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</si>
  <si>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</si>
  <si>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</si>
  <si>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</si>
  <si>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</si>
  <si>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</si>
  <si>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</si>
  <si>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</si>
  <si>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</si>
  <si>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</si>
  <si>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</si>
  <si>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</si>
  <si>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</si>
  <si>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</si>
  <si>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</si>
  <si>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</si>
  <si>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</si>
  <si>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</si>
  <si>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</si>
  <si>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</si>
  <si>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</si>
  <si>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</si>
  <si>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</si>
  <si>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</si>
  <si>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</si>
  <si>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</si>
  <si>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</si>
  <si>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</si>
  <si>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</si>
  <si>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</si>
  <si>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</si>
  <si>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</si>
  <si>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</si>
  <si>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</si>
  <si>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</si>
  <si>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</si>
  <si>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</si>
  <si>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</si>
  <si>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</si>
  <si>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</si>
  <si>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</si>
  <si>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</si>
  <si>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</si>
  <si>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</si>
  <si>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</si>
  <si>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</si>
  <si>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</si>
  <si>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</si>
  <si>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</si>
  <si>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</si>
  <si>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</si>
  <si>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</si>
  <si>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</si>
  <si>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</si>
  <si>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</si>
  <si>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</si>
  <si>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</si>
  <si>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</si>
  <si>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</si>
  <si>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</si>
  <si>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</si>
  <si>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</si>
  <si>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</si>
  <si>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</si>
  <si>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</si>
  <si>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</si>
  <si>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 xml:space="preserve"> 2010.1. 5 현재</t>
  </si>
  <si>
    <t>재 래 시 장     품 목 별 물 가 내 역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</si>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</sst>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7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  <font>
      <b/>
      <sz val="14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3" borderId="1" xfId="17" applyFont="1" applyFill="1" applyBorder="1" applyAlignment="1">
      <alignment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5" xfId="17" applyFont="1" applyFill="1" applyBorder="1" applyAlignment="1">
      <alignment horizontal="center" vertical="center" shrinkToFit="1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  <xf numFmtId="41" fontId="6" fillId="2" borderId="0" xfId="17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N11" sqref="N11"/>
      <selection pane="bottomLeft" activeCell="C5" sqref="C5"/>
    </sheetView>
  </sheetViews>
  <sheetFormatPr defaultColWidth="8.88671875" defaultRowHeight="13.5"/>
  <cols>
    <col min="2" max="2" width="17.77734375" style="0" customWidth="1"/>
    <col min="3" max="3" width="6.77734375" style="0" customWidth="1"/>
    <col min="4" max="4" width="7.21484375" style="0" customWidth="1"/>
    <col min="5" max="5" width="0.10546875" style="0" customWidth="1"/>
    <col min="6" max="6" width="6.21484375" style="0" customWidth="1"/>
  </cols>
  <sheetData>
    <row r="1" spans="1:6" ht="18.75">
      <c r="A1" s="19" t="s">
        <v>261</v>
      </c>
      <c r="B1" s="19"/>
      <c r="C1" s="19"/>
      <c r="D1" s="19"/>
      <c r="E1" s="19"/>
      <c r="F1" s="19"/>
    </row>
    <row r="2" spans="1:6" ht="13.5">
      <c r="A2" s="14" t="s">
        <v>260</v>
      </c>
      <c r="B2" s="14"/>
      <c r="C2" s="7"/>
      <c r="D2" s="7"/>
      <c r="E2" s="7"/>
      <c r="F2" s="7"/>
    </row>
    <row r="3" spans="1:7" ht="13.5">
      <c r="A3" s="13" t="s">
        <v>1</v>
      </c>
      <c r="B3" s="13" t="s">
        <v>2</v>
      </c>
      <c r="C3" s="16" t="s">
        <v>3</v>
      </c>
      <c r="D3" s="17"/>
      <c r="E3" s="17"/>
      <c r="F3" s="18"/>
      <c r="G3" s="6"/>
    </row>
    <row r="4" spans="1:7" ht="13.5">
      <c r="A4" s="12"/>
      <c r="B4" s="12"/>
      <c r="C4" s="1" t="s">
        <v>4</v>
      </c>
      <c r="D4" s="1" t="s">
        <v>5</v>
      </c>
      <c r="E4" s="1" t="s">
        <v>5</v>
      </c>
      <c r="F4" s="1" t="s">
        <v>6</v>
      </c>
      <c r="G4" s="6"/>
    </row>
    <row r="5" spans="1:7" ht="13.5">
      <c r="A5" s="2" t="s">
        <v>7</v>
      </c>
      <c r="B5" s="3" t="s">
        <v>8</v>
      </c>
      <c r="C5" s="11">
        <v>38900</v>
      </c>
      <c r="D5" s="3">
        <v>39090</v>
      </c>
      <c r="E5" s="3" t="e">
        <f>AVERAGE(#REF!)</f>
        <v>#REF!</v>
      </c>
      <c r="F5" s="4">
        <f aca="true" t="shared" si="0" ref="F5:F36">D5/C5*100-100</f>
        <v>0.48843187660668264</v>
      </c>
      <c r="G5" s="6"/>
    </row>
    <row r="6" spans="1:7" ht="13.5">
      <c r="A6" s="2" t="s">
        <v>9</v>
      </c>
      <c r="B6" s="3" t="s">
        <v>10</v>
      </c>
      <c r="C6" s="11">
        <v>2580</v>
      </c>
      <c r="D6" s="3">
        <v>2580</v>
      </c>
      <c r="E6" s="3" t="e">
        <f>AVERAGE(#REF!)</f>
        <v>#REF!</v>
      </c>
      <c r="F6" s="4">
        <f t="shared" si="0"/>
        <v>0</v>
      </c>
      <c r="G6" s="6"/>
    </row>
    <row r="7" spans="1:7" ht="13.5">
      <c r="A7" s="2" t="s">
        <v>11</v>
      </c>
      <c r="B7" s="3" t="s">
        <v>12</v>
      </c>
      <c r="C7" s="11">
        <v>6840</v>
      </c>
      <c r="D7" s="3">
        <v>6980</v>
      </c>
      <c r="E7" s="3" t="e">
        <f>AVERAGE(#REF!)</f>
        <v>#REF!</v>
      </c>
      <c r="F7" s="4">
        <f t="shared" si="0"/>
        <v>2.0467836257309813</v>
      </c>
      <c r="G7" s="6"/>
    </row>
    <row r="8" spans="1:7" ht="13.5">
      <c r="A8" s="2" t="s">
        <v>13</v>
      </c>
      <c r="B8" s="3" t="s">
        <v>14</v>
      </c>
      <c r="C8" s="11">
        <v>18740</v>
      </c>
      <c r="D8" s="3">
        <v>20290</v>
      </c>
      <c r="E8" s="3" t="e">
        <f>AVERAGE(#REF!)</f>
        <v>#REF!</v>
      </c>
      <c r="F8" s="4">
        <f t="shared" si="0"/>
        <v>8.271077908217705</v>
      </c>
      <c r="G8" s="6"/>
    </row>
    <row r="9" spans="1:7" ht="13.5">
      <c r="A9" s="2" t="s">
        <v>15</v>
      </c>
      <c r="B9" s="3" t="s">
        <v>16</v>
      </c>
      <c r="C9" s="11">
        <v>9730</v>
      </c>
      <c r="D9" s="3">
        <v>9690</v>
      </c>
      <c r="E9" s="3" t="e">
        <f>AVERAGE(#REF!)</f>
        <v>#REF!</v>
      </c>
      <c r="F9" s="4">
        <f t="shared" si="0"/>
        <v>-0.41109969167523275</v>
      </c>
      <c r="G9" s="6"/>
    </row>
    <row r="10" spans="1:7" ht="13.5">
      <c r="A10" s="2" t="s">
        <v>17</v>
      </c>
      <c r="B10" s="3" t="s">
        <v>18</v>
      </c>
      <c r="C10" s="11">
        <v>5060</v>
      </c>
      <c r="D10" s="3">
        <v>5200</v>
      </c>
      <c r="E10" s="3" t="e">
        <f>AVERAGE(#REF!)</f>
        <v>#REF!</v>
      </c>
      <c r="F10" s="4">
        <f t="shared" si="0"/>
        <v>2.7667984189723427</v>
      </c>
      <c r="G10" s="6"/>
    </row>
    <row r="11" spans="1:7" ht="13.5">
      <c r="A11" s="2" t="s">
        <v>19</v>
      </c>
      <c r="B11" s="3" t="s">
        <v>20</v>
      </c>
      <c r="C11" s="11">
        <v>2000</v>
      </c>
      <c r="D11" s="3">
        <v>2010</v>
      </c>
      <c r="E11" s="3" t="e">
        <f>AVERAGE(#REF!)</f>
        <v>#REF!</v>
      </c>
      <c r="F11" s="4">
        <f t="shared" si="0"/>
        <v>0.4999999999999858</v>
      </c>
      <c r="G11" s="6"/>
    </row>
    <row r="12" spans="1:7" ht="13.5">
      <c r="A12" s="2" t="s">
        <v>21</v>
      </c>
      <c r="B12" s="3" t="s">
        <v>22</v>
      </c>
      <c r="C12" s="11">
        <v>17240</v>
      </c>
      <c r="D12" s="3">
        <v>17140</v>
      </c>
      <c r="E12" s="3" t="e">
        <f>AVERAGE(#REF!)</f>
        <v>#REF!</v>
      </c>
      <c r="F12" s="4">
        <f t="shared" si="0"/>
        <v>-0.5800464037123021</v>
      </c>
      <c r="G12" s="6"/>
    </row>
    <row r="13" spans="1:7" ht="13.5">
      <c r="A13" s="2" t="s">
        <v>23</v>
      </c>
      <c r="B13" s="3" t="s">
        <v>24</v>
      </c>
      <c r="C13" s="11">
        <v>4750</v>
      </c>
      <c r="D13" s="3">
        <v>4890</v>
      </c>
      <c r="E13" s="3" t="e">
        <f>AVERAGE(#REF!)</f>
        <v>#REF!</v>
      </c>
      <c r="F13" s="4">
        <f t="shared" si="0"/>
        <v>2.94736842105263</v>
      </c>
      <c r="G13" s="6"/>
    </row>
    <row r="14" spans="1:7" ht="13.5">
      <c r="A14" s="2" t="s">
        <v>25</v>
      </c>
      <c r="B14" s="3" t="s">
        <v>26</v>
      </c>
      <c r="C14" s="11">
        <v>3340</v>
      </c>
      <c r="D14" s="3">
        <v>3580</v>
      </c>
      <c r="E14" s="3" t="e">
        <f>AVERAGE(#REF!)</f>
        <v>#REF!</v>
      </c>
      <c r="F14" s="4">
        <f t="shared" si="0"/>
        <v>7.1856287425149645</v>
      </c>
      <c r="G14" s="6"/>
    </row>
    <row r="15" spans="1:7" ht="13.5">
      <c r="A15" s="2" t="s">
        <v>27</v>
      </c>
      <c r="B15" s="3" t="s">
        <v>28</v>
      </c>
      <c r="C15" s="11">
        <v>12410</v>
      </c>
      <c r="D15" s="3">
        <v>12770</v>
      </c>
      <c r="E15" s="3" t="e">
        <f>AVERAGE(#REF!)</f>
        <v>#REF!</v>
      </c>
      <c r="F15" s="4">
        <f t="shared" si="0"/>
        <v>2.9008863819500306</v>
      </c>
      <c r="G15" s="6"/>
    </row>
    <row r="16" spans="1:7" ht="13.5">
      <c r="A16" s="2" t="s">
        <v>29</v>
      </c>
      <c r="B16" s="3" t="s">
        <v>30</v>
      </c>
      <c r="C16" s="11">
        <v>7090</v>
      </c>
      <c r="D16" s="3">
        <v>7180</v>
      </c>
      <c r="E16" s="3" t="e">
        <f>AVERAGE(#REF!)</f>
        <v>#REF!</v>
      </c>
      <c r="F16" s="4">
        <f t="shared" si="0"/>
        <v>1.26939351198871</v>
      </c>
      <c r="G16" s="6"/>
    </row>
    <row r="17" spans="1:7" ht="13.5">
      <c r="A17" s="2" t="s">
        <v>31</v>
      </c>
      <c r="B17" s="3" t="s">
        <v>32</v>
      </c>
      <c r="C17" s="11">
        <v>840</v>
      </c>
      <c r="D17" s="3">
        <v>910</v>
      </c>
      <c r="E17" s="3" t="e">
        <f>AVERAGE(#REF!)</f>
        <v>#REF!</v>
      </c>
      <c r="F17" s="4">
        <f t="shared" si="0"/>
        <v>8.333333333333329</v>
      </c>
      <c r="G17" s="6"/>
    </row>
    <row r="18" spans="1:7" ht="13.5">
      <c r="A18" s="2" t="s">
        <v>33</v>
      </c>
      <c r="B18" s="3" t="s">
        <v>34</v>
      </c>
      <c r="C18" s="11">
        <v>1320</v>
      </c>
      <c r="D18" s="3">
        <v>1410</v>
      </c>
      <c r="E18" s="3" t="e">
        <f>AVERAGE(#REF!)</f>
        <v>#REF!</v>
      </c>
      <c r="F18" s="4">
        <f t="shared" si="0"/>
        <v>6.818181818181813</v>
      </c>
      <c r="G18" s="6"/>
    </row>
    <row r="19" spans="1:6" ht="13.5">
      <c r="A19" s="2" t="s">
        <v>35</v>
      </c>
      <c r="B19" s="3" t="s">
        <v>36</v>
      </c>
      <c r="C19" s="11">
        <v>1800</v>
      </c>
      <c r="D19" s="3">
        <v>1880</v>
      </c>
      <c r="E19" s="3" t="e">
        <f>AVERAGE(#REF!)</f>
        <v>#REF!</v>
      </c>
      <c r="F19" s="4">
        <f t="shared" si="0"/>
        <v>4.444444444444457</v>
      </c>
    </row>
    <row r="20" spans="1:6" ht="13.5">
      <c r="A20" s="2" t="s">
        <v>37</v>
      </c>
      <c r="B20" s="3" t="s">
        <v>38</v>
      </c>
      <c r="C20" s="11">
        <v>1680</v>
      </c>
      <c r="D20" s="3">
        <v>1710</v>
      </c>
      <c r="E20" s="3" t="e">
        <f>AVERAGE(#REF!)</f>
        <v>#REF!</v>
      </c>
      <c r="F20" s="4">
        <f t="shared" si="0"/>
        <v>1.7857142857142776</v>
      </c>
    </row>
    <row r="21" spans="1:6" ht="13.5">
      <c r="A21" s="2" t="s">
        <v>39</v>
      </c>
      <c r="B21" s="3" t="s">
        <v>40</v>
      </c>
      <c r="C21" s="11">
        <v>11770</v>
      </c>
      <c r="D21" s="3">
        <v>12070</v>
      </c>
      <c r="E21" s="3" t="e">
        <f>AVERAGE(#REF!)</f>
        <v>#REF!</v>
      </c>
      <c r="F21" s="4">
        <f t="shared" si="0"/>
        <v>2.5488530161427434</v>
      </c>
    </row>
    <row r="22" spans="1:6" ht="13.5">
      <c r="A22" s="2" t="s">
        <v>41</v>
      </c>
      <c r="B22" s="3" t="s">
        <v>42</v>
      </c>
      <c r="C22" s="11">
        <v>15320</v>
      </c>
      <c r="D22" s="3">
        <v>17140</v>
      </c>
      <c r="E22" s="3" t="e">
        <f>AVERAGE(#REF!)</f>
        <v>#REF!</v>
      </c>
      <c r="F22" s="4">
        <f t="shared" si="0"/>
        <v>11.879895561357714</v>
      </c>
    </row>
    <row r="23" spans="1:6" ht="13.5">
      <c r="A23" s="2" t="s">
        <v>43</v>
      </c>
      <c r="B23" s="3" t="s">
        <v>44</v>
      </c>
      <c r="C23" s="11">
        <v>4160</v>
      </c>
      <c r="D23" s="3">
        <v>4440</v>
      </c>
      <c r="E23" s="3" t="e">
        <f>AVERAGE(#REF!)</f>
        <v>#REF!</v>
      </c>
      <c r="F23" s="4">
        <f t="shared" si="0"/>
        <v>6.730769230769226</v>
      </c>
    </row>
    <row r="24" spans="1:6" ht="13.5">
      <c r="A24" s="2" t="s">
        <v>45</v>
      </c>
      <c r="B24" s="3" t="s">
        <v>46</v>
      </c>
      <c r="C24" s="11">
        <v>2440</v>
      </c>
      <c r="D24" s="3">
        <v>2420</v>
      </c>
      <c r="E24" s="3" t="e">
        <f>AVERAGE(#REF!)</f>
        <v>#REF!</v>
      </c>
      <c r="F24" s="4">
        <f t="shared" si="0"/>
        <v>-0.8196721311475414</v>
      </c>
    </row>
    <row r="25" spans="1:6" ht="13.5">
      <c r="A25" s="2" t="s">
        <v>47</v>
      </c>
      <c r="B25" s="3" t="s">
        <v>48</v>
      </c>
      <c r="C25" s="11">
        <v>7360</v>
      </c>
      <c r="D25" s="3">
        <v>7450</v>
      </c>
      <c r="E25" s="3" t="e">
        <f>AVERAGE(#REF!)</f>
        <v>#REF!</v>
      </c>
      <c r="F25" s="4">
        <f t="shared" si="0"/>
        <v>1.2228260869565162</v>
      </c>
    </row>
    <row r="26" spans="1:6" ht="13.5">
      <c r="A26" s="2" t="s">
        <v>49</v>
      </c>
      <c r="B26" s="3" t="s">
        <v>50</v>
      </c>
      <c r="C26" s="11">
        <v>3930</v>
      </c>
      <c r="D26" s="3">
        <v>3950</v>
      </c>
      <c r="E26" s="3" t="e">
        <f>AVERAGE(#REF!)</f>
        <v>#REF!</v>
      </c>
      <c r="F26" s="4">
        <f t="shared" si="0"/>
        <v>0.5089058524172998</v>
      </c>
    </row>
    <row r="27" spans="1:6" ht="13.5">
      <c r="A27" s="2" t="s">
        <v>51</v>
      </c>
      <c r="B27" s="3" t="s">
        <v>52</v>
      </c>
      <c r="C27" s="11">
        <v>1070</v>
      </c>
      <c r="D27" s="3">
        <v>1060</v>
      </c>
      <c r="E27" s="3" t="e">
        <f>AVERAGE(#REF!)</f>
        <v>#REF!</v>
      </c>
      <c r="F27" s="4">
        <f t="shared" si="0"/>
        <v>-0.9345794392523317</v>
      </c>
    </row>
    <row r="28" spans="1:6" ht="13.5">
      <c r="A28" s="2" t="s">
        <v>53</v>
      </c>
      <c r="B28" s="3" t="s">
        <v>54</v>
      </c>
      <c r="C28" s="11">
        <v>1290</v>
      </c>
      <c r="D28" s="3">
        <v>1290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55</v>
      </c>
      <c r="B29" s="3" t="s">
        <v>56</v>
      </c>
      <c r="C29" s="11">
        <v>8280</v>
      </c>
      <c r="D29" s="3">
        <v>8310</v>
      </c>
      <c r="E29" s="3" t="e">
        <f>AVERAGE(#REF!)</f>
        <v>#REF!</v>
      </c>
      <c r="F29" s="4">
        <f t="shared" si="0"/>
        <v>0.36231884057971797</v>
      </c>
    </row>
    <row r="30" spans="1:6" ht="13.5">
      <c r="A30" s="2" t="s">
        <v>57</v>
      </c>
      <c r="B30" s="3" t="s">
        <v>58</v>
      </c>
      <c r="C30" s="11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59</v>
      </c>
      <c r="B31" s="3" t="s">
        <v>60</v>
      </c>
      <c r="C31" s="11">
        <v>5590</v>
      </c>
      <c r="D31" s="3">
        <v>5470</v>
      </c>
      <c r="E31" s="3" t="e">
        <f>AVERAGE(#REF!)</f>
        <v>#REF!</v>
      </c>
      <c r="F31" s="4">
        <f t="shared" si="0"/>
        <v>-2.1466905187835437</v>
      </c>
    </row>
    <row r="32" spans="1:6" ht="13.5">
      <c r="A32" s="2" t="s">
        <v>61</v>
      </c>
      <c r="B32" s="3" t="s">
        <v>62</v>
      </c>
      <c r="C32" s="11">
        <v>5500</v>
      </c>
      <c r="D32" s="3">
        <v>5410</v>
      </c>
      <c r="E32" s="3" t="e">
        <f>AVERAGE(#REF!)</f>
        <v>#REF!</v>
      </c>
      <c r="F32" s="4">
        <f t="shared" si="0"/>
        <v>-1.6363636363636402</v>
      </c>
    </row>
    <row r="33" spans="1:6" ht="13.5">
      <c r="A33" s="2" t="s">
        <v>63</v>
      </c>
      <c r="B33" s="3" t="s">
        <v>64</v>
      </c>
      <c r="C33" s="11">
        <v>1470</v>
      </c>
      <c r="D33" s="3">
        <v>1470</v>
      </c>
      <c r="E33" s="3" t="e">
        <f>AVERAGE(#REF!)</f>
        <v>#REF!</v>
      </c>
      <c r="F33" s="4">
        <f t="shared" si="0"/>
        <v>0</v>
      </c>
    </row>
    <row r="34" spans="1:6" ht="13.5">
      <c r="A34" s="2" t="s">
        <v>65</v>
      </c>
      <c r="B34" s="3" t="s">
        <v>66</v>
      </c>
      <c r="C34" s="11">
        <v>5550</v>
      </c>
      <c r="D34" s="3">
        <v>5590</v>
      </c>
      <c r="E34" s="3" t="e">
        <f>AVERAGE(#REF!)</f>
        <v>#REF!</v>
      </c>
      <c r="F34" s="4">
        <f t="shared" si="0"/>
        <v>0.7207207207207205</v>
      </c>
    </row>
    <row r="35" spans="1:6" ht="13.5">
      <c r="A35" s="2" t="s">
        <v>67</v>
      </c>
      <c r="B35" s="3" t="s">
        <v>68</v>
      </c>
      <c r="C35" s="11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69</v>
      </c>
      <c r="B36" s="3" t="s">
        <v>68</v>
      </c>
      <c r="C36" s="11">
        <v>4360</v>
      </c>
      <c r="D36" s="3">
        <v>4450</v>
      </c>
      <c r="E36" s="3" t="e">
        <f>AVERAGE(#REF!)</f>
        <v>#REF!</v>
      </c>
      <c r="F36" s="4">
        <f t="shared" si="0"/>
        <v>2.064220183486242</v>
      </c>
    </row>
    <row r="37" spans="1:6" ht="13.5">
      <c r="A37" s="2" t="s">
        <v>70</v>
      </c>
      <c r="B37" s="3" t="s">
        <v>68</v>
      </c>
      <c r="C37" s="11">
        <v>5450</v>
      </c>
      <c r="D37" s="3">
        <v>5550</v>
      </c>
      <c r="E37" s="3" t="e">
        <f>AVERAGE(#REF!)</f>
        <v>#REF!</v>
      </c>
      <c r="F37" s="4">
        <f aca="true" t="shared" si="1" ref="F37:F68">D37/C37*100-100</f>
        <v>1.8348623853210881</v>
      </c>
    </row>
    <row r="38" spans="1:6" ht="13.5">
      <c r="A38" s="2" t="s">
        <v>71</v>
      </c>
      <c r="B38" s="3" t="s">
        <v>72</v>
      </c>
      <c r="C38" s="11">
        <v>8640</v>
      </c>
      <c r="D38" s="3">
        <v>8730</v>
      </c>
      <c r="E38" s="3" t="e">
        <f>AVERAGE(#REF!)</f>
        <v>#REF!</v>
      </c>
      <c r="F38" s="4">
        <f t="shared" si="1"/>
        <v>1.0416666666666714</v>
      </c>
    </row>
    <row r="39" spans="1:6" ht="13.5">
      <c r="A39" s="2" t="s">
        <v>73</v>
      </c>
      <c r="B39" s="3" t="s">
        <v>74</v>
      </c>
      <c r="C39" s="11">
        <v>4680</v>
      </c>
      <c r="D39" s="3">
        <v>4770</v>
      </c>
      <c r="E39" s="3" t="e">
        <f>AVERAGE(#REF!)</f>
        <v>#REF!</v>
      </c>
      <c r="F39" s="4">
        <f t="shared" si="1"/>
        <v>1.9230769230769198</v>
      </c>
    </row>
    <row r="40" spans="1:6" ht="13.5">
      <c r="A40" s="2" t="s">
        <v>75</v>
      </c>
      <c r="B40" s="3" t="s">
        <v>68</v>
      </c>
      <c r="C40" s="11">
        <v>4730</v>
      </c>
      <c r="D40" s="3">
        <v>4820</v>
      </c>
      <c r="E40" s="3" t="e">
        <f>AVERAGE(#REF!)</f>
        <v>#REF!</v>
      </c>
      <c r="F40" s="4">
        <f t="shared" si="1"/>
        <v>1.902748414376319</v>
      </c>
    </row>
    <row r="41" spans="1:6" ht="13.5">
      <c r="A41" s="2" t="s">
        <v>76</v>
      </c>
      <c r="B41" s="3" t="s">
        <v>77</v>
      </c>
      <c r="C41" s="11">
        <v>9200</v>
      </c>
      <c r="D41" s="3">
        <v>9200</v>
      </c>
      <c r="E41" s="3" t="e">
        <f>AVERAGE(#REF!)</f>
        <v>#REF!</v>
      </c>
      <c r="F41" s="4">
        <f t="shared" si="1"/>
        <v>0</v>
      </c>
    </row>
    <row r="42" spans="1:6" ht="13.5">
      <c r="A42" s="2" t="s">
        <v>262</v>
      </c>
      <c r="B42" s="3" t="s">
        <v>263</v>
      </c>
      <c r="C42" s="11">
        <v>6050</v>
      </c>
      <c r="D42" s="3">
        <v>6140</v>
      </c>
      <c r="E42" s="3" t="e">
        <f>AVERAGE(#REF!)</f>
        <v>#REF!</v>
      </c>
      <c r="F42" s="4">
        <f t="shared" si="1"/>
        <v>1.4876033057851288</v>
      </c>
    </row>
    <row r="43" spans="1:6" ht="13.5">
      <c r="A43" s="2" t="s">
        <v>264</v>
      </c>
      <c r="B43" s="3" t="s">
        <v>68</v>
      </c>
      <c r="C43" s="11">
        <v>10950</v>
      </c>
      <c r="D43" s="3">
        <v>11270</v>
      </c>
      <c r="E43" s="3" t="e">
        <f>AVERAGE(#REF!)</f>
        <v>#REF!</v>
      </c>
      <c r="F43" s="4">
        <f t="shared" si="1"/>
        <v>2.922374429223737</v>
      </c>
    </row>
    <row r="44" spans="1:6" ht="13.5">
      <c r="A44" s="2" t="s">
        <v>265</v>
      </c>
      <c r="B44" s="3" t="s">
        <v>266</v>
      </c>
      <c r="C44" s="11">
        <v>11000</v>
      </c>
      <c r="D44" s="3">
        <v>11000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267</v>
      </c>
      <c r="B45" s="3" t="s">
        <v>268</v>
      </c>
      <c r="C45" s="11">
        <v>13450</v>
      </c>
      <c r="D45" s="3">
        <v>13550</v>
      </c>
      <c r="E45" s="3" t="e">
        <f>AVERAGE(#REF!)</f>
        <v>#REF!</v>
      </c>
      <c r="F45" s="4">
        <f t="shared" si="1"/>
        <v>0.7434944237918302</v>
      </c>
    </row>
    <row r="46" spans="1:6" ht="13.5">
      <c r="A46" s="2" t="s">
        <v>269</v>
      </c>
      <c r="B46" s="3" t="s">
        <v>270</v>
      </c>
      <c r="C46" s="11">
        <v>3860</v>
      </c>
      <c r="D46" s="3">
        <v>4050</v>
      </c>
      <c r="E46" s="3" t="e">
        <f>AVERAGE(#REF!)</f>
        <v>#REF!</v>
      </c>
      <c r="F46" s="4">
        <f t="shared" si="1"/>
        <v>4.92227979274611</v>
      </c>
    </row>
    <row r="47" spans="1:6" ht="13.5">
      <c r="A47" s="2" t="s">
        <v>271</v>
      </c>
      <c r="B47" s="3" t="s">
        <v>272</v>
      </c>
      <c r="C47" s="11">
        <v>2680</v>
      </c>
      <c r="D47" s="11">
        <v>2680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273</v>
      </c>
      <c r="B48" s="3" t="s">
        <v>68</v>
      </c>
      <c r="C48" s="11">
        <v>1850</v>
      </c>
      <c r="D48" s="11">
        <v>1850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274</v>
      </c>
      <c r="B49" s="3" t="s">
        <v>275</v>
      </c>
      <c r="C49" s="11">
        <v>4000</v>
      </c>
      <c r="D49" s="11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276</v>
      </c>
      <c r="B50" s="3" t="s">
        <v>68</v>
      </c>
      <c r="C50" s="11">
        <v>4450</v>
      </c>
      <c r="D50" s="11">
        <v>4450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277</v>
      </c>
      <c r="B51" s="3" t="s">
        <v>278</v>
      </c>
      <c r="C51" s="11">
        <v>15820</v>
      </c>
      <c r="D51" s="11">
        <v>15820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279</v>
      </c>
      <c r="B52" s="3" t="s">
        <v>280</v>
      </c>
      <c r="C52" s="11">
        <v>8430</v>
      </c>
      <c r="D52" s="11">
        <v>8430</v>
      </c>
      <c r="E52" s="3" t="e">
        <f>AVERAGE(#REF!)</f>
        <v>#REF!</v>
      </c>
      <c r="F52" s="4">
        <f t="shared" si="1"/>
        <v>0</v>
      </c>
    </row>
    <row r="53" spans="1:6" ht="13.5">
      <c r="A53" s="2" t="s">
        <v>281</v>
      </c>
      <c r="B53" s="3" t="s">
        <v>282</v>
      </c>
      <c r="C53" s="11">
        <v>6070</v>
      </c>
      <c r="D53" s="3">
        <v>6160</v>
      </c>
      <c r="E53" s="3" t="e">
        <f>AVERAGE(#REF!)</f>
        <v>#REF!</v>
      </c>
      <c r="F53" s="4">
        <f t="shared" si="1"/>
        <v>1.4827018121910953</v>
      </c>
    </row>
    <row r="54" spans="1:6" ht="13.5">
      <c r="A54" s="2" t="s">
        <v>283</v>
      </c>
      <c r="B54" s="3" t="s">
        <v>68</v>
      </c>
      <c r="C54" s="11">
        <v>15450</v>
      </c>
      <c r="D54" s="3">
        <v>15450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284</v>
      </c>
      <c r="B55" s="3" t="s">
        <v>285</v>
      </c>
      <c r="C55" s="11">
        <v>2830</v>
      </c>
      <c r="D55" s="3">
        <v>2830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286</v>
      </c>
      <c r="B56" s="3" t="s">
        <v>287</v>
      </c>
      <c r="C56" s="11">
        <v>16910</v>
      </c>
      <c r="D56" s="3">
        <v>17010</v>
      </c>
      <c r="E56" s="3" t="e">
        <f>AVERAGE(#REF!)</f>
        <v>#REF!</v>
      </c>
      <c r="F56" s="4">
        <f t="shared" si="1"/>
        <v>0.5913660555884093</v>
      </c>
    </row>
    <row r="57" spans="1:6" ht="13.5">
      <c r="A57" s="2" t="s">
        <v>288</v>
      </c>
      <c r="B57" s="3" t="s">
        <v>289</v>
      </c>
      <c r="C57" s="11">
        <v>3090</v>
      </c>
      <c r="D57" s="11">
        <v>3090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290</v>
      </c>
      <c r="B58" s="3" t="s">
        <v>291</v>
      </c>
      <c r="C58" s="11">
        <v>5090</v>
      </c>
      <c r="D58" s="11">
        <v>5090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292</v>
      </c>
      <c r="B59" s="3" t="s">
        <v>293</v>
      </c>
      <c r="C59" s="11">
        <v>26560</v>
      </c>
      <c r="D59" s="11">
        <v>26560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294</v>
      </c>
      <c r="C60" s="11">
        <v>55180</v>
      </c>
      <c r="D60" s="11">
        <v>55180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295</v>
      </c>
      <c r="B61" s="3" t="s">
        <v>296</v>
      </c>
      <c r="C61" s="11">
        <v>5950</v>
      </c>
      <c r="D61" s="11">
        <v>5950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297</v>
      </c>
      <c r="B62" s="3" t="s">
        <v>298</v>
      </c>
      <c r="C62" s="11">
        <v>7700</v>
      </c>
      <c r="D62" s="11">
        <v>7700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299</v>
      </c>
      <c r="B63" s="3" t="s">
        <v>300</v>
      </c>
      <c r="C63" s="11">
        <v>9640</v>
      </c>
      <c r="D63" s="11">
        <v>9640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301</v>
      </c>
      <c r="B64" s="3" t="s">
        <v>302</v>
      </c>
      <c r="C64" s="11">
        <v>7180</v>
      </c>
      <c r="D64" s="11">
        <v>7180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303</v>
      </c>
      <c r="B65" s="3" t="s">
        <v>304</v>
      </c>
      <c r="C65" s="11">
        <v>6800</v>
      </c>
      <c r="D65" s="11">
        <v>6800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305</v>
      </c>
      <c r="B66" s="3" t="s">
        <v>306</v>
      </c>
      <c r="C66" s="11">
        <v>2450</v>
      </c>
      <c r="D66" s="11">
        <v>2450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307</v>
      </c>
      <c r="B67" s="3" t="s">
        <v>308</v>
      </c>
      <c r="C67" s="11">
        <v>1450</v>
      </c>
      <c r="D67" s="11">
        <v>1450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309</v>
      </c>
      <c r="B68" s="3" t="s">
        <v>310</v>
      </c>
      <c r="C68" s="11">
        <v>61430</v>
      </c>
      <c r="D68" s="11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311</v>
      </c>
      <c r="B69" s="3" t="s">
        <v>312</v>
      </c>
      <c r="C69" s="11">
        <v>26820</v>
      </c>
      <c r="D69" s="11">
        <v>26820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313</v>
      </c>
      <c r="B70" s="3" t="s">
        <v>314</v>
      </c>
      <c r="C70" s="11">
        <v>3250</v>
      </c>
      <c r="D70" s="11">
        <v>3250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315</v>
      </c>
      <c r="B71" s="3" t="s">
        <v>316</v>
      </c>
      <c r="C71" s="11">
        <v>2050</v>
      </c>
      <c r="D71" s="11">
        <v>2050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317</v>
      </c>
      <c r="B72" s="3" t="s">
        <v>318</v>
      </c>
      <c r="C72" s="11">
        <v>217000</v>
      </c>
      <c r="D72" s="3">
        <v>218000</v>
      </c>
      <c r="E72" s="3" t="e">
        <f>AVERAGE(#REF!)</f>
        <v>#REF!</v>
      </c>
      <c r="F72" s="4">
        <f t="shared" si="2"/>
        <v>0.46082949308757293</v>
      </c>
    </row>
    <row r="73" spans="1:6" ht="13.5">
      <c r="A73" s="2" t="s">
        <v>319</v>
      </c>
      <c r="B73" s="3" t="s">
        <v>320</v>
      </c>
      <c r="C73" s="11">
        <v>14550</v>
      </c>
      <c r="D73" s="3">
        <v>14640</v>
      </c>
      <c r="E73" s="3" t="e">
        <f>AVERAGE(#REF!)</f>
        <v>#REF!</v>
      </c>
      <c r="F73" s="4">
        <f t="shared" si="2"/>
        <v>0.6185567010309256</v>
      </c>
    </row>
    <row r="74" spans="1:6" ht="13.5">
      <c r="A74" s="2" t="s">
        <v>321</v>
      </c>
      <c r="B74" s="3" t="s">
        <v>322</v>
      </c>
      <c r="C74" s="11">
        <v>6900</v>
      </c>
      <c r="D74" s="11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323</v>
      </c>
      <c r="B75" s="3" t="s">
        <v>324</v>
      </c>
      <c r="C75" s="11">
        <v>311110</v>
      </c>
      <c r="D75" s="11">
        <v>311110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325</v>
      </c>
      <c r="B76" s="3" t="s">
        <v>326</v>
      </c>
      <c r="C76" s="11">
        <v>950</v>
      </c>
      <c r="D76" s="11">
        <v>950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327</v>
      </c>
      <c r="B77" s="3" t="s">
        <v>328</v>
      </c>
      <c r="C77" s="11">
        <v>12910</v>
      </c>
      <c r="D77" s="11">
        <v>12910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329</v>
      </c>
      <c r="B78" s="3" t="s">
        <v>78</v>
      </c>
      <c r="C78" s="11">
        <v>7820</v>
      </c>
      <c r="D78" s="11">
        <v>7820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79</v>
      </c>
      <c r="B79" s="3" t="s">
        <v>80</v>
      </c>
      <c r="C79" s="11">
        <v>2320</v>
      </c>
      <c r="D79" s="11">
        <v>2320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81</v>
      </c>
      <c r="B80" s="3" t="s">
        <v>82</v>
      </c>
      <c r="C80" s="11">
        <v>8000</v>
      </c>
      <c r="D80" s="11">
        <v>8000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83</v>
      </c>
      <c r="B81" s="3" t="s">
        <v>84</v>
      </c>
      <c r="C81" s="11">
        <v>5910</v>
      </c>
      <c r="D81" s="11">
        <v>5910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85</v>
      </c>
      <c r="B82" s="3" t="s">
        <v>86</v>
      </c>
      <c r="C82" s="11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3" t="s">
        <v>87</v>
      </c>
      <c r="B83" s="3" t="s">
        <v>88</v>
      </c>
      <c r="C83" s="11">
        <v>4450</v>
      </c>
      <c r="D83" s="11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2"/>
      <c r="B84" s="3" t="s">
        <v>89</v>
      </c>
      <c r="C84" s="11">
        <v>3450</v>
      </c>
      <c r="D84" s="11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3" t="s">
        <v>90</v>
      </c>
      <c r="B85" s="3" t="s">
        <v>91</v>
      </c>
      <c r="C85" s="11">
        <v>190</v>
      </c>
      <c r="D85" s="11">
        <v>190</v>
      </c>
      <c r="E85" s="3" t="e">
        <f>AVERAGE(#REF!)</f>
        <v>#REF!</v>
      </c>
      <c r="F85" s="4">
        <f t="shared" si="2"/>
        <v>0</v>
      </c>
    </row>
    <row r="86" spans="1:6" ht="13.5">
      <c r="A86" s="15"/>
      <c r="B86" s="3" t="s">
        <v>92</v>
      </c>
      <c r="C86" s="11">
        <v>370</v>
      </c>
      <c r="D86" s="11">
        <v>370</v>
      </c>
      <c r="E86" s="3" t="e">
        <f>AVERAGE(#REF!)</f>
        <v>#REF!</v>
      </c>
      <c r="F86" s="4">
        <f t="shared" si="2"/>
        <v>0</v>
      </c>
    </row>
    <row r="87" spans="1:6" ht="13.5">
      <c r="A87" s="12"/>
      <c r="B87" s="3" t="s">
        <v>93</v>
      </c>
      <c r="C87" s="11">
        <v>920</v>
      </c>
      <c r="D87" s="11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94</v>
      </c>
      <c r="B88" s="3" t="s">
        <v>95</v>
      </c>
      <c r="C88" s="11">
        <v>16650</v>
      </c>
      <c r="D88" s="11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96</v>
      </c>
      <c r="B89" s="3" t="s">
        <v>68</v>
      </c>
      <c r="C89" s="11">
        <v>2650</v>
      </c>
      <c r="D89" s="11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97</v>
      </c>
      <c r="B90" s="3" t="s">
        <v>98</v>
      </c>
      <c r="C90" s="11">
        <v>16760</v>
      </c>
      <c r="D90" s="11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3" t="s">
        <v>99</v>
      </c>
      <c r="B91" s="3" t="s">
        <v>100</v>
      </c>
      <c r="C91" s="11">
        <v>350</v>
      </c>
      <c r="D91" s="11">
        <v>350</v>
      </c>
      <c r="E91" s="3" t="e">
        <f>AVERAGE(#REF!)</f>
        <v>#REF!</v>
      </c>
      <c r="F91" s="4">
        <f t="shared" si="2"/>
        <v>0</v>
      </c>
    </row>
    <row r="92" spans="1:6" ht="13.5">
      <c r="A92" s="15"/>
      <c r="B92" s="3" t="s">
        <v>101</v>
      </c>
      <c r="C92" s="11">
        <v>1000</v>
      </c>
      <c r="D92" s="11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2"/>
      <c r="B93" s="3" t="s">
        <v>102</v>
      </c>
      <c r="C93" s="11">
        <v>600</v>
      </c>
      <c r="D93" s="11">
        <v>600</v>
      </c>
      <c r="E93" s="3" t="e">
        <f>AVERAGE(#REF!)</f>
        <v>#REF!</v>
      </c>
      <c r="F93" s="4">
        <f t="shared" si="2"/>
        <v>0</v>
      </c>
    </row>
    <row r="97" spans="1:6" ht="18.75">
      <c r="A97" s="19" t="s">
        <v>0</v>
      </c>
      <c r="B97" s="19"/>
      <c r="C97" s="19"/>
      <c r="D97" s="19"/>
      <c r="E97" s="19"/>
      <c r="F97" s="19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4" t="s">
        <v>260</v>
      </c>
      <c r="B99" s="14"/>
      <c r="C99" s="7"/>
      <c r="D99" s="7"/>
      <c r="E99" s="7"/>
      <c r="F99" s="7"/>
    </row>
    <row r="100" spans="1:6" ht="13.5" customHeight="1">
      <c r="A100" s="13" t="s">
        <v>1</v>
      </c>
      <c r="B100" s="13" t="s">
        <v>2</v>
      </c>
      <c r="C100" s="16" t="s">
        <v>3</v>
      </c>
      <c r="D100" s="17"/>
      <c r="E100" s="17"/>
      <c r="F100" s="18"/>
    </row>
    <row r="101" spans="1:6" ht="13.5" customHeight="1">
      <c r="A101" s="12"/>
      <c r="B101" s="12"/>
      <c r="C101" s="1" t="s">
        <v>4</v>
      </c>
      <c r="D101" s="1" t="s">
        <v>5</v>
      </c>
      <c r="E101" s="1" t="s">
        <v>5</v>
      </c>
      <c r="F101" s="1" t="s">
        <v>6</v>
      </c>
    </row>
    <row r="102" spans="1:6" ht="13.5" customHeight="1">
      <c r="A102" s="9" t="s">
        <v>103</v>
      </c>
      <c r="B102" s="9" t="s">
        <v>104</v>
      </c>
      <c r="C102" s="11">
        <v>42550</v>
      </c>
      <c r="D102" s="11">
        <v>42550</v>
      </c>
      <c r="E102" s="3" t="e">
        <f>AVERAGE(#REF!)</f>
        <v>#REF!</v>
      </c>
      <c r="F102" s="4">
        <f aca="true" t="shared" si="3" ref="F102:F133">D102/C102*100-100</f>
        <v>0</v>
      </c>
    </row>
    <row r="103" spans="1:6" ht="13.5" customHeight="1">
      <c r="A103" s="9" t="s">
        <v>105</v>
      </c>
      <c r="B103" s="9" t="s">
        <v>106</v>
      </c>
      <c r="C103" s="11">
        <v>2630</v>
      </c>
      <c r="D103" s="11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107</v>
      </c>
      <c r="B104" s="9" t="s">
        <v>108</v>
      </c>
      <c r="C104" s="11">
        <v>5140</v>
      </c>
      <c r="D104" s="11">
        <v>5140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109</v>
      </c>
      <c r="B105" s="9" t="s">
        <v>110</v>
      </c>
      <c r="C105" s="11">
        <v>8960</v>
      </c>
      <c r="D105" s="11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111</v>
      </c>
      <c r="B106" s="9" t="s">
        <v>112</v>
      </c>
      <c r="C106" s="11">
        <v>3860</v>
      </c>
      <c r="D106" s="11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113</v>
      </c>
      <c r="B107" s="9" t="s">
        <v>114</v>
      </c>
      <c r="C107" s="11">
        <v>1140</v>
      </c>
      <c r="D107" s="11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115</v>
      </c>
      <c r="B108" s="9" t="s">
        <v>116</v>
      </c>
      <c r="C108" s="11">
        <v>590</v>
      </c>
      <c r="D108" s="11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117</v>
      </c>
      <c r="B109" s="9" t="s">
        <v>118</v>
      </c>
      <c r="C109" s="11">
        <v>2400</v>
      </c>
      <c r="D109" s="11">
        <v>2400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119</v>
      </c>
      <c r="B110" s="9" t="s">
        <v>120</v>
      </c>
      <c r="C110" s="11">
        <v>32400</v>
      </c>
      <c r="D110" s="11">
        <v>32400</v>
      </c>
      <c r="E110" s="3" t="e">
        <f>AVERAGE(#REF!)</f>
        <v>#REF!</v>
      </c>
      <c r="F110" s="4">
        <f t="shared" si="3"/>
        <v>0</v>
      </c>
    </row>
    <row r="111" spans="1:6" ht="13.5" customHeight="1">
      <c r="A111" s="9" t="s">
        <v>121</v>
      </c>
      <c r="B111" s="9" t="s">
        <v>120</v>
      </c>
      <c r="C111" s="11">
        <v>10650</v>
      </c>
      <c r="D111" s="11">
        <v>10650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122</v>
      </c>
      <c r="B112" s="9" t="s">
        <v>123</v>
      </c>
      <c r="C112" s="11">
        <v>10150</v>
      </c>
      <c r="D112" s="11">
        <v>10150</v>
      </c>
      <c r="E112" s="3" t="e">
        <f>AVERAGE(#REF!)</f>
        <v>#REF!</v>
      </c>
      <c r="F112" s="4">
        <f t="shared" si="3"/>
        <v>0</v>
      </c>
    </row>
    <row r="113" spans="1:6" ht="13.5" customHeight="1">
      <c r="A113" s="9" t="s">
        <v>124</v>
      </c>
      <c r="B113" s="9" t="s">
        <v>125</v>
      </c>
      <c r="C113" s="11">
        <v>6780</v>
      </c>
      <c r="D113" s="11">
        <v>6780</v>
      </c>
      <c r="E113" s="3" t="e">
        <f>AVERAGE(#REF!)</f>
        <v>#REF!</v>
      </c>
      <c r="F113" s="4">
        <f t="shared" si="3"/>
        <v>0</v>
      </c>
    </row>
    <row r="114" spans="1:6" ht="13.5" customHeight="1">
      <c r="A114" s="9" t="s">
        <v>126</v>
      </c>
      <c r="B114" s="9" t="s">
        <v>127</v>
      </c>
      <c r="C114" s="11">
        <v>1850</v>
      </c>
      <c r="D114" s="11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128</v>
      </c>
      <c r="B115" s="9" t="s">
        <v>129</v>
      </c>
      <c r="C115" s="11">
        <v>2270</v>
      </c>
      <c r="D115" s="11">
        <v>2270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130</v>
      </c>
      <c r="B116" s="9" t="s">
        <v>131</v>
      </c>
      <c r="C116" s="11">
        <v>580</v>
      </c>
      <c r="D116" s="11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132</v>
      </c>
      <c r="B117" s="9" t="s">
        <v>133</v>
      </c>
      <c r="C117" s="11">
        <v>1050</v>
      </c>
      <c r="D117" s="11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134</v>
      </c>
      <c r="B118" s="9" t="s">
        <v>135</v>
      </c>
      <c r="C118" s="11">
        <v>5240</v>
      </c>
      <c r="D118" s="3">
        <v>4280</v>
      </c>
      <c r="E118" s="3" t="e">
        <f>AVERAGE(#REF!)</f>
        <v>#REF!</v>
      </c>
      <c r="F118" s="4">
        <f t="shared" si="3"/>
        <v>-18.320610687022892</v>
      </c>
    </row>
    <row r="119" spans="1:6" ht="13.5" customHeight="1">
      <c r="A119" s="9" t="s">
        <v>136</v>
      </c>
      <c r="B119" s="9" t="s">
        <v>137</v>
      </c>
      <c r="C119" s="11">
        <v>19950</v>
      </c>
      <c r="D119" s="11">
        <v>19950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138</v>
      </c>
      <c r="B120" s="9" t="s">
        <v>139</v>
      </c>
      <c r="C120" s="11">
        <v>4480</v>
      </c>
      <c r="D120" s="11">
        <v>4480</v>
      </c>
      <c r="E120" s="3" t="e">
        <f>AVERAGE(#REF!)</f>
        <v>#REF!</v>
      </c>
      <c r="F120" s="4">
        <f t="shared" si="3"/>
        <v>0</v>
      </c>
    </row>
    <row r="121" spans="1:6" ht="13.5" customHeight="1">
      <c r="A121" s="9" t="s">
        <v>140</v>
      </c>
      <c r="B121" s="9" t="s">
        <v>141</v>
      </c>
      <c r="C121" s="11">
        <v>5700</v>
      </c>
      <c r="D121" s="11">
        <v>5700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142</v>
      </c>
      <c r="B122" s="9" t="s">
        <v>143</v>
      </c>
      <c r="C122" s="11">
        <v>3780</v>
      </c>
      <c r="D122" s="11">
        <v>3780</v>
      </c>
      <c r="E122" s="3" t="e">
        <f>AVERAGE(#REF!)</f>
        <v>#REF!</v>
      </c>
      <c r="F122" s="4">
        <f t="shared" si="3"/>
        <v>0</v>
      </c>
    </row>
    <row r="123" spans="1:6" ht="13.5" customHeight="1">
      <c r="A123" s="9" t="s">
        <v>144</v>
      </c>
      <c r="B123" s="9" t="s">
        <v>145</v>
      </c>
      <c r="C123" s="11">
        <v>14000</v>
      </c>
      <c r="D123" s="11">
        <v>14000</v>
      </c>
      <c r="E123" s="3" t="e">
        <f>AVERAGE(#REF!)</f>
        <v>#REF!</v>
      </c>
      <c r="F123" s="4">
        <f t="shared" si="3"/>
        <v>0</v>
      </c>
    </row>
    <row r="124" spans="1:6" ht="13.5" customHeight="1">
      <c r="A124" s="9" t="s">
        <v>146</v>
      </c>
      <c r="B124" s="9" t="s">
        <v>147</v>
      </c>
      <c r="C124" s="11">
        <v>6150</v>
      </c>
      <c r="D124" s="11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148</v>
      </c>
      <c r="B125" s="9" t="s">
        <v>149</v>
      </c>
      <c r="C125" s="11">
        <v>20330</v>
      </c>
      <c r="D125" s="11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150</v>
      </c>
      <c r="B126" s="9" t="s">
        <v>151</v>
      </c>
      <c r="C126" s="11">
        <v>1950</v>
      </c>
      <c r="D126" s="11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152</v>
      </c>
      <c r="B127" s="10" t="s">
        <v>153</v>
      </c>
      <c r="C127" s="11">
        <v>1860</v>
      </c>
      <c r="D127" s="11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154</v>
      </c>
      <c r="B128" s="9" t="s">
        <v>155</v>
      </c>
      <c r="C128" s="11">
        <v>910</v>
      </c>
      <c r="D128" s="11">
        <v>910</v>
      </c>
      <c r="E128" s="3" t="e">
        <f>AVERAGE(#REF!)</f>
        <v>#REF!</v>
      </c>
      <c r="F128" s="4">
        <f t="shared" si="3"/>
        <v>0</v>
      </c>
    </row>
    <row r="129" spans="1:6" ht="13.5" customHeight="1">
      <c r="A129" s="9" t="s">
        <v>156</v>
      </c>
      <c r="B129" s="9" t="s">
        <v>157</v>
      </c>
      <c r="C129" s="11">
        <v>980</v>
      </c>
      <c r="D129" s="11">
        <v>980</v>
      </c>
      <c r="E129" s="3" t="e">
        <f>AVERAGE(#REF!)</f>
        <v>#REF!</v>
      </c>
      <c r="F129" s="4">
        <f t="shared" si="3"/>
        <v>0</v>
      </c>
    </row>
    <row r="130" spans="1:6" ht="13.5" customHeight="1">
      <c r="A130" s="9" t="s">
        <v>158</v>
      </c>
      <c r="B130" s="9" t="s">
        <v>159</v>
      </c>
      <c r="C130" s="11">
        <v>5000</v>
      </c>
      <c r="D130" s="11">
        <v>5000</v>
      </c>
      <c r="E130" s="3" t="e">
        <f>AVERAGE(#REF!)</f>
        <v>#REF!</v>
      </c>
      <c r="F130" s="4">
        <f t="shared" si="3"/>
        <v>0</v>
      </c>
    </row>
    <row r="131" spans="1:6" ht="13.5" customHeight="1">
      <c r="A131" s="9" t="s">
        <v>160</v>
      </c>
      <c r="B131" s="9" t="s">
        <v>155</v>
      </c>
      <c r="C131" s="11">
        <v>1920</v>
      </c>
      <c r="D131" s="11">
        <v>1920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161</v>
      </c>
      <c r="B132" s="9" t="s">
        <v>162</v>
      </c>
      <c r="C132" s="11">
        <v>1660</v>
      </c>
      <c r="D132" s="3">
        <v>700</v>
      </c>
      <c r="E132" s="3" t="e">
        <f>AVERAGE(#REF!)</f>
        <v>#REF!</v>
      </c>
      <c r="F132" s="4">
        <f t="shared" si="3"/>
        <v>-57.831325301204814</v>
      </c>
    </row>
    <row r="133" spans="1:6" ht="13.5" customHeight="1">
      <c r="A133" s="9" t="s">
        <v>163</v>
      </c>
      <c r="B133" s="9" t="s">
        <v>162</v>
      </c>
      <c r="C133" s="11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164</v>
      </c>
      <c r="B134" s="9" t="s">
        <v>165</v>
      </c>
      <c r="C134" s="11">
        <v>1440</v>
      </c>
      <c r="D134" s="3">
        <v>1590</v>
      </c>
      <c r="E134" s="3" t="e">
        <f>AVERAGE(#REF!)</f>
        <v>#REF!</v>
      </c>
      <c r="F134" s="4">
        <f aca="true" t="shared" si="4" ref="F134:F165">D134/C134*100-100</f>
        <v>10.416666666666671</v>
      </c>
    </row>
    <row r="135" spans="1:6" ht="13.5" customHeight="1">
      <c r="A135" s="9" t="s">
        <v>166</v>
      </c>
      <c r="B135" s="9" t="s">
        <v>167</v>
      </c>
      <c r="C135" s="11">
        <v>2680</v>
      </c>
      <c r="D135" s="3">
        <v>2680</v>
      </c>
      <c r="E135" s="3" t="e">
        <f>AVERAGE(#REF!)</f>
        <v>#REF!</v>
      </c>
      <c r="F135" s="4">
        <f t="shared" si="4"/>
        <v>0</v>
      </c>
    </row>
    <row r="136" spans="1:6" ht="13.5" customHeight="1">
      <c r="A136" s="9" t="s">
        <v>168</v>
      </c>
      <c r="B136" s="9" t="s">
        <v>169</v>
      </c>
      <c r="C136" s="11">
        <v>8400</v>
      </c>
      <c r="D136" s="3">
        <v>8400</v>
      </c>
      <c r="E136" s="3" t="e">
        <f>AVERAGE(#REF!)</f>
        <v>#REF!</v>
      </c>
      <c r="F136" s="4">
        <f t="shared" si="4"/>
        <v>0</v>
      </c>
    </row>
    <row r="137" spans="1:6" ht="13.5" customHeight="1">
      <c r="A137" s="9" t="s">
        <v>170</v>
      </c>
      <c r="B137" s="9" t="s">
        <v>171</v>
      </c>
      <c r="C137" s="11">
        <v>1180</v>
      </c>
      <c r="D137" s="3">
        <v>1380</v>
      </c>
      <c r="E137" s="3" t="e">
        <f>AVERAGE(#REF!)</f>
        <v>#REF!</v>
      </c>
      <c r="F137" s="4">
        <f t="shared" si="4"/>
        <v>16.949152542372886</v>
      </c>
    </row>
    <row r="138" spans="1:6" ht="13.5" customHeight="1">
      <c r="A138" s="9" t="s">
        <v>172</v>
      </c>
      <c r="B138" s="9" t="s">
        <v>167</v>
      </c>
      <c r="C138" s="11">
        <v>4080</v>
      </c>
      <c r="D138" s="11">
        <v>4080</v>
      </c>
      <c r="E138" s="3" t="e">
        <f>AVERAGE(#REF!)</f>
        <v>#REF!</v>
      </c>
      <c r="F138" s="4">
        <f t="shared" si="4"/>
        <v>0</v>
      </c>
    </row>
    <row r="139" spans="1:6" ht="13.5" customHeight="1">
      <c r="A139" s="9" t="s">
        <v>173</v>
      </c>
      <c r="B139" s="9" t="s">
        <v>167</v>
      </c>
      <c r="C139" s="11">
        <v>2980</v>
      </c>
      <c r="D139" s="11">
        <v>2980</v>
      </c>
      <c r="E139" s="3" t="e">
        <f>AVERAGE(#REF!)</f>
        <v>#REF!</v>
      </c>
      <c r="F139" s="4">
        <f t="shared" si="4"/>
        <v>0</v>
      </c>
    </row>
    <row r="140" spans="1:6" ht="13.5" customHeight="1">
      <c r="A140" s="9" t="s">
        <v>174</v>
      </c>
      <c r="B140" s="9" t="s">
        <v>167</v>
      </c>
      <c r="C140" s="11">
        <v>3780</v>
      </c>
      <c r="D140" s="11">
        <v>3780</v>
      </c>
      <c r="E140" s="3" t="e">
        <f>AVERAGE(#REF!)</f>
        <v>#REF!</v>
      </c>
      <c r="F140" s="4">
        <f t="shared" si="4"/>
        <v>0</v>
      </c>
    </row>
    <row r="141" spans="1:6" ht="13.5" customHeight="1">
      <c r="A141" s="9" t="s">
        <v>175</v>
      </c>
      <c r="B141" s="9" t="s">
        <v>176</v>
      </c>
      <c r="C141" s="11">
        <v>1280</v>
      </c>
      <c r="D141" s="11">
        <v>1280</v>
      </c>
      <c r="E141" s="3" t="e">
        <f>AVERAGE(#REF!)</f>
        <v>#REF!</v>
      </c>
      <c r="F141" s="4">
        <f t="shared" si="4"/>
        <v>0</v>
      </c>
    </row>
    <row r="142" spans="1:6" ht="13.5" customHeight="1">
      <c r="A142" s="9" t="s">
        <v>177</v>
      </c>
      <c r="B142" s="9" t="s">
        <v>162</v>
      </c>
      <c r="C142" s="11">
        <v>1010</v>
      </c>
      <c r="D142" s="3">
        <v>1210</v>
      </c>
      <c r="E142" s="3" t="e">
        <f>AVERAGE(#REF!)</f>
        <v>#REF!</v>
      </c>
      <c r="F142" s="4">
        <f t="shared" si="4"/>
        <v>19.80198019801979</v>
      </c>
    </row>
    <row r="143" spans="1:6" ht="13.5" customHeight="1">
      <c r="A143" s="9" t="s">
        <v>178</v>
      </c>
      <c r="B143" s="9" t="s">
        <v>179</v>
      </c>
      <c r="C143" s="11">
        <v>3040</v>
      </c>
      <c r="D143" s="11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180</v>
      </c>
      <c r="B144" s="9" t="s">
        <v>181</v>
      </c>
      <c r="C144" s="11">
        <v>2880</v>
      </c>
      <c r="D144" s="11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182</v>
      </c>
      <c r="B145" s="9" t="s">
        <v>183</v>
      </c>
      <c r="C145" s="11">
        <v>10470</v>
      </c>
      <c r="D145" s="11">
        <v>10470</v>
      </c>
      <c r="E145" s="3" t="e">
        <f>AVERAGE(#REF!)</f>
        <v>#REF!</v>
      </c>
      <c r="F145" s="4">
        <f t="shared" si="4"/>
        <v>0</v>
      </c>
    </row>
    <row r="146" spans="1:6" ht="13.5" customHeight="1">
      <c r="A146" s="9" t="s">
        <v>184</v>
      </c>
      <c r="B146" s="9" t="s">
        <v>185</v>
      </c>
      <c r="C146" s="11">
        <v>4980</v>
      </c>
      <c r="D146" s="11">
        <v>4980</v>
      </c>
      <c r="E146" s="3" t="e">
        <f>AVERAGE(#REF!)</f>
        <v>#REF!</v>
      </c>
      <c r="F146" s="4">
        <f t="shared" si="4"/>
        <v>0</v>
      </c>
    </row>
    <row r="147" spans="1:6" ht="13.5" customHeight="1">
      <c r="A147" s="9" t="s">
        <v>186</v>
      </c>
      <c r="B147" s="9" t="s">
        <v>187</v>
      </c>
      <c r="C147" s="11">
        <v>16970</v>
      </c>
      <c r="D147" s="11">
        <v>16970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188</v>
      </c>
      <c r="B148" s="9" t="s">
        <v>189</v>
      </c>
      <c r="C148" s="11">
        <v>1680</v>
      </c>
      <c r="D148" s="3">
        <v>1840</v>
      </c>
      <c r="E148" s="3" t="e">
        <f>AVERAGE(#REF!)</f>
        <v>#REF!</v>
      </c>
      <c r="F148" s="4">
        <f t="shared" si="4"/>
        <v>9.523809523809533</v>
      </c>
    </row>
    <row r="149" spans="1:6" ht="13.5" customHeight="1">
      <c r="A149" s="9" t="s">
        <v>190</v>
      </c>
      <c r="B149" s="9" t="s">
        <v>191</v>
      </c>
      <c r="C149" s="11" t="e">
        <f>ROUND(D149,-1)</f>
        <v>#REF!</v>
      </c>
      <c r="D149" s="3" t="e">
        <f>ROUND(E149,-1)</f>
        <v>#REF!</v>
      </c>
      <c r="E149" s="3" t="e">
        <f>AVERAGE(#REF!)</f>
        <v>#REF!</v>
      </c>
      <c r="F149" s="4" t="e">
        <f t="shared" si="4"/>
        <v>#REF!</v>
      </c>
    </row>
    <row r="150" spans="1:6" ht="13.5" customHeight="1">
      <c r="A150" s="9" t="s">
        <v>192</v>
      </c>
      <c r="B150" s="9" t="s">
        <v>193</v>
      </c>
      <c r="C150" s="11">
        <v>14800</v>
      </c>
      <c r="D150" s="3">
        <v>17800</v>
      </c>
      <c r="E150" s="3" t="e">
        <f>AVERAGE(#REF!)</f>
        <v>#REF!</v>
      </c>
      <c r="F150" s="4">
        <f t="shared" si="4"/>
        <v>20.27027027027026</v>
      </c>
    </row>
    <row r="151" spans="1:6" ht="13.5" customHeight="1">
      <c r="A151" s="9" t="s">
        <v>194</v>
      </c>
      <c r="B151" s="9" t="s">
        <v>195</v>
      </c>
      <c r="C151" s="11">
        <v>8880</v>
      </c>
      <c r="D151" s="3">
        <v>9380</v>
      </c>
      <c r="E151" s="3" t="e">
        <f>AVERAGE(#REF!)</f>
        <v>#REF!</v>
      </c>
      <c r="F151" s="4">
        <f t="shared" si="4"/>
        <v>5.630630630630634</v>
      </c>
    </row>
    <row r="152" spans="1:6" ht="13.5" customHeight="1">
      <c r="A152" s="9" t="s">
        <v>196</v>
      </c>
      <c r="B152" s="9" t="s">
        <v>197</v>
      </c>
      <c r="C152" s="11">
        <v>6420</v>
      </c>
      <c r="D152" s="11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198</v>
      </c>
      <c r="B153" s="9" t="s">
        <v>199</v>
      </c>
      <c r="C153" s="11">
        <v>6610</v>
      </c>
      <c r="D153" s="11">
        <v>6610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200</v>
      </c>
      <c r="B154" s="9" t="s">
        <v>201</v>
      </c>
      <c r="C154" s="11">
        <v>2800</v>
      </c>
      <c r="D154" s="11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202</v>
      </c>
      <c r="B155" s="9" t="s">
        <v>203</v>
      </c>
      <c r="C155" s="11">
        <v>7490</v>
      </c>
      <c r="D155" s="11">
        <v>7490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204</v>
      </c>
      <c r="B156" s="9" t="s">
        <v>205</v>
      </c>
      <c r="C156" s="11">
        <v>980</v>
      </c>
      <c r="D156" s="11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206</v>
      </c>
      <c r="B157" s="9" t="s">
        <v>207</v>
      </c>
      <c r="C157" s="11">
        <v>1360</v>
      </c>
      <c r="D157" s="11">
        <v>1360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208</v>
      </c>
      <c r="B158" s="9" t="s">
        <v>209</v>
      </c>
      <c r="C158" s="11">
        <v>4710</v>
      </c>
      <c r="D158" s="11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210</v>
      </c>
      <c r="B159" s="9" t="s">
        <v>211</v>
      </c>
      <c r="C159" s="11">
        <v>3090</v>
      </c>
      <c r="D159" s="11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212</v>
      </c>
      <c r="B160" s="9" t="s">
        <v>209</v>
      </c>
      <c r="C160" s="11">
        <v>2350</v>
      </c>
      <c r="D160" s="11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213</v>
      </c>
      <c r="B161" s="9" t="s">
        <v>214</v>
      </c>
      <c r="C161" s="11">
        <v>10000</v>
      </c>
      <c r="D161" s="11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215</v>
      </c>
      <c r="B162" s="9" t="s">
        <v>216</v>
      </c>
      <c r="C162" s="11">
        <v>750</v>
      </c>
      <c r="D162" s="11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217</v>
      </c>
      <c r="B163" s="9" t="s">
        <v>218</v>
      </c>
      <c r="C163" s="11">
        <v>2730</v>
      </c>
      <c r="D163" s="11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219</v>
      </c>
      <c r="B164" s="9" t="s">
        <v>220</v>
      </c>
      <c r="C164" s="11">
        <v>760</v>
      </c>
      <c r="D164" s="11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221</v>
      </c>
      <c r="B165" s="9" t="s">
        <v>222</v>
      </c>
      <c r="C165" s="11">
        <v>2560</v>
      </c>
      <c r="D165" s="11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223</v>
      </c>
      <c r="B166" s="9" t="s">
        <v>224</v>
      </c>
      <c r="C166" s="11">
        <v>600</v>
      </c>
      <c r="D166" s="11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225</v>
      </c>
      <c r="B167" s="9" t="s">
        <v>226</v>
      </c>
      <c r="C167" s="11">
        <v>600</v>
      </c>
      <c r="D167" s="11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227</v>
      </c>
      <c r="B168" s="9" t="s">
        <v>228</v>
      </c>
      <c r="C168" s="11">
        <v>1420</v>
      </c>
      <c r="D168" s="11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229</v>
      </c>
      <c r="B169" s="9" t="s">
        <v>230</v>
      </c>
      <c r="C169" s="11">
        <v>2810</v>
      </c>
      <c r="D169" s="11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231</v>
      </c>
      <c r="B170" s="9" t="s">
        <v>232</v>
      </c>
      <c r="C170" s="11">
        <v>1170</v>
      </c>
      <c r="D170" s="11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233</v>
      </c>
      <c r="B171" s="9" t="s">
        <v>234</v>
      </c>
      <c r="C171" s="11">
        <v>950</v>
      </c>
      <c r="D171" s="11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235</v>
      </c>
      <c r="B172" s="9" t="s">
        <v>236</v>
      </c>
      <c r="C172" s="11">
        <v>12050</v>
      </c>
      <c r="D172" s="11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237</v>
      </c>
      <c r="B173" s="9" t="s">
        <v>238</v>
      </c>
      <c r="C173" s="11">
        <v>6910</v>
      </c>
      <c r="D173" s="11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239</v>
      </c>
      <c r="B174" s="9" t="s">
        <v>240</v>
      </c>
      <c r="C174" s="11">
        <v>4160</v>
      </c>
      <c r="D174" s="11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241</v>
      </c>
      <c r="B175" s="9" t="s">
        <v>242</v>
      </c>
      <c r="C175" s="11">
        <v>4000</v>
      </c>
      <c r="D175" s="11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243</v>
      </c>
      <c r="B176" s="9" t="s">
        <v>242</v>
      </c>
      <c r="C176" s="11">
        <v>4500</v>
      </c>
      <c r="D176" s="11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244</v>
      </c>
      <c r="B177" s="9" t="s">
        <v>245</v>
      </c>
      <c r="C177" s="11">
        <v>7230</v>
      </c>
      <c r="D177" s="11">
        <v>7230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246</v>
      </c>
      <c r="B178" s="9" t="s">
        <v>247</v>
      </c>
      <c r="C178" s="11">
        <v>2600</v>
      </c>
      <c r="D178" s="11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248</v>
      </c>
      <c r="B179" s="9" t="s">
        <v>249</v>
      </c>
      <c r="C179" s="11">
        <v>8500</v>
      </c>
      <c r="D179" s="11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250</v>
      </c>
      <c r="B180" s="9" t="s">
        <v>251</v>
      </c>
      <c r="C180" s="11">
        <v>6110</v>
      </c>
      <c r="D180" s="11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252</v>
      </c>
      <c r="B181" s="9" t="s">
        <v>253</v>
      </c>
      <c r="C181" s="11">
        <v>1350</v>
      </c>
      <c r="D181" s="11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254</v>
      </c>
      <c r="B182" s="9" t="s">
        <v>255</v>
      </c>
      <c r="C182" s="11">
        <v>2150</v>
      </c>
      <c r="D182" s="11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256</v>
      </c>
      <c r="B183" s="9" t="s">
        <v>257</v>
      </c>
      <c r="C183" s="11">
        <v>28000</v>
      </c>
      <c r="D183" s="11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258</v>
      </c>
      <c r="B184" s="9" t="s">
        <v>259</v>
      </c>
      <c r="C184" s="11">
        <v>8300</v>
      </c>
      <c r="D184" s="11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A97:F97"/>
    <mergeCell ref="A99:B99"/>
    <mergeCell ref="A100:A101"/>
    <mergeCell ref="B100:B101"/>
    <mergeCell ref="C100:F100"/>
    <mergeCell ref="A91:A93"/>
    <mergeCell ref="A85:A87"/>
    <mergeCell ref="A83:A84"/>
    <mergeCell ref="A3:A4"/>
    <mergeCell ref="B3:B4"/>
    <mergeCell ref="C3:F3"/>
    <mergeCell ref="A1:F1"/>
    <mergeCell ref="A2:B2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2010-01-07T01:07:30Z</dcterms:modified>
  <cp:category/>
  <cp:version/>
  <cp:contentType/>
  <cp:contentStatus/>
</cp:coreProperties>
</file>