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55" windowWidth="18315" windowHeight="12600" tabRatio="683" activeTab="0"/>
  </bookViews>
  <sheets>
    <sheet name="공고문" sheetId="9" r:id="rId1"/>
    <sheet name="결산총괄표" sheetId="7" r:id="rId2"/>
    <sheet name="후원금수입명세" sheetId="2" r:id="rId3"/>
    <sheet name="후원금사용명세" sheetId="1" r:id="rId4"/>
    <sheet name="후원물품수입명세" sheetId="3" r:id="rId5"/>
    <sheet name="후원물품사용명세" sheetId="4" r:id="rId6"/>
  </sheets>
  <definedNames>
    <definedName name="_xlnm.Print_Area" localSheetId="1">'결산총괄표'!$A$1:$J$17</definedName>
    <definedName name="_xlnm.Print_Area" localSheetId="0">'공고문'!$A$1:$H$29</definedName>
    <definedName name="_xlnm.Print_Titles" localSheetId="2">'후원금수입명세'!$2:$2</definedName>
    <definedName name="_xlnm.Print_Titles" localSheetId="3">'후원금사용명세'!$2:$2</definedName>
    <definedName name="_xlnm.Print_Titles" localSheetId="4">'후원물품수입명세'!$2:$2</definedName>
    <definedName name="_xlnm.Print_Titles" localSheetId="5">'후원물품사용명세'!$2:$2</definedName>
  </definedNames>
  <calcPr calcId="145621"/>
</workbook>
</file>

<file path=xl/sharedStrings.xml><?xml version="1.0" encoding="utf-8"?>
<sst xmlns="http://schemas.openxmlformats.org/spreadsheetml/2006/main" count="1099" uniqueCount="189">
  <si>
    <t>No.</t>
  </si>
  <si>
    <t>사용일자</t>
  </si>
  <si>
    <t>사용내역</t>
  </si>
  <si>
    <t>금액</t>
  </si>
  <si>
    <t>산출기준</t>
  </si>
  <si>
    <t>비고</t>
  </si>
  <si>
    <t>건강관리사업</t>
  </si>
  <si>
    <t>간식구입</t>
  </si>
  <si>
    <t>합계</t>
  </si>
  <si>
    <t>포항시중증장애인자립지원센터</t>
  </si>
  <si>
    <t>연월일</t>
  </si>
  <si>
    <t>후원금종류</t>
  </si>
  <si>
    <t>후원자</t>
  </si>
  <si>
    <t>내역</t>
  </si>
  <si>
    <t>기타후원금품</t>
  </si>
  <si>
    <t>기타</t>
  </si>
  <si>
    <t>개인</t>
  </si>
  <si>
    <t>지역사회 후원금품</t>
  </si>
  <si>
    <t>후원자
구분</t>
  </si>
  <si>
    <t>포항시중증장애인자립지원센터</t>
  </si>
  <si>
    <t>사용처</t>
  </si>
  <si>
    <t>품명</t>
  </si>
  <si>
    <t>수량</t>
  </si>
  <si>
    <t>단위</t>
  </si>
  <si>
    <t>수입일자</t>
  </si>
  <si>
    <t>김밥</t>
  </si>
  <si>
    <t>센터자체사용</t>
  </si>
  <si>
    <t>개</t>
  </si>
  <si>
    <t>Box</t>
  </si>
  <si>
    <t>음료</t>
  </si>
  <si>
    <t>커피</t>
  </si>
  <si>
    <t>세트</t>
  </si>
  <si>
    <t>빵</t>
  </si>
  <si>
    <t>참외</t>
  </si>
  <si>
    <t>딸기</t>
  </si>
  <si>
    <t>수박</t>
  </si>
  <si>
    <t>포도</t>
  </si>
  <si>
    <t>아이스크림</t>
  </si>
  <si>
    <t>통</t>
  </si>
  <si>
    <t>쥬스</t>
  </si>
  <si>
    <t>귤</t>
  </si>
  <si>
    <t>홍시</t>
  </si>
  <si>
    <t>라면</t>
  </si>
  <si>
    <t>쌀</t>
  </si>
  <si>
    <t>Kg</t>
  </si>
  <si>
    <t>단가</t>
  </si>
  <si>
    <t>관</t>
  </si>
  <si>
    <t>항</t>
  </si>
  <si>
    <t>전입금</t>
  </si>
  <si>
    <t>이월금</t>
  </si>
  <si>
    <t>잡수입</t>
  </si>
  <si>
    <t>사업수입</t>
  </si>
  <si>
    <t>사무비</t>
  </si>
  <si>
    <t>인건비</t>
  </si>
  <si>
    <t>보조금수입</t>
  </si>
  <si>
    <t>업무추진비</t>
  </si>
  <si>
    <t>후원금수입</t>
  </si>
  <si>
    <t>운영비</t>
  </si>
  <si>
    <t>재산조성비</t>
  </si>
  <si>
    <t>시설비</t>
  </si>
  <si>
    <t>사업비</t>
  </si>
  <si>
    <t>세출합계</t>
  </si>
  <si>
    <t>세입합계</t>
  </si>
  <si>
    <t>세  입</t>
  </si>
  <si>
    <t>세  출</t>
  </si>
  <si>
    <t>(단위: 원)</t>
  </si>
  <si>
    <t>1. 총괄표</t>
  </si>
  <si>
    <t>예산액(a)</t>
  </si>
  <si>
    <t>결산액(b)</t>
  </si>
  <si>
    <t>증감액
(a-b)</t>
  </si>
  <si>
    <t>예산액(a)</t>
  </si>
  <si>
    <t>2015년도 포항시중증장애인자립지원센터 결산서</t>
  </si>
  <si>
    <t>기준일: 2015. 12. 31</t>
  </si>
  <si>
    <t xml:space="preserve"> ※ 이월금 :  10,363,933원(세입결산액 - 세출결산액)</t>
  </si>
  <si>
    <t>예비비 및 기타</t>
  </si>
  <si>
    <t>후원자구분</t>
  </si>
  <si>
    <t>기부금단체
여부</t>
  </si>
  <si>
    <t>후원자</t>
  </si>
  <si>
    <t xml:space="preserve"> -</t>
  </si>
  <si>
    <t>이**</t>
  </si>
  <si>
    <t>홍**</t>
  </si>
  <si>
    <t>최**</t>
  </si>
  <si>
    <t>김**</t>
  </si>
  <si>
    <t>배**</t>
  </si>
  <si>
    <t>정**</t>
  </si>
  <si>
    <t>손**</t>
  </si>
  <si>
    <t xml:space="preserve"> -</t>
  </si>
  <si>
    <t>우**</t>
  </si>
  <si>
    <t>서**</t>
  </si>
  <si>
    <t>생생**</t>
  </si>
  <si>
    <t>모**</t>
  </si>
  <si>
    <t>황**</t>
  </si>
  <si>
    <t>임**</t>
  </si>
  <si>
    <t>민간단체</t>
  </si>
  <si>
    <t>N</t>
  </si>
  <si>
    <t>유**</t>
  </si>
  <si>
    <t>조**</t>
  </si>
  <si>
    <t>해**</t>
  </si>
  <si>
    <t>전년도 
이월금</t>
  </si>
  <si>
    <t>전년도
 이월금</t>
  </si>
  <si>
    <t>모금함</t>
  </si>
  <si>
    <t>효성CMS</t>
  </si>
  <si>
    <t>수용비 및 수수료</t>
  </si>
  <si>
    <t>2월 1주차 간식구입</t>
  </si>
  <si>
    <t>이용자 간식구입</t>
  </si>
  <si>
    <t>설맞이 이용자 떡 선물 전달</t>
  </si>
  <si>
    <t>2월 3주차 간식 구입</t>
  </si>
  <si>
    <t>이용자 간식구입 - 2월 4주차</t>
  </si>
  <si>
    <t>2월 급식비 지급</t>
  </si>
  <si>
    <t>이용자 간식 구입 - 3월 1주차</t>
  </si>
  <si>
    <t>이용자 간식구입 - 3월 2주차</t>
  </si>
  <si>
    <t>간식구입 - 3월 3주차</t>
  </si>
  <si>
    <t>이용자간식구입</t>
  </si>
  <si>
    <t>이용자 간식구입 - 3월 5주차</t>
  </si>
  <si>
    <t>3월 이용자 급식비 지출</t>
  </si>
  <si>
    <t>이용자 간식 구입비</t>
  </si>
  <si>
    <t>이용자 간식 구입</t>
  </si>
  <si>
    <t>2015년 6월3주차 간식구입비 지급</t>
  </si>
  <si>
    <t>2015년 6월4주차 간식구입비 지급</t>
  </si>
  <si>
    <t>2015년 7월1주차 간식(쥬스외) 구입비 지급</t>
  </si>
  <si>
    <t>2015년 7월1주차 간식(빵) 구입비 지급</t>
  </si>
  <si>
    <t>2015년 7월2주차 간식 구입비 지급</t>
  </si>
  <si>
    <t>2015년 7월3주차 간식 구입비 지급</t>
  </si>
  <si>
    <t>2015년 7월4주차 간식 구입비 지급</t>
  </si>
  <si>
    <t>2015년 7월 5주차 간식 구입비 지급</t>
  </si>
  <si>
    <t>2015년 8월 2주차 간식 구입비 지급</t>
  </si>
  <si>
    <t>2015년 9월 1주차 간식 구입비 지급</t>
  </si>
  <si>
    <t>2015년 9월 2주차 간식 구입비 지급</t>
  </si>
  <si>
    <t>자동이체(CMMS)후원관리시스템 도입에 따른 계약금 지급</t>
  </si>
  <si>
    <t>2015년 9월 3주차 간식 구입비 지급</t>
  </si>
  <si>
    <t>2015년 9월 4주차 간식 구입비 지급</t>
  </si>
  <si>
    <t>2015년 9월 5주차 간식 구입비 지급</t>
  </si>
  <si>
    <t>2015년 10월 1주차 간식 구입비 지급</t>
  </si>
  <si>
    <t>2015년 10월 2주차 간식 구입비 지급</t>
  </si>
  <si>
    <t>2015년 10월 효성시스템 자동이체(CMS)수수료 지급</t>
  </si>
  <si>
    <t>2015년 10월 효성시스템 자동이체(CMS)사용료 지급</t>
  </si>
  <si>
    <t>015년 11월 효성시스템 자동이체(CMS)출금 수수료 지급</t>
  </si>
  <si>
    <t>2015년 11월 효성시스템 자동이체(CMS)사용료 지급</t>
  </si>
  <si>
    <t>청포도</t>
  </si>
  <si>
    <t>오렌지</t>
  </si>
  <si>
    <t>마가레트</t>
  </si>
  <si>
    <t>몽쉘</t>
  </si>
  <si>
    <t>롤케익</t>
  </si>
  <si>
    <t>방울토마토</t>
  </si>
  <si>
    <t>커피믹스</t>
  </si>
  <si>
    <t>버스임대</t>
  </si>
  <si>
    <t>대</t>
  </si>
  <si>
    <t>토마토,바나나</t>
  </si>
  <si>
    <t>꿀백설기</t>
  </si>
  <si>
    <t>음료수(비타500)</t>
  </si>
  <si>
    <t>산딸기</t>
  </si>
  <si>
    <t>감자</t>
  </si>
  <si>
    <t>떡볶이</t>
  </si>
  <si>
    <t>인분</t>
  </si>
  <si>
    <t>베지밀(두유 190ml)</t>
  </si>
  <si>
    <t>치킨</t>
  </si>
  <si>
    <t>마리</t>
  </si>
  <si>
    <t>두유</t>
  </si>
  <si>
    <t>사과</t>
  </si>
  <si>
    <t>봉지</t>
  </si>
  <si>
    <t>배</t>
  </si>
  <si>
    <t>감</t>
  </si>
  <si>
    <t>롤케잌</t>
  </si>
  <si>
    <t>비타500</t>
  </si>
  <si>
    <t>대형버스지원</t>
  </si>
  <si>
    <t>칼국수</t>
  </si>
  <si>
    <t>비빔밥</t>
  </si>
  <si>
    <t>공기밥</t>
  </si>
  <si>
    <t>두호**</t>
  </si>
  <si>
    <t>박**</t>
  </si>
  <si>
    <t>흥해**</t>
  </si>
  <si>
    <t>장**</t>
  </si>
  <si>
    <t>백**</t>
  </si>
  <si>
    <t>허**</t>
  </si>
  <si>
    <t>신**</t>
  </si>
  <si>
    <t>권**</t>
  </si>
  <si>
    <t>공공기관</t>
  </si>
  <si>
    <t>민간단체</t>
  </si>
  <si>
    <t>공공기관</t>
  </si>
  <si>
    <t>2015년도 후원금 수입명세서</t>
  </si>
  <si>
    <t>2015년도 후원금 사용명세서</t>
  </si>
  <si>
    <t>2015년도 후원물품 수입명세서</t>
  </si>
  <si>
    <t>2015년도 후원물품 사용명세서</t>
  </si>
  <si>
    <t xml:space="preserve"> 포항시중증장애인자립지원센터에서는 
 사회복지법인 및 사회복지시설재무회계규칙 제2장 제2절 제19조와
 제42장의 2 제41조의 6에 의거하여 다음 사항을 공고합니다. </t>
  </si>
  <si>
    <t xml:space="preserve"> - 다  음 - </t>
  </si>
  <si>
    <t xml:space="preserve">    포항시중증장애인자립지원센터장</t>
  </si>
  <si>
    <t>2015년도 세입·세출결산 및 후원금(품)수입·사용 공고</t>
  </si>
  <si>
    <t xml:space="preserve">○ 2015년도 포항시중증장애인자립지원센터 세입·세출 결산
○ 2015년도 포항시중증장애인자립지원센터 후원금(품) 수입·사용결과 </t>
  </si>
  <si>
    <t>○ 공고기간 : 2016. 3. 10 ~ 6. 9 / 3개월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</si>
</sst>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;\▲#,##0"/>
    <numFmt numFmtId="178" formatCode="####\-##\-##"/>
    <numFmt numFmtId="179" formatCode="0_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rgb="FF286892"/>
      <name val="굴림체"/>
      <family val="3"/>
    </font>
    <font>
      <sz val="9"/>
      <color rgb="FF000000"/>
      <name val="굴림체"/>
      <family val="3"/>
    </font>
    <font>
      <b/>
      <sz val="24"/>
      <color theme="1"/>
      <name val="Calibri"/>
      <family val="3"/>
      <scheme val="minor"/>
    </font>
    <font>
      <b/>
      <sz val="9"/>
      <color rgb="FF286892"/>
      <name val="굴림체"/>
      <family val="3"/>
    </font>
    <font>
      <sz val="8"/>
      <name val="돋움"/>
      <family val="3"/>
    </font>
    <font>
      <b/>
      <sz val="11"/>
      <color theme="1"/>
      <name val="굴림체"/>
      <family val="3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b/>
      <sz val="20"/>
      <color theme="1"/>
      <name val="Calibri"/>
      <family val="3"/>
      <scheme val="minor"/>
    </font>
    <font>
      <b/>
      <sz val="14"/>
      <color theme="1"/>
      <name val="Calibri"/>
      <family val="3"/>
      <scheme val="minor"/>
    </font>
    <font>
      <sz val="10"/>
      <color rgb="FF000000"/>
      <name val="굴림체"/>
      <family val="3"/>
    </font>
    <font>
      <b/>
      <sz val="18"/>
      <color theme="1"/>
      <name val="Calibri"/>
      <family val="3"/>
      <scheme val="minor"/>
    </font>
    <font>
      <sz val="14"/>
      <color theme="1"/>
      <name val="Calibri"/>
      <family val="3"/>
      <scheme val="minor"/>
    </font>
    <font>
      <b/>
      <sz val="13"/>
      <color theme="1"/>
      <name val="Calibri"/>
      <family val="3"/>
      <scheme val="minor"/>
    </font>
    <font>
      <b/>
      <sz val="22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/>
      <top/>
      <bottom style="thin">
        <color rgb="FF000000"/>
      </bottom>
    </border>
    <border>
      <left style="thin">
        <color rgb="FF000000"/>
      </left>
      <right style="double"/>
      <top style="thin">
        <color rgb="FF000000"/>
      </top>
      <bottom style="medium"/>
    </border>
    <border>
      <left/>
      <right style="thin">
        <color rgb="FF000000"/>
      </right>
      <top/>
      <bottom/>
    </border>
    <border>
      <left style="medium"/>
      <right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double"/>
      <right style="thin">
        <color rgb="FF000000"/>
      </right>
      <top/>
      <bottom style="thin">
        <color rgb="FF000000"/>
      </bottom>
    </border>
    <border>
      <left style="double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double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/>
      <right style="medium"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medium"/>
      <right style="thin"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medium"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double"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 style="thin">
        <color rgb="FF000000"/>
      </right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righ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7" fontId="9" fillId="0" borderId="12" xfId="0" applyNumberFormat="1" applyFont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3" fontId="13" fillId="2" borderId="15" xfId="0" applyNumberFormat="1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 horizontal="right" vertical="center" wrapText="1"/>
    </xf>
    <xf numFmtId="3" fontId="13" fillId="2" borderId="1" xfId="0" applyNumberFormat="1" applyFont="1" applyFill="1" applyBorder="1" applyAlignment="1">
      <alignment horizontal="right" vertical="center" wrapText="1"/>
    </xf>
    <xf numFmtId="3" fontId="13" fillId="3" borderId="2" xfId="0" applyNumberFormat="1" applyFont="1" applyFill="1" applyBorder="1" applyAlignment="1">
      <alignment horizontal="right" vertical="center" wrapText="1"/>
    </xf>
    <xf numFmtId="3" fontId="13" fillId="2" borderId="2" xfId="0" applyNumberFormat="1" applyFont="1" applyFill="1" applyBorder="1" applyAlignment="1">
      <alignment horizontal="right" vertical="center" wrapText="1"/>
    </xf>
    <xf numFmtId="177" fontId="13" fillId="2" borderId="18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178" fontId="4" fillId="3" borderId="2" xfId="0" applyNumberFormat="1" applyFont="1" applyFill="1" applyBorder="1" applyAlignment="1">
      <alignment horizontal="center" vertical="center" wrapText="1"/>
    </xf>
    <xf numFmtId="178" fontId="4" fillId="2" borderId="2" xfId="0" applyNumberFormat="1" applyFont="1" applyFill="1" applyBorder="1" applyAlignment="1">
      <alignment horizontal="center" vertical="center" wrapText="1"/>
    </xf>
    <xf numFmtId="178" fontId="4" fillId="2" borderId="9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176" fontId="4" fillId="3" borderId="9" xfId="0" applyNumberFormat="1" applyFont="1" applyFill="1" applyBorder="1" applyAlignment="1">
      <alignment horizontal="right" vertical="center" wrapText="1"/>
    </xf>
    <xf numFmtId="0" fontId="4" fillId="2" borderId="23" xfId="0" applyFont="1" applyFill="1" applyBorder="1" applyAlignment="1">
      <alignment horizontal="center" vertical="center" wrapText="1"/>
    </xf>
    <xf numFmtId="176" fontId="4" fillId="2" borderId="23" xfId="0" applyNumberFormat="1" applyFont="1" applyFill="1" applyBorder="1" applyAlignment="1">
      <alignment horizontal="right" vertical="center" wrapText="1"/>
    </xf>
    <xf numFmtId="0" fontId="4" fillId="3" borderId="23" xfId="0" applyFont="1" applyFill="1" applyBorder="1" applyAlignment="1">
      <alignment horizontal="center" vertical="center" wrapText="1"/>
    </xf>
    <xf numFmtId="176" fontId="4" fillId="3" borderId="23" xfId="0" applyNumberFormat="1" applyFont="1" applyFill="1" applyBorder="1" applyAlignment="1">
      <alignment horizontal="right" vertical="center" wrapText="1"/>
    </xf>
    <xf numFmtId="178" fontId="4" fillId="2" borderId="23" xfId="0" applyNumberFormat="1" applyFont="1" applyFill="1" applyBorder="1" applyAlignment="1">
      <alignment horizontal="center" vertical="center" wrapText="1"/>
    </xf>
    <xf numFmtId="178" fontId="4" fillId="3" borderId="23" xfId="0" applyNumberFormat="1" applyFont="1" applyFill="1" applyBorder="1" applyAlignment="1">
      <alignment horizontal="center" vertical="center" wrapText="1"/>
    </xf>
    <xf numFmtId="178" fontId="4" fillId="3" borderId="23" xfId="0" applyNumberFormat="1" applyFont="1" applyFill="1" applyBorder="1" applyAlignment="1">
      <alignment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49" fontId="4" fillId="2" borderId="23" xfId="0" applyNumberFormat="1" applyFont="1" applyFill="1" applyBorder="1" applyAlignment="1">
      <alignment horizontal="center" vertical="center" wrapText="1"/>
    </xf>
    <xf numFmtId="49" fontId="4" fillId="3" borderId="23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9" fontId="4" fillId="3" borderId="22" xfId="0" applyNumberFormat="1" applyFont="1" applyFill="1" applyBorder="1" applyAlignment="1">
      <alignment horizontal="center" vertical="center" wrapText="1"/>
    </xf>
    <xf numFmtId="176" fontId="6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49" fontId="4" fillId="3" borderId="27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49" fontId="4" fillId="2" borderId="27" xfId="0" applyNumberFormat="1" applyFont="1" applyFill="1" applyBorder="1" applyAlignment="1">
      <alignment horizontal="center" vertical="center" wrapText="1"/>
    </xf>
    <xf numFmtId="176" fontId="4" fillId="2" borderId="27" xfId="0" applyNumberFormat="1" applyFont="1" applyFill="1" applyBorder="1" applyAlignment="1">
      <alignment horizontal="right" vertical="center" wrapText="1"/>
    </xf>
    <xf numFmtId="0" fontId="4" fillId="2" borderId="2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right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176" fontId="4" fillId="2" borderId="30" xfId="0" applyNumberFormat="1" applyFont="1" applyFill="1" applyBorder="1" applyAlignment="1">
      <alignment horizontal="right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178" fontId="4" fillId="2" borderId="33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 wrapText="1"/>
    </xf>
    <xf numFmtId="176" fontId="3" fillId="0" borderId="24" xfId="0" applyNumberFormat="1" applyFont="1" applyBorder="1" applyAlignment="1">
      <alignment horizontal="right" vertical="center" wrapText="1"/>
    </xf>
    <xf numFmtId="0" fontId="4" fillId="3" borderId="34" xfId="0" applyFont="1" applyFill="1" applyBorder="1" applyAlignment="1">
      <alignment horizontal="center" vertical="center" wrapText="1"/>
    </xf>
    <xf numFmtId="178" fontId="4" fillId="3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right" vertical="center" wrapText="1"/>
    </xf>
    <xf numFmtId="49" fontId="4" fillId="3" borderId="7" xfId="0" applyNumberFormat="1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left" vertical="center" wrapText="1"/>
    </xf>
    <xf numFmtId="49" fontId="4" fillId="3" borderId="23" xfId="0" applyNumberFormat="1" applyFont="1" applyFill="1" applyBorder="1" applyAlignment="1">
      <alignment horizontal="left" vertical="center" wrapText="1"/>
    </xf>
    <xf numFmtId="49" fontId="4" fillId="3" borderId="23" xfId="0" applyNumberFormat="1" applyFont="1" applyFill="1" applyBorder="1" applyAlignment="1">
      <alignment horizontal="right" vertical="center" wrapText="1"/>
    </xf>
    <xf numFmtId="0" fontId="4" fillId="3" borderId="23" xfId="0" applyFont="1" applyFill="1" applyBorder="1" applyAlignment="1">
      <alignment horizontal="left" vertical="center" wrapText="1"/>
    </xf>
    <xf numFmtId="49" fontId="4" fillId="2" borderId="23" xfId="0" applyNumberFormat="1" applyFont="1" applyFill="1" applyBorder="1" applyAlignment="1">
      <alignment horizontal="left" vertical="center" wrapText="1"/>
    </xf>
    <xf numFmtId="49" fontId="4" fillId="2" borderId="23" xfId="0" applyNumberFormat="1" applyFont="1" applyFill="1" applyBorder="1" applyAlignment="1">
      <alignment horizontal="right" vertical="center" wrapText="1"/>
    </xf>
    <xf numFmtId="0" fontId="4" fillId="2" borderId="23" xfId="0" applyFont="1" applyFill="1" applyBorder="1" applyAlignment="1">
      <alignment horizontal="left" vertical="center" wrapText="1"/>
    </xf>
    <xf numFmtId="179" fontId="4" fillId="2" borderId="9" xfId="0" applyNumberFormat="1" applyFont="1" applyFill="1" applyBorder="1" applyAlignment="1">
      <alignment horizontal="center" vertical="center" wrapText="1"/>
    </xf>
    <xf numFmtId="178" fontId="4" fillId="2" borderId="5" xfId="0" applyNumberFormat="1" applyFont="1" applyFill="1" applyBorder="1" applyAlignment="1">
      <alignment horizontal="center" vertical="center" wrapText="1"/>
    </xf>
    <xf numFmtId="179" fontId="4" fillId="3" borderId="23" xfId="0" applyNumberFormat="1" applyFont="1" applyFill="1" applyBorder="1" applyAlignment="1">
      <alignment horizontal="center" vertical="center" wrapText="1"/>
    </xf>
    <xf numFmtId="178" fontId="4" fillId="3" borderId="22" xfId="0" applyNumberFormat="1" applyFont="1" applyFill="1" applyBorder="1" applyAlignment="1">
      <alignment horizontal="center" vertical="center" wrapText="1"/>
    </xf>
    <xf numFmtId="179" fontId="4" fillId="2" borderId="23" xfId="0" applyNumberFormat="1" applyFont="1" applyFill="1" applyBorder="1" applyAlignment="1">
      <alignment horizontal="center" vertical="center" wrapText="1"/>
    </xf>
    <xf numFmtId="178" fontId="4" fillId="2" borderId="22" xfId="0" applyNumberFormat="1" applyFont="1" applyFill="1" applyBorder="1" applyAlignment="1">
      <alignment horizontal="center" vertical="center" wrapText="1"/>
    </xf>
    <xf numFmtId="179" fontId="4" fillId="3" borderId="2" xfId="0" applyNumberFormat="1" applyFont="1" applyFill="1" applyBorder="1" applyAlignment="1">
      <alignment horizontal="center" vertical="center" wrapText="1"/>
    </xf>
    <xf numFmtId="178" fontId="4" fillId="3" borderId="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178" fontId="4" fillId="3" borderId="43" xfId="0" applyNumberFormat="1" applyFont="1" applyFill="1" applyBorder="1" applyAlignment="1">
      <alignment horizontal="center" vertical="top" wrapText="1"/>
    </xf>
    <xf numFmtId="178" fontId="4" fillId="3" borderId="44" xfId="0" applyNumberFormat="1" applyFont="1" applyFill="1" applyBorder="1" applyAlignment="1">
      <alignment horizontal="center" vertical="top" wrapText="1"/>
    </xf>
    <xf numFmtId="178" fontId="4" fillId="2" borderId="43" xfId="0" applyNumberFormat="1" applyFont="1" applyFill="1" applyBorder="1" applyAlignment="1">
      <alignment horizontal="center" vertical="top" wrapText="1"/>
    </xf>
    <xf numFmtId="178" fontId="4" fillId="2" borderId="45" xfId="0" applyNumberFormat="1" applyFont="1" applyFill="1" applyBorder="1" applyAlignment="1">
      <alignment horizontal="center" vertical="top" wrapText="1"/>
    </xf>
    <xf numFmtId="178" fontId="4" fillId="2" borderId="44" xfId="0" applyNumberFormat="1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78" fontId="4" fillId="3" borderId="45" xfId="0" applyNumberFormat="1" applyFont="1" applyFill="1" applyBorder="1" applyAlignment="1">
      <alignment horizontal="center" vertical="top" wrapText="1"/>
    </xf>
    <xf numFmtId="178" fontId="4" fillId="3" borderId="48" xfId="0" applyNumberFormat="1" applyFont="1" applyFill="1" applyBorder="1" applyAlignment="1">
      <alignment horizontal="center" vertical="top" wrapText="1"/>
    </xf>
    <xf numFmtId="178" fontId="4" fillId="3" borderId="49" xfId="0" applyNumberFormat="1" applyFont="1" applyFill="1" applyBorder="1" applyAlignment="1">
      <alignment horizontal="center" vertical="top" wrapText="1"/>
    </xf>
    <xf numFmtId="178" fontId="4" fillId="3" borderId="0" xfId="0" applyNumberFormat="1" applyFont="1" applyFill="1" applyBorder="1" applyAlignment="1">
      <alignment horizontal="center" vertical="top" wrapText="1"/>
    </xf>
    <xf numFmtId="178" fontId="4" fillId="3" borderId="50" xfId="0" applyNumberFormat="1" applyFont="1" applyFill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24</xdr:row>
      <xdr:rowOff>76200</xdr:rowOff>
    </xdr:from>
    <xdr:to>
      <xdr:col>7</xdr:col>
      <xdr:colOff>457200</xdr:colOff>
      <xdr:row>27</xdr:row>
      <xdr:rowOff>171450</xdr:rowOff>
    </xdr:to>
    <xdr:pic>
      <xdr:nvPicPr>
        <xdr:cNvPr id="4" name="그림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5800725"/>
          <a:ext cx="52387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8"/>
  <sheetViews>
    <sheetView tabSelected="1" view="pageBreakPreview" zoomScaleSheetLayoutView="100" workbookViewId="0" topLeftCell="A1">
      <selection activeCell="K15" sqref="K15"/>
    </sheetView>
  </sheetViews>
  <sheetFormatPr defaultColWidth="9.140625" defaultRowHeight="15"/>
  <sheetData>
    <row r="2" spans="1:8" ht="15">
      <c r="A2" s="154" t="s">
        <v>186</v>
      </c>
      <c r="B2" s="154"/>
      <c r="C2" s="154"/>
      <c r="D2" s="154"/>
      <c r="E2" s="154"/>
      <c r="F2" s="154"/>
      <c r="G2" s="154"/>
      <c r="H2" s="154"/>
    </row>
    <row r="3" spans="1:8" ht="15">
      <c r="A3" s="154"/>
      <c r="B3" s="154"/>
      <c r="C3" s="154"/>
      <c r="D3" s="154"/>
      <c r="E3" s="154"/>
      <c r="F3" s="154"/>
      <c r="G3" s="154"/>
      <c r="H3" s="154"/>
    </row>
    <row r="4" ht="32.25" customHeight="1"/>
    <row r="5" ht="32.25" customHeight="1"/>
    <row r="6" ht="32.25" customHeight="1"/>
    <row r="7" spans="1:8" ht="15">
      <c r="A7" s="155" t="s">
        <v>183</v>
      </c>
      <c r="B7" s="155"/>
      <c r="C7" s="155"/>
      <c r="D7" s="155"/>
      <c r="E7" s="155"/>
      <c r="F7" s="155"/>
      <c r="G7" s="155"/>
      <c r="H7" s="155"/>
    </row>
    <row r="8" spans="1:8" ht="15">
      <c r="A8" s="155"/>
      <c r="B8" s="155"/>
      <c r="C8" s="155"/>
      <c r="D8" s="155"/>
      <c r="E8" s="155"/>
      <c r="F8" s="155"/>
      <c r="G8" s="155"/>
      <c r="H8" s="155"/>
    </row>
    <row r="9" spans="1:8" ht="15">
      <c r="A9" s="155"/>
      <c r="B9" s="155"/>
      <c r="C9" s="155"/>
      <c r="D9" s="155"/>
      <c r="E9" s="155"/>
      <c r="F9" s="155"/>
      <c r="G9" s="155"/>
      <c r="H9" s="155"/>
    </row>
    <row r="10" spans="1:8" ht="15">
      <c r="A10" s="155"/>
      <c r="B10" s="155"/>
      <c r="C10" s="155"/>
      <c r="D10" s="155"/>
      <c r="E10" s="155"/>
      <c r="F10" s="155"/>
      <c r="G10" s="155"/>
      <c r="H10" s="155"/>
    </row>
    <row r="11" spans="1:8" ht="15">
      <c r="A11" s="155"/>
      <c r="B11" s="155"/>
      <c r="C11" s="155"/>
      <c r="D11" s="155"/>
      <c r="E11" s="155"/>
      <c r="F11" s="155"/>
      <c r="G11" s="155"/>
      <c r="H11" s="155"/>
    </row>
    <row r="12" spans="1:8" ht="20.25">
      <c r="A12" s="156"/>
      <c r="B12" s="156"/>
      <c r="C12" s="156"/>
      <c r="D12" s="156"/>
      <c r="E12" s="156"/>
      <c r="F12" s="156"/>
      <c r="G12" s="156"/>
      <c r="H12" s="156"/>
    </row>
    <row r="13" spans="1:8" ht="27" customHeight="1">
      <c r="A13" s="157" t="s">
        <v>184</v>
      </c>
      <c r="B13" s="157"/>
      <c r="C13" s="157"/>
      <c r="D13" s="157"/>
      <c r="E13" s="157"/>
      <c r="F13" s="157"/>
      <c r="G13" s="157"/>
      <c r="H13" s="157"/>
    </row>
    <row r="14" spans="1:8" ht="27" customHeight="1">
      <c r="A14" s="157"/>
      <c r="B14" s="157"/>
      <c r="C14" s="157"/>
      <c r="D14" s="157"/>
      <c r="E14" s="157"/>
      <c r="F14" s="157"/>
      <c r="G14" s="157"/>
      <c r="H14" s="157"/>
    </row>
    <row r="15" spans="1:8" ht="15">
      <c r="A15" s="158" t="s">
        <v>187</v>
      </c>
      <c r="B15" s="158"/>
      <c r="C15" s="158"/>
      <c r="D15" s="158"/>
      <c r="E15" s="158"/>
      <c r="F15" s="158"/>
      <c r="G15" s="158"/>
      <c r="H15" s="158"/>
    </row>
    <row r="16" spans="1:8" ht="15">
      <c r="A16" s="158"/>
      <c r="B16" s="158"/>
      <c r="C16" s="158"/>
      <c r="D16" s="158"/>
      <c r="E16" s="158"/>
      <c r="F16" s="158"/>
      <c r="G16" s="158"/>
      <c r="H16" s="158"/>
    </row>
    <row r="17" spans="1:8" ht="15">
      <c r="A17" s="158"/>
      <c r="B17" s="158"/>
      <c r="C17" s="158"/>
      <c r="D17" s="158"/>
      <c r="E17" s="158"/>
      <c r="F17" s="158"/>
      <c r="G17" s="158"/>
      <c r="H17" s="158"/>
    </row>
    <row r="18" spans="1:8" ht="15">
      <c r="A18" s="158"/>
      <c r="B18" s="158"/>
      <c r="C18" s="158"/>
      <c r="D18" s="158"/>
      <c r="E18" s="158"/>
      <c r="F18" s="158"/>
      <c r="G18" s="158"/>
      <c r="H18" s="158"/>
    </row>
    <row r="19" spans="1:8" ht="20.25">
      <c r="A19" s="156"/>
      <c r="B19" s="156"/>
      <c r="C19" s="156"/>
      <c r="D19" s="156"/>
      <c r="E19" s="156"/>
      <c r="F19" s="156"/>
      <c r="G19" s="156"/>
      <c r="H19" s="156"/>
    </row>
    <row r="20" spans="1:8" ht="15">
      <c r="A20" s="159"/>
      <c r="B20" s="159"/>
      <c r="C20" s="159"/>
      <c r="D20" s="159"/>
      <c r="E20" s="159"/>
      <c r="F20" s="159"/>
      <c r="G20" s="159"/>
      <c r="H20" s="159"/>
    </row>
    <row r="21" spans="1:8" ht="19.5">
      <c r="A21" s="160" t="s">
        <v>188</v>
      </c>
      <c r="B21" s="160"/>
      <c r="C21" s="160"/>
      <c r="D21" s="160"/>
      <c r="E21" s="160"/>
      <c r="F21" s="160"/>
      <c r="G21" s="160"/>
      <c r="H21" s="160"/>
    </row>
    <row r="22" spans="1:8" ht="15">
      <c r="A22" s="159"/>
      <c r="B22" s="159"/>
      <c r="C22" s="159"/>
      <c r="D22" s="159"/>
      <c r="E22" s="159"/>
      <c r="F22" s="159"/>
      <c r="G22" s="159"/>
      <c r="H22" s="159"/>
    </row>
    <row r="23" spans="1:8" ht="15">
      <c r="A23" s="159"/>
      <c r="B23" s="159"/>
      <c r="C23" s="159"/>
      <c r="D23" s="159"/>
      <c r="E23" s="159"/>
      <c r="F23" s="159"/>
      <c r="G23" s="159"/>
      <c r="H23" s="159"/>
    </row>
    <row r="24" spans="1:8" ht="15">
      <c r="A24" s="159"/>
      <c r="B24" s="159"/>
      <c r="C24" s="159"/>
      <c r="D24" s="159"/>
      <c r="E24" s="159"/>
      <c r="F24" s="159"/>
      <c r="G24" s="159"/>
      <c r="H24" s="159"/>
    </row>
    <row r="25" spans="1:8" ht="15">
      <c r="A25" s="161" t="s">
        <v>185</v>
      </c>
      <c r="B25" s="161"/>
      <c r="C25" s="161"/>
      <c r="D25" s="161"/>
      <c r="E25" s="161"/>
      <c r="F25" s="161"/>
      <c r="G25" s="161"/>
      <c r="H25" s="161"/>
    </row>
    <row r="26" spans="1:8" ht="15">
      <c r="A26" s="161"/>
      <c r="B26" s="161"/>
      <c r="C26" s="161"/>
      <c r="D26" s="161"/>
      <c r="E26" s="161"/>
      <c r="F26" s="161"/>
      <c r="G26" s="161"/>
      <c r="H26" s="161"/>
    </row>
    <row r="27" spans="1:8" ht="15">
      <c r="A27" s="161"/>
      <c r="B27" s="161"/>
      <c r="C27" s="161"/>
      <c r="D27" s="161"/>
      <c r="E27" s="161"/>
      <c r="F27" s="161"/>
      <c r="G27" s="161"/>
      <c r="H27" s="161"/>
    </row>
    <row r="28" spans="1:8" ht="15">
      <c r="A28" s="161"/>
      <c r="B28" s="161"/>
      <c r="C28" s="161"/>
      <c r="D28" s="161"/>
      <c r="E28" s="161"/>
      <c r="F28" s="161"/>
      <c r="G28" s="161"/>
      <c r="H28" s="161"/>
    </row>
  </sheetData>
  <mergeCells count="6">
    <mergeCell ref="A2:H3"/>
    <mergeCell ref="A7:H11"/>
    <mergeCell ref="A13:H14"/>
    <mergeCell ref="A15:H18"/>
    <mergeCell ref="A21:H21"/>
    <mergeCell ref="A25:H28"/>
  </mergeCells>
  <printOptions/>
  <pageMargins left="1.1023622047244095" right="1.1023622047244095" top="0.9448818897637796" bottom="0.9448818897637796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="87" zoomScaleSheetLayoutView="87" workbookViewId="0" topLeftCell="A1">
      <selection activeCell="C9" sqref="C9"/>
    </sheetView>
  </sheetViews>
  <sheetFormatPr defaultColWidth="9.140625" defaultRowHeight="15"/>
  <cols>
    <col min="1" max="10" width="11.421875" style="0" customWidth="1"/>
  </cols>
  <sheetData>
    <row r="1" spans="1:10" ht="60" customHeight="1">
      <c r="A1" s="122" t="s">
        <v>71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30" customHeight="1">
      <c r="A2" s="127" t="s">
        <v>66</v>
      </c>
      <c r="B2" s="127"/>
      <c r="C2" s="127"/>
      <c r="D2" s="127"/>
      <c r="E2" s="127"/>
      <c r="F2" s="127"/>
      <c r="G2" s="127"/>
      <c r="H2" s="127"/>
      <c r="I2" s="127"/>
      <c r="J2" s="127"/>
    </row>
    <row r="3" ht="17.25" thickBot="1">
      <c r="J3" s="6" t="s">
        <v>65</v>
      </c>
    </row>
    <row r="4" spans="1:10" ht="27.75" customHeight="1">
      <c r="A4" s="128" t="s">
        <v>63</v>
      </c>
      <c r="B4" s="129"/>
      <c r="C4" s="129"/>
      <c r="D4" s="129"/>
      <c r="E4" s="130"/>
      <c r="F4" s="129" t="s">
        <v>64</v>
      </c>
      <c r="G4" s="129"/>
      <c r="H4" s="129"/>
      <c r="I4" s="129"/>
      <c r="J4" s="131"/>
    </row>
    <row r="5" spans="1:10" ht="27.75" customHeight="1">
      <c r="A5" s="30" t="s">
        <v>46</v>
      </c>
      <c r="B5" s="31" t="s">
        <v>47</v>
      </c>
      <c r="C5" s="31" t="s">
        <v>67</v>
      </c>
      <c r="D5" s="31" t="s">
        <v>68</v>
      </c>
      <c r="E5" s="36" t="s">
        <v>69</v>
      </c>
      <c r="F5" s="34" t="s">
        <v>46</v>
      </c>
      <c r="G5" s="31" t="s">
        <v>47</v>
      </c>
      <c r="H5" s="31" t="s">
        <v>70</v>
      </c>
      <c r="I5" s="31" t="s">
        <v>68</v>
      </c>
      <c r="J5" s="32" t="s">
        <v>69</v>
      </c>
    </row>
    <row r="6" spans="1:10" ht="27.75" customHeight="1">
      <c r="A6" s="8" t="s">
        <v>51</v>
      </c>
      <c r="B6" s="1" t="s">
        <v>51</v>
      </c>
      <c r="C6" s="45">
        <v>25920000</v>
      </c>
      <c r="D6" s="45">
        <v>25702000</v>
      </c>
      <c r="E6" s="48">
        <f>C6-D6</f>
        <v>218000</v>
      </c>
      <c r="F6" s="124" t="s">
        <v>52</v>
      </c>
      <c r="G6" s="1" t="s">
        <v>53</v>
      </c>
      <c r="H6" s="45">
        <v>132234483</v>
      </c>
      <c r="I6" s="45">
        <v>132234483</v>
      </c>
      <c r="J6" s="41">
        <f>H6-I6</f>
        <v>0</v>
      </c>
    </row>
    <row r="7" spans="1:10" ht="27.75" customHeight="1">
      <c r="A7" s="9" t="s">
        <v>54</v>
      </c>
      <c r="B7" s="2" t="s">
        <v>54</v>
      </c>
      <c r="C7" s="46">
        <v>173545000</v>
      </c>
      <c r="D7" s="46">
        <v>173545000</v>
      </c>
      <c r="E7" s="48">
        <f aca="true" t="shared" si="0" ref="E7:E11">C7-D7</f>
        <v>0</v>
      </c>
      <c r="F7" s="125"/>
      <c r="G7" s="2" t="s">
        <v>55</v>
      </c>
      <c r="H7" s="46">
        <v>1620000</v>
      </c>
      <c r="I7" s="46">
        <v>1111000</v>
      </c>
      <c r="J7" s="41">
        <f aca="true" t="shared" si="1" ref="J7:J12">H7-I7</f>
        <v>509000</v>
      </c>
    </row>
    <row r="8" spans="1:10" ht="27.75" customHeight="1">
      <c r="A8" s="11" t="s">
        <v>56</v>
      </c>
      <c r="B8" s="3" t="s">
        <v>56</v>
      </c>
      <c r="C8" s="47">
        <v>2500000</v>
      </c>
      <c r="D8" s="47">
        <v>2099282</v>
      </c>
      <c r="E8" s="48">
        <f t="shared" si="0"/>
        <v>400718</v>
      </c>
      <c r="F8" s="126"/>
      <c r="G8" s="3" t="s">
        <v>57</v>
      </c>
      <c r="H8" s="47">
        <v>37950074</v>
      </c>
      <c r="I8" s="47">
        <v>36720645</v>
      </c>
      <c r="J8" s="41">
        <f t="shared" si="1"/>
        <v>1229429</v>
      </c>
    </row>
    <row r="9" spans="1:10" ht="27.75" customHeight="1">
      <c r="A9" s="9" t="s">
        <v>48</v>
      </c>
      <c r="B9" s="2" t="s">
        <v>48</v>
      </c>
      <c r="C9" s="46">
        <v>2482014</v>
      </c>
      <c r="D9" s="46">
        <v>2482014</v>
      </c>
      <c r="E9" s="48">
        <f t="shared" si="0"/>
        <v>0</v>
      </c>
      <c r="F9" s="35" t="s">
        <v>58</v>
      </c>
      <c r="G9" s="2" t="s">
        <v>59</v>
      </c>
      <c r="H9" s="46">
        <v>5903300</v>
      </c>
      <c r="I9" s="46">
        <v>5403300</v>
      </c>
      <c r="J9" s="41">
        <f t="shared" si="1"/>
        <v>500000</v>
      </c>
    </row>
    <row r="10" spans="1:10" ht="27.75" customHeight="1">
      <c r="A10" s="11" t="s">
        <v>49</v>
      </c>
      <c r="B10" s="3" t="s">
        <v>49</v>
      </c>
      <c r="C10" s="47">
        <v>10646988</v>
      </c>
      <c r="D10" s="47">
        <v>10646988</v>
      </c>
      <c r="E10" s="48">
        <f t="shared" si="0"/>
        <v>0</v>
      </c>
      <c r="F10" s="43" t="s">
        <v>60</v>
      </c>
      <c r="G10" s="3" t="s">
        <v>60</v>
      </c>
      <c r="H10" s="47">
        <v>28540903</v>
      </c>
      <c r="I10" s="47">
        <v>28501183</v>
      </c>
      <c r="J10" s="41">
        <f t="shared" si="1"/>
        <v>39720</v>
      </c>
    </row>
    <row r="11" spans="1:10" ht="27.75" customHeight="1">
      <c r="A11" s="9" t="s">
        <v>50</v>
      </c>
      <c r="B11" s="2" t="s">
        <v>50</v>
      </c>
      <c r="C11" s="46">
        <v>30000</v>
      </c>
      <c r="D11" s="46">
        <v>24976</v>
      </c>
      <c r="E11" s="48">
        <f t="shared" si="0"/>
        <v>5024</v>
      </c>
      <c r="F11" s="42" t="s">
        <v>74</v>
      </c>
      <c r="G11" s="2" t="s">
        <v>74</v>
      </c>
      <c r="H11" s="46">
        <v>8875242</v>
      </c>
      <c r="I11" s="46">
        <v>165716</v>
      </c>
      <c r="J11" s="41">
        <f t="shared" si="1"/>
        <v>8709526</v>
      </c>
    </row>
    <row r="12" spans="1:10" ht="27.75" customHeight="1" thickBot="1">
      <c r="A12" s="121" t="s">
        <v>62</v>
      </c>
      <c r="B12" s="120"/>
      <c r="C12" s="33">
        <f>C6+C7+C8+C9+C10+C11</f>
        <v>215124002</v>
      </c>
      <c r="D12" s="33">
        <f>D6+D7+D8+D9+D10+D11</f>
        <v>214500260</v>
      </c>
      <c r="E12" s="37">
        <f>C12-D12</f>
        <v>623742</v>
      </c>
      <c r="F12" s="119" t="s">
        <v>61</v>
      </c>
      <c r="G12" s="120"/>
      <c r="H12" s="33">
        <f>H6+H7+H8+H9+H10+H11</f>
        <v>215124002</v>
      </c>
      <c r="I12" s="33">
        <f>I6+I7+I8+I9+I10+I11</f>
        <v>204136327</v>
      </c>
      <c r="J12" s="44">
        <f t="shared" si="1"/>
        <v>10987675</v>
      </c>
    </row>
    <row r="14" spans="1:10" ht="20.25">
      <c r="A14" s="117" t="s">
        <v>73</v>
      </c>
      <c r="B14" s="117"/>
      <c r="C14" s="117"/>
      <c r="D14" s="117"/>
      <c r="E14" s="117"/>
      <c r="F14" s="117"/>
      <c r="G14" s="117"/>
      <c r="H14" s="117"/>
      <c r="I14" s="118" t="s">
        <v>72</v>
      </c>
      <c r="J14" s="118"/>
    </row>
  </sheetData>
  <mergeCells count="9">
    <mergeCell ref="A14:H14"/>
    <mergeCell ref="I14:J14"/>
    <mergeCell ref="F12:G12"/>
    <mergeCell ref="A12:B12"/>
    <mergeCell ref="A1:J1"/>
    <mergeCell ref="F6:F8"/>
    <mergeCell ref="A2:J2"/>
    <mergeCell ref="A4:E4"/>
    <mergeCell ref="F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view="pageBreakPreview" zoomScale="112" zoomScaleSheetLayoutView="112" workbookViewId="0" topLeftCell="A1">
      <selection activeCell="L15" sqref="L15"/>
    </sheetView>
  </sheetViews>
  <sheetFormatPr defaultColWidth="9.140625" defaultRowHeight="15"/>
  <cols>
    <col min="1" max="1" width="6.140625" style="0" customWidth="1"/>
    <col min="8" max="8" width="9.421875" style="0" customWidth="1"/>
    <col min="9" max="9" width="8.421875" style="0" customWidth="1"/>
  </cols>
  <sheetData>
    <row r="1" spans="1:9" ht="46.5" customHeight="1" thickBot="1">
      <c r="A1" s="140" t="s">
        <v>179</v>
      </c>
      <c r="B1" s="141"/>
      <c r="C1" s="141"/>
      <c r="D1" s="141"/>
      <c r="E1" s="141"/>
      <c r="F1" s="141"/>
      <c r="G1" s="141"/>
      <c r="H1" s="141"/>
      <c r="I1" s="141"/>
    </row>
    <row r="2" spans="1:9" ht="23.25" thickBot="1">
      <c r="A2" s="55" t="s">
        <v>0</v>
      </c>
      <c r="B2" s="56" t="s">
        <v>10</v>
      </c>
      <c r="C2" s="56" t="s">
        <v>11</v>
      </c>
      <c r="D2" s="56" t="s">
        <v>75</v>
      </c>
      <c r="E2" s="56" t="s">
        <v>76</v>
      </c>
      <c r="F2" s="56" t="s">
        <v>77</v>
      </c>
      <c r="G2" s="56" t="s">
        <v>13</v>
      </c>
      <c r="H2" s="56" t="s">
        <v>3</v>
      </c>
      <c r="I2" s="57" t="s">
        <v>5</v>
      </c>
    </row>
    <row r="3" spans="1:9" ht="22.5" customHeight="1">
      <c r="A3" s="69">
        <v>1</v>
      </c>
      <c r="B3" s="145">
        <v>20150101</v>
      </c>
      <c r="C3" s="54" t="s">
        <v>14</v>
      </c>
      <c r="D3" s="54" t="s">
        <v>78</v>
      </c>
      <c r="E3" s="19"/>
      <c r="F3" s="54" t="s">
        <v>15</v>
      </c>
      <c r="G3" s="19"/>
      <c r="H3" s="61">
        <v>1386326</v>
      </c>
      <c r="I3" s="50" t="s">
        <v>98</v>
      </c>
    </row>
    <row r="4" spans="1:9" ht="22.5" customHeight="1">
      <c r="A4" s="69">
        <v>2</v>
      </c>
      <c r="B4" s="146"/>
      <c r="C4" s="70" t="s">
        <v>14</v>
      </c>
      <c r="D4" s="70" t="s">
        <v>78</v>
      </c>
      <c r="E4" s="62"/>
      <c r="F4" s="70" t="s">
        <v>15</v>
      </c>
      <c r="G4" s="62"/>
      <c r="H4" s="63">
        <v>757830</v>
      </c>
      <c r="I4" s="72" t="s">
        <v>98</v>
      </c>
    </row>
    <row r="5" spans="1:9" ht="22.5" customHeight="1">
      <c r="A5" s="58">
        <v>3</v>
      </c>
      <c r="B5" s="147"/>
      <c r="C5" s="71" t="s">
        <v>14</v>
      </c>
      <c r="D5" s="71" t="s">
        <v>78</v>
      </c>
      <c r="E5" s="64"/>
      <c r="F5" s="71" t="s">
        <v>15</v>
      </c>
      <c r="G5" s="64"/>
      <c r="H5" s="65">
        <v>328</v>
      </c>
      <c r="I5" s="73" t="s">
        <v>99</v>
      </c>
    </row>
    <row r="6" spans="1:9" ht="22.5" customHeight="1">
      <c r="A6" s="40">
        <v>4</v>
      </c>
      <c r="B6" s="68">
        <v>20150112</v>
      </c>
      <c r="C6" s="70" t="s">
        <v>17</v>
      </c>
      <c r="D6" s="70" t="s">
        <v>16</v>
      </c>
      <c r="E6" s="62"/>
      <c r="F6" s="70" t="s">
        <v>79</v>
      </c>
      <c r="G6" s="62"/>
      <c r="H6" s="63">
        <v>10000</v>
      </c>
      <c r="I6" s="59"/>
    </row>
    <row r="7" spans="1:9" ht="22.5" customHeight="1">
      <c r="A7" s="58">
        <v>5</v>
      </c>
      <c r="B7" s="68">
        <v>20150115</v>
      </c>
      <c r="C7" s="71" t="s">
        <v>17</v>
      </c>
      <c r="D7" s="71" t="s">
        <v>16</v>
      </c>
      <c r="E7" s="64"/>
      <c r="F7" s="71" t="s">
        <v>80</v>
      </c>
      <c r="G7" s="64"/>
      <c r="H7" s="65">
        <v>10000</v>
      </c>
      <c r="I7" s="60"/>
    </row>
    <row r="8" spans="1:9" ht="22.5" customHeight="1">
      <c r="A8" s="58">
        <v>6</v>
      </c>
      <c r="B8" s="66">
        <v>20150119</v>
      </c>
      <c r="C8" s="70" t="s">
        <v>17</v>
      </c>
      <c r="D8" s="70" t="s">
        <v>16</v>
      </c>
      <c r="E8" s="62"/>
      <c r="F8" s="70" t="s">
        <v>79</v>
      </c>
      <c r="G8" s="62"/>
      <c r="H8" s="63">
        <v>10000</v>
      </c>
      <c r="I8" s="59"/>
    </row>
    <row r="9" spans="1:9" ht="22.5" customHeight="1">
      <c r="A9" s="58">
        <v>7</v>
      </c>
      <c r="B9" s="67">
        <v>20150122</v>
      </c>
      <c r="C9" s="71" t="s">
        <v>17</v>
      </c>
      <c r="D9" s="71" t="s">
        <v>16</v>
      </c>
      <c r="E9" s="64"/>
      <c r="F9" s="71" t="s">
        <v>81</v>
      </c>
      <c r="G9" s="64"/>
      <c r="H9" s="65">
        <v>30000</v>
      </c>
      <c r="I9" s="60"/>
    </row>
    <row r="10" spans="1:9" ht="22.5" customHeight="1">
      <c r="A10" s="40">
        <v>8</v>
      </c>
      <c r="B10" s="66">
        <v>20150123</v>
      </c>
      <c r="C10" s="70" t="s">
        <v>17</v>
      </c>
      <c r="D10" s="70" t="s">
        <v>16</v>
      </c>
      <c r="E10" s="62"/>
      <c r="F10" s="70" t="s">
        <v>82</v>
      </c>
      <c r="G10" s="62"/>
      <c r="H10" s="63">
        <v>10000</v>
      </c>
      <c r="I10" s="59"/>
    </row>
    <row r="11" spans="1:9" ht="22.5" customHeight="1">
      <c r="A11" s="58">
        <v>9</v>
      </c>
      <c r="B11" s="132">
        <v>20150126</v>
      </c>
      <c r="C11" s="71" t="s">
        <v>17</v>
      </c>
      <c r="D11" s="71" t="s">
        <v>16</v>
      </c>
      <c r="E11" s="64"/>
      <c r="F11" s="71" t="s">
        <v>79</v>
      </c>
      <c r="G11" s="64"/>
      <c r="H11" s="65">
        <v>1202</v>
      </c>
      <c r="I11" s="60"/>
    </row>
    <row r="12" spans="1:9" ht="22.5" customHeight="1">
      <c r="A12" s="40">
        <v>10</v>
      </c>
      <c r="B12" s="143"/>
      <c r="C12" s="70" t="s">
        <v>17</v>
      </c>
      <c r="D12" s="70" t="s">
        <v>16</v>
      </c>
      <c r="E12" s="62"/>
      <c r="F12" s="70" t="s">
        <v>83</v>
      </c>
      <c r="G12" s="62"/>
      <c r="H12" s="63">
        <v>20000</v>
      </c>
      <c r="I12" s="59"/>
    </row>
    <row r="13" spans="1:9" ht="22.5" customHeight="1">
      <c r="A13" s="58">
        <v>11</v>
      </c>
      <c r="B13" s="133"/>
      <c r="C13" s="71" t="s">
        <v>17</v>
      </c>
      <c r="D13" s="71" t="s">
        <v>16</v>
      </c>
      <c r="E13" s="64"/>
      <c r="F13" s="71" t="s">
        <v>82</v>
      </c>
      <c r="G13" s="64"/>
      <c r="H13" s="65">
        <v>10000</v>
      </c>
      <c r="I13" s="60"/>
    </row>
    <row r="14" spans="1:9" ht="22.5" customHeight="1">
      <c r="A14" s="40">
        <v>12</v>
      </c>
      <c r="B14" s="66">
        <v>20150130</v>
      </c>
      <c r="C14" s="70" t="s">
        <v>17</v>
      </c>
      <c r="D14" s="70" t="s">
        <v>16</v>
      </c>
      <c r="E14" s="62"/>
      <c r="F14" s="70" t="s">
        <v>84</v>
      </c>
      <c r="G14" s="62"/>
      <c r="H14" s="63">
        <v>10000</v>
      </c>
      <c r="I14" s="59"/>
    </row>
    <row r="15" spans="1:9" ht="22.5" customHeight="1">
      <c r="A15" s="58">
        <v>13</v>
      </c>
      <c r="B15" s="67">
        <v>20150202</v>
      </c>
      <c r="C15" s="71" t="s">
        <v>17</v>
      </c>
      <c r="D15" s="71" t="s">
        <v>16</v>
      </c>
      <c r="E15" s="64"/>
      <c r="F15" s="71" t="s">
        <v>85</v>
      </c>
      <c r="G15" s="64"/>
      <c r="H15" s="65">
        <v>10000</v>
      </c>
      <c r="I15" s="60"/>
    </row>
    <row r="16" spans="1:9" ht="22.5" customHeight="1">
      <c r="A16" s="40">
        <v>14</v>
      </c>
      <c r="B16" s="66">
        <v>20150210</v>
      </c>
      <c r="C16" s="70" t="s">
        <v>17</v>
      </c>
      <c r="D16" s="70" t="s">
        <v>16</v>
      </c>
      <c r="E16" s="62"/>
      <c r="F16" s="70" t="s">
        <v>79</v>
      </c>
      <c r="G16" s="62"/>
      <c r="H16" s="63">
        <v>10000</v>
      </c>
      <c r="I16" s="59"/>
    </row>
    <row r="17" spans="1:9" ht="22.5" customHeight="1">
      <c r="A17" s="58">
        <v>15</v>
      </c>
      <c r="B17" s="67">
        <v>20150216</v>
      </c>
      <c r="C17" s="71" t="s">
        <v>17</v>
      </c>
      <c r="D17" s="71" t="s">
        <v>16</v>
      </c>
      <c r="E17" s="64"/>
      <c r="F17" s="71" t="s">
        <v>80</v>
      </c>
      <c r="G17" s="64"/>
      <c r="H17" s="65">
        <v>10000</v>
      </c>
      <c r="I17" s="60"/>
    </row>
    <row r="18" spans="1:9" ht="22.5" customHeight="1">
      <c r="A18" s="40">
        <v>16</v>
      </c>
      <c r="B18" s="134">
        <v>20150217</v>
      </c>
      <c r="C18" s="70" t="s">
        <v>17</v>
      </c>
      <c r="D18" s="70" t="s">
        <v>16</v>
      </c>
      <c r="E18" s="62"/>
      <c r="F18" s="70" t="s">
        <v>82</v>
      </c>
      <c r="G18" s="62"/>
      <c r="H18" s="63">
        <v>10000</v>
      </c>
      <c r="I18" s="59"/>
    </row>
    <row r="19" spans="1:9" ht="22.5" customHeight="1">
      <c r="A19" s="58">
        <v>17</v>
      </c>
      <c r="B19" s="136"/>
      <c r="C19" s="71" t="s">
        <v>17</v>
      </c>
      <c r="D19" s="71" t="s">
        <v>16</v>
      </c>
      <c r="E19" s="64"/>
      <c r="F19" s="71" t="s">
        <v>84</v>
      </c>
      <c r="G19" s="64"/>
      <c r="H19" s="65">
        <v>10000</v>
      </c>
      <c r="I19" s="60"/>
    </row>
    <row r="20" spans="1:9" ht="22.5">
      <c r="A20" s="40">
        <v>18</v>
      </c>
      <c r="B20" s="134">
        <v>20150223</v>
      </c>
      <c r="C20" s="71" t="s">
        <v>17</v>
      </c>
      <c r="D20" s="70" t="s">
        <v>16</v>
      </c>
      <c r="E20" s="62"/>
      <c r="F20" s="70" t="s">
        <v>79</v>
      </c>
      <c r="G20" s="62"/>
      <c r="H20" s="63">
        <v>10000</v>
      </c>
      <c r="I20" s="59"/>
    </row>
    <row r="21" spans="1:9" ht="22.5" customHeight="1">
      <c r="A21" s="58">
        <v>19</v>
      </c>
      <c r="B21" s="136"/>
      <c r="C21" s="71" t="s">
        <v>17</v>
      </c>
      <c r="D21" s="71" t="s">
        <v>16</v>
      </c>
      <c r="E21" s="64"/>
      <c r="F21" s="71" t="s">
        <v>81</v>
      </c>
      <c r="G21" s="64"/>
      <c r="H21" s="65">
        <v>30000</v>
      </c>
      <c r="I21" s="60"/>
    </row>
    <row r="22" spans="1:9" ht="22.5">
      <c r="A22" s="40">
        <v>20</v>
      </c>
      <c r="B22" s="134">
        <v>20150225</v>
      </c>
      <c r="C22" s="71" t="s">
        <v>17</v>
      </c>
      <c r="D22" s="70" t="s">
        <v>16</v>
      </c>
      <c r="E22" s="62"/>
      <c r="F22" s="70" t="s">
        <v>82</v>
      </c>
      <c r="G22" s="62"/>
      <c r="H22" s="63">
        <v>10000</v>
      </c>
      <c r="I22" s="59"/>
    </row>
    <row r="23" spans="1:9" ht="22.5">
      <c r="A23" s="58">
        <v>21</v>
      </c>
      <c r="B23" s="136"/>
      <c r="C23" s="71" t="s">
        <v>17</v>
      </c>
      <c r="D23" s="71" t="s">
        <v>78</v>
      </c>
      <c r="E23" s="64"/>
      <c r="F23" s="71" t="s">
        <v>15</v>
      </c>
      <c r="G23" s="64"/>
      <c r="H23" s="65">
        <v>54320</v>
      </c>
      <c r="I23" s="60" t="s">
        <v>100</v>
      </c>
    </row>
    <row r="24" spans="1:9" ht="22.5">
      <c r="A24" s="40">
        <v>22</v>
      </c>
      <c r="B24" s="66">
        <v>20150226</v>
      </c>
      <c r="C24" s="71" t="s">
        <v>17</v>
      </c>
      <c r="D24" s="70" t="s">
        <v>16</v>
      </c>
      <c r="E24" s="62"/>
      <c r="F24" s="70" t="s">
        <v>83</v>
      </c>
      <c r="G24" s="62"/>
      <c r="H24" s="63">
        <v>20000</v>
      </c>
      <c r="I24" s="59"/>
    </row>
    <row r="25" spans="1:9" ht="22.5">
      <c r="A25" s="58">
        <v>23</v>
      </c>
      <c r="B25" s="67">
        <v>20150302</v>
      </c>
      <c r="C25" s="71" t="s">
        <v>17</v>
      </c>
      <c r="D25" s="71" t="s">
        <v>16</v>
      </c>
      <c r="E25" s="64"/>
      <c r="F25" s="71" t="s">
        <v>85</v>
      </c>
      <c r="G25" s="64"/>
      <c r="H25" s="65">
        <v>10000</v>
      </c>
      <c r="I25" s="60"/>
    </row>
    <row r="26" spans="1:9" ht="22.5">
      <c r="A26" s="40">
        <v>24</v>
      </c>
      <c r="B26" s="66">
        <v>20150310</v>
      </c>
      <c r="C26" s="71" t="s">
        <v>17</v>
      </c>
      <c r="D26" s="70" t="s">
        <v>16</v>
      </c>
      <c r="E26" s="62"/>
      <c r="F26" s="70" t="s">
        <v>79</v>
      </c>
      <c r="G26" s="62"/>
      <c r="H26" s="63">
        <v>10000</v>
      </c>
      <c r="I26" s="59"/>
    </row>
    <row r="27" spans="1:9" ht="22.5">
      <c r="A27" s="58">
        <v>25</v>
      </c>
      <c r="B27" s="67">
        <v>20150316</v>
      </c>
      <c r="C27" s="71" t="s">
        <v>17</v>
      </c>
      <c r="D27" s="71" t="s">
        <v>16</v>
      </c>
      <c r="E27" s="64"/>
      <c r="F27" s="71" t="s">
        <v>80</v>
      </c>
      <c r="G27" s="64"/>
      <c r="H27" s="65">
        <v>10000</v>
      </c>
      <c r="I27" s="60"/>
    </row>
    <row r="28" spans="1:9" ht="22.5">
      <c r="A28" s="40">
        <v>26</v>
      </c>
      <c r="B28" s="66">
        <v>20150318</v>
      </c>
      <c r="C28" s="71" t="s">
        <v>17</v>
      </c>
      <c r="D28" s="70" t="s">
        <v>16</v>
      </c>
      <c r="E28" s="62"/>
      <c r="F28" s="70" t="s">
        <v>79</v>
      </c>
      <c r="G28" s="62"/>
      <c r="H28" s="63">
        <v>10000</v>
      </c>
      <c r="I28" s="59"/>
    </row>
    <row r="29" spans="1:9" ht="22.5">
      <c r="A29" s="58">
        <v>27</v>
      </c>
      <c r="B29" s="67">
        <v>20150323</v>
      </c>
      <c r="C29" s="71" t="s">
        <v>17</v>
      </c>
      <c r="D29" s="71" t="s">
        <v>16</v>
      </c>
      <c r="E29" s="64"/>
      <c r="F29" s="71" t="s">
        <v>81</v>
      </c>
      <c r="G29" s="64"/>
      <c r="H29" s="65">
        <v>30000</v>
      </c>
      <c r="I29" s="60"/>
    </row>
    <row r="30" spans="1:9" ht="22.5">
      <c r="A30" s="40">
        <v>28</v>
      </c>
      <c r="B30" s="134">
        <v>20150325</v>
      </c>
      <c r="C30" s="71" t="s">
        <v>17</v>
      </c>
      <c r="D30" s="70" t="s">
        <v>16</v>
      </c>
      <c r="E30" s="62"/>
      <c r="F30" s="70" t="s">
        <v>82</v>
      </c>
      <c r="G30" s="62"/>
      <c r="H30" s="63">
        <v>10000</v>
      </c>
      <c r="I30" s="59"/>
    </row>
    <row r="31" spans="1:9" ht="22.5">
      <c r="A31" s="58">
        <v>29</v>
      </c>
      <c r="B31" s="135"/>
      <c r="C31" s="71" t="s">
        <v>17</v>
      </c>
      <c r="D31" s="71" t="s">
        <v>16</v>
      </c>
      <c r="E31" s="64"/>
      <c r="F31" s="71" t="s">
        <v>82</v>
      </c>
      <c r="G31" s="64"/>
      <c r="H31" s="65">
        <v>10000</v>
      </c>
      <c r="I31" s="60"/>
    </row>
    <row r="32" spans="1:9" ht="22.5">
      <c r="A32" s="40">
        <v>30</v>
      </c>
      <c r="B32" s="136"/>
      <c r="C32" s="71" t="s">
        <v>17</v>
      </c>
      <c r="D32" s="70" t="s">
        <v>16</v>
      </c>
      <c r="E32" s="62"/>
      <c r="F32" s="70" t="s">
        <v>84</v>
      </c>
      <c r="G32" s="62"/>
      <c r="H32" s="63">
        <v>10000</v>
      </c>
      <c r="I32" s="59"/>
    </row>
    <row r="33" spans="1:9" ht="22.5">
      <c r="A33" s="58">
        <v>31</v>
      </c>
      <c r="B33" s="67">
        <v>20150326</v>
      </c>
      <c r="C33" s="71" t="s">
        <v>17</v>
      </c>
      <c r="D33" s="71" t="s">
        <v>16</v>
      </c>
      <c r="E33" s="64"/>
      <c r="F33" s="71" t="s">
        <v>83</v>
      </c>
      <c r="G33" s="64"/>
      <c r="H33" s="65">
        <v>20000</v>
      </c>
      <c r="I33" s="60"/>
    </row>
    <row r="34" spans="1:9" ht="22.5">
      <c r="A34" s="40">
        <v>32</v>
      </c>
      <c r="B34" s="66">
        <v>20150331</v>
      </c>
      <c r="C34" s="71" t="s">
        <v>17</v>
      </c>
      <c r="D34" s="70" t="s">
        <v>16</v>
      </c>
      <c r="E34" s="62"/>
      <c r="F34" s="70" t="s">
        <v>85</v>
      </c>
      <c r="G34" s="62"/>
      <c r="H34" s="63">
        <v>10000</v>
      </c>
      <c r="I34" s="59"/>
    </row>
    <row r="35" spans="1:9" ht="22.5">
      <c r="A35" s="58">
        <v>33</v>
      </c>
      <c r="B35" s="67">
        <v>20150410</v>
      </c>
      <c r="C35" s="71" t="s">
        <v>17</v>
      </c>
      <c r="D35" s="71" t="s">
        <v>16</v>
      </c>
      <c r="E35" s="64"/>
      <c r="F35" s="71" t="s">
        <v>79</v>
      </c>
      <c r="G35" s="64"/>
      <c r="H35" s="65">
        <v>10000</v>
      </c>
      <c r="I35" s="60"/>
    </row>
    <row r="36" spans="1:9" ht="22.5">
      <c r="A36" s="40">
        <v>34</v>
      </c>
      <c r="B36" s="66">
        <v>20150415</v>
      </c>
      <c r="C36" s="71" t="s">
        <v>17</v>
      </c>
      <c r="D36" s="70" t="s">
        <v>16</v>
      </c>
      <c r="E36" s="62"/>
      <c r="F36" s="70" t="s">
        <v>80</v>
      </c>
      <c r="G36" s="62"/>
      <c r="H36" s="63">
        <v>10000</v>
      </c>
      <c r="I36" s="59"/>
    </row>
    <row r="37" spans="1:9" ht="22.5">
      <c r="A37" s="58">
        <v>35</v>
      </c>
      <c r="B37" s="67">
        <v>20150420</v>
      </c>
      <c r="C37" s="71" t="s">
        <v>17</v>
      </c>
      <c r="D37" s="71" t="s">
        <v>16</v>
      </c>
      <c r="E37" s="64"/>
      <c r="F37" s="71" t="s">
        <v>79</v>
      </c>
      <c r="G37" s="64"/>
      <c r="H37" s="65">
        <v>10000</v>
      </c>
      <c r="I37" s="60"/>
    </row>
    <row r="38" spans="1:9" ht="22.5">
      <c r="A38" s="40">
        <v>36</v>
      </c>
      <c r="B38" s="66">
        <v>20150422</v>
      </c>
      <c r="C38" s="71" t="s">
        <v>17</v>
      </c>
      <c r="D38" s="70" t="s">
        <v>16</v>
      </c>
      <c r="E38" s="62"/>
      <c r="F38" s="70" t="s">
        <v>81</v>
      </c>
      <c r="G38" s="62"/>
      <c r="H38" s="63">
        <v>30000</v>
      </c>
      <c r="I38" s="59"/>
    </row>
    <row r="39" spans="1:9" ht="22.5">
      <c r="A39" s="58">
        <v>37</v>
      </c>
      <c r="B39" s="132">
        <v>20150427</v>
      </c>
      <c r="C39" s="71" t="s">
        <v>17</v>
      </c>
      <c r="D39" s="71" t="s">
        <v>16</v>
      </c>
      <c r="E39" s="64"/>
      <c r="F39" s="71" t="s">
        <v>84</v>
      </c>
      <c r="G39" s="64"/>
      <c r="H39" s="65">
        <v>10000</v>
      </c>
      <c r="I39" s="60"/>
    </row>
    <row r="40" spans="1:9" ht="22.5">
      <c r="A40" s="40">
        <v>38</v>
      </c>
      <c r="B40" s="133"/>
      <c r="C40" s="71" t="s">
        <v>17</v>
      </c>
      <c r="D40" s="70" t="s">
        <v>16</v>
      </c>
      <c r="E40" s="62"/>
      <c r="F40" s="70" t="s">
        <v>82</v>
      </c>
      <c r="G40" s="62"/>
      <c r="H40" s="63">
        <v>10000</v>
      </c>
      <c r="I40" s="59"/>
    </row>
    <row r="41" spans="1:9" ht="22.5">
      <c r="A41" s="58">
        <v>39</v>
      </c>
      <c r="B41" s="132">
        <v>20150427</v>
      </c>
      <c r="C41" s="71" t="s">
        <v>17</v>
      </c>
      <c r="D41" s="70" t="s">
        <v>16</v>
      </c>
      <c r="E41" s="64"/>
      <c r="F41" s="71" t="s">
        <v>82</v>
      </c>
      <c r="G41" s="64"/>
      <c r="H41" s="65">
        <v>10000</v>
      </c>
      <c r="I41" s="60"/>
    </row>
    <row r="42" spans="1:9" ht="22.5">
      <c r="A42" s="40">
        <v>40</v>
      </c>
      <c r="B42" s="133"/>
      <c r="C42" s="71" t="s">
        <v>17</v>
      </c>
      <c r="D42" s="70" t="s">
        <v>16</v>
      </c>
      <c r="E42" s="62"/>
      <c r="F42" s="70" t="s">
        <v>83</v>
      </c>
      <c r="G42" s="62"/>
      <c r="H42" s="63">
        <v>20000</v>
      </c>
      <c r="I42" s="59"/>
    </row>
    <row r="43" spans="1:9" ht="22.5">
      <c r="A43" s="58">
        <v>41</v>
      </c>
      <c r="B43" s="132">
        <v>20150430</v>
      </c>
      <c r="C43" s="71" t="s">
        <v>17</v>
      </c>
      <c r="D43" s="70" t="s">
        <v>16</v>
      </c>
      <c r="E43" s="64"/>
      <c r="F43" s="71" t="s">
        <v>87</v>
      </c>
      <c r="G43" s="64"/>
      <c r="H43" s="65">
        <v>100000</v>
      </c>
      <c r="I43" s="60"/>
    </row>
    <row r="44" spans="1:9" ht="22.5">
      <c r="A44" s="40">
        <v>42</v>
      </c>
      <c r="B44" s="133"/>
      <c r="C44" s="71" t="s">
        <v>17</v>
      </c>
      <c r="D44" s="70" t="s">
        <v>16</v>
      </c>
      <c r="E44" s="62"/>
      <c r="F44" s="70" t="s">
        <v>85</v>
      </c>
      <c r="G44" s="62"/>
      <c r="H44" s="63">
        <v>10000</v>
      </c>
      <c r="I44" s="59"/>
    </row>
    <row r="45" spans="1:9" ht="22.5">
      <c r="A45" s="58">
        <v>43</v>
      </c>
      <c r="B45" s="67">
        <v>20150511</v>
      </c>
      <c r="C45" s="71" t="s">
        <v>17</v>
      </c>
      <c r="D45" s="70" t="s">
        <v>16</v>
      </c>
      <c r="E45" s="64"/>
      <c r="F45" s="71" t="s">
        <v>79</v>
      </c>
      <c r="G45" s="64"/>
      <c r="H45" s="65">
        <v>10000</v>
      </c>
      <c r="I45" s="60"/>
    </row>
    <row r="46" spans="1:9" ht="22.5">
      <c r="A46" s="40">
        <v>44</v>
      </c>
      <c r="B46" s="66">
        <v>20150515</v>
      </c>
      <c r="C46" s="71" t="s">
        <v>17</v>
      </c>
      <c r="D46" s="70" t="s">
        <v>16</v>
      </c>
      <c r="E46" s="62"/>
      <c r="F46" s="70" t="s">
        <v>80</v>
      </c>
      <c r="G46" s="62"/>
      <c r="H46" s="63">
        <v>10000</v>
      </c>
      <c r="I46" s="59"/>
    </row>
    <row r="47" spans="1:9" ht="22.5">
      <c r="A47" s="58">
        <v>45</v>
      </c>
      <c r="B47" s="67">
        <v>20150520</v>
      </c>
      <c r="C47" s="71" t="s">
        <v>17</v>
      </c>
      <c r="D47" s="70" t="s">
        <v>16</v>
      </c>
      <c r="E47" s="64"/>
      <c r="F47" s="71" t="s">
        <v>82</v>
      </c>
      <c r="G47" s="64"/>
      <c r="H47" s="65">
        <v>10000</v>
      </c>
      <c r="I47" s="60"/>
    </row>
    <row r="48" spans="1:9" ht="22.5">
      <c r="A48" s="40">
        <v>46</v>
      </c>
      <c r="B48" s="134">
        <v>20150522</v>
      </c>
      <c r="C48" s="71" t="s">
        <v>17</v>
      </c>
      <c r="D48" s="70" t="s">
        <v>16</v>
      </c>
      <c r="E48" s="62"/>
      <c r="F48" s="70" t="s">
        <v>82</v>
      </c>
      <c r="G48" s="62"/>
      <c r="H48" s="63">
        <v>10000</v>
      </c>
      <c r="I48" s="59"/>
    </row>
    <row r="49" spans="1:9" ht="22.5">
      <c r="A49" s="58">
        <v>47</v>
      </c>
      <c r="B49" s="135"/>
      <c r="C49" s="71" t="s">
        <v>17</v>
      </c>
      <c r="D49" s="70" t="s">
        <v>16</v>
      </c>
      <c r="E49" s="64"/>
      <c r="F49" s="71" t="s">
        <v>81</v>
      </c>
      <c r="G49" s="64"/>
      <c r="H49" s="65">
        <v>30000</v>
      </c>
      <c r="I49" s="60"/>
    </row>
    <row r="50" spans="1:9" ht="22.5">
      <c r="A50" s="40">
        <v>48</v>
      </c>
      <c r="B50" s="136"/>
      <c r="C50" s="71" t="s">
        <v>17</v>
      </c>
      <c r="D50" s="70" t="s">
        <v>16</v>
      </c>
      <c r="E50" s="62"/>
      <c r="F50" s="70" t="s">
        <v>84</v>
      </c>
      <c r="G50" s="62"/>
      <c r="H50" s="63">
        <v>10000</v>
      </c>
      <c r="I50" s="59"/>
    </row>
    <row r="51" spans="1:9" ht="22.5">
      <c r="A51" s="58">
        <v>49</v>
      </c>
      <c r="B51" s="132">
        <v>20150526</v>
      </c>
      <c r="C51" s="71" t="s">
        <v>17</v>
      </c>
      <c r="D51" s="70" t="s">
        <v>16</v>
      </c>
      <c r="E51" s="64"/>
      <c r="F51" s="71" t="s">
        <v>82</v>
      </c>
      <c r="G51" s="64"/>
      <c r="H51" s="65">
        <v>10000</v>
      </c>
      <c r="I51" s="60"/>
    </row>
    <row r="52" spans="1:9" ht="22.5">
      <c r="A52" s="40">
        <v>50</v>
      </c>
      <c r="B52" s="133"/>
      <c r="C52" s="71" t="s">
        <v>17</v>
      </c>
      <c r="D52" s="70" t="s">
        <v>16</v>
      </c>
      <c r="E52" s="62"/>
      <c r="F52" s="70" t="s">
        <v>83</v>
      </c>
      <c r="G52" s="62"/>
      <c r="H52" s="63">
        <v>20000</v>
      </c>
      <c r="I52" s="59"/>
    </row>
    <row r="53" spans="1:9" ht="22.5">
      <c r="A53" s="58">
        <v>51</v>
      </c>
      <c r="B53" s="67">
        <v>20150601</v>
      </c>
      <c r="C53" s="71" t="s">
        <v>17</v>
      </c>
      <c r="D53" s="70" t="s">
        <v>16</v>
      </c>
      <c r="E53" s="64"/>
      <c r="F53" s="71" t="s">
        <v>85</v>
      </c>
      <c r="G53" s="64"/>
      <c r="H53" s="65">
        <v>10000</v>
      </c>
      <c r="I53" s="60"/>
    </row>
    <row r="54" spans="1:9" ht="22.5">
      <c r="A54" s="40">
        <v>52</v>
      </c>
      <c r="B54" s="66">
        <v>20150609</v>
      </c>
      <c r="C54" s="71" t="s">
        <v>17</v>
      </c>
      <c r="D54" s="70" t="s">
        <v>16</v>
      </c>
      <c r="E54" s="62"/>
      <c r="F54" s="70" t="s">
        <v>85</v>
      </c>
      <c r="G54" s="62"/>
      <c r="H54" s="63">
        <v>100000</v>
      </c>
      <c r="I54" s="59"/>
    </row>
    <row r="55" spans="1:9" ht="22.5">
      <c r="A55" s="58">
        <v>53</v>
      </c>
      <c r="B55" s="67">
        <v>20150610</v>
      </c>
      <c r="C55" s="71" t="s">
        <v>17</v>
      </c>
      <c r="D55" s="70" t="s">
        <v>16</v>
      </c>
      <c r="E55" s="64"/>
      <c r="F55" s="71" t="s">
        <v>79</v>
      </c>
      <c r="G55" s="64"/>
      <c r="H55" s="65">
        <v>10000</v>
      </c>
      <c r="I55" s="60"/>
    </row>
    <row r="56" spans="1:9" ht="22.5">
      <c r="A56" s="40">
        <v>54</v>
      </c>
      <c r="B56" s="66">
        <v>20150615</v>
      </c>
      <c r="C56" s="71" t="s">
        <v>17</v>
      </c>
      <c r="D56" s="70" t="s">
        <v>16</v>
      </c>
      <c r="E56" s="62"/>
      <c r="F56" s="70" t="s">
        <v>88</v>
      </c>
      <c r="G56" s="62"/>
      <c r="H56" s="63">
        <v>10000</v>
      </c>
      <c r="I56" s="59"/>
    </row>
    <row r="57" spans="1:9" ht="22.5">
      <c r="A57" s="58">
        <v>55</v>
      </c>
      <c r="B57" s="67">
        <v>20150618</v>
      </c>
      <c r="C57" s="71" t="s">
        <v>17</v>
      </c>
      <c r="D57" s="70" t="s">
        <v>16</v>
      </c>
      <c r="E57" s="64"/>
      <c r="F57" s="71" t="s">
        <v>79</v>
      </c>
      <c r="G57" s="64"/>
      <c r="H57" s="65">
        <v>10000</v>
      </c>
      <c r="I57" s="60"/>
    </row>
    <row r="58" spans="1:9" ht="22.5">
      <c r="A58" s="40">
        <v>56</v>
      </c>
      <c r="B58" s="66">
        <v>20150622</v>
      </c>
      <c r="C58" s="71" t="s">
        <v>17</v>
      </c>
      <c r="D58" s="70" t="s">
        <v>16</v>
      </c>
      <c r="E58" s="62"/>
      <c r="F58" s="70" t="s">
        <v>81</v>
      </c>
      <c r="G58" s="62"/>
      <c r="H58" s="63">
        <v>30000</v>
      </c>
      <c r="I58" s="59"/>
    </row>
    <row r="59" spans="1:9" ht="22.5">
      <c r="A59" s="58">
        <v>57</v>
      </c>
      <c r="B59" s="132">
        <v>20150625</v>
      </c>
      <c r="C59" s="71" t="s">
        <v>17</v>
      </c>
      <c r="D59" s="70" t="s">
        <v>16</v>
      </c>
      <c r="E59" s="64"/>
      <c r="F59" s="71" t="s">
        <v>82</v>
      </c>
      <c r="G59" s="64"/>
      <c r="H59" s="65">
        <v>10000</v>
      </c>
      <c r="I59" s="60"/>
    </row>
    <row r="60" spans="1:9" ht="22.5">
      <c r="A60" s="40">
        <v>58</v>
      </c>
      <c r="B60" s="133"/>
      <c r="C60" s="71" t="s">
        <v>17</v>
      </c>
      <c r="D60" s="70" t="s">
        <v>16</v>
      </c>
      <c r="E60" s="62"/>
      <c r="F60" s="70" t="s">
        <v>82</v>
      </c>
      <c r="G60" s="62"/>
      <c r="H60" s="63">
        <v>10000</v>
      </c>
      <c r="I60" s="59"/>
    </row>
    <row r="61" spans="1:9" ht="22.5">
      <c r="A61" s="58">
        <v>59</v>
      </c>
      <c r="B61" s="67">
        <v>20150626</v>
      </c>
      <c r="C61" s="71" t="s">
        <v>17</v>
      </c>
      <c r="D61" s="70" t="s">
        <v>16</v>
      </c>
      <c r="E61" s="64"/>
      <c r="F61" s="71" t="s">
        <v>83</v>
      </c>
      <c r="G61" s="64"/>
      <c r="H61" s="65">
        <v>20000</v>
      </c>
      <c r="I61" s="60"/>
    </row>
    <row r="62" spans="1:9" ht="22.5">
      <c r="A62" s="40">
        <v>60</v>
      </c>
      <c r="B62" s="66">
        <v>20150715</v>
      </c>
      <c r="C62" s="71" t="s">
        <v>17</v>
      </c>
      <c r="D62" s="70" t="s">
        <v>16</v>
      </c>
      <c r="E62" s="62"/>
      <c r="F62" s="70" t="s">
        <v>88</v>
      </c>
      <c r="G62" s="62"/>
      <c r="H62" s="63">
        <v>10000</v>
      </c>
      <c r="I62" s="59"/>
    </row>
    <row r="63" spans="1:9" ht="22.5">
      <c r="A63" s="58">
        <v>61</v>
      </c>
      <c r="B63" s="67">
        <v>20150720</v>
      </c>
      <c r="C63" s="71" t="s">
        <v>17</v>
      </c>
      <c r="D63" s="70" t="s">
        <v>16</v>
      </c>
      <c r="E63" s="64"/>
      <c r="F63" s="71" t="s">
        <v>79</v>
      </c>
      <c r="G63" s="64"/>
      <c r="H63" s="65">
        <v>10000</v>
      </c>
      <c r="I63" s="60"/>
    </row>
    <row r="64" spans="1:9" ht="22.5">
      <c r="A64" s="40">
        <v>62</v>
      </c>
      <c r="B64" s="134">
        <v>20150722</v>
      </c>
      <c r="C64" s="71" t="s">
        <v>17</v>
      </c>
      <c r="D64" s="70" t="s">
        <v>16</v>
      </c>
      <c r="E64" s="62"/>
      <c r="F64" s="70" t="s">
        <v>81</v>
      </c>
      <c r="G64" s="62"/>
      <c r="H64" s="63">
        <v>40000</v>
      </c>
      <c r="I64" s="59"/>
    </row>
    <row r="65" spans="1:9" ht="22.5">
      <c r="A65" s="58">
        <v>63</v>
      </c>
      <c r="B65" s="136"/>
      <c r="C65" s="71" t="s">
        <v>17</v>
      </c>
      <c r="D65" s="70" t="s">
        <v>16</v>
      </c>
      <c r="E65" s="64"/>
      <c r="F65" s="71" t="s">
        <v>81</v>
      </c>
      <c r="G65" s="64"/>
      <c r="H65" s="65">
        <v>30000</v>
      </c>
      <c r="I65" s="60"/>
    </row>
    <row r="66" spans="1:9" ht="22.5">
      <c r="A66" s="40">
        <v>64</v>
      </c>
      <c r="B66" s="134">
        <v>20150727</v>
      </c>
      <c r="C66" s="71" t="s">
        <v>17</v>
      </c>
      <c r="D66" s="70" t="s">
        <v>16</v>
      </c>
      <c r="E66" s="62"/>
      <c r="F66" s="70" t="s">
        <v>83</v>
      </c>
      <c r="G66" s="62"/>
      <c r="H66" s="63">
        <v>20000</v>
      </c>
      <c r="I66" s="59"/>
    </row>
    <row r="67" spans="1:9" ht="22.5">
      <c r="A67" s="58">
        <v>65</v>
      </c>
      <c r="B67" s="136"/>
      <c r="C67" s="71" t="s">
        <v>17</v>
      </c>
      <c r="D67" s="70" t="s">
        <v>16</v>
      </c>
      <c r="E67" s="64"/>
      <c r="F67" s="71" t="s">
        <v>82</v>
      </c>
      <c r="G67" s="64"/>
      <c r="H67" s="65">
        <v>10000</v>
      </c>
      <c r="I67" s="60"/>
    </row>
    <row r="68" spans="1:9" ht="22.5">
      <c r="A68" s="40">
        <v>66</v>
      </c>
      <c r="B68" s="66">
        <v>20150817</v>
      </c>
      <c r="C68" s="71" t="s">
        <v>17</v>
      </c>
      <c r="D68" s="70" t="s">
        <v>16</v>
      </c>
      <c r="E68" s="62"/>
      <c r="F68" s="70" t="s">
        <v>88</v>
      </c>
      <c r="G68" s="62"/>
      <c r="H68" s="63">
        <v>10000</v>
      </c>
      <c r="I68" s="59"/>
    </row>
    <row r="69" spans="1:9" ht="22.5">
      <c r="A69" s="58">
        <v>67</v>
      </c>
      <c r="B69" s="67">
        <v>20150818</v>
      </c>
      <c r="C69" s="71" t="s">
        <v>17</v>
      </c>
      <c r="D69" s="70" t="s">
        <v>16</v>
      </c>
      <c r="E69" s="64"/>
      <c r="F69" s="71" t="s">
        <v>79</v>
      </c>
      <c r="G69" s="64"/>
      <c r="H69" s="65">
        <v>10000</v>
      </c>
      <c r="I69" s="60"/>
    </row>
    <row r="70" spans="1:9" ht="22.5">
      <c r="A70" s="40">
        <v>68</v>
      </c>
      <c r="B70" s="66">
        <v>20150820</v>
      </c>
      <c r="C70" s="71" t="s">
        <v>17</v>
      </c>
      <c r="D70" s="70" t="s">
        <v>16</v>
      </c>
      <c r="E70" s="62"/>
      <c r="F70" s="70" t="s">
        <v>81</v>
      </c>
      <c r="G70" s="62"/>
      <c r="H70" s="63">
        <v>20000</v>
      </c>
      <c r="I70" s="59"/>
    </row>
    <row r="71" spans="1:9" ht="22.5">
      <c r="A71" s="58">
        <v>69</v>
      </c>
      <c r="B71" s="67">
        <v>20150824</v>
      </c>
      <c r="C71" s="71" t="s">
        <v>17</v>
      </c>
      <c r="D71" s="70" t="s">
        <v>93</v>
      </c>
      <c r="E71" s="64" t="s">
        <v>94</v>
      </c>
      <c r="F71" s="71" t="s">
        <v>89</v>
      </c>
      <c r="G71" s="64"/>
      <c r="H71" s="65">
        <v>50000</v>
      </c>
      <c r="I71" s="60"/>
    </row>
    <row r="72" spans="1:9" ht="22.5">
      <c r="A72" s="40">
        <v>70</v>
      </c>
      <c r="B72" s="66">
        <v>20150825</v>
      </c>
      <c r="C72" s="71" t="s">
        <v>17</v>
      </c>
      <c r="D72" s="70" t="s">
        <v>16</v>
      </c>
      <c r="E72" s="62"/>
      <c r="F72" s="70" t="s">
        <v>82</v>
      </c>
      <c r="G72" s="62"/>
      <c r="H72" s="63">
        <v>10000</v>
      </c>
      <c r="I72" s="59"/>
    </row>
    <row r="73" spans="1:9" ht="22.5">
      <c r="A73" s="58">
        <v>71</v>
      </c>
      <c r="B73" s="67">
        <v>20150826</v>
      </c>
      <c r="C73" s="71" t="s">
        <v>17</v>
      </c>
      <c r="D73" s="70" t="s">
        <v>16</v>
      </c>
      <c r="E73" s="64"/>
      <c r="F73" s="71" t="s">
        <v>83</v>
      </c>
      <c r="G73" s="64"/>
      <c r="H73" s="65">
        <v>20000</v>
      </c>
      <c r="I73" s="60"/>
    </row>
    <row r="74" spans="1:9" ht="22.5">
      <c r="A74" s="40">
        <v>72</v>
      </c>
      <c r="B74" s="66">
        <v>20150915</v>
      </c>
      <c r="C74" s="71" t="s">
        <v>17</v>
      </c>
      <c r="D74" s="70" t="s">
        <v>16</v>
      </c>
      <c r="E74" s="62"/>
      <c r="F74" s="70" t="s">
        <v>88</v>
      </c>
      <c r="G74" s="62"/>
      <c r="H74" s="63">
        <v>10000</v>
      </c>
      <c r="I74" s="59"/>
    </row>
    <row r="75" spans="1:9" ht="22.5">
      <c r="A75" s="58">
        <v>73</v>
      </c>
      <c r="B75" s="67">
        <v>20150916</v>
      </c>
      <c r="C75" s="71" t="s">
        <v>17</v>
      </c>
      <c r="D75" s="70" t="s">
        <v>16</v>
      </c>
      <c r="E75" s="64"/>
      <c r="F75" s="71" t="s">
        <v>90</v>
      </c>
      <c r="G75" s="64"/>
      <c r="H75" s="65">
        <v>203160</v>
      </c>
      <c r="I75" s="60"/>
    </row>
    <row r="76" spans="1:9" ht="22.5">
      <c r="A76" s="40">
        <v>74</v>
      </c>
      <c r="B76" s="66">
        <v>20150918</v>
      </c>
      <c r="C76" s="71" t="s">
        <v>17</v>
      </c>
      <c r="D76" s="70" t="s">
        <v>16</v>
      </c>
      <c r="E76" s="62"/>
      <c r="F76" s="70" t="s">
        <v>79</v>
      </c>
      <c r="G76" s="62"/>
      <c r="H76" s="63">
        <v>10000</v>
      </c>
      <c r="I76" s="59"/>
    </row>
    <row r="77" spans="1:9" ht="22.5">
      <c r="A77" s="58">
        <v>75</v>
      </c>
      <c r="B77" s="67">
        <v>20150925</v>
      </c>
      <c r="C77" s="71" t="s">
        <v>17</v>
      </c>
      <c r="D77" s="70" t="s">
        <v>16</v>
      </c>
      <c r="E77" s="64"/>
      <c r="F77" s="71" t="s">
        <v>82</v>
      </c>
      <c r="G77" s="64"/>
      <c r="H77" s="65">
        <v>10000</v>
      </c>
      <c r="I77" s="60"/>
    </row>
    <row r="78" spans="1:9" ht="22.5">
      <c r="A78" s="40">
        <v>76</v>
      </c>
      <c r="B78" s="66">
        <v>20150930</v>
      </c>
      <c r="C78" s="71" t="s">
        <v>17</v>
      </c>
      <c r="D78" s="70" t="s">
        <v>16</v>
      </c>
      <c r="E78" s="62"/>
      <c r="F78" s="70" t="s">
        <v>83</v>
      </c>
      <c r="G78" s="62"/>
      <c r="H78" s="63">
        <v>20000</v>
      </c>
      <c r="I78" s="59"/>
    </row>
    <row r="79" spans="1:9" ht="22.5">
      <c r="A79" s="58">
        <v>77</v>
      </c>
      <c r="B79" s="67">
        <v>20151006</v>
      </c>
      <c r="C79" s="71" t="s">
        <v>17</v>
      </c>
      <c r="D79" s="70" t="s">
        <v>16</v>
      </c>
      <c r="E79" s="64"/>
      <c r="F79" s="71" t="s">
        <v>91</v>
      </c>
      <c r="G79" s="64"/>
      <c r="H79" s="65">
        <v>100000</v>
      </c>
      <c r="I79" s="60"/>
    </row>
    <row r="80" spans="1:9" ht="22.5">
      <c r="A80" s="40">
        <v>78</v>
      </c>
      <c r="B80" s="66">
        <v>20151008</v>
      </c>
      <c r="C80" s="71" t="s">
        <v>17</v>
      </c>
      <c r="D80" s="70" t="s">
        <v>16</v>
      </c>
      <c r="E80" s="62"/>
      <c r="F80" s="70" t="s">
        <v>92</v>
      </c>
      <c r="G80" s="62"/>
      <c r="H80" s="63">
        <v>100000</v>
      </c>
      <c r="I80" s="59"/>
    </row>
    <row r="81" spans="1:9" ht="22.5">
      <c r="A81" s="58">
        <v>79</v>
      </c>
      <c r="B81" s="67">
        <v>20151015</v>
      </c>
      <c r="C81" s="71" t="s">
        <v>17</v>
      </c>
      <c r="D81" s="70" t="s">
        <v>16</v>
      </c>
      <c r="E81" s="64"/>
      <c r="F81" s="71" t="s">
        <v>88</v>
      </c>
      <c r="G81" s="64"/>
      <c r="H81" s="65">
        <v>10000</v>
      </c>
      <c r="I81" s="60"/>
    </row>
    <row r="82" spans="1:9" ht="22.5">
      <c r="A82" s="40">
        <v>80</v>
      </c>
      <c r="B82" s="66">
        <v>20151019</v>
      </c>
      <c r="C82" s="71" t="s">
        <v>17</v>
      </c>
      <c r="D82" s="70" t="s">
        <v>16</v>
      </c>
      <c r="E82" s="62"/>
      <c r="F82" s="70" t="s">
        <v>79</v>
      </c>
      <c r="G82" s="62"/>
      <c r="H82" s="63">
        <v>10000</v>
      </c>
      <c r="I82" s="59"/>
    </row>
    <row r="83" spans="1:9" ht="22.5">
      <c r="A83" s="58">
        <v>81</v>
      </c>
      <c r="B83" s="67">
        <v>20151022</v>
      </c>
      <c r="C83" s="71" t="s">
        <v>17</v>
      </c>
      <c r="D83" s="70" t="s">
        <v>16</v>
      </c>
      <c r="E83" s="64"/>
      <c r="F83" s="71" t="s">
        <v>81</v>
      </c>
      <c r="G83" s="64"/>
      <c r="H83" s="65">
        <v>30000</v>
      </c>
      <c r="I83" s="73" t="s">
        <v>101</v>
      </c>
    </row>
    <row r="84" spans="1:9" ht="22.5">
      <c r="A84" s="40">
        <v>82</v>
      </c>
      <c r="B84" s="66">
        <v>20151026</v>
      </c>
      <c r="C84" s="71" t="s">
        <v>17</v>
      </c>
      <c r="D84" s="70" t="s">
        <v>16</v>
      </c>
      <c r="E84" s="62"/>
      <c r="F84" s="70" t="s">
        <v>83</v>
      </c>
      <c r="G84" s="62"/>
      <c r="H84" s="63">
        <v>20000</v>
      </c>
      <c r="I84" s="59"/>
    </row>
    <row r="85" spans="1:9" ht="22.5">
      <c r="A85" s="58">
        <v>83</v>
      </c>
      <c r="B85" s="132">
        <v>20151028</v>
      </c>
      <c r="C85" s="71" t="s">
        <v>17</v>
      </c>
      <c r="D85" s="70" t="s">
        <v>16</v>
      </c>
      <c r="E85" s="64"/>
      <c r="F85" s="71" t="s">
        <v>95</v>
      </c>
      <c r="G85" s="64"/>
      <c r="H85" s="65">
        <v>10000</v>
      </c>
      <c r="I85" s="73" t="s">
        <v>101</v>
      </c>
    </row>
    <row r="86" spans="1:9" ht="22.5">
      <c r="A86" s="40">
        <v>84</v>
      </c>
      <c r="B86" s="143"/>
      <c r="C86" s="71" t="s">
        <v>17</v>
      </c>
      <c r="D86" s="70" t="s">
        <v>16</v>
      </c>
      <c r="E86" s="62"/>
      <c r="F86" s="70" t="s">
        <v>82</v>
      </c>
      <c r="G86" s="62"/>
      <c r="H86" s="63">
        <v>20000</v>
      </c>
      <c r="I86" s="72" t="s">
        <v>101</v>
      </c>
    </row>
    <row r="87" spans="1:9" ht="22.5">
      <c r="A87" s="58">
        <v>85</v>
      </c>
      <c r="B87" s="143"/>
      <c r="C87" s="71" t="s">
        <v>17</v>
      </c>
      <c r="D87" s="70" t="s">
        <v>16</v>
      </c>
      <c r="E87" s="64"/>
      <c r="F87" s="71" t="s">
        <v>82</v>
      </c>
      <c r="G87" s="64"/>
      <c r="H87" s="65">
        <v>10000</v>
      </c>
      <c r="I87" s="73" t="s">
        <v>101</v>
      </c>
    </row>
    <row r="88" spans="1:9" ht="22.5">
      <c r="A88" s="40">
        <v>86</v>
      </c>
      <c r="B88" s="143"/>
      <c r="C88" s="71" t="s">
        <v>17</v>
      </c>
      <c r="D88" s="70" t="s">
        <v>16</v>
      </c>
      <c r="E88" s="62"/>
      <c r="F88" s="70" t="s">
        <v>79</v>
      </c>
      <c r="G88" s="62"/>
      <c r="H88" s="63">
        <v>10000</v>
      </c>
      <c r="I88" s="72" t="s">
        <v>101</v>
      </c>
    </row>
    <row r="89" spans="1:9" ht="22.5">
      <c r="A89" s="58">
        <v>87</v>
      </c>
      <c r="B89" s="133"/>
      <c r="C89" s="71" t="s">
        <v>17</v>
      </c>
      <c r="D89" s="70" t="s">
        <v>16</v>
      </c>
      <c r="E89" s="64"/>
      <c r="F89" s="71" t="s">
        <v>96</v>
      </c>
      <c r="G89" s="64"/>
      <c r="H89" s="65">
        <v>10000</v>
      </c>
      <c r="I89" s="73" t="s">
        <v>101</v>
      </c>
    </row>
    <row r="90" spans="1:9" ht="22.5">
      <c r="A90" s="40">
        <v>88</v>
      </c>
      <c r="B90" s="66">
        <v>20151109</v>
      </c>
      <c r="C90" s="71" t="s">
        <v>17</v>
      </c>
      <c r="D90" s="70" t="s">
        <v>16</v>
      </c>
      <c r="E90" s="62"/>
      <c r="F90" s="70" t="s">
        <v>82</v>
      </c>
      <c r="G90" s="62"/>
      <c r="H90" s="63">
        <v>20000</v>
      </c>
      <c r="I90" s="72" t="s">
        <v>101</v>
      </c>
    </row>
    <row r="91" spans="1:9" ht="22.5">
      <c r="A91" s="58">
        <v>89</v>
      </c>
      <c r="B91" s="67">
        <v>20151116</v>
      </c>
      <c r="C91" s="71" t="s">
        <v>17</v>
      </c>
      <c r="D91" s="70" t="s">
        <v>16</v>
      </c>
      <c r="E91" s="64"/>
      <c r="F91" s="71" t="s">
        <v>88</v>
      </c>
      <c r="G91" s="64"/>
      <c r="H91" s="65">
        <v>10000</v>
      </c>
      <c r="I91" s="60"/>
    </row>
    <row r="92" spans="1:9" ht="22.5">
      <c r="A92" s="40">
        <v>90</v>
      </c>
      <c r="B92" s="134">
        <v>20151118</v>
      </c>
      <c r="C92" s="71" t="s">
        <v>17</v>
      </c>
      <c r="D92" s="70" t="s">
        <v>16</v>
      </c>
      <c r="E92" s="62"/>
      <c r="F92" s="70" t="s">
        <v>79</v>
      </c>
      <c r="G92" s="62"/>
      <c r="H92" s="63">
        <v>10000</v>
      </c>
      <c r="I92" s="72" t="s">
        <v>101</v>
      </c>
    </row>
    <row r="93" spans="1:9" ht="22.5">
      <c r="A93" s="58">
        <v>91</v>
      </c>
      <c r="B93" s="136"/>
      <c r="C93" s="71" t="s">
        <v>17</v>
      </c>
      <c r="D93" s="70" t="s">
        <v>16</v>
      </c>
      <c r="E93" s="64"/>
      <c r="F93" s="71" t="s">
        <v>79</v>
      </c>
      <c r="G93" s="64"/>
      <c r="H93" s="65">
        <v>10000</v>
      </c>
      <c r="I93" s="60"/>
    </row>
    <row r="94" spans="1:9" ht="22.5">
      <c r="A94" s="40">
        <v>92</v>
      </c>
      <c r="B94" s="66">
        <v>20151123</v>
      </c>
      <c r="C94" s="71" t="s">
        <v>17</v>
      </c>
      <c r="D94" s="70" t="s">
        <v>16</v>
      </c>
      <c r="E94" s="62"/>
      <c r="F94" s="70" t="s">
        <v>81</v>
      </c>
      <c r="G94" s="62"/>
      <c r="H94" s="63">
        <v>30000</v>
      </c>
      <c r="I94" s="72" t="s">
        <v>101</v>
      </c>
    </row>
    <row r="95" spans="1:9" ht="22.5">
      <c r="A95" s="58">
        <v>93</v>
      </c>
      <c r="B95" s="67">
        <v>20151126</v>
      </c>
      <c r="C95" s="71" t="s">
        <v>17</v>
      </c>
      <c r="D95" s="70" t="s">
        <v>16</v>
      </c>
      <c r="E95" s="64"/>
      <c r="F95" s="71" t="s">
        <v>83</v>
      </c>
      <c r="G95" s="64"/>
      <c r="H95" s="65">
        <v>20000</v>
      </c>
      <c r="I95" s="60"/>
    </row>
    <row r="96" spans="1:9" ht="22.5">
      <c r="A96" s="40">
        <v>94</v>
      </c>
      <c r="B96" s="134">
        <v>20151127</v>
      </c>
      <c r="C96" s="71" t="s">
        <v>17</v>
      </c>
      <c r="D96" s="70" t="s">
        <v>16</v>
      </c>
      <c r="E96" s="62"/>
      <c r="F96" s="70" t="s">
        <v>95</v>
      </c>
      <c r="G96" s="62"/>
      <c r="H96" s="63">
        <v>10000</v>
      </c>
      <c r="I96" s="72" t="s">
        <v>101</v>
      </c>
    </row>
    <row r="97" spans="1:9" ht="22.5">
      <c r="A97" s="58">
        <v>95</v>
      </c>
      <c r="B97" s="135"/>
      <c r="C97" s="71" t="s">
        <v>17</v>
      </c>
      <c r="D97" s="70" t="s">
        <v>16</v>
      </c>
      <c r="E97" s="64"/>
      <c r="F97" s="71" t="s">
        <v>82</v>
      </c>
      <c r="G97" s="64"/>
      <c r="H97" s="65">
        <v>20000</v>
      </c>
      <c r="I97" s="73" t="s">
        <v>101</v>
      </c>
    </row>
    <row r="98" spans="1:9" ht="22.5">
      <c r="A98" s="40">
        <v>96</v>
      </c>
      <c r="B98" s="135"/>
      <c r="C98" s="71" t="s">
        <v>17</v>
      </c>
      <c r="D98" s="70" t="s">
        <v>16</v>
      </c>
      <c r="E98" s="62"/>
      <c r="F98" s="70" t="s">
        <v>82</v>
      </c>
      <c r="G98" s="62"/>
      <c r="H98" s="63">
        <v>10000</v>
      </c>
      <c r="I98" s="72" t="s">
        <v>101</v>
      </c>
    </row>
    <row r="99" spans="1:9" ht="22.5">
      <c r="A99" s="58">
        <v>97</v>
      </c>
      <c r="B99" s="135"/>
      <c r="C99" s="71" t="s">
        <v>17</v>
      </c>
      <c r="D99" s="70" t="s">
        <v>16</v>
      </c>
      <c r="E99" s="64"/>
      <c r="F99" s="71" t="s">
        <v>79</v>
      </c>
      <c r="G99" s="64"/>
      <c r="H99" s="65">
        <v>10000</v>
      </c>
      <c r="I99" s="73" t="s">
        <v>101</v>
      </c>
    </row>
    <row r="100" spans="1:9" ht="22.5">
      <c r="A100" s="40">
        <v>98</v>
      </c>
      <c r="B100" s="136"/>
      <c r="C100" s="71" t="s">
        <v>17</v>
      </c>
      <c r="D100" s="70" t="s">
        <v>16</v>
      </c>
      <c r="E100" s="62"/>
      <c r="F100" s="70" t="s">
        <v>96</v>
      </c>
      <c r="G100" s="62"/>
      <c r="H100" s="63">
        <v>10000</v>
      </c>
      <c r="I100" s="72" t="s">
        <v>101</v>
      </c>
    </row>
    <row r="101" spans="1:9" ht="22.5">
      <c r="A101" s="58">
        <v>99</v>
      </c>
      <c r="B101" s="67">
        <v>20151209</v>
      </c>
      <c r="C101" s="71" t="s">
        <v>17</v>
      </c>
      <c r="D101" s="70" t="s">
        <v>16</v>
      </c>
      <c r="E101" s="64"/>
      <c r="F101" s="71" t="s">
        <v>82</v>
      </c>
      <c r="G101" s="64"/>
      <c r="H101" s="65">
        <v>20000</v>
      </c>
      <c r="I101" s="73" t="s">
        <v>101</v>
      </c>
    </row>
    <row r="102" spans="1:9" ht="22.5">
      <c r="A102" s="40">
        <v>100</v>
      </c>
      <c r="B102" s="66">
        <v>20151215</v>
      </c>
      <c r="C102" s="71" t="s">
        <v>17</v>
      </c>
      <c r="D102" s="70" t="s">
        <v>16</v>
      </c>
      <c r="E102" s="62"/>
      <c r="F102" s="70" t="s">
        <v>88</v>
      </c>
      <c r="G102" s="62"/>
      <c r="H102" s="63">
        <v>10000</v>
      </c>
      <c r="I102" s="59"/>
    </row>
    <row r="103" spans="1:9" ht="22.5">
      <c r="A103" s="58">
        <v>101</v>
      </c>
      <c r="B103" s="67">
        <v>20151217</v>
      </c>
      <c r="C103" s="71" t="s">
        <v>17</v>
      </c>
      <c r="D103" s="70" t="s">
        <v>16</v>
      </c>
      <c r="E103" s="64"/>
      <c r="F103" s="71" t="s">
        <v>79</v>
      </c>
      <c r="G103" s="64"/>
      <c r="H103" s="65">
        <v>10000</v>
      </c>
      <c r="I103" s="73" t="s">
        <v>101</v>
      </c>
    </row>
    <row r="104" spans="1:9" ht="22.5">
      <c r="A104" s="40">
        <v>102</v>
      </c>
      <c r="B104" s="66">
        <v>20151218</v>
      </c>
      <c r="C104" s="71" t="s">
        <v>17</v>
      </c>
      <c r="D104" s="70" t="s">
        <v>16</v>
      </c>
      <c r="E104" s="62"/>
      <c r="F104" s="70" t="s">
        <v>79</v>
      </c>
      <c r="G104" s="70"/>
      <c r="H104" s="63">
        <v>10000</v>
      </c>
      <c r="I104" s="59"/>
    </row>
    <row r="105" spans="1:10" ht="22.5">
      <c r="A105" s="58">
        <v>103</v>
      </c>
      <c r="B105" s="67">
        <v>20151223</v>
      </c>
      <c r="C105" s="71" t="s">
        <v>17</v>
      </c>
      <c r="D105" s="70" t="s">
        <v>16</v>
      </c>
      <c r="E105" s="64"/>
      <c r="F105" s="71" t="s">
        <v>81</v>
      </c>
      <c r="G105" s="71"/>
      <c r="H105" s="65">
        <v>30000</v>
      </c>
      <c r="I105" s="73" t="s">
        <v>101</v>
      </c>
      <c r="J105" s="49"/>
    </row>
    <row r="106" spans="1:9" ht="22.5">
      <c r="A106" s="40">
        <v>104</v>
      </c>
      <c r="B106" s="66">
        <v>20151228</v>
      </c>
      <c r="C106" s="71" t="s">
        <v>17</v>
      </c>
      <c r="D106" s="70" t="s">
        <v>16</v>
      </c>
      <c r="E106" s="62"/>
      <c r="F106" s="70" t="s">
        <v>83</v>
      </c>
      <c r="G106" s="70"/>
      <c r="H106" s="63">
        <v>20000</v>
      </c>
      <c r="I106" s="59"/>
    </row>
    <row r="107" spans="1:9" ht="22.5">
      <c r="A107" s="58">
        <v>105</v>
      </c>
      <c r="B107" s="132">
        <v>20151230</v>
      </c>
      <c r="C107" s="71" t="s">
        <v>17</v>
      </c>
      <c r="D107" s="70" t="s">
        <v>16</v>
      </c>
      <c r="E107" s="64"/>
      <c r="F107" s="71" t="s">
        <v>95</v>
      </c>
      <c r="G107" s="71"/>
      <c r="H107" s="65">
        <v>10000</v>
      </c>
      <c r="I107" s="73" t="s">
        <v>101</v>
      </c>
    </row>
    <row r="108" spans="1:9" ht="22.5">
      <c r="A108" s="40">
        <v>106</v>
      </c>
      <c r="B108" s="143"/>
      <c r="C108" s="71" t="s">
        <v>17</v>
      </c>
      <c r="D108" s="70" t="s">
        <v>16</v>
      </c>
      <c r="E108" s="62"/>
      <c r="F108" s="70" t="s">
        <v>82</v>
      </c>
      <c r="G108" s="70"/>
      <c r="H108" s="63">
        <v>20000</v>
      </c>
      <c r="I108" s="72" t="s">
        <v>101</v>
      </c>
    </row>
    <row r="109" spans="1:9" ht="22.5">
      <c r="A109" s="58">
        <v>107</v>
      </c>
      <c r="B109" s="143"/>
      <c r="C109" s="71" t="s">
        <v>17</v>
      </c>
      <c r="D109" s="70" t="s">
        <v>16</v>
      </c>
      <c r="E109" s="64"/>
      <c r="F109" s="71" t="s">
        <v>82</v>
      </c>
      <c r="G109" s="71"/>
      <c r="H109" s="65">
        <v>10000</v>
      </c>
      <c r="I109" s="73" t="s">
        <v>101</v>
      </c>
    </row>
    <row r="110" spans="1:9" ht="22.5">
      <c r="A110" s="40">
        <v>108</v>
      </c>
      <c r="B110" s="143"/>
      <c r="C110" s="71" t="s">
        <v>17</v>
      </c>
      <c r="D110" s="70" t="s">
        <v>16</v>
      </c>
      <c r="E110" s="62"/>
      <c r="F110" s="70" t="s">
        <v>79</v>
      </c>
      <c r="G110" s="70"/>
      <c r="H110" s="63">
        <v>10000</v>
      </c>
      <c r="I110" s="72" t="s">
        <v>101</v>
      </c>
    </row>
    <row r="111" spans="1:9" ht="22.5">
      <c r="A111" s="58">
        <v>109</v>
      </c>
      <c r="B111" s="143"/>
      <c r="C111" s="71" t="s">
        <v>17</v>
      </c>
      <c r="D111" s="70" t="s">
        <v>16</v>
      </c>
      <c r="E111" s="64"/>
      <c r="F111" s="71" t="s">
        <v>96</v>
      </c>
      <c r="G111" s="71"/>
      <c r="H111" s="65">
        <v>10000</v>
      </c>
      <c r="I111" s="73" t="s">
        <v>101</v>
      </c>
    </row>
    <row r="112" spans="1:9" ht="23.25" thickBot="1">
      <c r="A112" s="76">
        <v>110</v>
      </c>
      <c r="B112" s="144"/>
      <c r="C112" s="77" t="s">
        <v>17</v>
      </c>
      <c r="D112" s="78" t="s">
        <v>86</v>
      </c>
      <c r="E112" s="78"/>
      <c r="F112" s="79" t="s">
        <v>97</v>
      </c>
      <c r="G112" s="79"/>
      <c r="H112" s="80">
        <v>600</v>
      </c>
      <c r="I112" s="81"/>
    </row>
    <row r="113" spans="1:9" ht="22.5" customHeight="1" thickBot="1">
      <c r="A113" s="137" t="s">
        <v>8</v>
      </c>
      <c r="B113" s="138"/>
      <c r="C113" s="138"/>
      <c r="D113" s="138"/>
      <c r="E113" s="138"/>
      <c r="F113" s="138"/>
      <c r="G113" s="139"/>
      <c r="H113" s="74">
        <f>SUM(H3:H112)</f>
        <v>4243766</v>
      </c>
      <c r="I113" s="75"/>
    </row>
    <row r="114" spans="1:9" ht="35.25" customHeight="1">
      <c r="A114" s="142" t="s">
        <v>19</v>
      </c>
      <c r="B114" s="142"/>
      <c r="C114" s="142"/>
      <c r="D114" s="142"/>
      <c r="E114" s="142"/>
      <c r="F114" s="142"/>
      <c r="G114" s="142"/>
      <c r="H114" s="142"/>
      <c r="I114" s="142"/>
    </row>
  </sheetData>
  <mergeCells count="21">
    <mergeCell ref="B64:B65"/>
    <mergeCell ref="B66:B67"/>
    <mergeCell ref="A113:G113"/>
    <mergeCell ref="A1:I1"/>
    <mergeCell ref="A114:I114"/>
    <mergeCell ref="B85:B89"/>
    <mergeCell ref="B92:B93"/>
    <mergeCell ref="B96:B100"/>
    <mergeCell ref="B107:B112"/>
    <mergeCell ref="B3:B5"/>
    <mergeCell ref="B11:B13"/>
    <mergeCell ref="B18:B19"/>
    <mergeCell ref="B20:B21"/>
    <mergeCell ref="B22:B23"/>
    <mergeCell ref="B30:B32"/>
    <mergeCell ref="B39:B40"/>
    <mergeCell ref="B41:B42"/>
    <mergeCell ref="B43:B44"/>
    <mergeCell ref="B48:B50"/>
    <mergeCell ref="B51:B52"/>
    <mergeCell ref="B59:B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view="pageBreakPreview" zoomScaleSheetLayoutView="100" workbookViewId="0" topLeftCell="A1">
      <selection activeCell="J11" sqref="J11"/>
    </sheetView>
  </sheetViews>
  <sheetFormatPr defaultColWidth="9.140625" defaultRowHeight="15"/>
  <cols>
    <col min="1" max="1" width="6.140625" style="0" customWidth="1"/>
    <col min="2" max="2" width="16.140625" style="0" customWidth="1"/>
    <col min="3" max="3" width="20.57421875" style="0" customWidth="1"/>
    <col min="4" max="4" width="11.57421875" style="7" customWidth="1"/>
    <col min="5" max="5" width="25.57421875" style="0" customWidth="1"/>
    <col min="6" max="6" width="10.57421875" style="0" customWidth="1"/>
  </cols>
  <sheetData>
    <row r="1" spans="1:6" ht="47.25" customHeight="1" thickBot="1">
      <c r="A1" s="140" t="s">
        <v>180</v>
      </c>
      <c r="B1" s="141"/>
      <c r="C1" s="141"/>
      <c r="D1" s="141"/>
      <c r="E1" s="141"/>
      <c r="F1" s="141"/>
    </row>
    <row r="2" spans="1:6" ht="22.5" customHeight="1" thickBot="1">
      <c r="A2" s="55" t="s">
        <v>0</v>
      </c>
      <c r="B2" s="56" t="s">
        <v>1</v>
      </c>
      <c r="C2" s="56" t="s">
        <v>2</v>
      </c>
      <c r="D2" s="56" t="s">
        <v>3</v>
      </c>
      <c r="E2" s="56" t="s">
        <v>4</v>
      </c>
      <c r="F2" s="57" t="s">
        <v>5</v>
      </c>
    </row>
    <row r="3" spans="1:6" ht="22.5" customHeight="1">
      <c r="A3" s="11">
        <v>1</v>
      </c>
      <c r="B3" s="52">
        <v>20150202</v>
      </c>
      <c r="C3" s="3" t="s">
        <v>6</v>
      </c>
      <c r="D3" s="5">
        <v>27390</v>
      </c>
      <c r="E3" s="3" t="s">
        <v>103</v>
      </c>
      <c r="F3" s="12"/>
    </row>
    <row r="4" spans="1:6" ht="22.5" customHeight="1">
      <c r="A4" s="9">
        <v>2</v>
      </c>
      <c r="B4" s="51">
        <v>20150209</v>
      </c>
      <c r="C4" s="2" t="s">
        <v>6</v>
      </c>
      <c r="D4" s="4">
        <v>28550</v>
      </c>
      <c r="E4" s="2" t="s">
        <v>104</v>
      </c>
      <c r="F4" s="10"/>
    </row>
    <row r="5" spans="1:6" ht="22.5" customHeight="1">
      <c r="A5" s="11">
        <v>3</v>
      </c>
      <c r="B5" s="52">
        <v>20150216</v>
      </c>
      <c r="C5" s="3" t="s">
        <v>6</v>
      </c>
      <c r="D5" s="5">
        <v>60000</v>
      </c>
      <c r="E5" s="3" t="s">
        <v>105</v>
      </c>
      <c r="F5" s="12"/>
    </row>
    <row r="6" spans="1:6" ht="22.5" customHeight="1">
      <c r="A6" s="9">
        <v>4</v>
      </c>
      <c r="B6" s="2"/>
      <c r="C6" s="2" t="s">
        <v>6</v>
      </c>
      <c r="D6" s="4">
        <v>29500</v>
      </c>
      <c r="E6" s="2" t="s">
        <v>106</v>
      </c>
      <c r="F6" s="10"/>
    </row>
    <row r="7" spans="1:6" ht="22.5" customHeight="1">
      <c r="A7" s="11">
        <v>5</v>
      </c>
      <c r="B7" s="52">
        <v>20150223</v>
      </c>
      <c r="C7" s="3" t="s">
        <v>6</v>
      </c>
      <c r="D7" s="5">
        <v>28300</v>
      </c>
      <c r="E7" s="3" t="s">
        <v>107</v>
      </c>
      <c r="F7" s="12"/>
    </row>
    <row r="8" spans="1:6" ht="22.5" customHeight="1">
      <c r="A8" s="9">
        <v>6</v>
      </c>
      <c r="B8" s="51">
        <v>20150227</v>
      </c>
      <c r="C8" s="2" t="s">
        <v>6</v>
      </c>
      <c r="D8" s="4">
        <v>940000</v>
      </c>
      <c r="E8" s="2" t="s">
        <v>108</v>
      </c>
      <c r="F8" s="10"/>
    </row>
    <row r="9" spans="1:6" ht="22.5" customHeight="1">
      <c r="A9" s="11">
        <v>7</v>
      </c>
      <c r="B9" s="52">
        <v>20150302</v>
      </c>
      <c r="C9" s="3" t="s">
        <v>6</v>
      </c>
      <c r="D9" s="5">
        <v>29500</v>
      </c>
      <c r="E9" s="3" t="s">
        <v>109</v>
      </c>
      <c r="F9" s="12"/>
    </row>
    <row r="10" spans="1:6" ht="22.5" customHeight="1">
      <c r="A10" s="9">
        <v>8</v>
      </c>
      <c r="B10" s="51">
        <v>20150309</v>
      </c>
      <c r="C10" s="2" t="s">
        <v>6</v>
      </c>
      <c r="D10" s="4">
        <v>28800</v>
      </c>
      <c r="E10" s="2" t="s">
        <v>110</v>
      </c>
      <c r="F10" s="10"/>
    </row>
    <row r="11" spans="1:6" ht="22.5" customHeight="1">
      <c r="A11" s="11">
        <v>9</v>
      </c>
      <c r="B11" s="52">
        <v>20150316</v>
      </c>
      <c r="C11" s="3" t="s">
        <v>6</v>
      </c>
      <c r="D11" s="5">
        <v>29800</v>
      </c>
      <c r="E11" s="3" t="s">
        <v>111</v>
      </c>
      <c r="F11" s="12"/>
    </row>
    <row r="12" spans="1:6" ht="22.5" customHeight="1">
      <c r="A12" s="9">
        <v>10</v>
      </c>
      <c r="B12" s="51">
        <v>20150323</v>
      </c>
      <c r="C12" s="2" t="s">
        <v>6</v>
      </c>
      <c r="D12" s="4">
        <v>29600</v>
      </c>
      <c r="E12" s="2" t="s">
        <v>112</v>
      </c>
      <c r="F12" s="10"/>
    </row>
    <row r="13" spans="1:6" ht="22.5" customHeight="1">
      <c r="A13" s="11">
        <v>11</v>
      </c>
      <c r="B13" s="52">
        <v>20150330</v>
      </c>
      <c r="C13" s="3" t="s">
        <v>6</v>
      </c>
      <c r="D13" s="5">
        <v>24750</v>
      </c>
      <c r="E13" s="3" t="s">
        <v>113</v>
      </c>
      <c r="F13" s="12"/>
    </row>
    <row r="14" spans="1:6" ht="22.5" customHeight="1">
      <c r="A14" s="9">
        <v>12</v>
      </c>
      <c r="B14" s="51">
        <v>20150331</v>
      </c>
      <c r="C14" s="2" t="s">
        <v>6</v>
      </c>
      <c r="D14" s="4">
        <v>888294</v>
      </c>
      <c r="E14" s="2" t="s">
        <v>114</v>
      </c>
      <c r="F14" s="10"/>
    </row>
    <row r="15" spans="1:6" ht="22.5" customHeight="1">
      <c r="A15" s="11">
        <v>13</v>
      </c>
      <c r="B15" s="3"/>
      <c r="C15" s="3" t="s">
        <v>6</v>
      </c>
      <c r="D15" s="5">
        <v>223706</v>
      </c>
      <c r="E15" s="3" t="s">
        <v>114</v>
      </c>
      <c r="F15" s="12"/>
    </row>
    <row r="16" spans="1:6" ht="22.5" customHeight="1">
      <c r="A16" s="9">
        <v>14</v>
      </c>
      <c r="B16" s="51">
        <v>20150406</v>
      </c>
      <c r="C16" s="2" t="s">
        <v>6</v>
      </c>
      <c r="D16" s="4">
        <v>25200</v>
      </c>
      <c r="E16" s="2" t="s">
        <v>104</v>
      </c>
      <c r="F16" s="10"/>
    </row>
    <row r="17" spans="1:6" ht="22.5" customHeight="1">
      <c r="A17" s="11">
        <v>15</v>
      </c>
      <c r="B17" s="52">
        <v>20150413</v>
      </c>
      <c r="C17" s="3" t="s">
        <v>6</v>
      </c>
      <c r="D17" s="5">
        <v>30000</v>
      </c>
      <c r="E17" s="3" t="s">
        <v>104</v>
      </c>
      <c r="F17" s="12"/>
    </row>
    <row r="18" spans="1:6" ht="22.5" customHeight="1">
      <c r="A18" s="9">
        <v>16</v>
      </c>
      <c r="B18" s="51">
        <v>20150420</v>
      </c>
      <c r="C18" s="2" t="s">
        <v>6</v>
      </c>
      <c r="D18" s="4">
        <v>26680</v>
      </c>
      <c r="E18" s="2" t="s">
        <v>115</v>
      </c>
      <c r="F18" s="10"/>
    </row>
    <row r="19" spans="1:6" ht="22.5" customHeight="1">
      <c r="A19" s="11">
        <v>17</v>
      </c>
      <c r="B19" s="52">
        <v>20150427</v>
      </c>
      <c r="C19" s="3" t="s">
        <v>6</v>
      </c>
      <c r="D19" s="5">
        <v>23600</v>
      </c>
      <c r="E19" s="3" t="s">
        <v>116</v>
      </c>
      <c r="F19" s="12"/>
    </row>
    <row r="20" spans="1:6" ht="22.5" customHeight="1">
      <c r="A20" s="9">
        <v>18</v>
      </c>
      <c r="B20" s="51">
        <v>20150504</v>
      </c>
      <c r="C20" s="2" t="s">
        <v>6</v>
      </c>
      <c r="D20" s="4">
        <v>30000</v>
      </c>
      <c r="E20" s="2" t="s">
        <v>104</v>
      </c>
      <c r="F20" s="10"/>
    </row>
    <row r="21" spans="1:6" ht="22.5" customHeight="1">
      <c r="A21" s="11">
        <v>19</v>
      </c>
      <c r="B21" s="52">
        <v>20150511</v>
      </c>
      <c r="C21" s="3" t="s">
        <v>6</v>
      </c>
      <c r="D21" s="5">
        <v>30000</v>
      </c>
      <c r="E21" s="3" t="s">
        <v>7</v>
      </c>
      <c r="F21" s="12"/>
    </row>
    <row r="22" spans="1:6" ht="22.5" customHeight="1">
      <c r="A22" s="9">
        <v>20</v>
      </c>
      <c r="B22" s="51">
        <v>20150518</v>
      </c>
      <c r="C22" s="2" t="s">
        <v>6</v>
      </c>
      <c r="D22" s="4">
        <v>29800</v>
      </c>
      <c r="E22" s="2" t="s">
        <v>7</v>
      </c>
      <c r="F22" s="10"/>
    </row>
    <row r="23" spans="1:6" ht="22.5" customHeight="1">
      <c r="A23" s="11">
        <v>21</v>
      </c>
      <c r="B23" s="52">
        <v>20150526</v>
      </c>
      <c r="C23" s="3" t="s">
        <v>6</v>
      </c>
      <c r="D23" s="5">
        <v>29200</v>
      </c>
      <c r="E23" s="3" t="s">
        <v>7</v>
      </c>
      <c r="F23" s="12"/>
    </row>
    <row r="24" spans="1:6" ht="22.5" customHeight="1">
      <c r="A24" s="9">
        <v>22</v>
      </c>
      <c r="B24" s="51">
        <v>20150601</v>
      </c>
      <c r="C24" s="2" t="s">
        <v>6</v>
      </c>
      <c r="D24" s="4">
        <v>29800</v>
      </c>
      <c r="E24" s="2" t="s">
        <v>7</v>
      </c>
      <c r="F24" s="10"/>
    </row>
    <row r="25" spans="1:6" ht="22.5" customHeight="1">
      <c r="A25" s="11">
        <v>23</v>
      </c>
      <c r="B25" s="52">
        <v>20150608</v>
      </c>
      <c r="C25" s="3" t="s">
        <v>6</v>
      </c>
      <c r="D25" s="5">
        <v>30000</v>
      </c>
      <c r="E25" s="3" t="s">
        <v>7</v>
      </c>
      <c r="F25" s="12"/>
    </row>
    <row r="26" spans="1:6" ht="22.5" customHeight="1">
      <c r="A26" s="9">
        <v>24</v>
      </c>
      <c r="B26" s="51">
        <v>20150612</v>
      </c>
      <c r="C26" s="2" t="s">
        <v>6</v>
      </c>
      <c r="D26" s="4">
        <v>29050</v>
      </c>
      <c r="E26" s="2" t="s">
        <v>117</v>
      </c>
      <c r="F26" s="10"/>
    </row>
    <row r="27" spans="1:6" ht="22.5" customHeight="1">
      <c r="A27" s="11">
        <v>25</v>
      </c>
      <c r="B27" s="52">
        <v>20150622</v>
      </c>
      <c r="C27" s="3" t="s">
        <v>6</v>
      </c>
      <c r="D27" s="5">
        <v>29000</v>
      </c>
      <c r="E27" s="3" t="s">
        <v>118</v>
      </c>
      <c r="F27" s="12"/>
    </row>
    <row r="28" spans="1:6" ht="22.5" customHeight="1">
      <c r="A28" s="9">
        <v>26</v>
      </c>
      <c r="B28" s="51">
        <v>20150629</v>
      </c>
      <c r="C28" s="2" t="s">
        <v>6</v>
      </c>
      <c r="D28" s="4">
        <v>20550</v>
      </c>
      <c r="E28" s="2" t="s">
        <v>119</v>
      </c>
      <c r="F28" s="10"/>
    </row>
    <row r="29" spans="1:6" ht="22.5" customHeight="1">
      <c r="A29" s="11">
        <v>27</v>
      </c>
      <c r="B29" s="3"/>
      <c r="C29" s="3" t="s">
        <v>6</v>
      </c>
      <c r="D29" s="5">
        <v>8500</v>
      </c>
      <c r="E29" s="3" t="s">
        <v>120</v>
      </c>
      <c r="F29" s="12"/>
    </row>
    <row r="30" spans="1:6" ht="22.5" customHeight="1">
      <c r="A30" s="9">
        <v>28</v>
      </c>
      <c r="B30" s="51">
        <v>20150706</v>
      </c>
      <c r="C30" s="2" t="s">
        <v>6</v>
      </c>
      <c r="D30" s="4">
        <v>29850</v>
      </c>
      <c r="E30" s="2" t="s">
        <v>121</v>
      </c>
      <c r="F30" s="10"/>
    </row>
    <row r="31" spans="1:6" ht="22.5" customHeight="1">
      <c r="A31" s="11">
        <v>29</v>
      </c>
      <c r="B31" s="52">
        <v>20150713</v>
      </c>
      <c r="C31" s="3" t="s">
        <v>6</v>
      </c>
      <c r="D31" s="5">
        <v>6100</v>
      </c>
      <c r="E31" s="3" t="s">
        <v>122</v>
      </c>
      <c r="F31" s="12"/>
    </row>
    <row r="32" spans="1:6" ht="22.5" customHeight="1">
      <c r="A32" s="9">
        <v>30</v>
      </c>
      <c r="B32" s="51">
        <v>20150720</v>
      </c>
      <c r="C32" s="2" t="s">
        <v>6</v>
      </c>
      <c r="D32" s="4">
        <v>29700</v>
      </c>
      <c r="E32" s="2" t="s">
        <v>123</v>
      </c>
      <c r="F32" s="10"/>
    </row>
    <row r="33" spans="1:6" ht="22.5" customHeight="1">
      <c r="A33" s="11">
        <v>31</v>
      </c>
      <c r="B33" s="52">
        <v>20150727</v>
      </c>
      <c r="C33" s="3" t="s">
        <v>6</v>
      </c>
      <c r="D33" s="5">
        <v>29900</v>
      </c>
      <c r="E33" s="3" t="s">
        <v>124</v>
      </c>
      <c r="F33" s="12"/>
    </row>
    <row r="34" spans="1:6" ht="22.5" customHeight="1">
      <c r="A34" s="9">
        <v>32</v>
      </c>
      <c r="B34" s="51">
        <v>20150810</v>
      </c>
      <c r="C34" s="2" t="s">
        <v>6</v>
      </c>
      <c r="D34" s="4">
        <v>27800</v>
      </c>
      <c r="E34" s="2" t="s">
        <v>125</v>
      </c>
      <c r="F34" s="10"/>
    </row>
    <row r="35" spans="1:6" ht="22.5" customHeight="1">
      <c r="A35" s="11">
        <v>33</v>
      </c>
      <c r="B35" s="52">
        <v>20150831</v>
      </c>
      <c r="C35" s="3" t="s">
        <v>6</v>
      </c>
      <c r="D35" s="5">
        <v>27750</v>
      </c>
      <c r="E35" s="3" t="s">
        <v>126</v>
      </c>
      <c r="F35" s="12"/>
    </row>
    <row r="36" spans="1:6" ht="22.5" customHeight="1">
      <c r="A36" s="9">
        <v>34</v>
      </c>
      <c r="B36" s="51">
        <v>20150907</v>
      </c>
      <c r="C36" s="2" t="s">
        <v>6</v>
      </c>
      <c r="D36" s="4">
        <v>7000</v>
      </c>
      <c r="E36" s="2" t="s">
        <v>127</v>
      </c>
      <c r="F36" s="10"/>
    </row>
    <row r="37" spans="1:6" ht="22.5" customHeight="1">
      <c r="A37" s="11">
        <v>35</v>
      </c>
      <c r="B37" s="3"/>
      <c r="C37" s="3" t="s">
        <v>6</v>
      </c>
      <c r="D37" s="5">
        <v>13100</v>
      </c>
      <c r="E37" s="3" t="s">
        <v>127</v>
      </c>
      <c r="F37" s="12"/>
    </row>
    <row r="38" spans="1:6" ht="22.5" customHeight="1">
      <c r="A38" s="9">
        <v>36</v>
      </c>
      <c r="B38" s="51">
        <v>20150910</v>
      </c>
      <c r="C38" s="2" t="s">
        <v>102</v>
      </c>
      <c r="D38" s="4">
        <v>22000</v>
      </c>
      <c r="E38" s="2" t="s">
        <v>128</v>
      </c>
      <c r="F38" s="10"/>
    </row>
    <row r="39" spans="1:6" ht="22.5" customHeight="1">
      <c r="A39" s="11">
        <v>37</v>
      </c>
      <c r="B39" s="52">
        <v>20150914</v>
      </c>
      <c r="C39" s="3" t="s">
        <v>6</v>
      </c>
      <c r="D39" s="5">
        <v>27100</v>
      </c>
      <c r="E39" s="3" t="s">
        <v>129</v>
      </c>
      <c r="F39" s="12"/>
    </row>
    <row r="40" spans="1:6" ht="22.5" customHeight="1">
      <c r="A40" s="9">
        <v>38</v>
      </c>
      <c r="B40" s="51">
        <v>20150918</v>
      </c>
      <c r="C40" s="2" t="s">
        <v>6</v>
      </c>
      <c r="D40" s="4">
        <v>19850</v>
      </c>
      <c r="E40" s="2" t="s">
        <v>130</v>
      </c>
      <c r="F40" s="10"/>
    </row>
    <row r="41" spans="1:6" ht="22.5" customHeight="1">
      <c r="A41" s="11">
        <v>39</v>
      </c>
      <c r="B41" s="52">
        <v>20150930</v>
      </c>
      <c r="C41" s="3" t="s">
        <v>6</v>
      </c>
      <c r="D41" s="5">
        <v>10700</v>
      </c>
      <c r="E41" s="3" t="s">
        <v>131</v>
      </c>
      <c r="F41" s="12"/>
    </row>
    <row r="42" spans="1:6" ht="22.5" customHeight="1">
      <c r="A42" s="9">
        <v>40</v>
      </c>
      <c r="B42" s="51">
        <v>20151002</v>
      </c>
      <c r="C42" s="2" t="s">
        <v>6</v>
      </c>
      <c r="D42" s="4">
        <v>29790</v>
      </c>
      <c r="E42" s="2" t="s">
        <v>132</v>
      </c>
      <c r="F42" s="10"/>
    </row>
    <row r="43" spans="1:6" ht="22.5" customHeight="1">
      <c r="A43" s="11">
        <v>41</v>
      </c>
      <c r="B43" s="52">
        <v>20151012</v>
      </c>
      <c r="C43" s="3" t="s">
        <v>6</v>
      </c>
      <c r="D43" s="5">
        <v>7000</v>
      </c>
      <c r="E43" s="3" t="s">
        <v>133</v>
      </c>
      <c r="F43" s="12"/>
    </row>
    <row r="44" spans="1:6" ht="22.5" customHeight="1">
      <c r="A44" s="9">
        <v>42</v>
      </c>
      <c r="B44" s="2"/>
      <c r="C44" s="2" t="s">
        <v>6</v>
      </c>
      <c r="D44" s="4">
        <v>10350</v>
      </c>
      <c r="E44" s="2" t="s">
        <v>133</v>
      </c>
      <c r="F44" s="10"/>
    </row>
    <row r="45" spans="1:6" ht="22.5" customHeight="1">
      <c r="A45" s="11">
        <v>43</v>
      </c>
      <c r="B45" s="52">
        <v>20151105</v>
      </c>
      <c r="C45" s="3" t="s">
        <v>102</v>
      </c>
      <c r="D45" s="5">
        <v>1705</v>
      </c>
      <c r="E45" s="3" t="s">
        <v>134</v>
      </c>
      <c r="F45" s="12"/>
    </row>
    <row r="46" spans="1:6" ht="22.5" customHeight="1">
      <c r="A46" s="13">
        <v>44</v>
      </c>
      <c r="B46" s="39"/>
      <c r="C46" s="3" t="s">
        <v>102</v>
      </c>
      <c r="D46" s="5">
        <v>33000</v>
      </c>
      <c r="E46" s="3" t="s">
        <v>135</v>
      </c>
      <c r="F46" s="12"/>
    </row>
    <row r="47" spans="1:6" ht="22.5" customHeight="1">
      <c r="A47" s="87">
        <v>45</v>
      </c>
      <c r="B47" s="88">
        <v>20151207</v>
      </c>
      <c r="C47" s="84" t="s">
        <v>102</v>
      </c>
      <c r="D47" s="85">
        <v>2200</v>
      </c>
      <c r="E47" s="84" t="s">
        <v>136</v>
      </c>
      <c r="F47" s="86"/>
    </row>
    <row r="48" spans="1:6" ht="22.5" customHeight="1">
      <c r="A48" s="13">
        <v>46</v>
      </c>
      <c r="B48" s="38"/>
      <c r="C48" s="20" t="s">
        <v>102</v>
      </c>
      <c r="D48" s="82">
        <v>33000</v>
      </c>
      <c r="E48" s="20" t="s">
        <v>137</v>
      </c>
      <c r="F48" s="83"/>
    </row>
    <row r="49" spans="1:6" ht="22.5" customHeight="1" thickBot="1">
      <c r="A49" s="148" t="s">
        <v>8</v>
      </c>
      <c r="B49" s="149"/>
      <c r="C49" s="16"/>
      <c r="D49" s="17">
        <f>SUM(D3:D48)</f>
        <v>3107465</v>
      </c>
      <c r="E49" s="16"/>
      <c r="F49" s="18"/>
    </row>
    <row r="50" spans="1:6" ht="35.25" customHeight="1">
      <c r="A50" s="142" t="s">
        <v>9</v>
      </c>
      <c r="B50" s="142"/>
      <c r="C50" s="142"/>
      <c r="D50" s="142"/>
      <c r="E50" s="142"/>
      <c r="F50" s="142"/>
    </row>
  </sheetData>
  <mergeCells count="3">
    <mergeCell ref="A49:B49"/>
    <mergeCell ref="A1:F1"/>
    <mergeCell ref="A50:F5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view="pageBreakPreview" zoomScaleSheetLayoutView="100" workbookViewId="0" topLeftCell="A1">
      <selection activeCell="M73" sqref="M73"/>
    </sheetView>
  </sheetViews>
  <sheetFormatPr defaultColWidth="9.140625" defaultRowHeight="15"/>
  <cols>
    <col min="1" max="1" width="6.140625" style="0" customWidth="1"/>
    <col min="3" max="3" width="14.00390625" style="0" customWidth="1"/>
    <col min="5" max="5" width="7.421875" style="0" customWidth="1"/>
    <col min="6" max="6" width="9.8515625" style="0" customWidth="1"/>
    <col min="7" max="7" width="6.57421875" style="0" customWidth="1"/>
    <col min="8" max="8" width="7.421875" style="6" customWidth="1"/>
    <col min="9" max="9" width="9.00390625" style="6" customWidth="1"/>
    <col min="10" max="10" width="6.140625" style="6" customWidth="1"/>
    <col min="11" max="11" width="6.00390625" style="0" customWidth="1"/>
  </cols>
  <sheetData>
    <row r="1" spans="1:11" ht="46.5" customHeight="1" thickBot="1">
      <c r="A1" s="140" t="s">
        <v>181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3.25" thickBot="1">
      <c r="A2" s="55" t="s">
        <v>0</v>
      </c>
      <c r="B2" s="56" t="s">
        <v>10</v>
      </c>
      <c r="C2" s="56" t="s">
        <v>11</v>
      </c>
      <c r="D2" s="56" t="s">
        <v>12</v>
      </c>
      <c r="E2" s="56" t="s">
        <v>18</v>
      </c>
      <c r="F2" s="56" t="s">
        <v>21</v>
      </c>
      <c r="G2" s="56" t="s">
        <v>22</v>
      </c>
      <c r="H2" s="56" t="s">
        <v>45</v>
      </c>
      <c r="I2" s="56" t="s">
        <v>3</v>
      </c>
      <c r="J2" s="56" t="s">
        <v>23</v>
      </c>
      <c r="K2" s="57" t="s">
        <v>5</v>
      </c>
    </row>
    <row r="3" spans="1:11" ht="22.5" customHeight="1">
      <c r="A3" s="11">
        <v>1</v>
      </c>
      <c r="B3" s="52">
        <v>20150121</v>
      </c>
      <c r="C3" s="24" t="s">
        <v>17</v>
      </c>
      <c r="D3" s="3" t="s">
        <v>168</v>
      </c>
      <c r="E3" s="3" t="s">
        <v>176</v>
      </c>
      <c r="F3" s="3" t="s">
        <v>42</v>
      </c>
      <c r="G3" s="3">
        <v>1</v>
      </c>
      <c r="H3" s="29">
        <v>20000</v>
      </c>
      <c r="I3" s="29">
        <v>20000</v>
      </c>
      <c r="J3" s="26" t="s">
        <v>28</v>
      </c>
      <c r="K3" s="12"/>
    </row>
    <row r="4" spans="1:11" ht="22.5" customHeight="1">
      <c r="A4" s="9">
        <v>2</v>
      </c>
      <c r="B4" s="2"/>
      <c r="C4" s="23" t="s">
        <v>17</v>
      </c>
      <c r="D4" s="2" t="s">
        <v>168</v>
      </c>
      <c r="E4" s="1" t="s">
        <v>176</v>
      </c>
      <c r="F4" s="2" t="s">
        <v>43</v>
      </c>
      <c r="G4" s="2">
        <v>10</v>
      </c>
      <c r="H4" s="28">
        <v>3500</v>
      </c>
      <c r="I4" s="28">
        <v>35000</v>
      </c>
      <c r="J4" s="25" t="s">
        <v>44</v>
      </c>
      <c r="K4" s="10"/>
    </row>
    <row r="5" spans="1:11" ht="22.5" customHeight="1">
      <c r="A5" s="11">
        <v>3</v>
      </c>
      <c r="B5" s="52">
        <v>20150202</v>
      </c>
      <c r="C5" s="24" t="s">
        <v>17</v>
      </c>
      <c r="D5" s="3" t="s">
        <v>79</v>
      </c>
      <c r="E5" s="3" t="s">
        <v>16</v>
      </c>
      <c r="F5" s="3" t="s">
        <v>30</v>
      </c>
      <c r="G5" s="3">
        <v>1</v>
      </c>
      <c r="H5" s="29">
        <v>15000</v>
      </c>
      <c r="I5" s="29">
        <v>15000</v>
      </c>
      <c r="J5" s="26" t="s">
        <v>28</v>
      </c>
      <c r="K5" s="12"/>
    </row>
    <row r="6" spans="1:11" ht="22.5" customHeight="1">
      <c r="A6" s="9">
        <v>4</v>
      </c>
      <c r="B6" s="51">
        <v>20150203</v>
      </c>
      <c r="C6" s="23" t="s">
        <v>17</v>
      </c>
      <c r="D6" s="2" t="s">
        <v>91</v>
      </c>
      <c r="E6" s="2" t="s">
        <v>16</v>
      </c>
      <c r="F6" s="2" t="s">
        <v>40</v>
      </c>
      <c r="G6" s="2">
        <v>1</v>
      </c>
      <c r="H6" s="28">
        <v>15000</v>
      </c>
      <c r="I6" s="28">
        <v>15000</v>
      </c>
      <c r="J6" s="25" t="s">
        <v>28</v>
      </c>
      <c r="K6" s="10"/>
    </row>
    <row r="7" spans="1:11" ht="22.5" customHeight="1">
      <c r="A7" s="11">
        <v>5</v>
      </c>
      <c r="B7" s="52">
        <v>20150305</v>
      </c>
      <c r="C7" s="24" t="s">
        <v>17</v>
      </c>
      <c r="D7" s="3" t="s">
        <v>91</v>
      </c>
      <c r="E7" s="3" t="s">
        <v>16</v>
      </c>
      <c r="F7" s="3" t="s">
        <v>34</v>
      </c>
      <c r="G7" s="3">
        <v>2</v>
      </c>
      <c r="H7" s="29">
        <v>10000</v>
      </c>
      <c r="I7" s="29">
        <v>20000</v>
      </c>
      <c r="J7" s="26" t="s">
        <v>28</v>
      </c>
      <c r="K7" s="12"/>
    </row>
    <row r="8" spans="1:11" ht="22.5" customHeight="1">
      <c r="A8" s="9">
        <v>6</v>
      </c>
      <c r="B8" s="51">
        <v>20150313</v>
      </c>
      <c r="C8" s="23" t="s">
        <v>17</v>
      </c>
      <c r="D8" s="2" t="s">
        <v>169</v>
      </c>
      <c r="E8" s="2" t="s">
        <v>16</v>
      </c>
      <c r="F8" s="2" t="s">
        <v>25</v>
      </c>
      <c r="G8" s="2">
        <v>40</v>
      </c>
      <c r="H8" s="28">
        <v>1500</v>
      </c>
      <c r="I8" s="28">
        <v>60000</v>
      </c>
      <c r="J8" s="25" t="s">
        <v>27</v>
      </c>
      <c r="K8" s="10"/>
    </row>
    <row r="9" spans="1:11" ht="22.5" customHeight="1">
      <c r="A9" s="11">
        <v>7</v>
      </c>
      <c r="B9" s="52">
        <v>20150316</v>
      </c>
      <c r="C9" s="24" t="s">
        <v>17</v>
      </c>
      <c r="D9" s="3" t="s">
        <v>79</v>
      </c>
      <c r="E9" s="3" t="s">
        <v>16</v>
      </c>
      <c r="F9" s="3" t="s">
        <v>138</v>
      </c>
      <c r="G9" s="3">
        <v>1</v>
      </c>
      <c r="H9" s="29">
        <v>10000</v>
      </c>
      <c r="I9" s="29">
        <v>10000</v>
      </c>
      <c r="J9" s="26" t="s">
        <v>28</v>
      </c>
      <c r="K9" s="12"/>
    </row>
    <row r="10" spans="1:11" ht="22.5" customHeight="1">
      <c r="A10" s="9">
        <v>8</v>
      </c>
      <c r="B10" s="51">
        <v>20150401</v>
      </c>
      <c r="C10" s="23" t="s">
        <v>17</v>
      </c>
      <c r="D10" s="2" t="s">
        <v>91</v>
      </c>
      <c r="E10" s="2" t="s">
        <v>16</v>
      </c>
      <c r="F10" s="2" t="s">
        <v>139</v>
      </c>
      <c r="G10" s="2">
        <v>1</v>
      </c>
      <c r="H10" s="28">
        <v>20000</v>
      </c>
      <c r="I10" s="28">
        <v>20000</v>
      </c>
      <c r="J10" s="25" t="s">
        <v>28</v>
      </c>
      <c r="K10" s="10"/>
    </row>
    <row r="11" spans="1:11" ht="22.5" customHeight="1">
      <c r="A11" s="11">
        <v>9</v>
      </c>
      <c r="B11" s="52">
        <v>20150408</v>
      </c>
      <c r="C11" s="24" t="s">
        <v>17</v>
      </c>
      <c r="D11" s="3" t="s">
        <v>170</v>
      </c>
      <c r="E11" s="3" t="s">
        <v>178</v>
      </c>
      <c r="F11" s="3" t="s">
        <v>140</v>
      </c>
      <c r="G11" s="3">
        <v>6</v>
      </c>
      <c r="H11" s="29">
        <v>4000</v>
      </c>
      <c r="I11" s="29">
        <v>24000</v>
      </c>
      <c r="J11" s="26" t="s">
        <v>28</v>
      </c>
      <c r="K11" s="12"/>
    </row>
    <row r="12" spans="1:11" ht="22.5" customHeight="1">
      <c r="A12" s="9">
        <v>10</v>
      </c>
      <c r="B12" s="2"/>
      <c r="C12" s="23" t="s">
        <v>17</v>
      </c>
      <c r="D12" s="2" t="s">
        <v>170</v>
      </c>
      <c r="E12" s="2" t="s">
        <v>178</v>
      </c>
      <c r="F12" s="2" t="s">
        <v>141</v>
      </c>
      <c r="G12" s="2">
        <v>6</v>
      </c>
      <c r="H12" s="28">
        <v>4000</v>
      </c>
      <c r="I12" s="28">
        <v>24000</v>
      </c>
      <c r="J12" s="25" t="s">
        <v>28</v>
      </c>
      <c r="K12" s="10"/>
    </row>
    <row r="13" spans="1:11" ht="22.5" customHeight="1">
      <c r="A13" s="11">
        <v>11</v>
      </c>
      <c r="B13" s="52">
        <v>20150417</v>
      </c>
      <c r="C13" s="24" t="s">
        <v>17</v>
      </c>
      <c r="D13" s="3" t="s">
        <v>171</v>
      </c>
      <c r="E13" s="3" t="s">
        <v>16</v>
      </c>
      <c r="F13" s="3" t="s">
        <v>142</v>
      </c>
      <c r="G13" s="3">
        <v>1</v>
      </c>
      <c r="H13" s="29">
        <v>10000</v>
      </c>
      <c r="I13" s="29">
        <v>10000</v>
      </c>
      <c r="J13" s="26" t="s">
        <v>28</v>
      </c>
      <c r="K13" s="12"/>
    </row>
    <row r="14" spans="1:11" ht="22.5" customHeight="1">
      <c r="A14" s="9">
        <v>12</v>
      </c>
      <c r="B14" s="2"/>
      <c r="C14" s="23" t="s">
        <v>17</v>
      </c>
      <c r="D14" s="2" t="s">
        <v>79</v>
      </c>
      <c r="E14" s="2" t="s">
        <v>16</v>
      </c>
      <c r="F14" s="2" t="s">
        <v>34</v>
      </c>
      <c r="G14" s="2">
        <v>1</v>
      </c>
      <c r="H14" s="28">
        <v>5000</v>
      </c>
      <c r="I14" s="28">
        <v>5000</v>
      </c>
      <c r="J14" s="25" t="s">
        <v>28</v>
      </c>
      <c r="K14" s="10"/>
    </row>
    <row r="15" spans="1:11" ht="22.5" customHeight="1">
      <c r="A15" s="11">
        <v>13</v>
      </c>
      <c r="B15" s="52">
        <v>20150421</v>
      </c>
      <c r="C15" s="24" t="s">
        <v>17</v>
      </c>
      <c r="D15" s="3" t="s">
        <v>79</v>
      </c>
      <c r="E15" s="3" t="s">
        <v>16</v>
      </c>
      <c r="F15" s="3" t="s">
        <v>29</v>
      </c>
      <c r="G15" s="3">
        <v>1</v>
      </c>
      <c r="H15" s="29">
        <v>10000</v>
      </c>
      <c r="I15" s="29">
        <v>10000</v>
      </c>
      <c r="J15" s="26" t="s">
        <v>28</v>
      </c>
      <c r="K15" s="12"/>
    </row>
    <row r="16" spans="1:11" ht="22.5" customHeight="1">
      <c r="A16" s="9">
        <v>14</v>
      </c>
      <c r="B16" s="51">
        <v>20150423</v>
      </c>
      <c r="C16" s="23" t="s">
        <v>17</v>
      </c>
      <c r="D16" s="2" t="s">
        <v>172</v>
      </c>
      <c r="E16" s="2" t="s">
        <v>177</v>
      </c>
      <c r="F16" s="2" t="s">
        <v>29</v>
      </c>
      <c r="G16" s="2">
        <v>1</v>
      </c>
      <c r="H16" s="28">
        <v>10000</v>
      </c>
      <c r="I16" s="28">
        <v>10000</v>
      </c>
      <c r="J16" s="25" t="s">
        <v>28</v>
      </c>
      <c r="K16" s="10"/>
    </row>
    <row r="17" spans="1:11" ht="22.5" customHeight="1">
      <c r="A17" s="11">
        <v>15</v>
      </c>
      <c r="B17" s="52">
        <v>20150427</v>
      </c>
      <c r="C17" s="24" t="s">
        <v>17</v>
      </c>
      <c r="D17" s="3" t="s">
        <v>79</v>
      </c>
      <c r="E17" s="3" t="s">
        <v>16</v>
      </c>
      <c r="F17" s="3" t="s">
        <v>32</v>
      </c>
      <c r="G17" s="3">
        <v>1</v>
      </c>
      <c r="H17" s="29">
        <v>20000</v>
      </c>
      <c r="I17" s="29">
        <v>20000</v>
      </c>
      <c r="J17" s="26" t="s">
        <v>31</v>
      </c>
      <c r="K17" s="12"/>
    </row>
    <row r="18" spans="1:11" ht="22.5" customHeight="1">
      <c r="A18" s="9">
        <v>16</v>
      </c>
      <c r="B18" s="51">
        <v>20150427</v>
      </c>
      <c r="C18" s="23" t="s">
        <v>17</v>
      </c>
      <c r="D18" s="2" t="s">
        <v>79</v>
      </c>
      <c r="E18" s="2" t="s">
        <v>16</v>
      </c>
      <c r="F18" s="2" t="s">
        <v>36</v>
      </c>
      <c r="G18" s="2">
        <v>1</v>
      </c>
      <c r="H18" s="28">
        <v>5000</v>
      </c>
      <c r="I18" s="28">
        <v>5000</v>
      </c>
      <c r="J18" s="25" t="s">
        <v>28</v>
      </c>
      <c r="K18" s="10"/>
    </row>
    <row r="19" spans="1:11" ht="22.5" customHeight="1">
      <c r="A19" s="11">
        <v>17</v>
      </c>
      <c r="B19" s="3"/>
      <c r="C19" s="24" t="s">
        <v>17</v>
      </c>
      <c r="D19" s="3" t="s">
        <v>79</v>
      </c>
      <c r="E19" s="3" t="s">
        <v>16</v>
      </c>
      <c r="F19" s="3" t="s">
        <v>29</v>
      </c>
      <c r="G19" s="3">
        <v>1</v>
      </c>
      <c r="H19" s="29">
        <v>10000</v>
      </c>
      <c r="I19" s="29">
        <v>10000</v>
      </c>
      <c r="J19" s="26" t="s">
        <v>28</v>
      </c>
      <c r="K19" s="12"/>
    </row>
    <row r="20" spans="1:11" ht="22.5" customHeight="1">
      <c r="A20" s="9">
        <v>18</v>
      </c>
      <c r="B20" s="51">
        <v>20150506</v>
      </c>
      <c r="C20" s="23" t="s">
        <v>17</v>
      </c>
      <c r="D20" s="2" t="s">
        <v>91</v>
      </c>
      <c r="E20" s="2" t="s">
        <v>16</v>
      </c>
      <c r="F20" s="2" t="s">
        <v>143</v>
      </c>
      <c r="G20" s="2">
        <v>1</v>
      </c>
      <c r="H20" s="28">
        <v>10000</v>
      </c>
      <c r="I20" s="28">
        <v>10000</v>
      </c>
      <c r="J20" s="25" t="s">
        <v>28</v>
      </c>
      <c r="K20" s="10"/>
    </row>
    <row r="21" spans="1:11" ht="22.5" customHeight="1">
      <c r="A21" s="11">
        <v>19</v>
      </c>
      <c r="B21" s="3"/>
      <c r="C21" s="24" t="s">
        <v>17</v>
      </c>
      <c r="D21" s="3" t="s">
        <v>91</v>
      </c>
      <c r="E21" s="3" t="s">
        <v>16</v>
      </c>
      <c r="F21" s="3" t="s">
        <v>36</v>
      </c>
      <c r="G21" s="3">
        <v>2</v>
      </c>
      <c r="H21" s="29">
        <v>5000</v>
      </c>
      <c r="I21" s="29">
        <v>10000</v>
      </c>
      <c r="J21" s="26" t="s">
        <v>31</v>
      </c>
      <c r="K21" s="12"/>
    </row>
    <row r="22" spans="1:11" ht="22.5" customHeight="1">
      <c r="A22" s="9">
        <v>20</v>
      </c>
      <c r="B22" s="51">
        <v>20150507</v>
      </c>
      <c r="C22" s="23" t="s">
        <v>17</v>
      </c>
      <c r="D22" s="2" t="s">
        <v>81</v>
      </c>
      <c r="E22" s="2" t="s">
        <v>16</v>
      </c>
      <c r="F22" s="2" t="s">
        <v>37</v>
      </c>
      <c r="G22" s="2">
        <v>22</v>
      </c>
      <c r="H22" s="28">
        <v>1000</v>
      </c>
      <c r="I22" s="28">
        <v>22000</v>
      </c>
      <c r="J22" s="25" t="s">
        <v>27</v>
      </c>
      <c r="K22" s="10"/>
    </row>
    <row r="23" spans="1:11" ht="22.5" customHeight="1">
      <c r="A23" s="11">
        <v>21</v>
      </c>
      <c r="B23" s="52">
        <v>20150508</v>
      </c>
      <c r="C23" s="24" t="s">
        <v>17</v>
      </c>
      <c r="D23" s="3" t="s">
        <v>169</v>
      </c>
      <c r="E23" s="2" t="s">
        <v>16</v>
      </c>
      <c r="F23" s="3" t="s">
        <v>25</v>
      </c>
      <c r="G23" s="3">
        <v>40</v>
      </c>
      <c r="H23" s="29">
        <v>1500</v>
      </c>
      <c r="I23" s="29">
        <v>60000</v>
      </c>
      <c r="J23" s="26" t="s">
        <v>27</v>
      </c>
      <c r="K23" s="12"/>
    </row>
    <row r="24" spans="1:11" ht="22.5" customHeight="1">
      <c r="A24" s="9">
        <v>22</v>
      </c>
      <c r="B24" s="2"/>
      <c r="C24" s="23" t="s">
        <v>17</v>
      </c>
      <c r="D24" s="2" t="s">
        <v>85</v>
      </c>
      <c r="E24" s="2" t="s">
        <v>16</v>
      </c>
      <c r="F24" s="2" t="s">
        <v>39</v>
      </c>
      <c r="G24" s="2">
        <v>1</v>
      </c>
      <c r="H24" s="28">
        <v>10000</v>
      </c>
      <c r="I24" s="28">
        <v>10000</v>
      </c>
      <c r="J24" s="25" t="s">
        <v>28</v>
      </c>
      <c r="K24" s="10"/>
    </row>
    <row r="25" spans="1:11" ht="22.5" customHeight="1">
      <c r="A25" s="11">
        <v>23</v>
      </c>
      <c r="B25" s="52">
        <v>20150511</v>
      </c>
      <c r="C25" s="24" t="s">
        <v>17</v>
      </c>
      <c r="D25" s="3" t="s">
        <v>79</v>
      </c>
      <c r="E25" s="3" t="s">
        <v>16</v>
      </c>
      <c r="F25" s="3" t="s">
        <v>144</v>
      </c>
      <c r="G25" s="3">
        <v>1</v>
      </c>
      <c r="H25" s="29">
        <v>15000</v>
      </c>
      <c r="I25" s="29">
        <v>15000</v>
      </c>
      <c r="J25" s="26" t="s">
        <v>28</v>
      </c>
      <c r="K25" s="12"/>
    </row>
    <row r="26" spans="1:11" ht="22.5" customHeight="1">
      <c r="A26" s="9">
        <v>24</v>
      </c>
      <c r="B26" s="51">
        <v>20150514</v>
      </c>
      <c r="C26" s="23" t="s">
        <v>17</v>
      </c>
      <c r="D26" s="2" t="s">
        <v>79</v>
      </c>
      <c r="E26" s="2" t="s">
        <v>16</v>
      </c>
      <c r="F26" s="2" t="s">
        <v>35</v>
      </c>
      <c r="G26" s="2">
        <v>1</v>
      </c>
      <c r="H26" s="28">
        <v>15000</v>
      </c>
      <c r="I26" s="28">
        <v>15000</v>
      </c>
      <c r="J26" s="25" t="s">
        <v>38</v>
      </c>
      <c r="K26" s="10"/>
    </row>
    <row r="27" spans="1:11" ht="22.5" customHeight="1">
      <c r="A27" s="11">
        <v>25</v>
      </c>
      <c r="B27" s="52">
        <v>20150515</v>
      </c>
      <c r="C27" s="24" t="s">
        <v>17</v>
      </c>
      <c r="D27" s="3" t="s">
        <v>88</v>
      </c>
      <c r="E27" s="3" t="s">
        <v>16</v>
      </c>
      <c r="F27" s="3" t="s">
        <v>35</v>
      </c>
      <c r="G27" s="3">
        <v>2</v>
      </c>
      <c r="H27" s="29">
        <v>15000</v>
      </c>
      <c r="I27" s="29">
        <v>30000</v>
      </c>
      <c r="J27" s="26" t="s">
        <v>38</v>
      </c>
      <c r="K27" s="12"/>
    </row>
    <row r="28" spans="1:11" ht="22.5" customHeight="1">
      <c r="A28" s="9">
        <v>26</v>
      </c>
      <c r="B28" s="51">
        <v>20150516</v>
      </c>
      <c r="C28" s="23" t="s">
        <v>17</v>
      </c>
      <c r="D28" s="2" t="s">
        <v>168</v>
      </c>
      <c r="E28" s="2" t="s">
        <v>16</v>
      </c>
      <c r="F28" s="2" t="s">
        <v>145</v>
      </c>
      <c r="G28" s="2">
        <v>1</v>
      </c>
      <c r="H28" s="28">
        <v>500000</v>
      </c>
      <c r="I28" s="28">
        <v>500000</v>
      </c>
      <c r="J28" s="25" t="s">
        <v>146</v>
      </c>
      <c r="K28" s="10"/>
    </row>
    <row r="29" spans="1:11" ht="22.5" customHeight="1">
      <c r="A29" s="11">
        <v>27</v>
      </c>
      <c r="B29" s="52">
        <v>20150522</v>
      </c>
      <c r="C29" s="24" t="s">
        <v>17</v>
      </c>
      <c r="D29" s="3" t="s">
        <v>169</v>
      </c>
      <c r="E29" s="3" t="s">
        <v>16</v>
      </c>
      <c r="F29" s="3" t="s">
        <v>25</v>
      </c>
      <c r="G29" s="3">
        <v>40</v>
      </c>
      <c r="H29" s="29">
        <v>1500</v>
      </c>
      <c r="I29" s="29">
        <v>60000</v>
      </c>
      <c r="J29" s="26" t="s">
        <v>27</v>
      </c>
      <c r="K29" s="12"/>
    </row>
    <row r="30" spans="1:11" ht="22.5" customHeight="1">
      <c r="A30" s="9">
        <v>28</v>
      </c>
      <c r="B30" s="51">
        <v>20150527</v>
      </c>
      <c r="C30" s="23" t="s">
        <v>17</v>
      </c>
      <c r="D30" s="2" t="s">
        <v>81</v>
      </c>
      <c r="E30" s="2" t="s">
        <v>16</v>
      </c>
      <c r="F30" s="2" t="s">
        <v>37</v>
      </c>
      <c r="G30" s="2">
        <v>25</v>
      </c>
      <c r="H30" s="28">
        <v>1000</v>
      </c>
      <c r="I30" s="28">
        <v>25000</v>
      </c>
      <c r="J30" s="25" t="s">
        <v>27</v>
      </c>
      <c r="K30" s="10"/>
    </row>
    <row r="31" spans="1:11" ht="22.5" customHeight="1">
      <c r="A31" s="11">
        <v>29</v>
      </c>
      <c r="B31" s="52">
        <v>20150601</v>
      </c>
      <c r="C31" s="24" t="s">
        <v>17</v>
      </c>
      <c r="D31" s="3" t="s">
        <v>91</v>
      </c>
      <c r="E31" s="3" t="s">
        <v>16</v>
      </c>
      <c r="F31" s="3" t="s">
        <v>147</v>
      </c>
      <c r="G31" s="3">
        <v>1</v>
      </c>
      <c r="H31" s="29">
        <v>11000</v>
      </c>
      <c r="I31" s="29">
        <v>11000</v>
      </c>
      <c r="J31" s="26" t="s">
        <v>27</v>
      </c>
      <c r="K31" s="12"/>
    </row>
    <row r="32" spans="1:11" ht="22.5" customHeight="1">
      <c r="A32" s="9">
        <v>30</v>
      </c>
      <c r="B32" s="51">
        <v>20150609</v>
      </c>
      <c r="C32" s="23" t="s">
        <v>17</v>
      </c>
      <c r="D32" s="2" t="s">
        <v>85</v>
      </c>
      <c r="E32" s="2" t="s">
        <v>16</v>
      </c>
      <c r="F32" s="2" t="s">
        <v>148</v>
      </c>
      <c r="G32" s="2">
        <v>25</v>
      </c>
      <c r="H32" s="28">
        <v>800</v>
      </c>
      <c r="I32" s="28">
        <v>20000</v>
      </c>
      <c r="J32" s="25" t="s">
        <v>27</v>
      </c>
      <c r="K32" s="10"/>
    </row>
    <row r="33" spans="1:11" ht="22.5" customHeight="1">
      <c r="A33" s="11">
        <v>31</v>
      </c>
      <c r="B33" s="52">
        <v>20150611</v>
      </c>
      <c r="C33" s="24" t="s">
        <v>17</v>
      </c>
      <c r="D33" s="3" t="s">
        <v>79</v>
      </c>
      <c r="E33" s="3" t="s">
        <v>16</v>
      </c>
      <c r="F33" s="3" t="s">
        <v>149</v>
      </c>
      <c r="G33" s="3">
        <v>2</v>
      </c>
      <c r="H33" s="29">
        <v>5000</v>
      </c>
      <c r="I33" s="29">
        <v>10000</v>
      </c>
      <c r="J33" s="26" t="s">
        <v>28</v>
      </c>
      <c r="K33" s="12"/>
    </row>
    <row r="34" spans="1:11" ht="22.5" customHeight="1">
      <c r="A34" s="9">
        <v>32</v>
      </c>
      <c r="B34" s="2"/>
      <c r="C34" s="23" t="s">
        <v>17</v>
      </c>
      <c r="D34" s="2" t="s">
        <v>92</v>
      </c>
      <c r="E34" s="2" t="s">
        <v>16</v>
      </c>
      <c r="F34" s="2" t="s">
        <v>150</v>
      </c>
      <c r="G34" s="2">
        <v>1</v>
      </c>
      <c r="H34" s="28">
        <v>15000</v>
      </c>
      <c r="I34" s="28">
        <v>15000</v>
      </c>
      <c r="J34" s="25" t="s">
        <v>28</v>
      </c>
      <c r="K34" s="10"/>
    </row>
    <row r="35" spans="1:11" ht="22.5" customHeight="1">
      <c r="A35" s="11">
        <v>33</v>
      </c>
      <c r="B35" s="52">
        <v>20150612</v>
      </c>
      <c r="C35" s="24" t="s">
        <v>17</v>
      </c>
      <c r="D35" s="3" t="s">
        <v>169</v>
      </c>
      <c r="E35" s="3" t="s">
        <v>16</v>
      </c>
      <c r="F35" s="3" t="s">
        <v>25</v>
      </c>
      <c r="G35" s="3">
        <v>35</v>
      </c>
      <c r="H35" s="29">
        <v>1500</v>
      </c>
      <c r="I35" s="29">
        <v>52500</v>
      </c>
      <c r="J35" s="26" t="s">
        <v>27</v>
      </c>
      <c r="K35" s="12"/>
    </row>
    <row r="36" spans="1:11" ht="22.5" customHeight="1">
      <c r="A36" s="9">
        <v>34</v>
      </c>
      <c r="B36" s="51">
        <v>20150626</v>
      </c>
      <c r="C36" s="23" t="s">
        <v>17</v>
      </c>
      <c r="D36" s="2" t="s">
        <v>169</v>
      </c>
      <c r="E36" s="2" t="s">
        <v>16</v>
      </c>
      <c r="F36" s="2" t="s">
        <v>25</v>
      </c>
      <c r="G36" s="2">
        <v>39</v>
      </c>
      <c r="H36" s="28">
        <v>1500</v>
      </c>
      <c r="I36" s="28">
        <v>58500</v>
      </c>
      <c r="J36" s="25" t="s">
        <v>27</v>
      </c>
      <c r="K36" s="10"/>
    </row>
    <row r="37" spans="1:11" ht="22.5" customHeight="1">
      <c r="A37" s="11">
        <v>35</v>
      </c>
      <c r="B37" s="52">
        <v>20150701</v>
      </c>
      <c r="C37" s="24" t="s">
        <v>17</v>
      </c>
      <c r="D37" s="3" t="s">
        <v>91</v>
      </c>
      <c r="E37" s="3" t="s">
        <v>16</v>
      </c>
      <c r="F37" s="3" t="s">
        <v>35</v>
      </c>
      <c r="G37" s="3">
        <v>1</v>
      </c>
      <c r="H37" s="29">
        <v>12000</v>
      </c>
      <c r="I37" s="29">
        <v>12000</v>
      </c>
      <c r="J37" s="26" t="s">
        <v>38</v>
      </c>
      <c r="K37" s="12"/>
    </row>
    <row r="38" spans="1:11" ht="22.5" customHeight="1">
      <c r="A38" s="9">
        <v>36</v>
      </c>
      <c r="B38" s="51">
        <v>20150702</v>
      </c>
      <c r="C38" s="23" t="s">
        <v>17</v>
      </c>
      <c r="D38" s="2" t="s">
        <v>81</v>
      </c>
      <c r="E38" s="3" t="s">
        <v>16</v>
      </c>
      <c r="F38" s="2" t="s">
        <v>33</v>
      </c>
      <c r="G38" s="2">
        <v>10</v>
      </c>
      <c r="H38" s="28">
        <v>4100</v>
      </c>
      <c r="I38" s="28">
        <v>41000</v>
      </c>
      <c r="J38" s="25" t="s">
        <v>44</v>
      </c>
      <c r="K38" s="10"/>
    </row>
    <row r="39" spans="1:11" ht="22.5" customHeight="1">
      <c r="A39" s="11">
        <v>37</v>
      </c>
      <c r="B39" s="52">
        <v>20150703</v>
      </c>
      <c r="C39" s="24" t="s">
        <v>17</v>
      </c>
      <c r="D39" s="3" t="s">
        <v>81</v>
      </c>
      <c r="E39" s="3" t="s">
        <v>16</v>
      </c>
      <c r="F39" s="3" t="s">
        <v>37</v>
      </c>
      <c r="G39" s="3">
        <v>20</v>
      </c>
      <c r="H39" s="29">
        <v>1000</v>
      </c>
      <c r="I39" s="29">
        <v>20000</v>
      </c>
      <c r="J39" s="26" t="s">
        <v>27</v>
      </c>
      <c r="K39" s="12"/>
    </row>
    <row r="40" spans="1:11" ht="22.5" customHeight="1">
      <c r="A40" s="9">
        <v>38</v>
      </c>
      <c r="B40" s="51">
        <v>20150707</v>
      </c>
      <c r="C40" s="23" t="s">
        <v>17</v>
      </c>
      <c r="D40" s="2" t="s">
        <v>171</v>
      </c>
      <c r="E40" s="2" t="s">
        <v>16</v>
      </c>
      <c r="F40" s="2" t="s">
        <v>151</v>
      </c>
      <c r="G40" s="2">
        <v>10</v>
      </c>
      <c r="H40" s="28">
        <v>2000</v>
      </c>
      <c r="I40" s="28">
        <v>20000</v>
      </c>
      <c r="J40" s="25" t="s">
        <v>44</v>
      </c>
      <c r="K40" s="10"/>
    </row>
    <row r="41" spans="1:11" ht="22.5" customHeight="1">
      <c r="A41" s="11">
        <v>39</v>
      </c>
      <c r="B41" s="52">
        <v>20150713</v>
      </c>
      <c r="C41" s="24" t="s">
        <v>17</v>
      </c>
      <c r="D41" s="3" t="s">
        <v>79</v>
      </c>
      <c r="E41" s="3" t="s">
        <v>16</v>
      </c>
      <c r="F41" s="3" t="s">
        <v>35</v>
      </c>
      <c r="G41" s="3">
        <v>2</v>
      </c>
      <c r="H41" s="29">
        <v>12000</v>
      </c>
      <c r="I41" s="29">
        <v>24000</v>
      </c>
      <c r="J41" s="26" t="s">
        <v>38</v>
      </c>
      <c r="K41" s="12"/>
    </row>
    <row r="42" spans="1:11" ht="22.5" customHeight="1">
      <c r="A42" s="9">
        <v>40</v>
      </c>
      <c r="B42" s="51">
        <v>20150715</v>
      </c>
      <c r="C42" s="23" t="s">
        <v>17</v>
      </c>
      <c r="D42" s="2" t="s">
        <v>83</v>
      </c>
      <c r="E42" s="2" t="s">
        <v>16</v>
      </c>
      <c r="F42" s="2" t="s">
        <v>152</v>
      </c>
      <c r="G42" s="2">
        <v>20</v>
      </c>
      <c r="H42" s="28">
        <v>2000</v>
      </c>
      <c r="I42" s="28">
        <v>40000</v>
      </c>
      <c r="J42" s="25" t="s">
        <v>153</v>
      </c>
      <c r="K42" s="10"/>
    </row>
    <row r="43" spans="1:11" ht="22.5" customHeight="1">
      <c r="A43" s="11">
        <v>41</v>
      </c>
      <c r="B43" s="52">
        <v>20150717</v>
      </c>
      <c r="C43" s="24" t="s">
        <v>17</v>
      </c>
      <c r="D43" s="3" t="s">
        <v>169</v>
      </c>
      <c r="E43" s="3" t="s">
        <v>16</v>
      </c>
      <c r="F43" s="3" t="s">
        <v>25</v>
      </c>
      <c r="G43" s="3">
        <v>40</v>
      </c>
      <c r="H43" s="29">
        <v>1500</v>
      </c>
      <c r="I43" s="29">
        <v>60000</v>
      </c>
      <c r="J43" s="26" t="s">
        <v>27</v>
      </c>
      <c r="K43" s="12"/>
    </row>
    <row r="44" spans="1:11" ht="22.5" customHeight="1">
      <c r="A44" s="9">
        <v>42</v>
      </c>
      <c r="B44" s="51">
        <v>20150724</v>
      </c>
      <c r="C44" s="23" t="s">
        <v>17</v>
      </c>
      <c r="D44" s="2" t="s">
        <v>169</v>
      </c>
      <c r="E44" s="2" t="s">
        <v>16</v>
      </c>
      <c r="F44" s="2" t="s">
        <v>25</v>
      </c>
      <c r="G44" s="2">
        <v>37</v>
      </c>
      <c r="H44" s="28">
        <v>1500</v>
      </c>
      <c r="I44" s="28">
        <v>55500</v>
      </c>
      <c r="J44" s="25" t="s">
        <v>27</v>
      </c>
      <c r="K44" s="10"/>
    </row>
    <row r="45" spans="1:11" ht="22.5" customHeight="1">
      <c r="A45" s="11">
        <v>43</v>
      </c>
      <c r="B45" s="52">
        <v>20150728</v>
      </c>
      <c r="C45" s="24" t="s">
        <v>17</v>
      </c>
      <c r="D45" s="3" t="s">
        <v>173</v>
      </c>
      <c r="E45" s="3" t="s">
        <v>16</v>
      </c>
      <c r="F45" s="3" t="s">
        <v>35</v>
      </c>
      <c r="G45" s="3">
        <v>1</v>
      </c>
      <c r="H45" s="29">
        <v>15000</v>
      </c>
      <c r="I45" s="29">
        <v>15000</v>
      </c>
      <c r="J45" s="26" t="s">
        <v>38</v>
      </c>
      <c r="K45" s="12"/>
    </row>
    <row r="46" spans="1:11" ht="22.5" customHeight="1">
      <c r="A46" s="9">
        <v>44</v>
      </c>
      <c r="B46" s="51">
        <v>20150812</v>
      </c>
      <c r="C46" s="23" t="s">
        <v>17</v>
      </c>
      <c r="D46" s="2" t="s">
        <v>91</v>
      </c>
      <c r="E46" s="2" t="s">
        <v>16</v>
      </c>
      <c r="F46" s="2" t="s">
        <v>35</v>
      </c>
      <c r="G46" s="2">
        <v>1</v>
      </c>
      <c r="H46" s="28">
        <v>12000</v>
      </c>
      <c r="I46" s="28">
        <v>12000</v>
      </c>
      <c r="J46" s="25" t="s">
        <v>38</v>
      </c>
      <c r="K46" s="10"/>
    </row>
    <row r="47" spans="1:11" ht="22.5" customHeight="1">
      <c r="A47" s="11">
        <v>45</v>
      </c>
      <c r="B47" s="52">
        <v>20150818</v>
      </c>
      <c r="C47" s="24" t="s">
        <v>17</v>
      </c>
      <c r="D47" s="3" t="s">
        <v>84</v>
      </c>
      <c r="E47" s="3" t="s">
        <v>16</v>
      </c>
      <c r="F47" s="3" t="s">
        <v>154</v>
      </c>
      <c r="G47" s="3">
        <v>24</v>
      </c>
      <c r="H47" s="29">
        <v>720</v>
      </c>
      <c r="I47" s="29">
        <v>17280</v>
      </c>
      <c r="J47" s="26" t="s">
        <v>27</v>
      </c>
      <c r="K47" s="12"/>
    </row>
    <row r="48" spans="1:11" ht="22.5" customHeight="1">
      <c r="A48" s="9">
        <v>46</v>
      </c>
      <c r="B48" s="51">
        <v>20150824</v>
      </c>
      <c r="C48" s="23" t="s">
        <v>17</v>
      </c>
      <c r="D48" s="2" t="s">
        <v>91</v>
      </c>
      <c r="E48" s="2" t="s">
        <v>16</v>
      </c>
      <c r="F48" s="2" t="s">
        <v>36</v>
      </c>
      <c r="G48" s="2">
        <v>1</v>
      </c>
      <c r="H48" s="28">
        <v>10000</v>
      </c>
      <c r="I48" s="28">
        <v>10000</v>
      </c>
      <c r="J48" s="25" t="s">
        <v>28</v>
      </c>
      <c r="K48" s="10"/>
    </row>
    <row r="49" spans="1:11" ht="22.5" customHeight="1">
      <c r="A49" s="11">
        <v>47</v>
      </c>
      <c r="B49" s="52">
        <v>20150826</v>
      </c>
      <c r="C49" s="24" t="s">
        <v>17</v>
      </c>
      <c r="D49" s="3" t="s">
        <v>79</v>
      </c>
      <c r="E49" s="3" t="s">
        <v>16</v>
      </c>
      <c r="F49" s="3" t="s">
        <v>155</v>
      </c>
      <c r="G49" s="3">
        <v>7</v>
      </c>
      <c r="H49" s="29">
        <v>16000</v>
      </c>
      <c r="I49" s="29">
        <v>112000</v>
      </c>
      <c r="J49" s="26" t="s">
        <v>156</v>
      </c>
      <c r="K49" s="12"/>
    </row>
    <row r="50" spans="1:11" ht="22.5" customHeight="1">
      <c r="A50" s="9">
        <v>48</v>
      </c>
      <c r="B50" s="51">
        <v>20150904</v>
      </c>
      <c r="C50" s="23" t="s">
        <v>17</v>
      </c>
      <c r="D50" s="2" t="s">
        <v>169</v>
      </c>
      <c r="E50" s="2" t="s">
        <v>16</v>
      </c>
      <c r="F50" s="2" t="s">
        <v>25</v>
      </c>
      <c r="G50" s="2">
        <v>40</v>
      </c>
      <c r="H50" s="28">
        <v>1500</v>
      </c>
      <c r="I50" s="28">
        <v>60000</v>
      </c>
      <c r="J50" s="25" t="s">
        <v>27</v>
      </c>
      <c r="K50" s="10"/>
    </row>
    <row r="51" spans="1:11" ht="22.5" customHeight="1">
      <c r="A51" s="11">
        <v>49</v>
      </c>
      <c r="B51" s="3"/>
      <c r="C51" s="24" t="s">
        <v>17</v>
      </c>
      <c r="D51" s="3" t="s">
        <v>174</v>
      </c>
      <c r="E51" s="3" t="s">
        <v>16</v>
      </c>
      <c r="F51" s="3" t="s">
        <v>157</v>
      </c>
      <c r="G51" s="3">
        <v>24</v>
      </c>
      <c r="H51" s="29">
        <v>500</v>
      </c>
      <c r="I51" s="29">
        <v>12000</v>
      </c>
      <c r="J51" s="26" t="s">
        <v>27</v>
      </c>
      <c r="K51" s="12"/>
    </row>
    <row r="52" spans="1:11" ht="22.5" customHeight="1">
      <c r="A52" s="9">
        <v>50</v>
      </c>
      <c r="B52" s="51">
        <v>20150909</v>
      </c>
      <c r="C52" s="23" t="s">
        <v>17</v>
      </c>
      <c r="D52" s="2" t="s">
        <v>83</v>
      </c>
      <c r="E52" s="2" t="s">
        <v>16</v>
      </c>
      <c r="F52" s="2" t="s">
        <v>158</v>
      </c>
      <c r="G52" s="2">
        <v>1</v>
      </c>
      <c r="H52" s="28">
        <v>10000</v>
      </c>
      <c r="I52" s="28">
        <v>10000</v>
      </c>
      <c r="J52" s="25" t="s">
        <v>159</v>
      </c>
      <c r="K52" s="10"/>
    </row>
    <row r="53" spans="1:11" ht="22.5" customHeight="1">
      <c r="A53" s="11">
        <v>51</v>
      </c>
      <c r="B53" s="52">
        <v>20150915</v>
      </c>
      <c r="C53" s="24" t="s">
        <v>17</v>
      </c>
      <c r="D53" s="3" t="s">
        <v>81</v>
      </c>
      <c r="E53" s="3" t="s">
        <v>16</v>
      </c>
      <c r="F53" s="3" t="s">
        <v>158</v>
      </c>
      <c r="G53" s="3">
        <v>1</v>
      </c>
      <c r="H53" s="29">
        <v>40000</v>
      </c>
      <c r="I53" s="29">
        <v>40000</v>
      </c>
      <c r="J53" s="26" t="s">
        <v>28</v>
      </c>
      <c r="K53" s="12"/>
    </row>
    <row r="54" spans="1:11" ht="22.5" customHeight="1">
      <c r="A54" s="9">
        <v>52</v>
      </c>
      <c r="B54" s="51">
        <v>20150918</v>
      </c>
      <c r="C54" s="23" t="s">
        <v>17</v>
      </c>
      <c r="D54" s="2" t="s">
        <v>169</v>
      </c>
      <c r="E54" s="2" t="s">
        <v>16</v>
      </c>
      <c r="F54" s="2" t="s">
        <v>25</v>
      </c>
      <c r="G54" s="2">
        <v>40</v>
      </c>
      <c r="H54" s="28">
        <v>1500</v>
      </c>
      <c r="I54" s="28">
        <v>60000</v>
      </c>
      <c r="J54" s="25" t="s">
        <v>153</v>
      </c>
      <c r="K54" s="10"/>
    </row>
    <row r="55" spans="1:11" ht="22.5" customHeight="1">
      <c r="A55" s="11">
        <v>53</v>
      </c>
      <c r="B55" s="52">
        <v>20150924</v>
      </c>
      <c r="C55" s="24" t="s">
        <v>17</v>
      </c>
      <c r="D55" s="3" t="s">
        <v>79</v>
      </c>
      <c r="E55" s="3" t="s">
        <v>16</v>
      </c>
      <c r="F55" s="3" t="s">
        <v>160</v>
      </c>
      <c r="G55" s="3">
        <v>1</v>
      </c>
      <c r="H55" s="29">
        <v>30000</v>
      </c>
      <c r="I55" s="29">
        <v>30000</v>
      </c>
      <c r="J55" s="26" t="s">
        <v>28</v>
      </c>
      <c r="K55" s="12"/>
    </row>
    <row r="56" spans="1:11" ht="22.5" customHeight="1">
      <c r="A56" s="9">
        <v>54</v>
      </c>
      <c r="B56" s="51">
        <v>20150925</v>
      </c>
      <c r="C56" s="23" t="s">
        <v>17</v>
      </c>
      <c r="D56" s="2" t="s">
        <v>79</v>
      </c>
      <c r="E56" s="2" t="s">
        <v>16</v>
      </c>
      <c r="F56" s="2" t="s">
        <v>144</v>
      </c>
      <c r="G56" s="2">
        <v>1</v>
      </c>
      <c r="H56" s="28">
        <v>23000</v>
      </c>
      <c r="I56" s="28">
        <v>23000</v>
      </c>
      <c r="J56" s="25" t="s">
        <v>31</v>
      </c>
      <c r="K56" s="10"/>
    </row>
    <row r="57" spans="1:11" ht="22.5" customHeight="1">
      <c r="A57" s="11">
        <v>55</v>
      </c>
      <c r="B57" s="52">
        <v>20150930</v>
      </c>
      <c r="C57" s="24" t="s">
        <v>17</v>
      </c>
      <c r="D57" s="3" t="s">
        <v>175</v>
      </c>
      <c r="E57" s="3" t="s">
        <v>16</v>
      </c>
      <c r="F57" s="3" t="s">
        <v>161</v>
      </c>
      <c r="G57" s="3">
        <v>1</v>
      </c>
      <c r="H57" s="29">
        <v>9000</v>
      </c>
      <c r="I57" s="29">
        <v>9000</v>
      </c>
      <c r="J57" s="26" t="s">
        <v>159</v>
      </c>
      <c r="K57" s="12"/>
    </row>
    <row r="58" spans="1:11" ht="22.5" customHeight="1">
      <c r="A58" s="9">
        <v>56</v>
      </c>
      <c r="B58" s="51">
        <v>20151002</v>
      </c>
      <c r="C58" s="23" t="s">
        <v>17</v>
      </c>
      <c r="D58" s="2" t="s">
        <v>169</v>
      </c>
      <c r="E58" s="2" t="s">
        <v>16</v>
      </c>
      <c r="F58" s="2" t="s">
        <v>25</v>
      </c>
      <c r="G58" s="2">
        <v>40</v>
      </c>
      <c r="H58" s="28">
        <v>1500</v>
      </c>
      <c r="I58" s="28">
        <v>60000</v>
      </c>
      <c r="J58" s="25" t="s">
        <v>153</v>
      </c>
      <c r="K58" s="10"/>
    </row>
    <row r="59" spans="1:11" ht="22.5" customHeight="1">
      <c r="A59" s="11">
        <v>57</v>
      </c>
      <c r="B59" s="52">
        <v>20151023</v>
      </c>
      <c r="C59" s="24" t="s">
        <v>17</v>
      </c>
      <c r="D59" s="3" t="s">
        <v>169</v>
      </c>
      <c r="E59" s="3" t="s">
        <v>16</v>
      </c>
      <c r="F59" s="3" t="s">
        <v>25</v>
      </c>
      <c r="G59" s="3">
        <v>40</v>
      </c>
      <c r="H59" s="29">
        <v>1500</v>
      </c>
      <c r="I59" s="29">
        <v>60000</v>
      </c>
      <c r="J59" s="26" t="s">
        <v>153</v>
      </c>
      <c r="K59" s="12"/>
    </row>
    <row r="60" spans="1:11" ht="22.5" customHeight="1">
      <c r="A60" s="9">
        <v>58</v>
      </c>
      <c r="B60" s="2"/>
      <c r="C60" s="23" t="s">
        <v>17</v>
      </c>
      <c r="D60" s="2" t="s">
        <v>88</v>
      </c>
      <c r="E60" s="2" t="s">
        <v>16</v>
      </c>
      <c r="F60" s="2" t="s">
        <v>41</v>
      </c>
      <c r="G60" s="2">
        <v>2</v>
      </c>
      <c r="H60" s="28">
        <v>20000</v>
      </c>
      <c r="I60" s="28">
        <v>40000</v>
      </c>
      <c r="J60" s="25" t="s">
        <v>28</v>
      </c>
      <c r="K60" s="10"/>
    </row>
    <row r="61" spans="1:11" ht="22.5" customHeight="1">
      <c r="A61" s="11">
        <v>59</v>
      </c>
      <c r="B61" s="52">
        <v>20151028</v>
      </c>
      <c r="C61" s="24" t="s">
        <v>17</v>
      </c>
      <c r="D61" s="3" t="s">
        <v>79</v>
      </c>
      <c r="E61" s="3" t="s">
        <v>16</v>
      </c>
      <c r="F61" s="3" t="s">
        <v>162</v>
      </c>
      <c r="G61" s="3">
        <v>2</v>
      </c>
      <c r="H61" s="29">
        <v>10000</v>
      </c>
      <c r="I61" s="29">
        <v>20000</v>
      </c>
      <c r="J61" s="26" t="s">
        <v>28</v>
      </c>
      <c r="K61" s="12"/>
    </row>
    <row r="62" spans="1:11" ht="22.5" customHeight="1">
      <c r="A62" s="9">
        <v>60</v>
      </c>
      <c r="B62" s="51">
        <v>20151028</v>
      </c>
      <c r="C62" s="23" t="s">
        <v>17</v>
      </c>
      <c r="D62" s="2" t="s">
        <v>79</v>
      </c>
      <c r="E62" s="2" t="s">
        <v>16</v>
      </c>
      <c r="F62" s="2" t="s">
        <v>163</v>
      </c>
      <c r="G62" s="2">
        <v>1</v>
      </c>
      <c r="H62" s="28">
        <v>10000</v>
      </c>
      <c r="I62" s="28">
        <v>10000</v>
      </c>
      <c r="J62" s="25" t="s">
        <v>28</v>
      </c>
      <c r="K62" s="10"/>
    </row>
    <row r="63" spans="1:11" ht="22.5" customHeight="1">
      <c r="A63" s="11">
        <v>61</v>
      </c>
      <c r="B63" s="52">
        <v>20151029</v>
      </c>
      <c r="C63" s="24" t="s">
        <v>17</v>
      </c>
      <c r="D63" s="3" t="s">
        <v>92</v>
      </c>
      <c r="E63" s="3" t="s">
        <v>16</v>
      </c>
      <c r="F63" s="3" t="s">
        <v>32</v>
      </c>
      <c r="G63" s="3">
        <v>1</v>
      </c>
      <c r="H63" s="29">
        <v>15000</v>
      </c>
      <c r="I63" s="29">
        <v>15000</v>
      </c>
      <c r="J63" s="26" t="s">
        <v>31</v>
      </c>
      <c r="K63" s="12"/>
    </row>
    <row r="64" spans="1:11" ht="22.5" customHeight="1">
      <c r="A64" s="9">
        <v>62</v>
      </c>
      <c r="B64" s="51">
        <v>20151113</v>
      </c>
      <c r="C64" s="23" t="s">
        <v>17</v>
      </c>
      <c r="D64" s="2" t="s">
        <v>169</v>
      </c>
      <c r="E64" s="2" t="s">
        <v>16</v>
      </c>
      <c r="F64" s="2" t="s">
        <v>25</v>
      </c>
      <c r="G64" s="2">
        <v>40</v>
      </c>
      <c r="H64" s="28">
        <v>1500</v>
      </c>
      <c r="I64" s="28">
        <v>60000</v>
      </c>
      <c r="J64" s="25" t="s">
        <v>27</v>
      </c>
      <c r="K64" s="10"/>
    </row>
    <row r="65" spans="1:11" ht="22.5" customHeight="1">
      <c r="A65" s="11">
        <v>63</v>
      </c>
      <c r="B65" s="52">
        <v>20151121</v>
      </c>
      <c r="C65" s="24" t="s">
        <v>17</v>
      </c>
      <c r="D65" s="3" t="s">
        <v>168</v>
      </c>
      <c r="E65" s="3" t="s">
        <v>16</v>
      </c>
      <c r="F65" s="3" t="s">
        <v>164</v>
      </c>
      <c r="G65" s="3">
        <v>1</v>
      </c>
      <c r="H65" s="29">
        <v>600000</v>
      </c>
      <c r="I65" s="29">
        <v>600000</v>
      </c>
      <c r="J65" s="26" t="s">
        <v>146</v>
      </c>
      <c r="K65" s="12"/>
    </row>
    <row r="66" spans="1:11" ht="22.5" customHeight="1">
      <c r="A66" s="9">
        <v>64</v>
      </c>
      <c r="B66" s="2"/>
      <c r="C66" s="23" t="s">
        <v>17</v>
      </c>
      <c r="D66" s="2" t="s">
        <v>168</v>
      </c>
      <c r="E66" s="2" t="s">
        <v>16</v>
      </c>
      <c r="F66" s="2" t="s">
        <v>165</v>
      </c>
      <c r="G66" s="2">
        <v>16</v>
      </c>
      <c r="H66" s="28">
        <v>6000</v>
      </c>
      <c r="I66" s="28">
        <v>96000</v>
      </c>
      <c r="J66" s="25" t="s">
        <v>153</v>
      </c>
      <c r="K66" s="10"/>
    </row>
    <row r="67" spans="1:11" ht="22.5" customHeight="1">
      <c r="A67" s="11">
        <v>65</v>
      </c>
      <c r="B67" s="3"/>
      <c r="C67" s="24" t="s">
        <v>17</v>
      </c>
      <c r="D67" s="3" t="s">
        <v>168</v>
      </c>
      <c r="E67" s="3" t="s">
        <v>16</v>
      </c>
      <c r="F67" s="3" t="s">
        <v>166</v>
      </c>
      <c r="G67" s="3">
        <v>11</v>
      </c>
      <c r="H67" s="29">
        <v>7000</v>
      </c>
      <c r="I67" s="29">
        <v>77000</v>
      </c>
      <c r="J67" s="26" t="s">
        <v>153</v>
      </c>
      <c r="K67" s="12"/>
    </row>
    <row r="68" spans="1:11" ht="22.5" customHeight="1">
      <c r="A68" s="9">
        <v>66</v>
      </c>
      <c r="B68" s="2"/>
      <c r="C68" s="23" t="s">
        <v>17</v>
      </c>
      <c r="D68" s="2" t="s">
        <v>168</v>
      </c>
      <c r="E68" s="2" t="s">
        <v>16</v>
      </c>
      <c r="F68" s="2" t="s">
        <v>167</v>
      </c>
      <c r="G68" s="2">
        <v>3</v>
      </c>
      <c r="H68" s="28">
        <v>1000</v>
      </c>
      <c r="I68" s="28">
        <v>3000</v>
      </c>
      <c r="J68" s="25" t="s">
        <v>153</v>
      </c>
      <c r="K68" s="10"/>
    </row>
    <row r="69" spans="1:11" ht="22.5" customHeight="1">
      <c r="A69" s="11">
        <v>67</v>
      </c>
      <c r="B69" s="52">
        <v>20151127</v>
      </c>
      <c r="C69" s="24" t="s">
        <v>17</v>
      </c>
      <c r="D69" s="3" t="s">
        <v>169</v>
      </c>
      <c r="E69" s="3" t="s">
        <v>16</v>
      </c>
      <c r="F69" s="3" t="s">
        <v>25</v>
      </c>
      <c r="G69" s="3">
        <v>40</v>
      </c>
      <c r="H69" s="29">
        <v>1500</v>
      </c>
      <c r="I69" s="29">
        <v>60000</v>
      </c>
      <c r="J69" s="26" t="s">
        <v>27</v>
      </c>
      <c r="K69" s="12"/>
    </row>
    <row r="70" spans="1:11" ht="22.5" customHeight="1" thickBot="1">
      <c r="A70" s="93">
        <v>68</v>
      </c>
      <c r="B70" s="94">
        <v>20151204</v>
      </c>
      <c r="C70" s="95" t="s">
        <v>17</v>
      </c>
      <c r="D70" s="96" t="s">
        <v>169</v>
      </c>
      <c r="E70" s="96" t="s">
        <v>16</v>
      </c>
      <c r="F70" s="96" t="s">
        <v>25</v>
      </c>
      <c r="G70" s="96">
        <v>40</v>
      </c>
      <c r="H70" s="97">
        <v>1500</v>
      </c>
      <c r="I70" s="97">
        <v>60000</v>
      </c>
      <c r="J70" s="98" t="s">
        <v>153</v>
      </c>
      <c r="K70" s="99"/>
    </row>
    <row r="71" spans="1:11" ht="22.5" customHeight="1" thickBot="1">
      <c r="A71" s="150" t="s">
        <v>8</v>
      </c>
      <c r="B71" s="151"/>
      <c r="C71" s="151"/>
      <c r="D71" s="151"/>
      <c r="E71" s="151"/>
      <c r="F71" s="89"/>
      <c r="G71" s="90">
        <f>SUM(G3:G70)</f>
        <v>835</v>
      </c>
      <c r="H71" s="91"/>
      <c r="I71" s="92">
        <f>SUM(I3:I70)</f>
        <v>3080780</v>
      </c>
      <c r="J71" s="91"/>
      <c r="K71" s="75"/>
    </row>
    <row r="72" spans="1:11" ht="35.25" customHeight="1">
      <c r="A72" s="142" t="s">
        <v>19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</row>
  </sheetData>
  <mergeCells count="3">
    <mergeCell ref="A71:E71"/>
    <mergeCell ref="A72:K72"/>
    <mergeCell ref="A1:K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view="pageBreakPreview" zoomScale="110" zoomScaleSheetLayoutView="110" workbookViewId="0" topLeftCell="A13">
      <selection activeCell="K84" sqref="K84"/>
    </sheetView>
  </sheetViews>
  <sheetFormatPr defaultColWidth="9.140625" defaultRowHeight="15"/>
  <cols>
    <col min="1" max="1" width="6.140625" style="0" customWidth="1"/>
    <col min="2" max="2" width="11.140625" style="0" customWidth="1"/>
    <col min="3" max="3" width="13.140625" style="0" customWidth="1"/>
    <col min="4" max="4" width="10.28125" style="0" customWidth="1"/>
    <col min="5" max="5" width="5.421875" style="0" customWidth="1"/>
    <col min="7" max="7" width="5.57421875" style="6" customWidth="1"/>
    <col min="8" max="8" width="6.7109375" style="0" customWidth="1"/>
    <col min="9" max="9" width="10.421875" style="0" customWidth="1"/>
  </cols>
  <sheetData>
    <row r="1" spans="1:9" ht="46.5" customHeight="1" thickBot="1">
      <c r="A1" s="140" t="s">
        <v>182</v>
      </c>
      <c r="B1" s="141"/>
      <c r="C1" s="141"/>
      <c r="D1" s="141"/>
      <c r="E1" s="141"/>
      <c r="F1" s="141"/>
      <c r="G1" s="141"/>
      <c r="H1" s="141"/>
      <c r="I1" s="141"/>
    </row>
    <row r="2" spans="1:9" ht="22.5" customHeight="1" thickBot="1">
      <c r="A2" s="55" t="s">
        <v>0</v>
      </c>
      <c r="B2" s="56" t="s">
        <v>1</v>
      </c>
      <c r="C2" s="56" t="s">
        <v>20</v>
      </c>
      <c r="D2" s="56" t="s">
        <v>21</v>
      </c>
      <c r="E2" s="56" t="s">
        <v>22</v>
      </c>
      <c r="F2" s="56" t="s">
        <v>3</v>
      </c>
      <c r="G2" s="56" t="s">
        <v>23</v>
      </c>
      <c r="H2" s="56" t="s">
        <v>5</v>
      </c>
      <c r="I2" s="57" t="s">
        <v>24</v>
      </c>
    </row>
    <row r="3" spans="1:9" ht="22.5" customHeight="1">
      <c r="A3" s="11">
        <v>1</v>
      </c>
      <c r="B3" s="53">
        <v>20150121</v>
      </c>
      <c r="C3" s="100" t="s">
        <v>26</v>
      </c>
      <c r="D3" s="20" t="s">
        <v>42</v>
      </c>
      <c r="E3" s="109">
        <v>1</v>
      </c>
      <c r="F3" s="82">
        <v>20000</v>
      </c>
      <c r="G3" s="101" t="s">
        <v>28</v>
      </c>
      <c r="H3" s="102"/>
      <c r="I3" s="110">
        <v>20150121</v>
      </c>
    </row>
    <row r="4" spans="1:9" ht="22.5" customHeight="1">
      <c r="A4" s="58">
        <v>2</v>
      </c>
      <c r="B4" s="64"/>
      <c r="C4" s="103" t="s">
        <v>26</v>
      </c>
      <c r="D4" s="64" t="s">
        <v>43</v>
      </c>
      <c r="E4" s="111">
        <v>10</v>
      </c>
      <c r="F4" s="65">
        <v>35000</v>
      </c>
      <c r="G4" s="104" t="s">
        <v>44</v>
      </c>
      <c r="H4" s="105"/>
      <c r="I4" s="112">
        <v>20150121</v>
      </c>
    </row>
    <row r="5" spans="1:9" ht="22.5" customHeight="1">
      <c r="A5" s="40">
        <v>3</v>
      </c>
      <c r="B5" s="66">
        <v>20150202</v>
      </c>
      <c r="C5" s="106" t="s">
        <v>26</v>
      </c>
      <c r="D5" s="62" t="s">
        <v>30</v>
      </c>
      <c r="E5" s="113">
        <v>1</v>
      </c>
      <c r="F5" s="63">
        <v>15000</v>
      </c>
      <c r="G5" s="107" t="s">
        <v>28</v>
      </c>
      <c r="H5" s="108"/>
      <c r="I5" s="114">
        <v>20150202</v>
      </c>
    </row>
    <row r="6" spans="1:9" ht="22.5" customHeight="1">
      <c r="A6" s="58">
        <v>4</v>
      </c>
      <c r="B6" s="67">
        <v>20150203</v>
      </c>
      <c r="C6" s="103" t="s">
        <v>26</v>
      </c>
      <c r="D6" s="64" t="s">
        <v>40</v>
      </c>
      <c r="E6" s="111">
        <v>1</v>
      </c>
      <c r="F6" s="65">
        <v>15000</v>
      </c>
      <c r="G6" s="104" t="s">
        <v>28</v>
      </c>
      <c r="H6" s="105"/>
      <c r="I6" s="112">
        <v>20150203</v>
      </c>
    </row>
    <row r="7" spans="1:9" ht="22.5" customHeight="1">
      <c r="A7" s="40">
        <v>5</v>
      </c>
      <c r="B7" s="66">
        <v>20150305</v>
      </c>
      <c r="C7" s="106" t="s">
        <v>26</v>
      </c>
      <c r="D7" s="62" t="s">
        <v>34</v>
      </c>
      <c r="E7" s="113">
        <v>2</v>
      </c>
      <c r="F7" s="63">
        <v>20000</v>
      </c>
      <c r="G7" s="107" t="s">
        <v>28</v>
      </c>
      <c r="H7" s="108"/>
      <c r="I7" s="114">
        <v>20150305</v>
      </c>
    </row>
    <row r="8" spans="1:9" ht="22.5" customHeight="1">
      <c r="A8" s="58">
        <v>6</v>
      </c>
      <c r="B8" s="67">
        <v>20150313</v>
      </c>
      <c r="C8" s="103" t="s">
        <v>26</v>
      </c>
      <c r="D8" s="64" t="s">
        <v>25</v>
      </c>
      <c r="E8" s="111">
        <v>40</v>
      </c>
      <c r="F8" s="65">
        <v>60000</v>
      </c>
      <c r="G8" s="104" t="s">
        <v>27</v>
      </c>
      <c r="H8" s="105"/>
      <c r="I8" s="112">
        <v>20150313</v>
      </c>
    </row>
    <row r="9" spans="1:9" ht="22.5" customHeight="1">
      <c r="A9" s="40">
        <v>7</v>
      </c>
      <c r="B9" s="66">
        <v>20150316</v>
      </c>
      <c r="C9" s="106" t="s">
        <v>26</v>
      </c>
      <c r="D9" s="62" t="s">
        <v>138</v>
      </c>
      <c r="E9" s="113">
        <v>1</v>
      </c>
      <c r="F9" s="63">
        <v>10000</v>
      </c>
      <c r="G9" s="107" t="s">
        <v>28</v>
      </c>
      <c r="H9" s="108"/>
      <c r="I9" s="114">
        <v>20150316</v>
      </c>
    </row>
    <row r="10" spans="1:9" ht="22.5" customHeight="1">
      <c r="A10" s="58">
        <v>8</v>
      </c>
      <c r="B10" s="67">
        <v>20150401</v>
      </c>
      <c r="C10" s="103" t="s">
        <v>26</v>
      </c>
      <c r="D10" s="64" t="s">
        <v>139</v>
      </c>
      <c r="E10" s="111">
        <v>1</v>
      </c>
      <c r="F10" s="65">
        <v>20000</v>
      </c>
      <c r="G10" s="104" t="s">
        <v>28</v>
      </c>
      <c r="H10" s="105"/>
      <c r="I10" s="112">
        <v>20150401</v>
      </c>
    </row>
    <row r="11" spans="1:9" ht="22.5" customHeight="1">
      <c r="A11" s="40">
        <v>9</v>
      </c>
      <c r="B11" s="66">
        <v>20150408</v>
      </c>
      <c r="C11" s="106" t="s">
        <v>26</v>
      </c>
      <c r="D11" s="62" t="s">
        <v>140</v>
      </c>
      <c r="E11" s="113">
        <v>6</v>
      </c>
      <c r="F11" s="63">
        <v>24000</v>
      </c>
      <c r="G11" s="107" t="s">
        <v>28</v>
      </c>
      <c r="H11" s="108"/>
      <c r="I11" s="114">
        <v>20150408</v>
      </c>
    </row>
    <row r="12" spans="1:9" ht="22.5" customHeight="1">
      <c r="A12" s="58">
        <v>10</v>
      </c>
      <c r="B12" s="64"/>
      <c r="C12" s="103" t="s">
        <v>26</v>
      </c>
      <c r="D12" s="64" t="s">
        <v>141</v>
      </c>
      <c r="E12" s="111">
        <v>6</v>
      </c>
      <c r="F12" s="65">
        <v>24000</v>
      </c>
      <c r="G12" s="104" t="s">
        <v>28</v>
      </c>
      <c r="H12" s="105"/>
      <c r="I12" s="112">
        <v>20150408</v>
      </c>
    </row>
    <row r="13" spans="1:9" ht="22.5" customHeight="1">
      <c r="A13" s="40">
        <v>11</v>
      </c>
      <c r="B13" s="66">
        <v>20150417</v>
      </c>
      <c r="C13" s="106" t="s">
        <v>26</v>
      </c>
      <c r="D13" s="62" t="s">
        <v>34</v>
      </c>
      <c r="E13" s="113">
        <v>1</v>
      </c>
      <c r="F13" s="63">
        <v>5000</v>
      </c>
      <c r="G13" s="107" t="s">
        <v>28</v>
      </c>
      <c r="H13" s="108"/>
      <c r="I13" s="114">
        <v>20150417</v>
      </c>
    </row>
    <row r="14" spans="1:9" ht="22.5" customHeight="1">
      <c r="A14" s="58">
        <v>12</v>
      </c>
      <c r="B14" s="64"/>
      <c r="C14" s="103" t="s">
        <v>26</v>
      </c>
      <c r="D14" s="64" t="s">
        <v>142</v>
      </c>
      <c r="E14" s="111">
        <v>1</v>
      </c>
      <c r="F14" s="65">
        <v>10000</v>
      </c>
      <c r="G14" s="104" t="s">
        <v>28</v>
      </c>
      <c r="H14" s="105"/>
      <c r="I14" s="112">
        <v>20150417</v>
      </c>
    </row>
    <row r="15" spans="1:9" ht="22.5" customHeight="1">
      <c r="A15" s="40">
        <v>13</v>
      </c>
      <c r="B15" s="66">
        <v>20150421</v>
      </c>
      <c r="C15" s="106" t="s">
        <v>26</v>
      </c>
      <c r="D15" s="62" t="s">
        <v>29</v>
      </c>
      <c r="E15" s="113">
        <v>1</v>
      </c>
      <c r="F15" s="63">
        <v>10000</v>
      </c>
      <c r="G15" s="107" t="s">
        <v>28</v>
      </c>
      <c r="H15" s="108"/>
      <c r="I15" s="114">
        <v>20150421</v>
      </c>
    </row>
    <row r="16" spans="1:9" ht="22.5" customHeight="1">
      <c r="A16" s="58">
        <v>14</v>
      </c>
      <c r="B16" s="67">
        <v>20150423</v>
      </c>
      <c r="C16" s="103" t="s">
        <v>26</v>
      </c>
      <c r="D16" s="64" t="s">
        <v>29</v>
      </c>
      <c r="E16" s="111">
        <v>1</v>
      </c>
      <c r="F16" s="65">
        <v>10000</v>
      </c>
      <c r="G16" s="104" t="s">
        <v>28</v>
      </c>
      <c r="H16" s="105"/>
      <c r="I16" s="112">
        <v>20150423</v>
      </c>
    </row>
    <row r="17" spans="1:9" ht="22.5" customHeight="1">
      <c r="A17" s="40">
        <v>15</v>
      </c>
      <c r="B17" s="66">
        <v>20150427</v>
      </c>
      <c r="C17" s="106" t="s">
        <v>26</v>
      </c>
      <c r="D17" s="62" t="s">
        <v>32</v>
      </c>
      <c r="E17" s="113">
        <v>1</v>
      </c>
      <c r="F17" s="63">
        <v>20000</v>
      </c>
      <c r="G17" s="107" t="s">
        <v>31</v>
      </c>
      <c r="H17" s="108"/>
      <c r="I17" s="114">
        <v>20150427</v>
      </c>
    </row>
    <row r="18" spans="1:9" ht="22.5" customHeight="1">
      <c r="A18" s="58">
        <v>16</v>
      </c>
      <c r="B18" s="64"/>
      <c r="C18" s="103" t="s">
        <v>26</v>
      </c>
      <c r="D18" s="64" t="s">
        <v>29</v>
      </c>
      <c r="E18" s="111">
        <v>1</v>
      </c>
      <c r="F18" s="65">
        <v>10000</v>
      </c>
      <c r="G18" s="104" t="s">
        <v>28</v>
      </c>
      <c r="H18" s="105"/>
      <c r="I18" s="112">
        <v>20150427</v>
      </c>
    </row>
    <row r="19" spans="1:9" ht="22.5" customHeight="1">
      <c r="A19" s="40">
        <v>17</v>
      </c>
      <c r="B19" s="62"/>
      <c r="C19" s="106" t="s">
        <v>26</v>
      </c>
      <c r="D19" s="62" t="s">
        <v>36</v>
      </c>
      <c r="E19" s="113">
        <v>1</v>
      </c>
      <c r="F19" s="63">
        <v>5000</v>
      </c>
      <c r="G19" s="107" t="s">
        <v>28</v>
      </c>
      <c r="H19" s="108"/>
      <c r="I19" s="114">
        <v>20150427</v>
      </c>
    </row>
    <row r="20" spans="1:9" ht="22.5" customHeight="1">
      <c r="A20" s="58">
        <v>18</v>
      </c>
      <c r="B20" s="67">
        <v>20150506</v>
      </c>
      <c r="C20" s="103" t="s">
        <v>26</v>
      </c>
      <c r="D20" s="64" t="s">
        <v>143</v>
      </c>
      <c r="E20" s="111">
        <v>1</v>
      </c>
      <c r="F20" s="65">
        <v>10000</v>
      </c>
      <c r="G20" s="104" t="s">
        <v>28</v>
      </c>
      <c r="H20" s="105"/>
      <c r="I20" s="112">
        <v>20150506</v>
      </c>
    </row>
    <row r="21" spans="1:9" ht="22.5" customHeight="1">
      <c r="A21" s="40">
        <v>19</v>
      </c>
      <c r="B21" s="62"/>
      <c r="C21" s="106" t="s">
        <v>26</v>
      </c>
      <c r="D21" s="62" t="s">
        <v>36</v>
      </c>
      <c r="E21" s="113">
        <v>2</v>
      </c>
      <c r="F21" s="63">
        <v>10000</v>
      </c>
      <c r="G21" s="107" t="s">
        <v>31</v>
      </c>
      <c r="H21" s="108"/>
      <c r="I21" s="114">
        <v>20150506</v>
      </c>
    </row>
    <row r="22" spans="1:9" ht="22.5" customHeight="1">
      <c r="A22" s="58">
        <v>20</v>
      </c>
      <c r="B22" s="67">
        <v>20150507</v>
      </c>
      <c r="C22" s="103" t="s">
        <v>26</v>
      </c>
      <c r="D22" s="64" t="s">
        <v>37</v>
      </c>
      <c r="E22" s="111">
        <v>22</v>
      </c>
      <c r="F22" s="65">
        <v>22000</v>
      </c>
      <c r="G22" s="104" t="s">
        <v>27</v>
      </c>
      <c r="H22" s="105"/>
      <c r="I22" s="112">
        <v>20150507</v>
      </c>
    </row>
    <row r="23" spans="1:9" ht="22.5" customHeight="1">
      <c r="A23" s="40">
        <v>21</v>
      </c>
      <c r="B23" s="66">
        <v>20150508</v>
      </c>
      <c r="C23" s="106" t="s">
        <v>26</v>
      </c>
      <c r="D23" s="62" t="s">
        <v>25</v>
      </c>
      <c r="E23" s="113">
        <v>40</v>
      </c>
      <c r="F23" s="63">
        <v>60000</v>
      </c>
      <c r="G23" s="107" t="s">
        <v>27</v>
      </c>
      <c r="H23" s="108"/>
      <c r="I23" s="114">
        <v>20150508</v>
      </c>
    </row>
    <row r="24" spans="1:9" ht="22.5" customHeight="1">
      <c r="A24" s="58">
        <v>22</v>
      </c>
      <c r="B24" s="64"/>
      <c r="C24" s="103" t="s">
        <v>26</v>
      </c>
      <c r="D24" s="64" t="s">
        <v>39</v>
      </c>
      <c r="E24" s="111">
        <v>1</v>
      </c>
      <c r="F24" s="65">
        <v>10000</v>
      </c>
      <c r="G24" s="104" t="s">
        <v>28</v>
      </c>
      <c r="H24" s="105"/>
      <c r="I24" s="112">
        <v>20150508</v>
      </c>
    </row>
    <row r="25" spans="1:9" ht="22.5" customHeight="1">
      <c r="A25" s="40">
        <v>23</v>
      </c>
      <c r="B25" s="66">
        <v>20150514</v>
      </c>
      <c r="C25" s="106" t="s">
        <v>26</v>
      </c>
      <c r="D25" s="62" t="s">
        <v>35</v>
      </c>
      <c r="E25" s="113">
        <v>1</v>
      </c>
      <c r="F25" s="63">
        <v>15000</v>
      </c>
      <c r="G25" s="107" t="s">
        <v>38</v>
      </c>
      <c r="H25" s="108"/>
      <c r="I25" s="114">
        <v>20150514</v>
      </c>
    </row>
    <row r="26" spans="1:9" ht="22.5" customHeight="1">
      <c r="A26" s="58">
        <v>24</v>
      </c>
      <c r="B26" s="64"/>
      <c r="C26" s="103" t="s">
        <v>26</v>
      </c>
      <c r="D26" s="64" t="s">
        <v>144</v>
      </c>
      <c r="E26" s="111">
        <v>1</v>
      </c>
      <c r="F26" s="65">
        <v>15000</v>
      </c>
      <c r="G26" s="104" t="s">
        <v>28</v>
      </c>
      <c r="H26" s="105"/>
      <c r="I26" s="112">
        <v>20150511</v>
      </c>
    </row>
    <row r="27" spans="1:9" ht="22.5" customHeight="1">
      <c r="A27" s="40">
        <v>25</v>
      </c>
      <c r="B27" s="66">
        <v>20150516</v>
      </c>
      <c r="C27" s="106" t="s">
        <v>26</v>
      </c>
      <c r="D27" s="62" t="s">
        <v>145</v>
      </c>
      <c r="E27" s="113">
        <v>1</v>
      </c>
      <c r="F27" s="63">
        <v>500000</v>
      </c>
      <c r="G27" s="107" t="s">
        <v>146</v>
      </c>
      <c r="H27" s="108"/>
      <c r="I27" s="114">
        <v>20150516</v>
      </c>
    </row>
    <row r="28" spans="1:9" ht="22.5" customHeight="1">
      <c r="A28" s="58">
        <v>26</v>
      </c>
      <c r="B28" s="67">
        <v>20150519</v>
      </c>
      <c r="C28" s="103" t="s">
        <v>26</v>
      </c>
      <c r="D28" s="64" t="s">
        <v>35</v>
      </c>
      <c r="E28" s="111">
        <v>2</v>
      </c>
      <c r="F28" s="65">
        <v>30000</v>
      </c>
      <c r="G28" s="104" t="s">
        <v>38</v>
      </c>
      <c r="H28" s="105"/>
      <c r="I28" s="112">
        <v>20150515</v>
      </c>
    </row>
    <row r="29" spans="1:9" ht="22.5" customHeight="1">
      <c r="A29" s="40">
        <v>27</v>
      </c>
      <c r="B29" s="66">
        <v>20150522</v>
      </c>
      <c r="C29" s="106" t="s">
        <v>26</v>
      </c>
      <c r="D29" s="62" t="s">
        <v>25</v>
      </c>
      <c r="E29" s="113">
        <v>40</v>
      </c>
      <c r="F29" s="63">
        <v>60000</v>
      </c>
      <c r="G29" s="107" t="s">
        <v>27</v>
      </c>
      <c r="H29" s="108"/>
      <c r="I29" s="114">
        <v>20150522</v>
      </c>
    </row>
    <row r="30" spans="1:9" ht="22.5" customHeight="1">
      <c r="A30" s="58">
        <v>28</v>
      </c>
      <c r="B30" s="67">
        <v>20150527</v>
      </c>
      <c r="C30" s="103" t="s">
        <v>26</v>
      </c>
      <c r="D30" s="64" t="s">
        <v>37</v>
      </c>
      <c r="E30" s="111">
        <v>25</v>
      </c>
      <c r="F30" s="65">
        <v>25000</v>
      </c>
      <c r="G30" s="104" t="s">
        <v>27</v>
      </c>
      <c r="H30" s="105"/>
      <c r="I30" s="112">
        <v>20150527</v>
      </c>
    </row>
    <row r="31" spans="1:9" ht="22.5" customHeight="1">
      <c r="A31" s="40">
        <v>29</v>
      </c>
      <c r="B31" s="66">
        <v>20150601</v>
      </c>
      <c r="C31" s="106" t="s">
        <v>26</v>
      </c>
      <c r="D31" s="62" t="s">
        <v>147</v>
      </c>
      <c r="E31" s="113">
        <v>1</v>
      </c>
      <c r="F31" s="63">
        <v>11000</v>
      </c>
      <c r="G31" s="107" t="s">
        <v>27</v>
      </c>
      <c r="H31" s="108"/>
      <c r="I31" s="114">
        <v>20150601</v>
      </c>
    </row>
    <row r="32" spans="1:9" ht="22.5" customHeight="1">
      <c r="A32" s="58">
        <v>30</v>
      </c>
      <c r="B32" s="67">
        <v>20150609</v>
      </c>
      <c r="C32" s="103" t="s">
        <v>26</v>
      </c>
      <c r="D32" s="64" t="s">
        <v>148</v>
      </c>
      <c r="E32" s="111">
        <v>15</v>
      </c>
      <c r="F32" s="65">
        <v>12000</v>
      </c>
      <c r="G32" s="104" t="s">
        <v>27</v>
      </c>
      <c r="H32" s="105"/>
      <c r="I32" s="112">
        <v>20150609</v>
      </c>
    </row>
    <row r="33" spans="1:9" ht="22.5" customHeight="1">
      <c r="A33" s="40">
        <v>31</v>
      </c>
      <c r="B33" s="66">
        <v>20150610</v>
      </c>
      <c r="C33" s="106" t="s">
        <v>26</v>
      </c>
      <c r="D33" s="62" t="s">
        <v>148</v>
      </c>
      <c r="E33" s="113">
        <v>10</v>
      </c>
      <c r="F33" s="63">
        <v>8000</v>
      </c>
      <c r="G33" s="107" t="s">
        <v>27</v>
      </c>
      <c r="H33" s="108"/>
      <c r="I33" s="114">
        <v>20150609</v>
      </c>
    </row>
    <row r="34" spans="1:9" ht="22.5" customHeight="1">
      <c r="A34" s="58">
        <v>32</v>
      </c>
      <c r="B34" s="67">
        <v>20150612</v>
      </c>
      <c r="C34" s="103" t="s">
        <v>26</v>
      </c>
      <c r="D34" s="64" t="s">
        <v>25</v>
      </c>
      <c r="E34" s="111">
        <v>27</v>
      </c>
      <c r="F34" s="65">
        <v>40500</v>
      </c>
      <c r="G34" s="104" t="s">
        <v>27</v>
      </c>
      <c r="H34" s="105"/>
      <c r="I34" s="112">
        <v>20150612</v>
      </c>
    </row>
    <row r="35" spans="1:9" ht="22.5" customHeight="1">
      <c r="A35" s="40">
        <v>33</v>
      </c>
      <c r="B35" s="66">
        <v>20150615</v>
      </c>
      <c r="C35" s="106" t="s">
        <v>26</v>
      </c>
      <c r="D35" s="62" t="s">
        <v>150</v>
      </c>
      <c r="E35" s="113">
        <v>1</v>
      </c>
      <c r="F35" s="63">
        <v>15000</v>
      </c>
      <c r="G35" s="107" t="s">
        <v>28</v>
      </c>
      <c r="H35" s="108"/>
      <c r="I35" s="114">
        <v>20150611</v>
      </c>
    </row>
    <row r="36" spans="1:9" ht="22.5" customHeight="1">
      <c r="A36" s="58">
        <v>34</v>
      </c>
      <c r="B36" s="67">
        <v>20150618</v>
      </c>
      <c r="C36" s="103" t="s">
        <v>26</v>
      </c>
      <c r="D36" s="64" t="s">
        <v>149</v>
      </c>
      <c r="E36" s="111">
        <v>2</v>
      </c>
      <c r="F36" s="65">
        <v>10000</v>
      </c>
      <c r="G36" s="104" t="s">
        <v>28</v>
      </c>
      <c r="H36" s="105"/>
      <c r="I36" s="112">
        <v>20150611</v>
      </c>
    </row>
    <row r="37" spans="1:9" ht="22.5" customHeight="1">
      <c r="A37" s="40">
        <v>35</v>
      </c>
      <c r="B37" s="66">
        <v>20150619</v>
      </c>
      <c r="C37" s="106" t="s">
        <v>26</v>
      </c>
      <c r="D37" s="62" t="s">
        <v>25</v>
      </c>
      <c r="E37" s="113">
        <v>8</v>
      </c>
      <c r="F37" s="63">
        <v>12000</v>
      </c>
      <c r="G37" s="107" t="s">
        <v>27</v>
      </c>
      <c r="H37" s="108"/>
      <c r="I37" s="114">
        <v>20150612</v>
      </c>
    </row>
    <row r="38" spans="1:9" ht="22.5" customHeight="1">
      <c r="A38" s="58">
        <v>36</v>
      </c>
      <c r="B38" s="67">
        <v>20150626</v>
      </c>
      <c r="C38" s="103" t="s">
        <v>26</v>
      </c>
      <c r="D38" s="64" t="s">
        <v>25</v>
      </c>
      <c r="E38" s="111">
        <v>39</v>
      </c>
      <c r="F38" s="65">
        <v>58500</v>
      </c>
      <c r="G38" s="104" t="s">
        <v>27</v>
      </c>
      <c r="H38" s="105"/>
      <c r="I38" s="112">
        <v>20150626</v>
      </c>
    </row>
    <row r="39" spans="1:9" ht="22.5" customHeight="1">
      <c r="A39" s="40">
        <v>37</v>
      </c>
      <c r="B39" s="66">
        <v>20150701</v>
      </c>
      <c r="C39" s="106" t="s">
        <v>26</v>
      </c>
      <c r="D39" s="62" t="s">
        <v>35</v>
      </c>
      <c r="E39" s="113">
        <v>1</v>
      </c>
      <c r="F39" s="63">
        <v>12000</v>
      </c>
      <c r="G39" s="107" t="s">
        <v>38</v>
      </c>
      <c r="H39" s="108"/>
      <c r="I39" s="114">
        <v>20150701</v>
      </c>
    </row>
    <row r="40" spans="1:9" ht="22.5" customHeight="1">
      <c r="A40" s="58">
        <v>38</v>
      </c>
      <c r="B40" s="67">
        <v>20150703</v>
      </c>
      <c r="C40" s="103" t="s">
        <v>26</v>
      </c>
      <c r="D40" s="64" t="s">
        <v>33</v>
      </c>
      <c r="E40" s="111">
        <v>5</v>
      </c>
      <c r="F40" s="65">
        <v>20500</v>
      </c>
      <c r="G40" s="104" t="s">
        <v>44</v>
      </c>
      <c r="H40" s="105"/>
      <c r="I40" s="112">
        <v>20150702</v>
      </c>
    </row>
    <row r="41" spans="1:9" ht="22.5" customHeight="1">
      <c r="A41" s="40">
        <v>39</v>
      </c>
      <c r="B41" s="66">
        <v>20150706</v>
      </c>
      <c r="C41" s="106" t="s">
        <v>26</v>
      </c>
      <c r="D41" s="62" t="s">
        <v>37</v>
      </c>
      <c r="E41" s="113">
        <v>20</v>
      </c>
      <c r="F41" s="63">
        <v>20000</v>
      </c>
      <c r="G41" s="107" t="s">
        <v>27</v>
      </c>
      <c r="H41" s="108"/>
      <c r="I41" s="114">
        <v>20150703</v>
      </c>
    </row>
    <row r="42" spans="1:9" ht="22.5" customHeight="1">
      <c r="A42" s="58">
        <v>40</v>
      </c>
      <c r="B42" s="67">
        <v>20150707</v>
      </c>
      <c r="C42" s="103" t="s">
        <v>26</v>
      </c>
      <c r="D42" s="64" t="s">
        <v>33</v>
      </c>
      <c r="E42" s="111">
        <v>5</v>
      </c>
      <c r="F42" s="65">
        <v>20500</v>
      </c>
      <c r="G42" s="104" t="s">
        <v>44</v>
      </c>
      <c r="H42" s="105"/>
      <c r="I42" s="112">
        <v>20150702</v>
      </c>
    </row>
    <row r="43" spans="1:9" ht="22.5" customHeight="1">
      <c r="A43" s="40">
        <v>41</v>
      </c>
      <c r="B43" s="66">
        <v>20150709</v>
      </c>
      <c r="C43" s="106" t="s">
        <v>26</v>
      </c>
      <c r="D43" s="62" t="s">
        <v>151</v>
      </c>
      <c r="E43" s="113">
        <v>10</v>
      </c>
      <c r="F43" s="63">
        <v>20000</v>
      </c>
      <c r="G43" s="107" t="s">
        <v>44</v>
      </c>
      <c r="H43" s="108"/>
      <c r="I43" s="114">
        <v>20150707</v>
      </c>
    </row>
    <row r="44" spans="1:9" ht="22.5" customHeight="1">
      <c r="A44" s="58">
        <v>42</v>
      </c>
      <c r="B44" s="67">
        <v>20150714</v>
      </c>
      <c r="C44" s="103" t="s">
        <v>26</v>
      </c>
      <c r="D44" s="64" t="s">
        <v>35</v>
      </c>
      <c r="E44" s="111">
        <v>1</v>
      </c>
      <c r="F44" s="65">
        <v>12000</v>
      </c>
      <c r="G44" s="104" t="s">
        <v>38</v>
      </c>
      <c r="H44" s="105"/>
      <c r="I44" s="112">
        <v>20150713</v>
      </c>
    </row>
    <row r="45" spans="1:9" ht="22.5" customHeight="1">
      <c r="A45" s="40">
        <v>43</v>
      </c>
      <c r="B45" s="66">
        <v>20150715</v>
      </c>
      <c r="C45" s="106" t="s">
        <v>26</v>
      </c>
      <c r="D45" s="62" t="s">
        <v>152</v>
      </c>
      <c r="E45" s="113">
        <v>20</v>
      </c>
      <c r="F45" s="63">
        <v>40000</v>
      </c>
      <c r="G45" s="107" t="s">
        <v>153</v>
      </c>
      <c r="H45" s="108"/>
      <c r="I45" s="114">
        <v>20150715</v>
      </c>
    </row>
    <row r="46" spans="1:9" ht="22.5" customHeight="1">
      <c r="A46" s="58">
        <v>44</v>
      </c>
      <c r="B46" s="67">
        <v>20150717</v>
      </c>
      <c r="C46" s="103" t="s">
        <v>26</v>
      </c>
      <c r="D46" s="64" t="s">
        <v>35</v>
      </c>
      <c r="E46" s="111">
        <v>1</v>
      </c>
      <c r="F46" s="65">
        <v>12000</v>
      </c>
      <c r="G46" s="104" t="s">
        <v>38</v>
      </c>
      <c r="H46" s="105"/>
      <c r="I46" s="112">
        <v>20150713</v>
      </c>
    </row>
    <row r="47" spans="1:9" ht="22.5" customHeight="1">
      <c r="A47" s="40">
        <v>45</v>
      </c>
      <c r="B47" s="62"/>
      <c r="C47" s="106" t="s">
        <v>26</v>
      </c>
      <c r="D47" s="62" t="s">
        <v>25</v>
      </c>
      <c r="E47" s="113">
        <v>40</v>
      </c>
      <c r="F47" s="63">
        <v>60000</v>
      </c>
      <c r="G47" s="107" t="s">
        <v>27</v>
      </c>
      <c r="H47" s="108"/>
      <c r="I47" s="114">
        <v>20150717</v>
      </c>
    </row>
    <row r="48" spans="1:9" ht="22.5" customHeight="1">
      <c r="A48" s="58">
        <v>46</v>
      </c>
      <c r="B48" s="67">
        <v>20150724</v>
      </c>
      <c r="C48" s="103" t="s">
        <v>26</v>
      </c>
      <c r="D48" s="64" t="s">
        <v>25</v>
      </c>
      <c r="E48" s="111">
        <v>37</v>
      </c>
      <c r="F48" s="65">
        <v>55500</v>
      </c>
      <c r="G48" s="104" t="s">
        <v>27</v>
      </c>
      <c r="H48" s="105"/>
      <c r="I48" s="112">
        <v>20150724</v>
      </c>
    </row>
    <row r="49" spans="1:9" ht="22.5" customHeight="1">
      <c r="A49" s="40">
        <v>47</v>
      </c>
      <c r="B49" s="66">
        <v>20150728</v>
      </c>
      <c r="C49" s="106" t="s">
        <v>26</v>
      </c>
      <c r="D49" s="62" t="s">
        <v>35</v>
      </c>
      <c r="E49" s="113">
        <v>1</v>
      </c>
      <c r="F49" s="63">
        <v>15000</v>
      </c>
      <c r="G49" s="107" t="s">
        <v>38</v>
      </c>
      <c r="H49" s="108"/>
      <c r="I49" s="114">
        <v>20150728</v>
      </c>
    </row>
    <row r="50" spans="1:9" ht="22.5" customHeight="1">
      <c r="A50" s="58">
        <v>48</v>
      </c>
      <c r="B50" s="67">
        <v>20150812</v>
      </c>
      <c r="C50" s="103" t="s">
        <v>26</v>
      </c>
      <c r="D50" s="64" t="s">
        <v>35</v>
      </c>
      <c r="E50" s="111">
        <v>1</v>
      </c>
      <c r="F50" s="65">
        <v>12000</v>
      </c>
      <c r="G50" s="104" t="s">
        <v>38</v>
      </c>
      <c r="H50" s="105"/>
      <c r="I50" s="112">
        <v>20150812</v>
      </c>
    </row>
    <row r="51" spans="1:9" ht="22.5" customHeight="1">
      <c r="A51" s="40">
        <v>49</v>
      </c>
      <c r="B51" s="66">
        <v>20150819</v>
      </c>
      <c r="C51" s="106" t="s">
        <v>26</v>
      </c>
      <c r="D51" s="62" t="s">
        <v>154</v>
      </c>
      <c r="E51" s="113">
        <v>24</v>
      </c>
      <c r="F51" s="63">
        <v>17280</v>
      </c>
      <c r="G51" s="107" t="s">
        <v>27</v>
      </c>
      <c r="H51" s="108"/>
      <c r="I51" s="114">
        <v>20150818</v>
      </c>
    </row>
    <row r="52" spans="1:9" ht="22.5" customHeight="1">
      <c r="A52" s="58">
        <v>50</v>
      </c>
      <c r="B52" s="67">
        <v>20150825</v>
      </c>
      <c r="C52" s="103" t="s">
        <v>26</v>
      </c>
      <c r="D52" s="64" t="s">
        <v>36</v>
      </c>
      <c r="E52" s="111">
        <v>1</v>
      </c>
      <c r="F52" s="65">
        <v>10000</v>
      </c>
      <c r="G52" s="104" t="s">
        <v>28</v>
      </c>
      <c r="H52" s="105"/>
      <c r="I52" s="112">
        <v>20150824</v>
      </c>
    </row>
    <row r="53" spans="1:9" ht="22.5" customHeight="1">
      <c r="A53" s="40">
        <v>51</v>
      </c>
      <c r="B53" s="66">
        <v>20150826</v>
      </c>
      <c r="C53" s="106" t="s">
        <v>26</v>
      </c>
      <c r="D53" s="62" t="s">
        <v>155</v>
      </c>
      <c r="E53" s="113">
        <v>7</v>
      </c>
      <c r="F53" s="63">
        <v>112000</v>
      </c>
      <c r="G53" s="107" t="s">
        <v>156</v>
      </c>
      <c r="H53" s="108"/>
      <c r="I53" s="114">
        <v>20150826</v>
      </c>
    </row>
    <row r="54" spans="1:9" ht="22.5" customHeight="1">
      <c r="A54" s="58">
        <v>52</v>
      </c>
      <c r="B54" s="67">
        <v>20150904</v>
      </c>
      <c r="C54" s="103" t="s">
        <v>26</v>
      </c>
      <c r="D54" s="64" t="s">
        <v>25</v>
      </c>
      <c r="E54" s="111">
        <v>40</v>
      </c>
      <c r="F54" s="65">
        <v>60000</v>
      </c>
      <c r="G54" s="104" t="s">
        <v>27</v>
      </c>
      <c r="H54" s="105"/>
      <c r="I54" s="112">
        <v>20150904</v>
      </c>
    </row>
    <row r="55" spans="1:9" ht="22.5" customHeight="1">
      <c r="A55" s="40">
        <v>53</v>
      </c>
      <c r="B55" s="66">
        <v>20150908</v>
      </c>
      <c r="C55" s="106" t="s">
        <v>26</v>
      </c>
      <c r="D55" s="62" t="s">
        <v>157</v>
      </c>
      <c r="E55" s="113">
        <v>24</v>
      </c>
      <c r="F55" s="63">
        <v>12000</v>
      </c>
      <c r="G55" s="107" t="s">
        <v>27</v>
      </c>
      <c r="H55" s="108"/>
      <c r="I55" s="114">
        <v>20150904</v>
      </c>
    </row>
    <row r="56" spans="1:9" ht="22.5" customHeight="1">
      <c r="A56" s="58">
        <v>54</v>
      </c>
      <c r="B56" s="67">
        <v>20150909</v>
      </c>
      <c r="C56" s="103" t="s">
        <v>26</v>
      </c>
      <c r="D56" s="64" t="s">
        <v>158</v>
      </c>
      <c r="E56" s="111">
        <v>1</v>
      </c>
      <c r="F56" s="65">
        <v>10000</v>
      </c>
      <c r="G56" s="104" t="s">
        <v>159</v>
      </c>
      <c r="H56" s="105"/>
      <c r="I56" s="112">
        <v>20150909</v>
      </c>
    </row>
    <row r="57" spans="1:9" ht="22.5" customHeight="1">
      <c r="A57" s="40">
        <v>55</v>
      </c>
      <c r="B57" s="66">
        <v>20150916</v>
      </c>
      <c r="C57" s="106" t="s">
        <v>26</v>
      </c>
      <c r="D57" s="62" t="s">
        <v>158</v>
      </c>
      <c r="E57" s="113">
        <v>1</v>
      </c>
      <c r="F57" s="63">
        <v>40000</v>
      </c>
      <c r="G57" s="107" t="s">
        <v>28</v>
      </c>
      <c r="H57" s="108"/>
      <c r="I57" s="114">
        <v>20150915</v>
      </c>
    </row>
    <row r="58" spans="1:9" ht="22.5" customHeight="1">
      <c r="A58" s="58">
        <v>56</v>
      </c>
      <c r="B58" s="67">
        <v>20150918</v>
      </c>
      <c r="C58" s="103" t="s">
        <v>26</v>
      </c>
      <c r="D58" s="64" t="s">
        <v>25</v>
      </c>
      <c r="E58" s="111">
        <v>40</v>
      </c>
      <c r="F58" s="65">
        <v>60000</v>
      </c>
      <c r="G58" s="104" t="s">
        <v>153</v>
      </c>
      <c r="H58" s="105"/>
      <c r="I58" s="112">
        <v>20150918</v>
      </c>
    </row>
    <row r="59" spans="1:9" ht="22.5" customHeight="1">
      <c r="A59" s="40">
        <v>57</v>
      </c>
      <c r="B59" s="66">
        <v>20150925</v>
      </c>
      <c r="C59" s="106" t="s">
        <v>26</v>
      </c>
      <c r="D59" s="62" t="s">
        <v>144</v>
      </c>
      <c r="E59" s="113">
        <v>1</v>
      </c>
      <c r="F59" s="63">
        <v>23000</v>
      </c>
      <c r="G59" s="107" t="s">
        <v>31</v>
      </c>
      <c r="H59" s="108"/>
      <c r="I59" s="114">
        <v>20150925</v>
      </c>
    </row>
    <row r="60" spans="1:9" ht="22.5" customHeight="1">
      <c r="A60" s="58">
        <v>58</v>
      </c>
      <c r="B60" s="67">
        <v>20150930</v>
      </c>
      <c r="C60" s="103" t="s">
        <v>26</v>
      </c>
      <c r="D60" s="64" t="s">
        <v>160</v>
      </c>
      <c r="E60" s="111">
        <v>1</v>
      </c>
      <c r="F60" s="65">
        <v>30000</v>
      </c>
      <c r="G60" s="104" t="s">
        <v>28</v>
      </c>
      <c r="H60" s="105"/>
      <c r="I60" s="112">
        <v>20150924</v>
      </c>
    </row>
    <row r="61" spans="1:9" ht="22.5" customHeight="1">
      <c r="A61" s="40">
        <v>59</v>
      </c>
      <c r="B61" s="62"/>
      <c r="C61" s="106" t="s">
        <v>26</v>
      </c>
      <c r="D61" s="62" t="s">
        <v>161</v>
      </c>
      <c r="E61" s="113">
        <v>1</v>
      </c>
      <c r="F61" s="63">
        <v>9000</v>
      </c>
      <c r="G61" s="107" t="s">
        <v>159</v>
      </c>
      <c r="H61" s="108"/>
      <c r="I61" s="114">
        <v>20150930</v>
      </c>
    </row>
    <row r="62" spans="1:9" ht="22.5" customHeight="1">
      <c r="A62" s="58">
        <v>60</v>
      </c>
      <c r="B62" s="67">
        <v>20151002</v>
      </c>
      <c r="C62" s="103" t="s">
        <v>26</v>
      </c>
      <c r="D62" s="64" t="s">
        <v>25</v>
      </c>
      <c r="E62" s="111">
        <v>40</v>
      </c>
      <c r="F62" s="65">
        <v>60000</v>
      </c>
      <c r="G62" s="104" t="s">
        <v>153</v>
      </c>
      <c r="H62" s="105"/>
      <c r="I62" s="112">
        <v>20151002</v>
      </c>
    </row>
    <row r="63" spans="1:9" ht="22.5" customHeight="1">
      <c r="A63" s="40">
        <v>61</v>
      </c>
      <c r="B63" s="66">
        <v>20151023</v>
      </c>
      <c r="C63" s="106" t="s">
        <v>26</v>
      </c>
      <c r="D63" s="62" t="s">
        <v>25</v>
      </c>
      <c r="E63" s="113">
        <v>40</v>
      </c>
      <c r="F63" s="63">
        <v>60000</v>
      </c>
      <c r="G63" s="107" t="s">
        <v>153</v>
      </c>
      <c r="H63" s="108"/>
      <c r="I63" s="114">
        <v>20151023</v>
      </c>
    </row>
    <row r="64" spans="1:9" ht="22.5" customHeight="1">
      <c r="A64" s="58">
        <v>62</v>
      </c>
      <c r="B64" s="67">
        <v>20151027</v>
      </c>
      <c r="C64" s="103" t="s">
        <v>26</v>
      </c>
      <c r="D64" s="64" t="s">
        <v>41</v>
      </c>
      <c r="E64" s="111">
        <v>2</v>
      </c>
      <c r="F64" s="65">
        <v>40000</v>
      </c>
      <c r="G64" s="104" t="s">
        <v>28</v>
      </c>
      <c r="H64" s="105"/>
      <c r="I64" s="112">
        <v>20151023</v>
      </c>
    </row>
    <row r="65" spans="1:9" ht="22.5" customHeight="1">
      <c r="A65" s="40">
        <v>63</v>
      </c>
      <c r="B65" s="66">
        <v>20151029</v>
      </c>
      <c r="C65" s="106" t="s">
        <v>26</v>
      </c>
      <c r="D65" s="62" t="s">
        <v>162</v>
      </c>
      <c r="E65" s="113">
        <v>2</v>
      </c>
      <c r="F65" s="63">
        <v>20000</v>
      </c>
      <c r="G65" s="107" t="s">
        <v>28</v>
      </c>
      <c r="H65" s="108"/>
      <c r="I65" s="114">
        <v>20151028</v>
      </c>
    </row>
    <row r="66" spans="1:9" ht="22.5" customHeight="1">
      <c r="A66" s="58">
        <v>64</v>
      </c>
      <c r="B66" s="64"/>
      <c r="C66" s="103" t="s">
        <v>26</v>
      </c>
      <c r="D66" s="64" t="s">
        <v>163</v>
      </c>
      <c r="E66" s="111">
        <v>1</v>
      </c>
      <c r="F66" s="65">
        <v>10000</v>
      </c>
      <c r="G66" s="104" t="s">
        <v>28</v>
      </c>
      <c r="H66" s="105"/>
      <c r="I66" s="112">
        <v>20151028</v>
      </c>
    </row>
    <row r="67" spans="1:9" ht="22.5" customHeight="1">
      <c r="A67" s="40">
        <v>65</v>
      </c>
      <c r="B67" s="66">
        <v>20151030</v>
      </c>
      <c r="C67" s="106" t="s">
        <v>26</v>
      </c>
      <c r="D67" s="62" t="s">
        <v>32</v>
      </c>
      <c r="E67" s="113">
        <v>1</v>
      </c>
      <c r="F67" s="63">
        <v>15000</v>
      </c>
      <c r="G67" s="107" t="s">
        <v>31</v>
      </c>
      <c r="H67" s="108"/>
      <c r="I67" s="114">
        <v>20151029</v>
      </c>
    </row>
    <row r="68" spans="1:9" ht="22.5" customHeight="1">
      <c r="A68" s="58">
        <v>66</v>
      </c>
      <c r="B68" s="67">
        <v>20151113</v>
      </c>
      <c r="C68" s="103" t="s">
        <v>26</v>
      </c>
      <c r="D68" s="64" t="s">
        <v>25</v>
      </c>
      <c r="E68" s="111">
        <v>40</v>
      </c>
      <c r="F68" s="65">
        <v>60000</v>
      </c>
      <c r="G68" s="104" t="s">
        <v>27</v>
      </c>
      <c r="H68" s="105"/>
      <c r="I68" s="112">
        <v>20151113</v>
      </c>
    </row>
    <row r="69" spans="1:9" ht="22.5" customHeight="1">
      <c r="A69" s="40">
        <v>67</v>
      </c>
      <c r="B69" s="66">
        <v>20151121</v>
      </c>
      <c r="C69" s="106" t="s">
        <v>26</v>
      </c>
      <c r="D69" s="62" t="s">
        <v>164</v>
      </c>
      <c r="E69" s="113">
        <v>1</v>
      </c>
      <c r="F69" s="63">
        <v>600000</v>
      </c>
      <c r="G69" s="107" t="s">
        <v>146</v>
      </c>
      <c r="H69" s="108"/>
      <c r="I69" s="114">
        <v>20151121</v>
      </c>
    </row>
    <row r="70" spans="1:9" ht="22.5" customHeight="1">
      <c r="A70" s="58">
        <v>68</v>
      </c>
      <c r="B70" s="64"/>
      <c r="C70" s="103" t="s">
        <v>26</v>
      </c>
      <c r="D70" s="64" t="s">
        <v>167</v>
      </c>
      <c r="E70" s="111">
        <v>3</v>
      </c>
      <c r="F70" s="65">
        <v>3000</v>
      </c>
      <c r="G70" s="104" t="s">
        <v>153</v>
      </c>
      <c r="H70" s="105"/>
      <c r="I70" s="112">
        <v>20151121</v>
      </c>
    </row>
    <row r="71" spans="1:9" ht="22.5" customHeight="1">
      <c r="A71" s="40">
        <v>69</v>
      </c>
      <c r="B71" s="62"/>
      <c r="C71" s="106" t="s">
        <v>26</v>
      </c>
      <c r="D71" s="62" t="s">
        <v>166</v>
      </c>
      <c r="E71" s="113">
        <v>11</v>
      </c>
      <c r="F71" s="63">
        <v>77000</v>
      </c>
      <c r="G71" s="107" t="s">
        <v>153</v>
      </c>
      <c r="H71" s="108"/>
      <c r="I71" s="114">
        <v>20151121</v>
      </c>
    </row>
    <row r="72" spans="1:9" ht="22.5" customHeight="1">
      <c r="A72" s="58">
        <v>70</v>
      </c>
      <c r="B72" s="64"/>
      <c r="C72" s="103" t="s">
        <v>26</v>
      </c>
      <c r="D72" s="64" t="s">
        <v>165</v>
      </c>
      <c r="E72" s="111">
        <v>16</v>
      </c>
      <c r="F72" s="65">
        <v>96000</v>
      </c>
      <c r="G72" s="104" t="s">
        <v>153</v>
      </c>
      <c r="H72" s="105"/>
      <c r="I72" s="112">
        <v>20151121</v>
      </c>
    </row>
    <row r="73" spans="1:9" ht="22.5" customHeight="1">
      <c r="A73" s="40">
        <v>71</v>
      </c>
      <c r="B73" s="66">
        <v>20151127</v>
      </c>
      <c r="C73" s="106" t="s">
        <v>26</v>
      </c>
      <c r="D73" s="62" t="s">
        <v>25</v>
      </c>
      <c r="E73" s="113">
        <v>40</v>
      </c>
      <c r="F73" s="63">
        <v>60000</v>
      </c>
      <c r="G73" s="107" t="s">
        <v>27</v>
      </c>
      <c r="H73" s="108"/>
      <c r="I73" s="114">
        <v>20151127</v>
      </c>
    </row>
    <row r="74" spans="1:9" ht="22.5" customHeight="1">
      <c r="A74" s="9">
        <v>72</v>
      </c>
      <c r="B74" s="51">
        <v>20151204</v>
      </c>
      <c r="C74" s="23" t="s">
        <v>26</v>
      </c>
      <c r="D74" s="2" t="s">
        <v>25</v>
      </c>
      <c r="E74" s="115">
        <v>40</v>
      </c>
      <c r="F74" s="4">
        <v>60000</v>
      </c>
      <c r="G74" s="25" t="s">
        <v>153</v>
      </c>
      <c r="H74" s="22"/>
      <c r="I74" s="116">
        <v>20151204</v>
      </c>
    </row>
    <row r="75" spans="1:9" ht="22.5" customHeight="1" thickBot="1">
      <c r="A75" s="152" t="s">
        <v>8</v>
      </c>
      <c r="B75" s="153"/>
      <c r="C75" s="14"/>
      <c r="D75" s="14"/>
      <c r="E75" s="21">
        <f>SUM(E3:E74)</f>
        <v>835</v>
      </c>
      <c r="F75" s="21">
        <f>SUM(F3:F74)</f>
        <v>3080780</v>
      </c>
      <c r="G75" s="27"/>
      <c r="H75" s="14"/>
      <c r="I75" s="15"/>
    </row>
    <row r="76" spans="1:9" ht="35.25" customHeight="1">
      <c r="A76" s="142" t="s">
        <v>19</v>
      </c>
      <c r="B76" s="142"/>
      <c r="C76" s="142"/>
      <c r="D76" s="142"/>
      <c r="E76" s="142"/>
      <c r="F76" s="142"/>
      <c r="G76" s="142"/>
      <c r="H76" s="142"/>
      <c r="I76" s="142"/>
    </row>
  </sheetData>
  <mergeCells count="3">
    <mergeCell ref="A75:B75"/>
    <mergeCell ref="A76:I76"/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Registered User</cp:lastModifiedBy>
  <cp:lastPrinted>2016-03-09T02:06:41Z</cp:lastPrinted>
  <dcterms:created xsi:type="dcterms:W3CDTF">2015-03-06T05:24:11Z</dcterms:created>
  <dcterms:modified xsi:type="dcterms:W3CDTF">2016-03-09T02:07:50Z</dcterms:modified>
  <cp:category/>
  <cp:version/>
  <cp:contentType/>
  <cp:contentStatus/>
</cp:coreProperties>
</file>