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60" windowWidth="20730" windowHeight="11760" tabRatio="887" activeTab="0"/>
  </bookViews>
  <sheets>
    <sheet name="총괄" sheetId="3" r:id="rId1"/>
  </sheets>
  <definedNames/>
  <calcPr calcId="124519"/>
</workbook>
</file>

<file path=xl/sharedStrings.xml><?xml version="1.0" encoding="utf-8"?>
<sst xmlns="http://schemas.openxmlformats.org/spreadsheetml/2006/main" count="30" uniqueCount="22">
  <si>
    <t>세입</t>
  </si>
  <si>
    <t>세출</t>
  </si>
  <si>
    <t>관</t>
  </si>
  <si>
    <t xml:space="preserve">항 </t>
  </si>
  <si>
    <t>목</t>
  </si>
  <si>
    <t>예산</t>
  </si>
  <si>
    <t>결산</t>
  </si>
  <si>
    <t>증감</t>
  </si>
  <si>
    <t>합   계</t>
  </si>
  <si>
    <t>사업수입</t>
  </si>
  <si>
    <t>사무비</t>
  </si>
  <si>
    <t>보조금수입</t>
  </si>
  <si>
    <t>재산조성비</t>
  </si>
  <si>
    <t>후원금수입</t>
  </si>
  <si>
    <t>사업비</t>
  </si>
  <si>
    <t>전입금</t>
  </si>
  <si>
    <t>잡지출</t>
  </si>
  <si>
    <t>이월금</t>
  </si>
  <si>
    <t>예비비 및 기타</t>
  </si>
  <si>
    <t>잡수입</t>
  </si>
  <si>
    <t>2015년 포항일자리창출지원센터 세입세출 총괄</t>
  </si>
  <si>
    <t>(단위:원)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</si>
</sst>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8" formatCode="#,##0&quot;원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sz val="11"/>
      <color indexed="8"/>
      <name val="맑은 고딕"/>
      <family val="3"/>
    </font>
    <font>
      <sz val="10"/>
      <color indexed="8"/>
      <name val="굴림"/>
      <family val="3"/>
    </font>
    <font>
      <sz val="11"/>
      <color indexed="63"/>
      <name val="System"/>
      <family val="2"/>
    </font>
    <font>
      <sz val="11"/>
      <color theme="1"/>
      <name val="굴림체"/>
      <family val="3"/>
    </font>
    <font>
      <sz val="10"/>
      <color theme="1"/>
      <name val="굴림체"/>
      <family val="3"/>
    </font>
    <font>
      <b/>
      <sz val="25"/>
      <color theme="1"/>
      <name val="굴림체"/>
      <family val="3"/>
    </font>
    <font>
      <b/>
      <sz val="10"/>
      <color theme="1"/>
      <name val="굴림체"/>
      <family val="3"/>
    </font>
    <font>
      <sz val="11"/>
      <name val="새바탕"/>
      <family val="3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3" fillId="0" borderId="0">
      <alignment vertical="center"/>
      <protection/>
    </xf>
    <xf numFmtId="0" fontId="5" fillId="0" borderId="0">
      <alignment/>
      <protection/>
    </xf>
    <xf numFmtId="41" fontId="4" fillId="0" borderId="0" applyFont="0" applyFill="0" applyBorder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 vertical="center"/>
      <protection/>
    </xf>
    <xf numFmtId="41" fontId="11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8" fontId="8" fillId="0" borderId="1" xfId="20" applyNumberFormat="1" applyFont="1" applyBorder="1" applyAlignment="1">
      <alignment vertical="center"/>
    </xf>
    <xf numFmtId="178" fontId="8" fillId="0" borderId="2" xfId="0" applyNumberFormat="1" applyFont="1" applyBorder="1" applyAlignment="1">
      <alignment vertical="center"/>
    </xf>
    <xf numFmtId="178" fontId="8" fillId="0" borderId="3" xfId="0" applyNumberFormat="1" applyFont="1" applyBorder="1" applyAlignment="1">
      <alignment vertical="center"/>
    </xf>
    <xf numFmtId="178" fontId="8" fillId="0" borderId="4" xfId="20" applyNumberFormat="1" applyFont="1" applyBorder="1" applyAlignment="1">
      <alignment vertical="center"/>
    </xf>
    <xf numFmtId="178" fontId="8" fillId="0" borderId="5" xfId="20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8" fontId="8" fillId="0" borderId="7" xfId="0" applyNumberFormat="1" applyFont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3" xfId="22"/>
    <cellStyle name="쉼표 [0] 2" xfId="23"/>
    <cellStyle name="표준 4" xfId="24"/>
    <cellStyle name="표준 5" xfId="25"/>
    <cellStyle name="표준 6" xfId="26"/>
    <cellStyle name="표준 7" xfId="27"/>
    <cellStyle name="쉼표 [0] 3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11"/>
  <sheetViews>
    <sheetView tabSelected="1" workbookViewId="0" topLeftCell="A1">
      <selection activeCell="O9" sqref="O9"/>
    </sheetView>
  </sheetViews>
  <sheetFormatPr defaultColWidth="9.140625" defaultRowHeight="15"/>
  <cols>
    <col min="1" max="3" width="5.57421875" style="0" customWidth="1"/>
    <col min="4" max="5" width="15.140625" style="0" bestFit="1" customWidth="1"/>
    <col min="6" max="6" width="15.140625" style="0" customWidth="1"/>
    <col min="7" max="9" width="5.57421875" style="0" customWidth="1"/>
    <col min="10" max="11" width="15.140625" style="0" bestFit="1" customWidth="1"/>
    <col min="12" max="12" width="15.140625" style="0" customWidth="1"/>
  </cols>
  <sheetData>
    <row r="1" spans="1:12" ht="50.1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5" t="s">
        <v>21</v>
      </c>
    </row>
    <row r="3" spans="1:12" s="1" customFormat="1" ht="26.25" customHeight="1">
      <c r="A3" s="19" t="s">
        <v>0</v>
      </c>
      <c r="B3" s="20"/>
      <c r="C3" s="20"/>
      <c r="D3" s="20"/>
      <c r="E3" s="20"/>
      <c r="F3" s="21"/>
      <c r="G3" s="22" t="s">
        <v>1</v>
      </c>
      <c r="H3" s="20"/>
      <c r="I3" s="20"/>
      <c r="J3" s="20"/>
      <c r="K3" s="20"/>
      <c r="L3" s="23"/>
    </row>
    <row r="4" spans="1:12" ht="30" customHeight="1" thickBo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3" t="s">
        <v>2</v>
      </c>
      <c r="H4" s="11" t="s">
        <v>3</v>
      </c>
      <c r="I4" s="11" t="s">
        <v>4</v>
      </c>
      <c r="J4" s="11" t="s">
        <v>5</v>
      </c>
      <c r="K4" s="11" t="s">
        <v>6</v>
      </c>
      <c r="L4" s="14" t="s">
        <v>7</v>
      </c>
    </row>
    <row r="5" spans="1:12" s="1" customFormat="1" ht="30" customHeight="1" thickTop="1">
      <c r="A5" s="26" t="s">
        <v>8</v>
      </c>
      <c r="B5" s="27"/>
      <c r="C5" s="28"/>
      <c r="D5" s="3">
        <f>SUM(D6:D11)</f>
        <v>1889225445</v>
      </c>
      <c r="E5" s="3">
        <f>SUM(E6:E11)</f>
        <v>1880717085</v>
      </c>
      <c r="F5" s="4">
        <f>D5-E5</f>
        <v>8508360</v>
      </c>
      <c r="G5" s="27" t="s">
        <v>8</v>
      </c>
      <c r="H5" s="27"/>
      <c r="I5" s="28"/>
      <c r="J5" s="3">
        <f>SUM(J6:J11)</f>
        <v>1889225445</v>
      </c>
      <c r="K5" s="3">
        <f>SUM(K6:K11)</f>
        <v>1880717085</v>
      </c>
      <c r="L5" s="5">
        <f>J5-K5</f>
        <v>8508360</v>
      </c>
    </row>
    <row r="6" spans="1:12" ht="30" customHeight="1">
      <c r="A6" s="29" t="s">
        <v>9</v>
      </c>
      <c r="B6" s="17"/>
      <c r="C6" s="18"/>
      <c r="D6" s="6">
        <v>69300000</v>
      </c>
      <c r="E6" s="6">
        <v>69650100</v>
      </c>
      <c r="F6" s="4">
        <f aca="true" t="shared" si="0" ref="F6:F11">D6-E6</f>
        <v>-350100</v>
      </c>
      <c r="G6" s="17" t="s">
        <v>10</v>
      </c>
      <c r="H6" s="17"/>
      <c r="I6" s="18"/>
      <c r="J6" s="6">
        <v>137286353</v>
      </c>
      <c r="K6" s="6">
        <v>137004495</v>
      </c>
      <c r="L6" s="5">
        <f aca="true" t="shared" si="1" ref="L6:L11">J6-K6</f>
        <v>281858</v>
      </c>
    </row>
    <row r="7" spans="1:12" ht="30" customHeight="1">
      <c r="A7" s="29" t="s">
        <v>11</v>
      </c>
      <c r="B7" s="17"/>
      <c r="C7" s="18"/>
      <c r="D7" s="6">
        <v>1770504000</v>
      </c>
      <c r="E7" s="6">
        <v>1764676000</v>
      </c>
      <c r="F7" s="4">
        <f t="shared" si="0"/>
        <v>5828000</v>
      </c>
      <c r="G7" s="17" t="s">
        <v>12</v>
      </c>
      <c r="H7" s="17"/>
      <c r="I7" s="18"/>
      <c r="J7" s="6">
        <v>5030000</v>
      </c>
      <c r="K7" s="6">
        <v>5030000</v>
      </c>
      <c r="L7" s="5">
        <f t="shared" si="1"/>
        <v>0</v>
      </c>
    </row>
    <row r="8" spans="1:12" ht="30" customHeight="1">
      <c r="A8" s="29" t="s">
        <v>13</v>
      </c>
      <c r="B8" s="17"/>
      <c r="C8" s="18"/>
      <c r="D8" s="6">
        <v>300000</v>
      </c>
      <c r="E8" s="6">
        <v>0</v>
      </c>
      <c r="F8" s="4">
        <f t="shared" si="0"/>
        <v>300000</v>
      </c>
      <c r="G8" s="17" t="s">
        <v>14</v>
      </c>
      <c r="H8" s="17"/>
      <c r="I8" s="18"/>
      <c r="J8" s="6">
        <v>1736504292</v>
      </c>
      <c r="K8" s="6">
        <v>1696881465</v>
      </c>
      <c r="L8" s="5">
        <f t="shared" si="1"/>
        <v>39622827</v>
      </c>
    </row>
    <row r="9" spans="1:12" ht="30" customHeight="1">
      <c r="A9" s="29" t="s">
        <v>15</v>
      </c>
      <c r="B9" s="17"/>
      <c r="C9" s="18"/>
      <c r="D9" s="6">
        <v>11000000</v>
      </c>
      <c r="E9" s="6">
        <v>11000000</v>
      </c>
      <c r="F9" s="4">
        <f t="shared" si="0"/>
        <v>0</v>
      </c>
      <c r="G9" s="17" t="s">
        <v>16</v>
      </c>
      <c r="H9" s="17"/>
      <c r="I9" s="18"/>
      <c r="J9" s="6"/>
      <c r="K9" s="6"/>
      <c r="L9" s="5">
        <f t="shared" si="1"/>
        <v>0</v>
      </c>
    </row>
    <row r="10" spans="1:12" ht="30" customHeight="1">
      <c r="A10" s="29" t="s">
        <v>17</v>
      </c>
      <c r="B10" s="17"/>
      <c r="C10" s="18"/>
      <c r="D10" s="6">
        <v>24978365</v>
      </c>
      <c r="E10" s="6">
        <v>24978365</v>
      </c>
      <c r="F10" s="4">
        <f>D10-E10</f>
        <v>0</v>
      </c>
      <c r="G10" s="17" t="s">
        <v>18</v>
      </c>
      <c r="H10" s="17"/>
      <c r="I10" s="18"/>
      <c r="J10" s="6">
        <v>10404800</v>
      </c>
      <c r="K10" s="6">
        <v>11587986</v>
      </c>
      <c r="L10" s="5">
        <f t="shared" si="1"/>
        <v>-1183186</v>
      </c>
    </row>
    <row r="11" spans="1:12" ht="30" customHeight="1" thickBot="1">
      <c r="A11" s="30" t="s">
        <v>19</v>
      </c>
      <c r="B11" s="24"/>
      <c r="C11" s="25"/>
      <c r="D11" s="7">
        <v>13143080</v>
      </c>
      <c r="E11" s="7">
        <v>10412620</v>
      </c>
      <c r="F11" s="8">
        <f t="shared" si="0"/>
        <v>2730460</v>
      </c>
      <c r="G11" s="24" t="s">
        <v>17</v>
      </c>
      <c r="H11" s="24"/>
      <c r="I11" s="25"/>
      <c r="J11" s="7"/>
      <c r="K11" s="7">
        <v>30213139</v>
      </c>
      <c r="L11" s="9">
        <f t="shared" si="1"/>
        <v>-30213139</v>
      </c>
    </row>
    <row r="77" ht="16.5" customHeight="1"/>
  </sheetData>
  <mergeCells count="17">
    <mergeCell ref="G10:I10"/>
    <mergeCell ref="G11:I11"/>
    <mergeCell ref="A5:C5"/>
    <mergeCell ref="G5:I5"/>
    <mergeCell ref="A6:C6"/>
    <mergeCell ref="A7:C7"/>
    <mergeCell ref="A8:C8"/>
    <mergeCell ref="A9:C9"/>
    <mergeCell ref="A10:C10"/>
    <mergeCell ref="A11:C11"/>
    <mergeCell ref="A1:L1"/>
    <mergeCell ref="G6:I6"/>
    <mergeCell ref="G7:I7"/>
    <mergeCell ref="G8:I8"/>
    <mergeCell ref="G9:I9"/>
    <mergeCell ref="A3:F3"/>
    <mergeCell ref="G3:L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Footer>&amp;R포항노인일자리창출지원센터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진각종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사무처장</dc:creator>
  <cp:keywords/>
  <dc:description/>
  <cp:lastModifiedBy>hjs</cp:lastModifiedBy>
  <cp:lastPrinted>2016-03-10T15:21:03Z</cp:lastPrinted>
  <dcterms:created xsi:type="dcterms:W3CDTF">2014-03-23T04:28:35Z</dcterms:created>
  <dcterms:modified xsi:type="dcterms:W3CDTF">2016-03-18T05:57:40Z</dcterms:modified>
  <cp:category/>
  <cp:version/>
  <cp:contentType/>
  <cp:contentStatus/>
</cp:coreProperties>
</file>