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28035" windowHeight="12120" activeTab="0"/>
  </bookViews>
  <sheets>
    <sheet name="2015년 결산총괄표" sheetId="1" r:id="rId1"/>
  </sheets>
  <definedNames/>
  <calcPr calcId="145621"/>
</workbook>
</file>

<file path=xl/sharedStrings.xml><?xml version="1.0" encoding="utf-8"?>
<sst xmlns="http://schemas.openxmlformats.org/spreadsheetml/2006/main" count="33" uniqueCount="24">
  <si>
    <t>2015년 사회복지법인 일신복지재단 결산총괄표</t>
  </si>
  <si>
    <t>(단위 : 원)</t>
  </si>
  <si>
    <t>순번</t>
  </si>
  <si>
    <t>세입</t>
  </si>
  <si>
    <t>세출</t>
  </si>
  <si>
    <t>관</t>
  </si>
  <si>
    <t>항</t>
  </si>
  <si>
    <t>예산액</t>
  </si>
  <si>
    <t>결산액</t>
  </si>
  <si>
    <t>증감</t>
  </si>
  <si>
    <t>증감율</t>
  </si>
  <si>
    <t>보조금수입</t>
  </si>
  <si>
    <t>사무비</t>
  </si>
  <si>
    <t>운영비</t>
  </si>
  <si>
    <t>후원금수입</t>
  </si>
  <si>
    <t xml:space="preserve"> 재산조성비 </t>
  </si>
  <si>
    <t xml:space="preserve"> 시설비 </t>
  </si>
  <si>
    <t>이월금</t>
  </si>
  <si>
    <t xml:space="preserve"> 전출금 </t>
  </si>
  <si>
    <t>잡수입</t>
  </si>
  <si>
    <t xml:space="preserve"> 예비비 </t>
  </si>
  <si>
    <t>예비비</t>
  </si>
  <si>
    <t>세입합계</t>
  </si>
  <si>
    <t>세출합계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</si>
</sst>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굴림"/>
      <family val="3"/>
    </font>
    <font>
      <sz val="8"/>
      <name val="Calibri"/>
      <family val="2"/>
      <scheme val="minor"/>
    </font>
    <font>
      <sz val="9"/>
      <color theme="1"/>
      <name val="굴림"/>
      <family val="3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2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A1">
      <selection activeCell="F14" sqref="F14"/>
    </sheetView>
  </sheetViews>
  <sheetFormatPr defaultColWidth="9.140625" defaultRowHeight="15"/>
  <cols>
    <col min="1" max="1" width="7.421875" style="8" customWidth="1"/>
    <col min="2" max="2" width="10.28125" style="8" customWidth="1"/>
    <col min="3" max="3" width="10.140625" style="8" customWidth="1"/>
    <col min="4" max="6" width="10.8515625" style="9" customWidth="1"/>
    <col min="7" max="8" width="10.57421875" style="8" customWidth="1"/>
    <col min="9" max="10" width="11.28125" style="9" customWidth="1"/>
    <col min="11" max="11" width="11.421875" style="9" customWidth="1"/>
  </cols>
  <sheetData>
    <row r="1" spans="1:11" ht="38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8.25" customHeight="1">
      <c r="A2" s="1"/>
      <c r="B2" s="1"/>
      <c r="C2" s="1"/>
      <c r="D2" s="2"/>
      <c r="E2" s="2"/>
      <c r="F2" s="2"/>
      <c r="G2" s="1"/>
      <c r="H2" s="1"/>
      <c r="I2" s="2"/>
      <c r="J2" s="2"/>
      <c r="K2" s="2" t="s">
        <v>1</v>
      </c>
    </row>
    <row r="3" spans="1:11" ht="30" customHeight="1">
      <c r="A3" s="11" t="s">
        <v>2</v>
      </c>
      <c r="B3" s="11" t="s">
        <v>3</v>
      </c>
      <c r="C3" s="11"/>
      <c r="D3" s="11"/>
      <c r="E3" s="11"/>
      <c r="F3" s="11"/>
      <c r="G3" s="11" t="s">
        <v>4</v>
      </c>
      <c r="H3" s="11"/>
      <c r="I3" s="11"/>
      <c r="J3" s="11"/>
      <c r="K3" s="11"/>
    </row>
    <row r="4" spans="1:11" ht="30" customHeight="1">
      <c r="A4" s="11"/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10</v>
      </c>
    </row>
    <row r="5" spans="1:11" ht="38.25" customHeight="1">
      <c r="A5" s="4">
        <v>1</v>
      </c>
      <c r="B5" s="4" t="s">
        <v>11</v>
      </c>
      <c r="C5" s="4" t="s">
        <v>11</v>
      </c>
      <c r="D5" s="5">
        <v>0</v>
      </c>
      <c r="E5" s="5">
        <v>133771</v>
      </c>
      <c r="F5" s="5">
        <f>D5-E5</f>
        <v>-133771</v>
      </c>
      <c r="G5" s="4" t="s">
        <v>12</v>
      </c>
      <c r="H5" s="4" t="s">
        <v>13</v>
      </c>
      <c r="I5" s="5">
        <v>0</v>
      </c>
      <c r="J5" s="5">
        <v>0</v>
      </c>
      <c r="K5" s="5">
        <f>I5-J5</f>
        <v>0</v>
      </c>
    </row>
    <row r="6" spans="1:11" ht="38.25" customHeight="1">
      <c r="A6" s="4">
        <v>2</v>
      </c>
      <c r="B6" s="4" t="s">
        <v>14</v>
      </c>
      <c r="C6" s="4" t="s">
        <v>14</v>
      </c>
      <c r="D6" s="5">
        <v>2000000</v>
      </c>
      <c r="E6" s="5">
        <v>1000000</v>
      </c>
      <c r="F6" s="5">
        <f aca="true" t="shared" si="0" ref="F6:F8">D6-E6</f>
        <v>1000000</v>
      </c>
      <c r="G6" s="4" t="s">
        <v>15</v>
      </c>
      <c r="H6" s="4" t="s">
        <v>16</v>
      </c>
      <c r="I6" s="5">
        <v>1000000</v>
      </c>
      <c r="J6" s="5">
        <v>0</v>
      </c>
      <c r="K6" s="5">
        <f>I6-J6</f>
        <v>1000000</v>
      </c>
    </row>
    <row r="7" spans="1:11" ht="38.25" customHeight="1">
      <c r="A7" s="4">
        <v>3</v>
      </c>
      <c r="B7" s="4" t="s">
        <v>17</v>
      </c>
      <c r="C7" s="4" t="s">
        <v>17</v>
      </c>
      <c r="D7" s="5">
        <v>0</v>
      </c>
      <c r="E7" s="5">
        <v>1492</v>
      </c>
      <c r="F7" s="5">
        <f>D7-E7</f>
        <v>-1492</v>
      </c>
      <c r="G7" s="4" t="s">
        <v>18</v>
      </c>
      <c r="H7" s="4" t="s">
        <v>18</v>
      </c>
      <c r="I7" s="5">
        <v>1000000</v>
      </c>
      <c r="J7" s="5">
        <v>1000000</v>
      </c>
      <c r="K7" s="5">
        <f aca="true" t="shared" si="1" ref="K7:K8">I7-J7</f>
        <v>0</v>
      </c>
    </row>
    <row r="8" spans="1:11" ht="38.25" customHeight="1">
      <c r="A8" s="4">
        <v>4</v>
      </c>
      <c r="B8" s="4" t="s">
        <v>19</v>
      </c>
      <c r="C8" s="4" t="s">
        <v>19</v>
      </c>
      <c r="D8" s="5">
        <v>250000</v>
      </c>
      <c r="E8" s="5">
        <v>39</v>
      </c>
      <c r="F8" s="5">
        <f t="shared" si="0"/>
        <v>249961</v>
      </c>
      <c r="G8" s="4" t="s">
        <v>20</v>
      </c>
      <c r="H8" s="4" t="s">
        <v>21</v>
      </c>
      <c r="I8" s="5">
        <v>250000</v>
      </c>
      <c r="J8" s="5">
        <v>133771</v>
      </c>
      <c r="K8" s="5">
        <f t="shared" si="1"/>
        <v>116229</v>
      </c>
    </row>
    <row r="9" spans="1:11" ht="38.25" customHeight="1">
      <c r="A9" s="6"/>
      <c r="B9" s="12" t="s">
        <v>22</v>
      </c>
      <c r="C9" s="13"/>
      <c r="D9" s="5">
        <f>SUM(D5:D8)</f>
        <v>2250000</v>
      </c>
      <c r="E9" s="5">
        <f aca="true" t="shared" si="2" ref="E9:F9">SUM(E5:E8)</f>
        <v>1135302</v>
      </c>
      <c r="F9" s="5">
        <f t="shared" si="2"/>
        <v>1114698</v>
      </c>
      <c r="G9" s="14" t="s">
        <v>23</v>
      </c>
      <c r="H9" s="14"/>
      <c r="I9" s="5">
        <f>SUM(I5:I8)</f>
        <v>2250000</v>
      </c>
      <c r="J9" s="5">
        <f aca="true" t="shared" si="3" ref="J9:K9">SUM(J5:J8)</f>
        <v>1133771</v>
      </c>
      <c r="K9" s="5">
        <f t="shared" si="3"/>
        <v>1116229</v>
      </c>
    </row>
    <row r="10" ht="15">
      <c r="A10" s="7"/>
    </row>
  </sheetData>
  <mergeCells count="6">
    <mergeCell ref="A1:K1"/>
    <mergeCell ref="A3:A4"/>
    <mergeCell ref="B3:F3"/>
    <mergeCell ref="G3:K3"/>
    <mergeCell ref="B9:C9"/>
    <mergeCell ref="G9:H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학계</dc:creator>
  <cp:keywords/>
  <dc:description/>
  <cp:lastModifiedBy>학계</cp:lastModifiedBy>
  <dcterms:created xsi:type="dcterms:W3CDTF">2016-03-30T05:15:48Z</dcterms:created>
  <dcterms:modified xsi:type="dcterms:W3CDTF">2016-03-30T05:41:24Z</dcterms:modified>
  <cp:category/>
  <cp:version/>
  <cp:contentType/>
  <cp:contentStatus/>
</cp:coreProperties>
</file>