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841" activeTab="0"/>
  </bookViews>
  <sheets>
    <sheet name="후원금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Print_Area" localSheetId="3">'금전사용'!$A$1:$G$754</definedName>
    <definedName name="_xlnm.Print_Area" localSheetId="1">'금전수입'!$A$1:$M$636</definedName>
    <definedName name="_xlnm.Print_Area" localSheetId="5">'전용계좌'!$A$1:$D$42</definedName>
    <definedName name="_xlnm.Print_Area" localSheetId="0">'후원금품(총괄)'!$A$1:$L$9</definedName>
    <definedName name="_xlnm.Print_Titles" localSheetId="3">'금전사용'!$2:$2</definedName>
    <definedName name="_xlnm.Print_Titles" localSheetId="1">'금전수입'!$4:$5</definedName>
    <definedName name="_xlnm.Print_Titles" localSheetId="4">'물품사용'!$2:$2</definedName>
    <definedName name="_xlnm.Print_Titles" localSheetId="2">'물품수입'!$2:$3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D6" authorId="0">
      <text>
        <r>
          <rPr>
            <sz val="11"/>
            <rFont val="돋움"/>
            <family val="3"/>
          </rPr>
          <t>Your User Name:</t>
        </r>
        <r>
          <rPr>
            <sz val="11"/>
            <rFont val="돋움"/>
            <family val="3"/>
          </rPr>
          <t xml:space="preserve">
134,330</t>
        </r>
        <r>
          <rPr>
            <sz val="11"/>
            <rFont val="돋움"/>
            <family val="3"/>
          </rPr>
          <t>원</t>
        </r>
        <r>
          <rPr>
            <sz val="11"/>
            <rFont val="돋움"/>
            <family val="3"/>
          </rPr>
          <t xml:space="preserve"> </t>
        </r>
        <r>
          <rPr>
            <sz val="11"/>
            <rFont val="돋움"/>
            <family val="3"/>
          </rPr>
          <t xml:space="preserve">반납
</t>
        </r>
      </text>
    </comment>
  </commentList>
</comments>
</file>

<file path=xl/sharedStrings.xml><?xml version="1.0" encoding="utf-8"?>
<sst xmlns="http://schemas.openxmlformats.org/spreadsheetml/2006/main" count="11724" uniqueCount="1072">
  <si>
    <t>사업명</t>
  </si>
  <si>
    <t>(단위 : 원)</t>
  </si>
  <si>
    <t>학산종합사회복지관</t>
  </si>
  <si>
    <t>민간단체</t>
  </si>
  <si>
    <t>N</t>
  </si>
  <si>
    <t>개인</t>
  </si>
  <si>
    <t>지역사회 후원금품</t>
  </si>
  <si>
    <t>비영리법인</t>
  </si>
  <si>
    <t>Y</t>
  </si>
  <si>
    <t>영리법인</t>
  </si>
  <si>
    <t>정필재</t>
  </si>
  <si>
    <t>지보"청소년장학금지원"</t>
  </si>
  <si>
    <t>공모"포스코에너지장학금지원"</t>
  </si>
  <si>
    <t>복지관비지정후원금</t>
  </si>
  <si>
    <t>공공기관</t>
  </si>
  <si>
    <t>비고</t>
  </si>
  <si>
    <t>모금자기관여부</t>
  </si>
  <si>
    <t>기부금단체여부</t>
  </si>
  <si>
    <t>지역사회로부터 받은 후원품</t>
  </si>
  <si>
    <t>EA</t>
  </si>
  <si>
    <t>요구르트</t>
  </si>
  <si>
    <t>백설기</t>
  </si>
  <si>
    <t>되</t>
  </si>
  <si>
    <t>㎏</t>
  </si>
  <si>
    <t>백미</t>
  </si>
  <si>
    <t>지역사회로부터의 후원품</t>
  </si>
  <si>
    <t>연탄</t>
  </si>
  <si>
    <t>한우국거리</t>
  </si>
  <si>
    <t>set</t>
  </si>
  <si>
    <t>지정쌀</t>
  </si>
  <si>
    <t>포</t>
  </si>
  <si>
    <t>온누리상품권</t>
  </si>
  <si>
    <t>BOX</t>
  </si>
  <si>
    <t>고춧가루</t>
  </si>
  <si>
    <t>귤</t>
  </si>
  <si>
    <t>콩나물</t>
  </si>
  <si>
    <t>통</t>
  </si>
  <si>
    <t>돈육전지</t>
  </si>
  <si>
    <t>카네이션</t>
  </si>
  <si>
    <t>대</t>
  </si>
  <si>
    <t>참외</t>
  </si>
  <si>
    <t>소불고기</t>
  </si>
  <si>
    <t>토마토</t>
  </si>
  <si>
    <t>흑지정</t>
  </si>
  <si>
    <t>장</t>
  </si>
  <si>
    <t>사과</t>
  </si>
  <si>
    <t>한방침</t>
  </si>
  <si>
    <t>한방쑥뜸</t>
  </si>
  <si>
    <t>김치</t>
  </si>
  <si>
    <t>합계</t>
  </si>
  <si>
    <t>사용일자</t>
  </si>
  <si>
    <t>사용내역</t>
  </si>
  <si>
    <t>품명</t>
  </si>
  <si>
    <t>수량</t>
  </si>
  <si>
    <t>단위</t>
  </si>
  <si>
    <t>방과후교실"꿈빛"</t>
  </si>
  <si>
    <t>서비스제공기능(재가대상자지원)</t>
  </si>
  <si>
    <t>무료급식소 경로식당"장수식당"</t>
  </si>
  <si>
    <t>서비스제공기능(재가노인식사배달서비스)</t>
  </si>
  <si>
    <t>어린이집</t>
  </si>
  <si>
    <t>서비스제공기능(노인바우처프로그램)</t>
  </si>
  <si>
    <t>특수시책"스마일교실"</t>
  </si>
  <si>
    <t>서비스제공기능</t>
  </si>
  <si>
    <t>송도무료급식소</t>
  </si>
  <si>
    <t>서비스제공기능(사랑의 떡 나누기 행사)</t>
  </si>
  <si>
    <t>서비스제공기능(주민대잔치)</t>
  </si>
  <si>
    <t>업무용(건강관리실)</t>
  </si>
  <si>
    <t>지역사회저소득주민</t>
  </si>
  <si>
    <t>서비스제공기능(절기행사(설,추석등))</t>
  </si>
  <si>
    <t>5. 후원금전용계좌</t>
  </si>
  <si>
    <t>금융기관
등의 명칭</t>
  </si>
  <si>
    <t>계좌번호</t>
  </si>
  <si>
    <t>계좌명의
(신고일자)</t>
  </si>
  <si>
    <t>대구</t>
  </si>
  <si>
    <t>134-05-143572-001</t>
  </si>
  <si>
    <t>학산종합사회복지관
(2010.01.05)</t>
  </si>
  <si>
    <t>경로식당(무료급식소)
"장수식당"</t>
  </si>
  <si>
    <t>098-10-009872</t>
  </si>
  <si>
    <t>098-10-009913</t>
  </si>
  <si>
    <t>공모"학교폭력예방P/G"</t>
  </si>
  <si>
    <t>"지보"결연후원금</t>
  </si>
  <si>
    <t>포스코지정"송도무료급식소지원사업"</t>
  </si>
  <si>
    <t>공모"어버이날맞이 경로대잔치" 지원사업</t>
  </si>
  <si>
    <t>한국관협회지원"위기가정지원사업"</t>
  </si>
  <si>
    <t>공모"대구은행과함께하는복삼계탕나눔행사"사업</t>
  </si>
  <si>
    <t>한국사회복지협의회"무주택저소득층 임차지원"사업</t>
  </si>
  <si>
    <t>공모"대구은행 한마음대잔치 지원사업"</t>
  </si>
  <si>
    <t>현대제철희망봉사팀과 함께하는 "사랑의연탄나누기"</t>
  </si>
  <si>
    <t>경로식당"장수식당"비지정후원금</t>
  </si>
  <si>
    <t>후원금종류</t>
  </si>
  <si>
    <t>후원자구분</t>
  </si>
  <si>
    <t>후원자</t>
  </si>
  <si>
    <t>내역</t>
  </si>
  <si>
    <t>단가</t>
  </si>
  <si>
    <t>지역사회로부터얻은 후원물품</t>
  </si>
  <si>
    <t>찹쌀</t>
  </si>
  <si>
    <t>호박설기</t>
  </si>
  <si>
    <t>돈까스</t>
  </si>
  <si>
    <t>병</t>
  </si>
  <si>
    <t>비지</t>
  </si>
  <si>
    <t>지역사회로부터 얻은 후원품</t>
  </si>
  <si>
    <t>지역사회로부터얻은 후원품</t>
  </si>
  <si>
    <t>빵</t>
  </si>
  <si>
    <t>깻잎</t>
  </si>
  <si>
    <t>쓰레기봉투</t>
  </si>
  <si>
    <t>고구마줄기</t>
  </si>
  <si>
    <t>법인임원 후원금품</t>
  </si>
  <si>
    <t>상품권</t>
  </si>
  <si>
    <t>식사지원</t>
  </si>
  <si>
    <t>목살</t>
  </si>
  <si>
    <t>김장김치</t>
  </si>
  <si>
    <t>생필품세트</t>
  </si>
  <si>
    <t>수제빵</t>
  </si>
  <si>
    <t>송도무료급식소(포스코나눔의집)청결한 위생을 위한 종량제봉투 구입비 지급</t>
  </si>
  <si>
    <t>송도급식소(포스코나눔의집) 각종 위험 발생 및 사고 대비에 따른 보험 가입비 지급</t>
  </si>
  <si>
    <t>송도무료급식소(포스코나눔의집)개인위생관리를 위한 위생물품(마스크)구입비 지급</t>
  </si>
  <si>
    <t>송도무료급식소(포스코나눔의집)위생 및 자원봉사자들의 원활한 활동을 위한 주방용품 구입비 지급</t>
  </si>
  <si>
    <t>송도무료급식소(포스코나눔의집)위생적인 음식물 보관을 위한 비닐봉투 구입비 지급</t>
  </si>
  <si>
    <t>재가노인식사배달서비스 도시락가방 이름표구입비 지급</t>
  </si>
  <si>
    <t>학교폭력예방"Good friends"원활한 사업진행을 위한 사무용품 구입비 지급</t>
  </si>
  <si>
    <t>서비스제공기능(어버이날행사)</t>
  </si>
  <si>
    <t>지정후원금
(소  계)</t>
  </si>
  <si>
    <t>비지정후원금
(소  계)</t>
  </si>
  <si>
    <t>무료급식소 경로식당(장수식당)</t>
  </si>
  <si>
    <t>지정후원금
(총  계)</t>
  </si>
  <si>
    <t>비지정후원금
(총  계)</t>
  </si>
  <si>
    <t>지역복지증진(노인치매예방사업)
"스마일 교실"</t>
  </si>
  <si>
    <t>2015년도 학산종합사회복지관 
후원금의 수입.사용결과보고 및 공개(총괄)</t>
  </si>
  <si>
    <t>결연후원금품</t>
  </si>
  <si>
    <t>1. 후원금(금전) 수입명세서</t>
  </si>
  <si>
    <t>2015년도 학산종합사회복지관 후원금 수입,사용결과보고 및 공개</t>
  </si>
  <si>
    <t>2015년 01월 01일부터 2015년 12월 31일까지</t>
  </si>
  <si>
    <t>(단위 : 원)</t>
  </si>
  <si>
    <t>순번</t>
  </si>
  <si>
    <t>발생일자</t>
  </si>
  <si>
    <t>금액</t>
  </si>
  <si>
    <t>표준계정명</t>
  </si>
  <si>
    <t>비영리법인구분</t>
  </si>
  <si>
    <t>기타내용</t>
  </si>
  <si>
    <t>전년도이월금</t>
  </si>
  <si>
    <t>지정후원금
(전년도이월금)</t>
  </si>
  <si>
    <t>-</t>
  </si>
  <si>
    <t>한국사회복지협의회"희망드림지원"사업비</t>
  </si>
  <si>
    <t>KT＆G복지재단지원"행복가정학습지원"사업</t>
  </si>
  <si>
    <t>포스코1%나눔재단"포스코에너지 지역협력"꿈빛공부방 환경개선 사업비</t>
  </si>
  <si>
    <t>국민연금증카드기금지원 "오천주민조직화"사업비</t>
  </si>
  <si>
    <t>국민건강보험공단포항북부지사지원"주거환경개선"사업비</t>
  </si>
  <si>
    <t>한국사회복지협의회"희망나눔지원"사업</t>
  </si>
  <si>
    <t>포스코1%나눔재단지원사업"골든타임"</t>
  </si>
  <si>
    <t>국민연금관리공단포항지사지원사업"조끼구입"사업비</t>
  </si>
  <si>
    <t>공모"포스코김장김치나누기"지원사업비</t>
  </si>
  <si>
    <t>현대제철&amp;현대제철지회끝전모으기매칭그랜트사업</t>
  </si>
  <si>
    <t>학업중단 및 저소득아동 공부방"한두리"지원사업</t>
  </si>
  <si>
    <t>지역사회후원금</t>
  </si>
  <si>
    <t>비지정후원금
(전년도이월금)</t>
  </si>
  <si>
    <t>경로식당(무료급식소)장수식당</t>
  </si>
  <si>
    <t>전년도 이월금</t>
  </si>
  <si>
    <t>지역복지증진"School??so cool!!!"비지정후원금</t>
  </si>
  <si>
    <t>지정후원금
(소     계)</t>
  </si>
  <si>
    <t>지정후원금
(총     계)</t>
  </si>
  <si>
    <t>비지정후원금
(총      계)</t>
  </si>
  <si>
    <t>비지정후원금
(소      계)</t>
  </si>
  <si>
    <t>지역복지증진"School??so cool!!!"</t>
  </si>
  <si>
    <t>비지정후원금(소    계)</t>
  </si>
  <si>
    <t>순번</t>
  </si>
  <si>
    <t>산출기준</t>
  </si>
  <si>
    <t>공모"학교폭력예방p/g"전년도 지원금(후) 이월금</t>
  </si>
  <si>
    <t>2014년 공모 학교폭력예빵p/g 사업 지원금 반환금 지급</t>
  </si>
  <si>
    <t>포스코지정"송도무료급식소 지원사업"이월사업비</t>
  </si>
  <si>
    <t>2014.12월 송도무료급식소(포스코나눔의집) 부식비 지급</t>
  </si>
  <si>
    <t>2015년 한국관협회 『위기가정지원사업』대상자(조경태) 생계지원금 지급</t>
  </si>
  <si>
    <t>공모"schoo?? so cool"(후)이월사업비</t>
  </si>
  <si>
    <t>2014년 공모"school??So cool!!" 지원금 반환금 지급</t>
  </si>
  <si>
    <t>2015.1월2주 송도무료급식소(포스코나눔의집)어르신 고른영양섭취를 위한 떡(자색고구마하트설기)구입비 지급</t>
  </si>
  <si>
    <t>2015.1월1주 송도무료급식소(포스코나눔의집)어르신 고른영양섭취를 위한 부식(소고기)구입비 지급</t>
  </si>
  <si>
    <t>형산라이온스클럽지정"학산골쉼터"이월사업비</t>
  </si>
  <si>
    <t>형산라이온스클럽 지정"학산골쉼터"LPG 가스연결 및 가스 구입비 지급</t>
  </si>
  <si>
    <t>2015년 아동청소년(송준휘)일시 결연후원금 지급</t>
  </si>
  <si>
    <t>2015년 아동청소년(남교희)일시 결연후원금 지급</t>
  </si>
  <si>
    <t>지보"청소년장학금지원" 이월사업비</t>
  </si>
  <si>
    <t>2015년 아동청소년(신명철)일시 결연후원금 지급</t>
  </si>
  <si>
    <t>송도무료급식소(포스코나눔의집) 전기 차단기 고장으로 인한 수리 교체비 지급</t>
  </si>
  <si>
    <t>송도무료급식소(포스코나눔의집) 전기선 및 전기안정기 교체수리비 지급</t>
  </si>
  <si>
    <t>2015.101월 송도무료급식소(포스코나눔의집)조리사 제수당 퇴직적립금지급</t>
  </si>
  <si>
    <t>2015.01월 송도무료급식소(포스코나눔의집) 도시가스사용료 지급</t>
  </si>
  <si>
    <t>2015.01월 결연후원금 지급</t>
  </si>
  <si>
    <t>아산"아동청소년 예체능과학교육"이월사업비</t>
  </si>
  <si>
    <t>2015.01월 아산"재능찾Go!재능기르Go!"꾸러기 축구단 축구교실 실시 차량유류대 지급</t>
  </si>
  <si>
    <t>2015.01월 아산"재능찾Go!재능기르Go!"꾸러기 축구단 축구교실 실시 강사료 지급</t>
  </si>
  <si>
    <t>2015.01월 송도무료급식소(포스코나눔의집) 부식비 지급</t>
  </si>
  <si>
    <t>2015.01월 아산"재능찾Go!재능기르Go!"『생활과학교실』실시 강사료 지급</t>
  </si>
  <si>
    <t>2015.01월 아산"재능찾Go!재능기르Go!"『생활과학교실』실시 과학재료비 지급</t>
  </si>
  <si>
    <t>2015.01월 송도무료급식소(포스코나눔의집) 주식(백미) 구입비 지급</t>
  </si>
  <si>
    <t>2015년 한국관협회 『위기가정지원사업』대상자(김종성)의료비 지원금 지급</t>
  </si>
  <si>
    <t>2015.01월 송도무료급식소(포스코나눔의집)조리사 급여(기본급)지급</t>
  </si>
  <si>
    <t>2015.01월 송도무료급식소(포스코나눔의집)조리사 급여(기본급)퇴직적립금 지급</t>
  </si>
  <si>
    <t>2015.01월 송도무료급식소(포스코나눔의집) 조리사 국민연금보험료 지급</t>
  </si>
  <si>
    <t>2015.01월 송도무료급식소(포스코나눔의집)조리사 국민건강보험료 지급</t>
  </si>
  <si>
    <t>2015.01월 송도무료급식소(포스코나눔의집)조리사 고용보험료 지급</t>
  </si>
  <si>
    <t>2015.01월 송도무료급식소(포스코나눔의집)조리사 산재보험료 지급</t>
  </si>
  <si>
    <t>현대제철지회 사랑나누기지원사업 이월사업비</t>
  </si>
  <si>
    <t>2015년 현대제철지회와 함께하는 장애인주간보호센터 사무기기 및 교보재지원사업 실시 투척용소화기 구입비 지급</t>
  </si>
  <si>
    <t>송도무료급식소(포스코나눔의집) 대체식품 포장 종이가방구입비 지급</t>
  </si>
  <si>
    <t>2015.2월3주 송도무료급식소(포스코나눔의집)어르신 고른영양섭취를 위한 부식(소고기)구입비 지급</t>
  </si>
  <si>
    <t>2015년 현대제철지회와 함께하는 장애인주간보호센터 사무기기 및 교보재지원 실시 테이블보, 블라인드구입비 지급</t>
  </si>
  <si>
    <t>2015년 한국관협회 『위기가정지원사업』대상자(권은영) 생계지원금 지급</t>
  </si>
  <si>
    <t>2015년 한국관협회 『위기가정지원사업』대상자(권은영) 생계지원금(체납임대료)지급</t>
  </si>
  <si>
    <t>2015년 한국관협회 『위기가정지원사업』대상자(권은영) 생계지원금(입주보증금)지급</t>
  </si>
  <si>
    <t>2015.2월1주 송도무료급식소(포스코나눔의집)어르신 고른영양섭취를 위한 부식(떡국떡)구입비 지급</t>
  </si>
  <si>
    <t>공모"꿈빛장난감도서관"기능보강 이월사업비</t>
  </si>
  <si>
    <t>2015년 공모"꿈빛장난감도서관 기능보강사업" 장난감 구입비 지급</t>
  </si>
  <si>
    <t>2015.02월 송도무료급식소(포스코나눔의집)조리사 제수당 퇴직적립금지급</t>
  </si>
  <si>
    <t>2015.02월 송도무료급식소(포스코나눔의집) 도시가스사용료 지급</t>
  </si>
  <si>
    <t>2015.02월 아산"재능찾Go!재능기르Go!"꾸러기 축구단 축구교실 실시 강사료 지급</t>
  </si>
  <si>
    <t>2015.02월 아산"재능찾Go!재능기르Go!"꾸러기 축구단 축구교실 실시 차량유류대 지급</t>
  </si>
  <si>
    <t>2015.01월 송도무료급식소(포스코나눔의집) 음식물쓰레기처리비용 지급</t>
  </si>
  <si>
    <t>2015.02월 결연후원금 지급</t>
  </si>
  <si>
    <t>2015.2월3주 송도무료급식소(포스코나눔의집)어른신 고른영양섭취를 위한 부식(떡국떡)구입비</t>
  </si>
  <si>
    <t>2015.02월 아산"재능찾Go!재능기르Go!"『생활과학교실』실시 강사료 지급</t>
  </si>
  <si>
    <t>2015.02월 아산"재능찾Go!재능기르Go!"『생활과학교실』실시 과학재료비 지급</t>
  </si>
  <si>
    <t>아동청소년(고유진)일시 결연후원금 지급</t>
  </si>
  <si>
    <t>2015.02월 송도무료급식소(포스코나눔의집)조리사 급여(기본급)지급</t>
  </si>
  <si>
    <t>2015.02월 송도무료급식소(포스코나눔의집)조리사 급여(기본급)퇴직적립금 지급</t>
  </si>
  <si>
    <t>2015.02월 송도무료급식소(포스코나눔의집) 조리사 국민연금보험료 지급</t>
  </si>
  <si>
    <t>2015.02월 송도무료급식소(포스코나눔의집)조리사 국민건강보험료 지급</t>
  </si>
  <si>
    <t>2015.02월 송도무료급식소(포스코나눔의집)조리사 고용보험료 지급</t>
  </si>
  <si>
    <t>2015.02월 송도무료급식소(포스코나눔의집)조리사 산재보험료 지급</t>
  </si>
  <si>
    <t>2015.02월 송도무료급식소(포스코나눔의집) 부식비 지급</t>
  </si>
  <si>
    <t>2015.02월 송도무료급식소(포스코나눔의집) 음식물쓰레기처리비용 지급</t>
  </si>
  <si>
    <t>2015년 현대제철지회와 함께하는 장애인주간보호센터 사무기기 및 교보재지원 실시 현수막 및 간판제작 구입비 지급</t>
  </si>
  <si>
    <t>2015년 한국관협회 『위기가정지원사업』대상자(강대숙)생계 지원금 지급</t>
  </si>
  <si>
    <t>2015년 한국관협회 『위기가정지원사업』대상자(강대숙)주거비 지원금 지급</t>
  </si>
  <si>
    <t>2015년 한국사회복지협의회"희망드림지원사업"물품(컴퓨터본체)구입비 지급</t>
  </si>
  <si>
    <t>2015년 한국사회복지협의회"희망드림지원사업"물품(컴퓨터모니터)구입비 지급</t>
  </si>
  <si>
    <t>2015년 한국사회복지협의회"희망드림지원사업"물품(회의용테이블)구입비 지급</t>
  </si>
  <si>
    <t>2015년 한국사회복지협의회"희망드림지원사업"물품(회의용의자)구입비 지급</t>
  </si>
  <si>
    <t>2015년도 설명절 맞이 송도무료급식소(포스코나눔의집) 떡국키드 제작구입비 지급</t>
  </si>
  <si>
    <t>2015년 송도무료급식소(포스코나눔의집) 연등제 절기행사 맞이 쑥떡구입비 지급</t>
  </si>
  <si>
    <t>송도무료급식소 전기온수기 부품 노후화로 인한 부품교체 수리비 지급</t>
  </si>
  <si>
    <t>2015.03월 송도무료급식소(포스코나눔의집)조리사 제수당 퇴직적립금지급</t>
  </si>
  <si>
    <t>2015.3월4주 송도무료급식소(포스코나눔의집)어르신 고른영양섭취를 위한 부식(소고기)구입비 지급</t>
  </si>
  <si>
    <t>2015.03월 송도무료급식소(포스코나눔의집) 도시가스사용료 지급</t>
  </si>
  <si>
    <t>2015.03월 송도무료급식소(포스코나눔의집) 음식물쓰레기처리비용 지급</t>
  </si>
  <si>
    <t>송도무료습식소(포스코나눔의집)전기온수기 배관라인 고장으로 인한 수리비 지급</t>
  </si>
  <si>
    <t>2015.03월 결연후원금 지급</t>
  </si>
  <si>
    <t>2015년 학교폭력예방p/g "인권존중은 나로부터" 실시 강사료 지급</t>
  </si>
  <si>
    <t>2015.03월 아산"재능찾Go!재능기르Go!"꾸러기 축구단 축구교실 실시 강사료 지급</t>
  </si>
  <si>
    <t>2015.03월 아산"재능찾Go!재능기르Go!"꾸러기 축구단 축구교실 실시 차량유류대 지급</t>
  </si>
  <si>
    <t>2015.03월 아산"재능찾Go!재능기르Go!"『생활과학교실』실시 강사료 지급</t>
  </si>
  <si>
    <t>2015.03월 아산"재능찾Go!재능기르Go!"『생활과학교실』실시 과학재료비 지급</t>
  </si>
  <si>
    <t>KT＆G 행복가정학습지원사업 저소득아동청소년(홍경미) 학습지구입비 지급</t>
  </si>
  <si>
    <t>2015.03월 송도무료급식소(포스코나눔의집)조리사 급여(기본급)지급</t>
  </si>
  <si>
    <t>2015.03월 송도무료급식소(포스코나눔의집)조리사 급여(기본급)퇴직적립금 지급</t>
  </si>
  <si>
    <t>2015.03월 송도무료급식소(포스코나눔의집) 조리사 국민연금보험료 지급</t>
  </si>
  <si>
    <t>2015.03월 송도무료급식소(포스코나눔의집)조리사 국민건강보험료 지급</t>
  </si>
  <si>
    <t>2015.03월 송도무료급식소(포스코나눔의집)조리사 고용보험료 지급</t>
  </si>
  <si>
    <t>2015.03월 송도무료급식소(포스코나눔의집)조리사 산재보험료 지급</t>
  </si>
  <si>
    <t>2015.03월 송도무료급식소(포스코나눔의집) 부식비 지급</t>
  </si>
  <si>
    <t>2015.03월 송도무료급식소(포스코나눔의집) 주식(백미) 구입비 지급</t>
  </si>
  <si>
    <t>2015년 한국관협회 『위기가정지원사업』대상자(최명화) 생계지원금 지급</t>
  </si>
  <si>
    <t>2015.04월 송도무료급식소(포스코나눔의집)조리사 제수당 퇴직적립금지급</t>
  </si>
  <si>
    <t>2015.04월 송도무료급식소(포스코나눔의집) 음식물쓰레기처리비용 지급</t>
  </si>
  <si>
    <t>2015.04월 송도무료급식소(포스코나눔의집) 도시가스사용료 지급</t>
  </si>
  <si>
    <t>-------------송도무료급식소(포스코나눔의집)위생적인 음식물 보관을 위한 비닐봉투 구입비 지급</t>
  </si>
  <si>
    <t>2015년 한국관협회 『위기가정지원사업』대상자(이지연) 생계지원금 지급</t>
  </si>
  <si>
    <t>2015년 한국관협회 『위기가정지원사업』대상자(이지연) 체납관리비 지급</t>
  </si>
  <si>
    <t>2015년 한국관협회 『위기가정지원사업』대상자(이지연) 체납 건강보험료 지급</t>
  </si>
  <si>
    <t>2015년 한국관협회 『위기가정지원사업』대상자(황혜자) 생계지원금 지급</t>
  </si>
  <si>
    <t>2015년 한국관협회 『위기가정지원사업』대상자(황혜자) 체납 월세비 지급</t>
  </si>
  <si>
    <t>2015년 한국관협회 『위기가정지원사업』대상자(황혜자) 체납 도시가스료 지급</t>
  </si>
  <si>
    <t>2015년 한국관협회 『위기가정지원사업』대상자(황혜자) 체납 전기료 지급</t>
  </si>
  <si>
    <t>2015.04월 결연후원금 지급</t>
  </si>
  <si>
    <t>2015.04월 송도무료급식소(포스코나눔의집) 주식(백미) 구입비 지급</t>
  </si>
  <si>
    <t>2015년 어버이날맞이『경로대잔치』실시 다과구입비 지급</t>
  </si>
  <si>
    <t>2015.04월 아산"재능찾Go!재능기르Go!"꾸러기 축구단 축구교실 실시 강사료 지급</t>
  </si>
  <si>
    <t>2015.04월 아산"재능찾Go!재능기르Go!"『생활과학교실』실시 강사료 지급</t>
  </si>
  <si>
    <t>2015.04월 아산"재능찾Go!재능기르Go!"꾸러기 축구단 축구교실 실시 차량유류대 지급</t>
  </si>
  <si>
    <t>2015.04월 아산"재능찾Go!재능기르Go!"『생활과학교실』실시 과학재료비 지급</t>
  </si>
  <si>
    <t>2015.04월 송도무료급식소(포스코나눔의집)조리사 급여(기본급)지급</t>
  </si>
  <si>
    <t>2015.04월 송도무료급식소(포스코나눔의집)조리사 급여(기본급)퇴직적립금 지급</t>
  </si>
  <si>
    <t>2015.04월 송도무료급식소(포스코나눔의집) 조리사 국민연금보험료 지급</t>
  </si>
  <si>
    <t>2015.04월 송도무료급식소(포스코나눔의집)조리사 국민건강보험료 지급</t>
  </si>
  <si>
    <t>2015.04월 송도무료급식소(포스코나눔의집)조리사 고용보험료 지급</t>
  </si>
  <si>
    <t>2015.04월 송도무료급식소(포스코나눔의집)조리사 산재보험료 지급</t>
  </si>
  <si>
    <t>2015.04월 송도무료급식소(포스코나눔의집) 부식비 지급</t>
  </si>
  <si>
    <t>2015년 어버이날맞이『경로대잔치』실시 기념품(참기름)구입비 지급</t>
  </si>
  <si>
    <t>2015년 송도무료급식소(포스코나눔의집) 어버이날 맞이 간식(호박설기)구입비 지급</t>
  </si>
  <si>
    <t>국민연금카드기금지원『오천주믹조직화사업』간담회 및 발대식 실시 현수막제작비 지급</t>
  </si>
  <si>
    <t>국민연금카드기금지원『오천주믹조직화사업』간담회 및 발대식 실시 중식비 지급</t>
  </si>
  <si>
    <t>포스코1%나눔지원사업"꿈빛공부방환경개선사업"실시 칼라보드판구입비 지급</t>
  </si>
  <si>
    <t>포스코1%나눔지원사업"꿈빛공부방환경개선사업"실시 수납장제작비 지급</t>
  </si>
  <si>
    <t>포스코1%나눔지원사업"꿈빛공부방환경개선사업"실시 방염커튼 제작비 지급</t>
  </si>
  <si>
    <t>20150519</t>
  </si>
  <si>
    <t>2015년 자원봉사자 아유회 및 교육 실시 다과(김밥)구입비 지급</t>
  </si>
  <si>
    <t>포스코1%나눔지원사업"꿈빛공부방환경개선사업"실시 테이블유리 제작비 지급</t>
  </si>
  <si>
    <t>포스코1%나눔지원사업"꿈빛공부방환경개선사업"실시 현수막제작비 지급</t>
  </si>
  <si>
    <t>2015년 자원봉사자 아유회 및 교육 실시 버스대여비 지급</t>
  </si>
  <si>
    <t>2015.05월 송도무료급식소(포스코나눔의집)조리사 제수당 퇴직적립금지급</t>
  </si>
  <si>
    <t>2015.05월 송도무료급식소(포스코나눔의집) 도시가스사용료 지급</t>
  </si>
  <si>
    <t>2015.05월 송도무료급식소(포스코나눔의집) 음식물쓰레기처리비용 지급</t>
  </si>
  <si>
    <t>2015년 한국관협회 『위기가정지원사업』대상자(김분귀) 생계지원금 지급</t>
  </si>
  <si>
    <t>국민연금카드기금지원『오천주믹조직화사업』주거환경개선활동 실시 현수막제작비 지급</t>
  </si>
  <si>
    <t>송도무료급식소(포스코나눔의집)청결한환경을 위한 점보롤 구입비 지급</t>
  </si>
  <si>
    <t>2015.05월 결연후원금 지급</t>
  </si>
  <si>
    <t>국민연금카드기금지원『오천주믹조직화사업』주거환경개선활동 실시 리모델링(도배외)비 지급</t>
  </si>
  <si>
    <t>2015년 한국관협회 『위기가정지원사업』대상자(박기철) 생계지원금 지급</t>
  </si>
  <si>
    <t>2015년 한국관협회 『위기가정지원사업』대상자(박기철) 체납 건강보험료 지급</t>
  </si>
  <si>
    <t>2015년 공모 포스코에너지지정기탁 저소득청소년 장학금 지급</t>
  </si>
  <si>
    <t>2015.05월 아산"재능찾Go!재능기르Go!"『생활과학교실』실시 강사료 지급</t>
  </si>
  <si>
    <t>2015.05월 아산"재능찾Go!재능기르Go!"『생활과학교실』실시 과학재료비 지급</t>
  </si>
  <si>
    <t>2015.05월 송도무료급식소(포스코나눔의집)조리사 급여(기본급)지급</t>
  </si>
  <si>
    <t>2015.05월 송도무료급식소(포스코나눔의집)조리사 급여(기본급)퇴직적립금 지급</t>
  </si>
  <si>
    <t>2015.05월 송도무료급식소(포스코나눔의집) 조리사 국민연금보험료 지급</t>
  </si>
  <si>
    <t>2015.05월 송도무료급식소(포스코나눔의집)조리사 국민건강보험료 지급</t>
  </si>
  <si>
    <t>2015.05월 송도무료급식소(포스코나눔의집)조리사 고용보험료 지급</t>
  </si>
  <si>
    <t>2015.05월 송도무료급식소(포스코나눔의집)조리사 산재보험료 지급</t>
  </si>
  <si>
    <t>2015.05월 송도무료급식소(포스코나눔의집) 부식비 지급</t>
  </si>
  <si>
    <t>2015.05월 송도무료급식소(포스코나눔의집) 주식(백미) 구입비 지급</t>
  </si>
  <si>
    <t>송도무료급식소(포스코나눔의집) 중동호흡기증후군(MERS)예방을 위한 손세정제 구입비 지급</t>
  </si>
  <si>
    <t>송도무료급식소(포스코나눔의집) 중동호흡기증후군(MERS)예방을 위한 손소독제구입비 지급</t>
  </si>
  <si>
    <t>형산라이온스클럽 지정"학산골쉼터" 블라인드구입비 지급</t>
  </si>
  <si>
    <t>형산라이온스클럽 지정"학산골쉼터" 에어컨구입비 지급</t>
  </si>
  <si>
    <t>송도무료급식소(포스코나눔의집) 도시가스 배관라인 균열로 인한 수리비 지급</t>
  </si>
  <si>
    <t>2015.05월 아산"재능찾Go!재능기르Go!"꾸러기 축구단 축구교실 실시 강사료 지급</t>
  </si>
  <si>
    <t>2015.05월 아산"재능찾Go!재능기르Go!"꾸러기 축구단 축구교실 실시 차량유류대 지급</t>
  </si>
  <si>
    <t>2015년 한국관협회 『위기가정지원사업』대상자(이창우) 체납 임대료 지급</t>
  </si>
  <si>
    <t>2015년 한국관협회 『위기가정지원사업』대상자(김경자) 체납 전기료 지급</t>
  </si>
  <si>
    <t>2015년 한국관협회 『위기가정지원사업』대상자(김경자) 체납 도시가스료 지급</t>
  </si>
  <si>
    <t>2015년 한국관협회 『위기가정지원사업』대상자(김경자) 체납 국민건강보험료 지급</t>
  </si>
  <si>
    <t>2015.06월 송도무료급식소(포스코나눔의집)조리사 제수당 퇴직적립금지급</t>
  </si>
  <si>
    <t>2015.06월 송도무료급식소(포스코나눔의집) 음식물쓰레기처리비용 지급</t>
  </si>
  <si>
    <t>2015.06월 송도무료급식소(포스코나눔의집) 도시가스사용료 지급</t>
  </si>
  <si>
    <t>2015.06월 결연후원금 지급</t>
  </si>
  <si>
    <t>2015년 학교폭력예방p/g "학교폭력의 모습" 실시 강사료 지급</t>
  </si>
  <si>
    <t>2015.6월5주 송도무료급식소(포스코나눔의집)어르신 고른영양섭취를 위한 부식(송편)구입비 지급</t>
  </si>
  <si>
    <t>2015.06월 송도무료급식소(포스코나눔의집) 자원봉사자 노고치하를 위한 음료.차(커피) 구입비 지급</t>
  </si>
  <si>
    <t>2015.7월1주 송도무료급식소(포스코나눔의집)어르신 고른영양섭취를 위한 유산균음료(요구르트) 구입비 지급</t>
  </si>
  <si>
    <t>2015.7월1주 송도무료급식소(포스코나눔의집)어르신 고른영양섭취를 위한 부식(증편)구입비 지급</t>
  </si>
  <si>
    <t>2015년 한국관협회 『위기가정지원사업』대상자(이인식)지원금 지급</t>
  </si>
  <si>
    <t>2015년 국민건강보험공단과 함께하는 주거환경개선 도배비 지급</t>
  </si>
  <si>
    <t>2015.06월 아산"재능찾Go!재능기르Go!"꾸러기 축구단 축구교실 실시 강사료 지급</t>
  </si>
  <si>
    <t>2015.06월 아산"재능찾Go!재능기르Go!"『생활과학교실』실시 강사료 지급</t>
  </si>
  <si>
    <t>2015.06월 아산"재능찾Go!재능기르Go!"꾸러기 축구단 축구교실 실시 차량유류대 지급</t>
  </si>
  <si>
    <t>2015.06월 아산"재능찾Go!재능기르Go!"『생활과학교실』실시 과학재료비 지급</t>
  </si>
  <si>
    <t>2015.06월 송도무료급식소(포스코나눔의집)조리사 급여(기본급)지급</t>
  </si>
  <si>
    <t>2015.06월 송도무료급식소(포스코나눔의집)조리사 급여(기본급)퇴직적립금 지급</t>
  </si>
  <si>
    <t>2015.06월 송도무료급식소(포스코나눔의집) 조리사 국민연금보험료 지급</t>
  </si>
  <si>
    <t>2015.06월 송도무료급식소(포스코나눔의집)조리사 국민건강보험료 지급</t>
  </si>
  <si>
    <t>2015.06월 송도무료급식소(포스코나눔의집)조리사 고용보험료 지급</t>
  </si>
  <si>
    <t>2015.06월 송도무료급식소(포스코나눔의집)조리사 산재보험료 지급</t>
  </si>
  <si>
    <t>2015.06월 송도무료급식소(포스코나눔의집) 부식비 지급</t>
  </si>
  <si>
    <t>2015.7월2주 송도무료급식소(포스코나눔의집)어르신 고른영양섭취를 위한 유산균음료(요구르트) 구입비 지급</t>
  </si>
  <si>
    <t>2015.07월 송도무료급식소(포스코나눔의집) 자원봉사자 노고치하를 위한 음료.차(커피) 구입비 지급</t>
  </si>
  <si>
    <t>2015.7월2주 송도무료급식소(포스코나눔의집)어르신 고른영양섭취를 위한 부식(증편)구입비 지급</t>
  </si>
  <si>
    <t>2015년 한국관협회 『위기가정지원사업』대상자(이영배) 체납 임대료 지급</t>
  </si>
  <si>
    <t>2015년 한국관협회 『위기가정지원사업』대상자(이영배) 체납 전기료 지급</t>
  </si>
  <si>
    <t>2015년 공모"대구은행과함께하는 복 삼계탕 나눔행사"실시 부식구입비 지급</t>
  </si>
  <si>
    <t>2015년 공모"대구은행과함께하는 복 삼계탕 나눔행사"실시 현수막제작비 지급</t>
  </si>
  <si>
    <t>2015.07월 송도무료급식소(포스코나눔의집)조리사 제수당 퇴직적립금지급</t>
  </si>
  <si>
    <t>송도무료급식소(포스코나눔의집) 가스전기밥솥 전원 고장에 따른 수리비 지급</t>
  </si>
  <si>
    <t>송도무료급식소(포스코나눔의집) 전기 차단기 고장으로 인한 교체 구입비 지급</t>
  </si>
  <si>
    <t>2015.07월 송도무료급식소(포스코나눔의집) 음식물쓰레기처리비용 지급</t>
  </si>
  <si>
    <t>2015.07월 송도무료급식소(포스코나눔의집) 도시가스사용료 지급</t>
  </si>
  <si>
    <t>2015년 아산"재능찾Go!재능기르Go!" 축구캠프 실시비 숙박비 예약금 지급</t>
  </si>
  <si>
    <t>2015년 아산"재능찾Go!재능기르Go!" 축구캠프 실시 다과구입비 지급</t>
  </si>
  <si>
    <t>2015년 아산"재능찾Go!재능기르Go!" 축구캠프 실시 현수막제작비 지급</t>
  </si>
  <si>
    <t>2015년 아산"재능찾Go!재능기르Go!"P/G 종강식 실시 문구(상장용지외)구입비 지급</t>
  </si>
  <si>
    <t>2015년 아산"재능찾Go!재능기르Go!"P/G 종강식 실시 현수막제작비 지급</t>
  </si>
  <si>
    <t>2015년 아산"재능찾Go!재능기르Go!" 축구캠프 실시 중식비 지급</t>
  </si>
  <si>
    <t>2015년 아산"재능찾Go!재능기르Go!" 축구캠프 실시 풋살구장 대여비 지급</t>
  </si>
  <si>
    <t>2015년 아산"재능찾Go!재능기르Go!" 축구캠프 실시 석식비 지급</t>
  </si>
  <si>
    <t>2015.07월 결연후원금 지급</t>
  </si>
  <si>
    <t>2015년 아산"재능찾Go!재능기르Go!" 사무용품(화일외)구입비 지급</t>
  </si>
  <si>
    <t>(7/28)2015년 아산"재능찾Go!재능기르Go!" 축구캠프 실시 숙박비 예약금 환수 수입</t>
  </si>
  <si>
    <t>2015년 아산"재능찾Go!재능기르Go!" 축구캠프 실시 숙박비 지급</t>
  </si>
  <si>
    <t>2015년 아산"재능찾Go!재능기르Go!" 축구캠프 실시 조식비 지급</t>
  </si>
  <si>
    <t>2015년 아산"재능찾Go!재능기르Go!" 축구캠프 실시 경주월드 이용료 지급</t>
  </si>
  <si>
    <t>2015년 아산"재능찾Go!재능기르Go!" 축구캠프 실시 축구강사료 지급</t>
  </si>
  <si>
    <t>2015년 아산"재능찾Go!재능기르Go!" 축구캠프 실시 버스임대료 지급</t>
  </si>
  <si>
    <t>2015.07월 송도무료급식소(포스코나눔의집)조리사 급여(기본급)지급</t>
  </si>
  <si>
    <t>2015.07월 송도무료급식소(포스코나눔의집)조리사 급여(기본급)퇴직적립금 지급</t>
  </si>
  <si>
    <t>2015.07월 송도무료급식소(포스코나눔의집) 조리사 국민연금보험료 지급</t>
  </si>
  <si>
    <t>2015.07월 송도무료급식소(포스코나눔의집)조리사 국민건강보험료 지급</t>
  </si>
  <si>
    <t>2015.07월 송도무료급식소(포스코나눔의집)조리사 고용보험료 지급</t>
  </si>
  <si>
    <t>2015.07월 송도무료급식소(포스코나눔의집)조리사 산재보험료 지급</t>
  </si>
  <si>
    <t>2015.08월 송도무료급식소(포스코나눔의집) 자원봉사자 노고치하를 위한 음료.차(커피) 구입비 지급</t>
  </si>
  <si>
    <t>송도무료급식소(포스코나눔의집)어르신 건강을 위한 적정염도 식사제공을 위하여 염도계 구입비 지급</t>
  </si>
  <si>
    <t>송도무료급식소(포스코나눔의집) 대형 선풍기 구입비 지급</t>
  </si>
  <si>
    <t>국민연금카드기금지원『오천주믹조직화사업』장애인과 함께하는 등반대회 실시 다과구입비 지급</t>
  </si>
  <si>
    <t>국민연금카드기금지원『오천주믹조직화사업』장애인과 함께하는 등반대회 실시 명찰구입비 지급</t>
  </si>
  <si>
    <t>국민연금카드기금지원『오천주믹조직화사업』장애인과 함께하는 등반대회 실시 비상약품 구입비 지급</t>
  </si>
  <si>
    <t>국민연금카드기금지원『오천주믹조직화사업』장애인과 함께하는 등반대회 실시 현수막제작비 지급</t>
  </si>
  <si>
    <t>2015.07월 송도무료급식소(포스코나눔의집) 부식비 지급</t>
  </si>
  <si>
    <t>국민연금카드기금지원『오천주믹조직화사업』장애인과 함께하는 등반대회 실시 중식비 지급</t>
  </si>
  <si>
    <t>2015.07월 송도무료급식소(포스코나눔의집) 주식(백미) 구입비 지급</t>
  </si>
  <si>
    <t>2015년 송도무료급식소(포스코나눔의집)종사자 처우개선 및 사고발생 대비에 따른 단체상해보험 가입비 지급</t>
  </si>
  <si>
    <t>2015년 한국관협회 『위기가정지원사업』대상자(조점순)생계 지원금 지급</t>
  </si>
  <si>
    <t>2015년 한국관협회 『위기가정지원사업』대상자(박규설) 체납건강보험료 지급</t>
  </si>
  <si>
    <t>2015년 한국관협회 『위기가정지원사업』대상자(성철기) 체납건강보험료 지급</t>
  </si>
  <si>
    <t>2015년 한국관협회 『위기가정지원사업』대상자(성철기(부친)) 체납건강보험료 지급</t>
  </si>
  <si>
    <t>2015년 한국관협회 『위기가정지원사업』대상자(성철기) 체납관리비 지급</t>
  </si>
  <si>
    <t>2015년 한국관협회 『위기가정지원사업』대상자(장인숙) 생계지원금 지급</t>
  </si>
  <si>
    <t>국민연금카드기금지원『오천주믹조직화사업』장애인과 함께하는 등반대회 실시 버스대여료 지급</t>
  </si>
  <si>
    <t>2015.08월 송도무료급식소(포스코나눔의집)조리사 제수당 퇴직적립금지급</t>
  </si>
  <si>
    <t>2015년 한국관협회 『위기가정지원사업』대상자(윤용국) 생계 지원금 지급</t>
  </si>
  <si>
    <t>2015년 한국관협회 『위기가정지원사업』대상자(윤용국) 체납월세비 지급</t>
  </si>
  <si>
    <t>2015년 한국관협회 『위기가정지원사업』대상자(윤용국) 체납관리비 지급</t>
  </si>
  <si>
    <t>2015년 한국관협회 『위기가정지원사업』대상자(윤용국) 체납도시가스료 지급</t>
  </si>
  <si>
    <t>2015년 한국사회복지관협회 『위기가정지원사업』대상자(장인숙)지원 반환금 지급</t>
  </si>
  <si>
    <t>2015.08월 송도무료급식소(포스코나눔의집) 음식물쓰레기처리비용 지급</t>
  </si>
  <si>
    <t>2015.08월 송도무료급식소(포스코나눔의집) 도시가스사용료 지급</t>
  </si>
  <si>
    <t>2015.08월 송도무료급식소(포스코나눔의집) 부식(표고버섯)구입비 지급</t>
  </si>
  <si>
    <t>2015.08월 결연후원금 지급</t>
  </si>
  <si>
    <t>2015.09월 송도무료급식소(포스코나눔의집) 자원봉사자 노고치하를 위한 음료.차(커피) 구입비 지급</t>
  </si>
  <si>
    <t>2015년 한국관협회 『위기가정지원사업』대상자(박은정) 체납월세비 지급</t>
  </si>
  <si>
    <t>2015년 한국관협회 『위기가정지원사업』대상자(송병섭)생계 지원금 지급</t>
  </si>
  <si>
    <t>2015.08월 송도무료급식소(포스코나눔의집)조리사 급여(기본급)지급</t>
  </si>
  <si>
    <t>2015.08월 송도무료급식소(포스코나눔의집)조리사 급여(기본급)퇴직적립금 지급</t>
  </si>
  <si>
    <t>2015.08월 송도무료급식소(포스코나눔의집) 조리사 국민연금보험료 지급</t>
  </si>
  <si>
    <t>2015.08월 송도무료급식소(포스코나눔의집)조리사 국민건강보험료 지급</t>
  </si>
  <si>
    <t>2015.08월 송도무료급식소(포스코나눔의집)조리사 고용보험료 지급</t>
  </si>
  <si>
    <t>2015.08월 송도무료급식소(포스코나눔의집)조리사 산재보험료 지급</t>
  </si>
  <si>
    <t>2015.08월 송도무료급식소(포스코나눔의집) 부식비 지급</t>
  </si>
  <si>
    <t>2015.08월 송도무료급식소(포스코나눔의집) 주식(백미) 구입비 지급</t>
  </si>
  <si>
    <t>송도무료급식소(포스코나눔의집) 부식(고추가루) 구입비 지급</t>
  </si>
  <si>
    <t>2015년 한국사회복지협의회지원"무주택저소득층 임차지원사업"선정에 따른 지원금(이창우) 지급</t>
  </si>
  <si>
    <t>2015년 한국관협회 『위기가정지원사업』대상자(최미희) 생계 지원금 지급</t>
  </si>
  <si>
    <t>국민연금카드기금지원『오천주믹조직화사업』독거어르신 스파체험 실시 다과구입비 지급</t>
  </si>
  <si>
    <t>국민연금카드기금지원『오천주믹조직화사업』독거어르신 스파체험 실시 현수막 제작비 지급</t>
  </si>
  <si>
    <t>국민연금카드기금지원『오천주믹조직화사업』독거어르신 스파체험 실시 중식비 지급</t>
  </si>
  <si>
    <t>국민연금카드기금지원『오천주믹조직화사업』독거어르신 스파체험 실시 스파입장료 지급</t>
  </si>
  <si>
    <t>국민연금카드기금지원『오천주믹조직화사업』독거어르신 스파체험 실시 수영복,수영모 대여료 지급</t>
  </si>
  <si>
    <t>국민연금카드기금지원『오천주믹조직화사업』독거어르신 스파체험 실시 버스대여료 지급</t>
  </si>
  <si>
    <t>송도무료급식소(포스코나눔의집) 이용어르신 고른 영양섭취를 위한 과일(사과)구입비 지급</t>
  </si>
  <si>
    <t>2015.09월 송도무료급식소(포스코나눔의집)조리사 제수당 퇴직적립금지급</t>
  </si>
  <si>
    <t>2015년 학교폭력예방p/g "폭력트라이앵글" 실시 강사료 지급</t>
  </si>
  <si>
    <t>2015.09월 송도무료급식소(포스코나눔의집) 부식(표고버섯)구입비 지급</t>
  </si>
  <si>
    <t>2015년 추석맞이 송편 나누기 실시 송편도시락 구입비 지급</t>
  </si>
  <si>
    <t>2015.09월 송도무료급식소(포스코나눔의집) 음식물쓰레기처리비용 지급</t>
  </si>
  <si>
    <t>2015.09월 송도무료급식소(포스코나눔의집) 도시가스사용료 지급</t>
  </si>
  <si>
    <t>2015년 한국관협회 『위기가정지원사업』대상자(김덕태)체납 건강보험료 지급</t>
  </si>
  <si>
    <t>2015.09월 결연후원금 지급</t>
  </si>
  <si>
    <t>2015년 한국관협회 『위기가정지원사업』대상자(김상환)생계 지원금 지급</t>
  </si>
  <si>
    <t>2015년 한국관협회 『위기가정지원사업』대상자(김상환) 체납월세비 지급</t>
  </si>
  <si>
    <t>2015년 한국관협회 『위기가정지원사업』대상자(이상도)생계 지원금 지급</t>
  </si>
  <si>
    <t>2015년 제12회 학산한마음대잔치 실시 기념품(김)구입비 지급</t>
  </si>
  <si>
    <t>2015.09월 송도무료급식소(포스코나눔의집)조리사 급여(기본급)지급</t>
  </si>
  <si>
    <t>2015.09월 송도무료급식소(포스코나눔의집)조리사 급여(기본급)퇴직적립금 지급</t>
  </si>
  <si>
    <t>2015.09월 송도무료급식소(포스코나눔의집) 조리사 국민연금보험료 지급</t>
  </si>
  <si>
    <t>2015.09월 송도무료급식소(포스코나눔의집)조리사 국민건강보험료 지급</t>
  </si>
  <si>
    <t>2015.09월 송도무료급식소(포스코나눔의집)조리사 고용보험료 지급</t>
  </si>
  <si>
    <t>2015.09월 송도무료급식소(포스코나눔의집)조리사 산재보험료 지급</t>
  </si>
  <si>
    <t>특화사업 및 국민연금카드기금지원『오천주믹조직화사업』노인·장애인 인식개선캠페인 실시 다과구입비 지급</t>
  </si>
  <si>
    <t>특화사업 및 국민연금카드기금지원『오천주믹조직화사업』노인·장애인 인식개선캠페인 실시 현수막제작비 지급</t>
  </si>
  <si>
    <t>특화사업 및 국민연금카드기금지원『오천주믹조직화사업』노인·장애인 인식개선캠페인 실시 홍보 물품스티커(치약스티커)제작비 지급</t>
  </si>
  <si>
    <t>특화사업 및 국민연금카드기금지원『오천주믹조직화사업』노인·장애인 인식개선캠페인 실시 홍보책자 제작비 착오 지급</t>
  </si>
  <si>
    <t>2015년 한국관협회 『위기가정지원사업』대상자(김동엽) 생계지원금 지급</t>
  </si>
  <si>
    <t>2015년 한국관협회 『위기가정지원사업』대상자(김동엽) 체납 관리비 지급</t>
  </si>
  <si>
    <t>2015년 한국관협회 『위기가정지원사업』대상자(전향자) 생계지원금 지급</t>
  </si>
  <si>
    <t>2015년 한국관협회 『위기가정지원사업』대상자(전향자) 체납 월세비 지급</t>
  </si>
  <si>
    <t>특화사업 및 국민연금카드기금지원『오천주믹조직화사업』노인·장애인 인식개선캠페인 실시 중식비 지급</t>
  </si>
  <si>
    <t>송도무료급식소(포스코나눔의집) 식기건조기 스위치 고장으로 인한 부품교체구입비 지급</t>
  </si>
  <si>
    <t>2015.09월 송도무료급식소(포스코나눔의집) 부식비 지급</t>
  </si>
  <si>
    <t>(10/14)특화사업 및 국민연금카드기금지원『오천주믹조직화사업』노인·장애인 인식개선캠페인 실시 홍보책자 착오지급건 환수수입</t>
  </si>
  <si>
    <t>특화사업 및 국민연금카드기금지원『오천주믹조직화사업』노인·장애인 인식개선캠페인 실시 홍보책자 제작비 지급</t>
  </si>
  <si>
    <t>2015.09월 송도무료급식소(포스코나눔의집) 주식(백미) 구입비 지급</t>
  </si>
  <si>
    <t>송도무료급식소(포스코나눔의집) 앞치마 수선비 지급</t>
  </si>
  <si>
    <t>2015.10월 송도무료급식소(포스코나눔의집)조리사 제수당 퇴직적립금지급</t>
  </si>
  <si>
    <t>2015.10월 송도무료급식소(포스코나눔의집) 음식물쓰레기처리비용 지급</t>
  </si>
  <si>
    <t>2015.10월 송도무료급식소(포스코나눔의집) 도시가스사용료 지급</t>
  </si>
  <si>
    <t>2015년 한국관협회 『위기가정지원사업』대상자(정재곤) 체납전기료 지급</t>
  </si>
  <si>
    <t>2015년 한국관협회 『위기가정지원사업』대상자(정재곤) 체납도시가스료 지급</t>
  </si>
  <si>
    <t>2015년 한국관협회 『위기가정지원사업』대상자(정재곤) 체납건강보험료 지급</t>
  </si>
  <si>
    <t>2015년 학교폭력예방p/g "아름다운해결책" 실시 강사료 지급</t>
  </si>
  <si>
    <t>2015.10월 송도무료급식소(포스코나눔의집) 부식(표고버섯)구입비 지급</t>
  </si>
  <si>
    <t>2015년 한국관협회 『위기가정지원사업』대상자(석영안) 체납의료비 지급</t>
  </si>
  <si>
    <t>2015.10월 결연후원금 지급</t>
  </si>
  <si>
    <t>송도무료급식소(포스코나눔의집) 전기온수기 온도조절 스위치 고장으로 인한 교체 구입비 지급</t>
  </si>
  <si>
    <t>송도무료습식소(포스코나눔의집) 자원봉사자 화상사고로 인한 치료비 지급</t>
  </si>
  <si>
    <t>2015년 학교폭력예방p/g "부정적감정다루기" 실시 강사료 지급</t>
  </si>
  <si>
    <t>2015년 학교폭력예방p/g "효과적인 의사전달방법" 실시 강사료 지급</t>
  </si>
  <si>
    <t>2015년 포항제철소 재능봉사단"골든타임" 발대식 및 자원봉사 교육 실시 석식비 지급</t>
  </si>
  <si>
    <t>2015.10월 송도무료급식소(포스코나눔의집)조리사 급여(기본급)지급</t>
  </si>
  <si>
    <t>2015.10월 송도무료급식소(포스코나눔의집)조리사 급여(기본급)퇴직적립금 지급</t>
  </si>
  <si>
    <t>2015.10월 송도무료급식소(포스코나눔의집) 조리사 국민연금보험료 지급</t>
  </si>
  <si>
    <t>2015.10월 송도무료급식소(포스코나눔의집)조리사 국민건강보험료 지급</t>
  </si>
  <si>
    <t>2015.10월 송도무료급식소(포스코나눔의집)조리사 고용보험료 지급</t>
  </si>
  <si>
    <t>2015.10월 송도무료급식소(포스코나눔의집)조리사 산재보험료 지급</t>
  </si>
  <si>
    <t>2015.10월 송도무료급식소(포스코나눔의집) 부식비 지급</t>
  </si>
  <si>
    <t>2015.11월 송도무료급식소(포스코나눔의집) 자원봉사자 노고치하를 위한 음료.차(커피) 구입비 지급</t>
  </si>
  <si>
    <t>형산라이온스클럽 지정"학산골쉼터" 물품(타올걸이외)구입비 지급</t>
  </si>
  <si>
    <t>2015년 포항제철소 재능봉사단"골든타임" 발대식 및 자원봉사 교육 실시 강사비 지급</t>
  </si>
  <si>
    <t>2015.10월 송도무료급식소(포스코나눔의집) 주식(백미) 구입비 지급</t>
  </si>
  <si>
    <t>송도무료급식소(포스코나눔의집) 이용 어르신 간식(뺴배로)구입비 지급</t>
  </si>
  <si>
    <t>2015년 학교폭력예방p/g"사랑의SOS-캠페인"실시 문구용품 구입비 지급</t>
  </si>
  <si>
    <t>국민연금카드기금지원『오천주믹조직화사업』원활한 사업진행을 위한 단체복(조끼)구입비 지급</t>
  </si>
  <si>
    <t>2015년 학교폭력예방p/g"사랑의SOS-캠페인"실시 피켓제작 및 어깨디제작비 지급</t>
  </si>
  <si>
    <t>2015년 학교폭력예방p/g "현명한 중재자" 실시 강사료 지급</t>
  </si>
  <si>
    <t>2015.11월 송도무료급식소(포스코나눔의집)조리사 제수당 퇴직적립금지급</t>
  </si>
  <si>
    <t>2015.11월 송도무료급식소(포스코나눔의집) 부식(표고버섯)구입비 지급</t>
  </si>
  <si>
    <t>2015년 한국관협회 『위기가정지원사업』대상자(임매쭈애)체납의료비 지급</t>
  </si>
  <si>
    <t>2015년 한국관협회 『위기가정지원사업』대상자(이재형)체납건강보험료 지급</t>
  </si>
  <si>
    <t>2015년 한국관협회 『위기가정지원사업』대상자(이재형)생계지원금 지급</t>
  </si>
  <si>
    <t>2015.11월 송도무료급식소(포스코나눔의집) 음식물쓰레기처리비용 지급</t>
  </si>
  <si>
    <t>2015.11월 송도무료급식소(포스코나눔의집) 도시가스사용료 지급</t>
  </si>
  <si>
    <t>2015.11월 결연후원금 지급</t>
  </si>
  <si>
    <t>2015년 한국관협회 『위기가정지원사업』대상자(김길자)생계지원금 지급</t>
  </si>
  <si>
    <t>2015년 한국관협회 『위기가정지원사업』대상자(김길자)체납주거비 지급</t>
  </si>
  <si>
    <t>2015년 한국관협회 『위기가정지원사업』대상자(이정섭)체납주거비 지급</t>
  </si>
  <si>
    <t>2015년 한국관협회 『위기가정지원사업』대상자(이창호)체납건강보험료 지급</t>
  </si>
  <si>
    <t>2015년 학교폭력예방p/g 또래상담가 수료식에 따른 물품(상장용지, 상자케이스)구입비 지급</t>
  </si>
  <si>
    <t>2015년 학교폭력예방p/g"사랑의SOS-캠페인"실시 홍보물품(사탕)구입비 지급</t>
  </si>
  <si>
    <t>015년 포항제철소 재능봉사단"골든타임" 원활한 사업진행을 위한 구급낭 및 교보재 구입비 지급</t>
  </si>
  <si>
    <t>2015년 학교폭력예방p/g "사랑의 SOS-보수교육" 실시 강사료 지급</t>
  </si>
  <si>
    <t>2015.11월 송도무료급식소(포스코나눔의집)조리사 급여(기본급)지급</t>
  </si>
  <si>
    <t>2015.11월 송도무료급식소(포스코나눔의집)조리사 급여(기본급)퇴직적립금 지급</t>
  </si>
  <si>
    <t>2015.11월 송도무료급식소(포스코나눔의집) 조리사 국민연금보험료 지급</t>
  </si>
  <si>
    <t>2015.11월 송도무료급식소(포스코나눔의집)조리사 국민건강보험료 지급</t>
  </si>
  <si>
    <t>2015.11월 송도무료급식소(포스코나눔의집)조리사 고용보험료 지급</t>
  </si>
  <si>
    <t>2015.11월 송도무료급식소(포스코나눔의집)조리사 산재보험료 지급</t>
  </si>
  <si>
    <t>2015년 포항제철소 재능봉사단"골든타임" 응급처치교육 실시 현수막제작비 지급</t>
  </si>
  <si>
    <t>2015.11월 송도무료급식소(포스코나눔의집) 부식비 지급</t>
  </si>
  <si>
    <t>현대제철 희망봉사팀과 함께하는 "사랑의 연탄나누기" 실시 연탄구입비 지급</t>
  </si>
  <si>
    <t>2015년 학교폭력예방p/g"사랑의SOS-캠페인"실시 홍보물품(물고기가방)구입비 지급</t>
  </si>
  <si>
    <t>2015년 포항제철소 재능봉사단"골든타임" 응급처치교육 실시 다과구입비 지급</t>
  </si>
  <si>
    <t>2015년 공모"포스코와 함께하는 사랑의 김장김치나누기"실시 김치구입비 지급</t>
  </si>
  <si>
    <t>2015.12월 송도무료급식소(포스코나눔의집) 부식(표고버섯)구입비 지급</t>
  </si>
  <si>
    <t>2015년 한국관협회 『위기가정지원사업』대상자(배외자) 생계지원금 지급</t>
  </si>
  <si>
    <t>2015년 한국관협회 『위기가정지원사업』대상자(배외자) 체납 월세비 지급</t>
  </si>
  <si>
    <t>2015년 학교폭력예방p/g"사랑의SOS-자조모임"실시 다과구입비 지급</t>
  </si>
  <si>
    <t>2015년 포항제철소 재능봉사단"골든타임" 원활한 사업진행을 사무용품(복사용지)구입비 지급</t>
  </si>
  <si>
    <t>2015년 학교폭력예방p/g "사랑의 SOS-자조모임" 실시 강사료 지급</t>
  </si>
  <si>
    <t>2015년 포항제철소 재능봉사단"골든타임" 원활한 사업진행을 사무용품(투명풀외)구입비 지급</t>
  </si>
  <si>
    <t>2015.12월 송도무료급식소(포스코나눔의집)조리사 급여(기본급)지급</t>
  </si>
  <si>
    <t>2015.12월 송도무료급식소(포스코나눔의집)조리사 급여(기본급)퇴직적립금 지급</t>
  </si>
  <si>
    <t>2015.12월 송도무료급식소(포스코나눔의집) 조리사 국민연금보험료 지급</t>
  </si>
  <si>
    <t>2015.12월 송도무료급식소(포스코나눔의집)조리사 국민건강보험료 지급</t>
  </si>
  <si>
    <t>2015.12월 송도무료급식소(포스코나눔의집)조리사 고용보험료 지급</t>
  </si>
  <si>
    <t>2015.12월 송도무료급식소(포스코나눔의집)조리사 산재보험료 지급</t>
  </si>
  <si>
    <t>2015.12월 송도무료급식소(포스코나눔의집) 음식물쓰레기처리비용 지급</t>
  </si>
  <si>
    <t>2015.12월 송도무료급식소(포스코나눔의집) 도시가스사용료 지급</t>
  </si>
  <si>
    <t>2015.12월 결연후원금 지급</t>
  </si>
  <si>
    <t>2015년 한국관협회 『위기가정지원사업』대상자(백종만)생계지원금 지급</t>
  </si>
  <si>
    <t>2015년 한국관협회 『위기가정지원사업』대상자(박현주) 체납 건강보험료 지급</t>
  </si>
  <si>
    <t>2015년 한국관협회 『위기가정지원사업』대상자(박현주) 체납 관리비 지급</t>
  </si>
  <si>
    <t>2015년 한국관협회 『위기가정지원사업』대상자(박현주) 생계지원금 지급</t>
  </si>
  <si>
    <t>복지관(비지정후원금)전년도이월금</t>
  </si>
  <si>
    <t>2015.01월 저소득 어르신 건강증진 지원금 지급</t>
  </si>
  <si>
    <t>2015.01월 "꿈빛장난감도서관" 복합기 임차료 지급</t>
  </si>
  <si>
    <t>2015.01월 특화사업"오천주민조직화"직원 퇴직적립금 지급</t>
  </si>
  <si>
    <t>2015년 주민조직화"학산마을만들기" 시설대여 실내등유 구입비 지급</t>
  </si>
  <si>
    <t>2015년 아동·청소년 방과후교실"꿈빛" 문화체험학습 실시 영화관림비 지급</t>
  </si>
  <si>
    <t>2015.01월 "꿈빛장난감도서관" 관리비 및 상.하수도 사용료 지급</t>
  </si>
  <si>
    <t>2015.01월 "꿈빛장난감도서관" 전기사용료 지급</t>
  </si>
  <si>
    <t>2015.01월 밑반찬배달서비스 부식비 지급</t>
  </si>
  <si>
    <t>2015.01월 본 복지관 주말 유급봉사활동비 지급</t>
  </si>
  <si>
    <t>2015.01월 지역조직화 학산마을만들기"학산골쉼터"관리비 지급</t>
  </si>
  <si>
    <t>2015.01월 특화사업"오천주민조직화"직원 제수당(시간외근로수당)퇴직적립금 지급</t>
  </si>
  <si>
    <t>2015년 설날"사랑의 떡국떡 나누기"사업 실시 현수막제작비 지급</t>
  </si>
  <si>
    <t>2015.1/4분기 아동·청소년 방과후교실"꿈빛"생일잔치 실시 선물구입비 지급</t>
  </si>
  <si>
    <t>2015.1/4분기 아동·청소년 방과후교실"꿈빛"생일잔치 실시 포장지 구입비 지급</t>
  </si>
  <si>
    <t>2015년 설날"사랑의 떡국떡 나누기"사업 실시 라벨지 구입비 지급</t>
  </si>
  <si>
    <t>2015년 설날"사랑의 떡국떡 나누기"사업 실시 떡구입비 지급</t>
  </si>
  <si>
    <t>2015.02월 "꿈빛장난감도서관" 관리비 및 상.하수도 사용료 지급</t>
  </si>
  <si>
    <t>2015.02월 "꿈빛장난감도서관" 복합기 임차료 지급</t>
  </si>
  <si>
    <t>2015년 설맞이 운흥사 법수림과 함께하는 자비의 생필품전달사업 실시 생필품키트 구입비 지급</t>
  </si>
  <si>
    <t>2015.02월 특화사업"오천주민조직화"직원 퇴직적립금 지급</t>
  </si>
  <si>
    <t>2015.1/4분기 아동·청소년 방과후교실"꿈빛"생일잔치 실시 다과구입비 지급</t>
  </si>
  <si>
    <t>2015.02월 저소득 어르신 건강증진 지원금 지급</t>
  </si>
  <si>
    <t>2015.02월 "꿈빛장난감도서관" 전기사용료 지급</t>
  </si>
  <si>
    <t>2015.02월 밑반찬배달서비스 부식비 지급</t>
  </si>
  <si>
    <t>2015.02월 본 복지관 주말 유급봉사활동비 지급</t>
  </si>
  <si>
    <t>2015년 학산 정월대보름 축제한마당 실시 초대장 우편발송비 지급</t>
  </si>
  <si>
    <t>2015.02월 지역조직화 학산마을만들기"학산골쉼터"관리비 지급</t>
  </si>
  <si>
    <t>2015.02월 지역조직화 학산마을만들기"학산골쉼터" 전기사용료 지급</t>
  </si>
  <si>
    <t>2015년 학산 정월대보름 축제한마당 실시 물품(종이컵외)구입비 지급</t>
  </si>
  <si>
    <t>2015년 학산 정월대보름 축제한마당 실시 믈픔(상비닐)구입비 지급</t>
  </si>
  <si>
    <t>2015년 학산 정월대보름 축제한마당 실시 물품(라벨지)구입비 지급</t>
  </si>
  <si>
    <t>2015년 학산 정월대보름 축제한마당 실시 물품(부직포)구입비 지급</t>
  </si>
  <si>
    <t>2015년 학산 정월대보름 축제한마당 실시 현수막제작비 지급</t>
  </si>
  <si>
    <t>2015년 학산 정월대보름 축제한마당 실시 물품(녹색테이프외)구입비 지급</t>
  </si>
  <si>
    <t>2015년 학산 정월대보름 축제한마당 실시 경품(믹서외)구입비 지급</t>
  </si>
  <si>
    <t>2015.02월 특화사업"오천주민조직화"직원 제수당(시간외근로수당)퇴직적립금 지급</t>
  </si>
  <si>
    <t>2015년 학산 정월대보름 축제한마당 실시 다과(인절미)구입비 지급</t>
  </si>
  <si>
    <t>2015년 현대제철지회와 함께하는 장애인주간보호센터 사무기기 및 교보재지원사업 실시 사무실 책장구입비 지급</t>
  </si>
  <si>
    <t>장애인주간보호센터 사무기기 및 교보재 지원 사무용품구입비 지급</t>
  </si>
  <si>
    <t>2015년 1/4분기 방과후교실"꿈빛"긍정적 행동변화를 위한『칭찬장터』실시 물품구입비 지급</t>
  </si>
  <si>
    <t>2015.03월 본 복지관 직원 사용자부담 국민연금보험료 지급</t>
  </si>
  <si>
    <t>2015.03월 본 복지관 직원 사용자부담 국민건강보험료 지급</t>
  </si>
  <si>
    <t>2015.03월 본 복지관 직원 사용자부담 고용보험료 지급</t>
  </si>
  <si>
    <t>2015.03월 본 복지관 직원 산업재해보상보험료 지급</t>
  </si>
  <si>
    <t>2015.03월 본 복지관(고용직)직원 사용자부담 국민연금보험료 지급</t>
  </si>
  <si>
    <t>2015.03월 본 복지관(고용직)직원 사용자부담 국민건강보험료 지급</t>
  </si>
  <si>
    <t>2015.03월 본 복지관(고용직)직원 사용자부담 고용보험료 지급</t>
  </si>
  <si>
    <t>2015.03월 본 복지관(고용직)직원 산업재해보상보험료 지급</t>
  </si>
  <si>
    <t>2015.03월 "꿈빛장난감도서관" 관리비 및 상.하수도 사용료 지급</t>
  </si>
  <si>
    <t>2015.03월 "꿈빛장난감도서관" 전기사용료 지급</t>
  </si>
  <si>
    <t>2015.03월 "꿈빛장난감도서관" 복합기 임차료 지급</t>
  </si>
  <si>
    <t>2015.03월 저소득 어르신 건강증진 지원금 지급</t>
  </si>
  <si>
    <t>저소득 여성장애인 물품(두루마리휴지)구입비 지급</t>
  </si>
  <si>
    <t>저소득 여성장애인 물품(기저귀)구입비 지급</t>
  </si>
  <si>
    <t>2015.03월 특화사업"오천주민조직화"직원 퇴직적립금 지급</t>
  </si>
  <si>
    <t>2015년도 포항시사회복지관협회 종사자 WORK-SHOP 참가비 지급</t>
  </si>
  <si>
    <t>2015년 사회복지현장실습 지도자교육 참가비 지급</t>
  </si>
  <si>
    <t>2015년 자원봉사 우수프로그램 공모사업 심사위원 위촉 및 심사 참석 출장여비 지급</t>
  </si>
  <si>
    <t>20015년 학산서포터즈(장수식당 자원봉사단체)1차 간담회 실시 다과구입비 지급</t>
  </si>
  <si>
    <t>2015.03월 밑반찬배달서비스 부식비 지급</t>
  </si>
  <si>
    <t>2015.03월 본 복지관 주말 유급봉사활동비 지급</t>
  </si>
  <si>
    <t>공모 학교폭력예방"Good Friends"원활한 사업진행을 위한 홍보용 현수막제작비 지급</t>
  </si>
  <si>
    <t>2015.03월 지역조직화 학산마을만들기"학산골쉼터"관리비 지급</t>
  </si>
  <si>
    <t>2015년도 포항시사회복지관협회 종사자 WORKSHOP 참석 출장여비 지급</t>
  </si>
  <si>
    <t>경북사회복지관협회주체 종사자 역량강화『임상실천전문가 양성과정』교육 참석 출장여비 지급</t>
  </si>
  <si>
    <t>경상북도사회복지협의회 주체 『제2차 세무·재무회계교육』참가비 지급</t>
  </si>
  <si>
    <t>2015년 학산마을만들기"주민대표자 화합한마당"실시 중식비 지급</t>
  </si>
  <si>
    <t>2015년도 제1차 경상북도사회복지관협회 대표자회의 참석 출장여비 지급</t>
  </si>
  <si>
    <t>2015.03월 저소득 어르신 건강증진 지원금 추가 지급</t>
  </si>
  <si>
    <t>2015년 사회복지현장실습 지도자교육 참석 출장여비 지급</t>
  </si>
  <si>
    <t>2015.03월 특화사업"오천주민조직화"직원 제수당(시간외근로수당)퇴직적립금 지급</t>
  </si>
  <si>
    <t>2015.04월 "꿈빛장난감도서관" 관리비 및 상.하수도 사용료 지급</t>
  </si>
  <si>
    <t>2015.04월 "꿈빛장난감도서관" 전기사용료 지급</t>
  </si>
  <si>
    <t>2015.04월 "꿈빛장난감도서관" 복합기 임차료 지급</t>
  </si>
  <si>
    <t>2015.04월 특화사업"오천주민조직화"직원 퇴직적립금 지급</t>
  </si>
  <si>
    <t>2015.04월 지역조직화 학산마을만들기"학산골쉼터"관리비 지급</t>
  </si>
  <si>
    <t>2015.04월 지역조직화 학산마을만들기"학산골쉼터" 전기사용료 지급</t>
  </si>
  <si>
    <t>2015년 아동·청소년 방과후교실"꿈빛" 문화체험학습 실시 다과구입비 지급</t>
  </si>
  <si>
    <t>2015년 어린이날 기념행사"꿈빛 어린이 한마당"실시 물품(우드락외)구입비 지급</t>
  </si>
  <si>
    <t>2015년 어린이날 기념행사"꿈빛 어린이 한마당"실시 물품(폴라로이드필름)구입비 지급</t>
  </si>
  <si>
    <t>2015년 어버이날맞이『경로대잔치』실시 초청장 우편발송료 지급</t>
  </si>
  <si>
    <t>2015.04월 밑반찬배달서비스 부식비 지급</t>
  </si>
  <si>
    <t>2015년 어린이날 기념행사"꿈빛 어린이 한마당"실시 현수막제작비 지급</t>
  </si>
  <si>
    <t>2015년 어버이날맞이『경로대잔치』실시 현수막제작비 지급</t>
  </si>
  <si>
    <t>2015년 어버이날맞이『경로대잔치』실시 물품(옷핀,호일)구입비 지급</t>
  </si>
  <si>
    <t>2015.04월 저소득 어르신 건강증진 지원금 지급</t>
  </si>
  <si>
    <t>2015.04월 특화사업"오천주민조직화"직원 제수당(시간외근로수당)퇴직적립금 지급</t>
  </si>
  <si>
    <t>2015년 어버이날맞이『경로대잔치』실시 무대 풍선장식비 지급</t>
  </si>
  <si>
    <t>2015년 어버이날맞이『경로대잔치』실시 무대의상 대여비 지급</t>
  </si>
  <si>
    <t>학산마들만들기"학산골푸르미"원활한 사업진행을 위한 물품구입비 지급</t>
  </si>
  <si>
    <t>2015년 자원봉사자 아유회 및 교육 실시 구급약품 구입비 지급</t>
  </si>
  <si>
    <t>2015년 자원봉사자 아유회 및 교육 실시 현수막제작비 지급</t>
  </si>
  <si>
    <t>2015년 자원봉사자 아유회 및 교육 실시 버스대여료 지급</t>
  </si>
  <si>
    <t>2015.2/4분기 아동·청소년 방과후교실"꿈빛"생일잔치 실시 선물구입비 지급</t>
  </si>
  <si>
    <t>2015.05월 "꿈빛장난감도서관" 관리비 및 상.하수도 사용료 지급</t>
  </si>
  <si>
    <t>2015.06월 특화사업"오천주민조직화"직원 퇴직적립금 지급</t>
  </si>
  <si>
    <t>2015.05월 "꿈빛장난감도서관" 복합기 임차료 지급</t>
  </si>
  <si>
    <t>2015.05월 지역조직화 학산마을만들기"학산골쉼터"관리비 지급</t>
  </si>
  <si>
    <t>2015.05월 지역조직화 학산마을만들기"학산골쉼터" 전기사용료 지급</t>
  </si>
  <si>
    <t>2015.2/4분기 아동·청소년 방과후교실"꿈빛"생일잔치 실시 다과구입비 지급</t>
  </si>
  <si>
    <t>2015.05월 "꿈빛장난감도서관" 전기사용료 지급</t>
  </si>
  <si>
    <t>2015.05월 밑반찬배달서비스 부식비 지급</t>
  </si>
  <si>
    <t>2015.04월 교육문화사업 "청춘실버요가교실" 유급자원봉사활동비 지급</t>
  </si>
  <si>
    <t>2015.05월 교육문화사업 "청춘실버요가교실" 유급자원봉사활동비 지급</t>
  </si>
  <si>
    <t>2015.05월 저소득 어르신 건강증진 지원금 지급</t>
  </si>
  <si>
    <t>2015.06월 방과후교실"꿈빛" 정수기 관리비 지급</t>
  </si>
  <si>
    <t>2015.05월 특화사업"오천주민조직화"직원 제수당(시간외근로수당)퇴직적립금 지급</t>
  </si>
  <si>
    <t>2015년 2/4분기 방과후교실"꿈빛"긍정적 행동변화를 위한『칭찬장터』실시 물품구입비 지급</t>
  </si>
  <si>
    <t>2015.06월 "꿈빛장난감도서관" 관리비 및 상.하수도 사용료 지급</t>
  </si>
  <si>
    <t>2015.06월 "꿈빛장난감도서관" 전기사용료 지급</t>
  </si>
  <si>
    <t>2015.06월 "꿈빛장난감도서관" 복합기 임차료 지급</t>
  </si>
  <si>
    <t>2015.06월 지역조직화 학산마을만들기"학산골쉼터"관리비 지급</t>
  </si>
  <si>
    <t>2015.06월 지역조직화 학산마을만들기"학산골쉼터" 전기사용료 지급</t>
  </si>
  <si>
    <t>2015.06월 방과후교실"꿈빛" 도시가스요금 지급</t>
  </si>
  <si>
    <t>2015.06월 밑반찬배달서비스 부식비 지급</t>
  </si>
  <si>
    <t>2015년 상반기 장흥중학교 청소년 장학금 지급</t>
  </si>
  <si>
    <t>2015.06월 교육문화사업 "청춘실버요가교실" 유급자원봉사활동비 지급</t>
  </si>
  <si>
    <t>학산마들만들기"학산골푸르미"원활한 사업진행을 위한 물품(롤휴지걸이)구입비 지급</t>
  </si>
  <si>
    <t>학산마들만들기"학산골푸르미"원활한 사업진행을 위한 물품(밀대외)구입비 지급</t>
  </si>
  <si>
    <t>학산마들만들기"학산골푸르미"원활한 사업진행을 위한 물품(변기솔)구입비 지급</t>
  </si>
  <si>
    <t>2015.06월 저소득 어르신 건강증진 지원금 지급</t>
  </si>
  <si>
    <t>2015.07월 방과후교실"꿈빛" 정수기 관리비 지급</t>
  </si>
  <si>
    <t>2015.06월 특화사업"오천주민조직화"직원 제수당(시간외근로수당)퇴직적립금 지급</t>
  </si>
  <si>
    <t>본 복지관 홍보관련 자원봉사자 리플렛 제작비 지급</t>
  </si>
  <si>
    <t>본 복지관 지역사회 주민 및 기관 이용자 사업 홍보를 위한 액자형 안내판 제작비 지급</t>
  </si>
  <si>
    <t>2015.07월 "꿈빛장난감도서관" 관리비 및 상.하수도 사용료 지급</t>
  </si>
  <si>
    <t>2015.07월 "꿈빛장난감도서관" 전기사용료 지급</t>
  </si>
  <si>
    <t>2015.07월 "꿈빛장난감도서관" 복합기 임차료 지급</t>
  </si>
  <si>
    <t>2015.07월 특화사업"오천주민조직화"직원 퇴직적립금 지급</t>
  </si>
  <si>
    <t>2015.07월 방과후교실"꿈빛" 도시가스요금 지급</t>
  </si>
  <si>
    <t>2015.07월 밑반찬배달서비스 부식비 지급</t>
  </si>
  <si>
    <t>2015.07월 교육문화사업 "청춘실버요가교실" 유급자원봉사활동비 지급</t>
  </si>
  <si>
    <t>2015.08월 방과후교실"꿈빛" 정수기 관리비 지급</t>
  </si>
  <si>
    <t>2015.07월 특화사업"오천주민조직화"직원 제수당(시간외근로수당)퇴직적립금 지급</t>
  </si>
  <si>
    <t>2015.07월 저소득 어르신 건강증진 지원금 지급</t>
  </si>
  <si>
    <t>2015.3/4분기 아동·청소년 방과후교실"꿈빛"생일잔치 실시 다과(케잌)구입비 지급</t>
  </si>
  <si>
    <t>2015.3/4분기 아동·청소년 방과후교실"꿈빛"생일잔치 실시 선물구입비 지급</t>
  </si>
  <si>
    <t>2015.08월 "꿈빛장난감도서관" 관리비 및 상.하수도 사용료 지급</t>
  </si>
  <si>
    <t>2015.08월 "꿈빛장난감도서관" 전기사용료 지급</t>
  </si>
  <si>
    <t>2015.08월 방과후교실"꿈빛" 도시가스요금 지급</t>
  </si>
  <si>
    <t>2015.08월 "꿈빛장난감도서관" 복합기 임차료 지급</t>
  </si>
  <si>
    <t>2015.08월 교육문화사업 "청춘실버요가교실" 유급자원봉사활동비 지급</t>
  </si>
  <si>
    <t>2015.08월 밑반찬배달서비스 부식비 지급</t>
  </si>
  <si>
    <t>2015.08월 지역조직화 학산마을만들기"학산골쉼터"관리비 지급</t>
  </si>
  <si>
    <t>2015.08월 지역조직화 학산마을만들기"학산골쉼터" 전기사용료 지급</t>
  </si>
  <si>
    <t>2015.08월 저소득 어르신 건강증진 지원금 지급</t>
  </si>
  <si>
    <t>2015.09월 방과후교실"꿈빛" 정수기 관리비 지급</t>
  </si>
  <si>
    <t>2015.08월 특화사업"오천주민조직화"직원 제수당(시간외근로수당)퇴직적립금 지급</t>
  </si>
  <si>
    <t>2015년 제12회 학산한마음대잔치 실시 초청장 우편발송료 지급</t>
  </si>
  <si>
    <t>2015년 추석맞이 결연후원자 감서서신 발송 감사카드 구입비 지급</t>
  </si>
  <si>
    <t>2015년 추석맞이 결연후원자 감서서신 우편발송료 지급</t>
  </si>
  <si>
    <t>2015년 3/4분기 방과후교실"꿈빛"긍정적 행동변화를 위한『칭찬장터』실시 물품구입비 지급</t>
  </si>
  <si>
    <t>2015년 지역조직화 추석명절 맞이 학산서포터즈 선물구입비 지급</t>
  </si>
  <si>
    <t>20015년 학산서포터즈(장수식당 자원봉사단체)2차 간담회 실시 다과구입비 지급</t>
  </si>
  <si>
    <t>2015.09월 "꿈빛장난감도서관" 관리비 및 상.하수도 사용료 지급</t>
  </si>
  <si>
    <t>2015.09월 "꿈빛장난감도서관" 전기사용료 지급</t>
  </si>
  <si>
    <t>2015.09월 "꿈빛장난감도서관" 복합기 임차료 지급</t>
  </si>
  <si>
    <t>2015.09월 특화사업"오천주민조직화"직원 퇴직적립금 지급</t>
  </si>
  <si>
    <t>2015.09월 밑반찬배달서비스 부식비 지급</t>
  </si>
  <si>
    <t>2015.09월 교육문화사업 "청춘실버요가교실" 유급자원봉사활동비 지급</t>
  </si>
  <si>
    <t>2015.09월 지역조직화 학산마을만들기"학산골쉼터"관리비 지급</t>
  </si>
  <si>
    <t>2015년 제12회 학산한마음대잔치 실시 상품 라벨구입비 지급</t>
  </si>
  <si>
    <t>2015년 제12회 학산한마음대잔치 실시 햇빛차단 천막구입비 지급</t>
  </si>
  <si>
    <t>2015년 제12회 학산한마음대잔치 실시 노끈구입비 지급</t>
  </si>
  <si>
    <t>2015년 제12회 학산한마음대잔치 실시 다과(음료)구입비 지급</t>
  </si>
  <si>
    <t>2015년 제12회 학산한마음대잔치 실시 소모품(비닐장갑외)구입비 지급</t>
  </si>
  <si>
    <t>2015년 제12회 학산한마음대잔치 실시 소모품(냅킨)구입비 지급</t>
  </si>
  <si>
    <t>2015년 제12회 학산한마음대잔치 실시 종량제봉투 구입비 지급</t>
  </si>
  <si>
    <t>2015년 제12회 학산한마음대잔치 실시 부식(족발)구입비 지급</t>
  </si>
  <si>
    <t>2015년 제12회 학산한마음대잔치 실시 부식(찐밥)구입비 지급</t>
  </si>
  <si>
    <t>2015년 제12회 학산한마음대잔치 실시 다과(떡)구입비 지급</t>
  </si>
  <si>
    <t>2015년 제12회 학산한마음대잔치 실시 공연 무대복 대여비 지급</t>
  </si>
  <si>
    <t>2015.10월 방과후교실"꿈빛" 정수기 관리비 지급</t>
  </si>
  <si>
    <t>2015년 제12회 학산한마음대잔치 실시 현수막제작비 지급</t>
  </si>
  <si>
    <t>2015년 제12회 학산한마음대잔치 실시 표창패 제작비 지급</t>
  </si>
  <si>
    <t>2015년 제12회 학산한마음대잔치 실시 무대설치비 지급</t>
  </si>
  <si>
    <t>2015년 제12회 학산한마음대잔치 실시 소모품(LPG가스)구입비 지급</t>
  </si>
  <si>
    <t>2015.09월 저소득 어르신 건강증진 지원금 지급</t>
  </si>
  <si>
    <t>본 복지관 사회복무요원 사기진작을 위한 화합회 실시 석식비 지급</t>
  </si>
  <si>
    <t>2015.09월 특화사업"오천주민조직화"직원 제수당(시간외근로수당)퇴직적립금 지급</t>
  </si>
  <si>
    <t>2015.10월 "꿈빛장난감도서관" 관리비 및 상.하수도 사용료 지급</t>
  </si>
  <si>
    <t>2015.10월 "꿈빛장난감도서관" 전기사용료 지급</t>
  </si>
  <si>
    <t>2015.10월 특화사업"오천주민조직화"직원 퇴직적립금 지급</t>
  </si>
  <si>
    <t>2015.10월 방과후교실"꿈빛" 도시가스요금 지급</t>
  </si>
  <si>
    <t>2015.10월 "꿈빛장난감도서관" 복합기 임차료 지급</t>
  </si>
  <si>
    <t>2015.10월 지역조직화 학산마을만들기"학산골쉼터"관리비 지급</t>
  </si>
  <si>
    <t>2015.10월 지역조직화 학산마을만들기"학산골쉼터" 전기사용료 지급</t>
  </si>
  <si>
    <t>2015.10월 교육문화사업 "청춘실버요가교실" 유급자원봉사활동비 지급</t>
  </si>
  <si>
    <t>2015년 본 복지관 하반기 평가회 실시 중식비 지급</t>
  </si>
  <si>
    <t>2015.10월 밑반찬배달서비스 부식비 지급</t>
  </si>
  <si>
    <t>2015.10월 저소득 어르신 건강증진 지원금 지급</t>
  </si>
  <si>
    <t>2015.11월 방과후교실"꿈빛" 정수기 관리비 지급</t>
  </si>
  <si>
    <t>2015.10월 특화사업"오천주민조직화"직원 제수당(시간외근로수당)퇴직적립금 지급</t>
  </si>
  <si>
    <t>2015.11월 "꿈빛장난감도서관" 관리비 및 상.하수도 사용료 지급</t>
  </si>
  <si>
    <t>2015.11월 "꿈빛장난감도서관" 전기사용료 지급</t>
  </si>
  <si>
    <t>2015.11월 "꿈빛장난감도서관" 복합기 임차료 지급</t>
  </si>
  <si>
    <t>2015.11월 지역조직화 학산마을만들기"학산골쉼터"관리비 지급</t>
  </si>
  <si>
    <t>2015.11월 특화사업"오천주민조직화"직원 퇴직적립금 지급</t>
  </si>
  <si>
    <t>2015.11월 방과후교실"꿈빛" 도시가스요금 지급</t>
  </si>
  <si>
    <t>2015.4/4분기 아동·청소년 방과후교실"꿈빛"생일잔치 실시 다과(생일케이크)구입비 지급</t>
  </si>
  <si>
    <t>2015.4/4분기 아동·청소년 방과후교실"꿈빛"생일잔치 실시 선물구입비 지급</t>
  </si>
  <si>
    <t>2015년 본 복지관 지역사회 홍보를 위한 도메인, 서버사용, 홈페이지 관리비용 지급</t>
  </si>
  <si>
    <t>2015.11월 밑반찬배달서비스 부식비 지급</t>
  </si>
  <si>
    <t>2015.11월 교육문화사업 "청춘실버요가교실" 유급자원봉사활동비 지급</t>
  </si>
  <si>
    <t>2015년 열린가람의 날 행사 분담금 지급</t>
  </si>
  <si>
    <t>2015.11월 저소득 어르신 건강증진 지원금 지급</t>
  </si>
  <si>
    <t>2015.12월 방과후교실"꿈빛" 정수기 관리비 지급</t>
  </si>
  <si>
    <t>2015.11월 특화사업"오천주민조직화"직원 제수당(시간외근로수당)퇴직적립금 지급</t>
  </si>
  <si>
    <t>사례관리대상자(고금준) 위기개입을 통한 생계·주거비 지급</t>
  </si>
  <si>
    <t>저소득 여성장애인 물품(물티슈)구입비 지급</t>
  </si>
  <si>
    <t>2015년 하반기 장흥중학교 청소년 장학금 지급</t>
  </si>
  <si>
    <t>2015년 노인여가문화사업 스마일교실 야외나들이"함께하는 온천체험" 실시 다과구입비 지급</t>
  </si>
  <si>
    <t>2015년 제4차 학산마을만들기 주민대표자 회의 실시 중식비 지급</t>
  </si>
  <si>
    <t>2015년 노인여가문화사업 스마일교실 야외나들이"함께하는 온천체험" 실시 온천입장료 구입비 지급</t>
  </si>
  <si>
    <t>2015년 노인여가문화사업 스마일교실 야외나들이"함께하는 온천체험" 실시 중식비 지급</t>
  </si>
  <si>
    <t>2015년 연말연시 맞이하여 결연후원자 감서서신 발송 감사카드 구입비 지급</t>
  </si>
  <si>
    <t>2015년 아동·청소년 방과후교실"꿈빛"송년잔치 실시 다과구입비 지급</t>
  </si>
  <si>
    <t>2015년 4/4분기 방과후교실"꿈빛"긍정적 행동변화를 위한『칭찬장터』실시 물품구입비 지급</t>
  </si>
  <si>
    <t>2015.12월 "꿈빛장난감도서관" 관리비 및 상.하수도 사용료 지급</t>
  </si>
  <si>
    <t>2015.12월 "꿈빛장난감도서관" 전기사용료 지급</t>
  </si>
  <si>
    <t>2015.12월 "꿈빛장난감도서관" 복합기 임차료 지급</t>
  </si>
  <si>
    <t>2015.12월 지역조직화 학산마을만들기"학산골쉼터"관리비 지급</t>
  </si>
  <si>
    <t>2015.12월 지역조직화 학산마을만들기"학산골쉼터" 전기사용료 지급</t>
  </si>
  <si>
    <t>2015.12월 특화사업"오천주민조직화"직원 퇴직적립금 지급</t>
  </si>
  <si>
    <t>2015.12월 방과후교실"꿈빛" 도시가스요금 지급</t>
  </si>
  <si>
    <t>2015.12월 밑반찬배달서비스 부식비 지급</t>
  </si>
  <si>
    <t>2015.12월 저소득 어르신 건강증진 지원금 지급</t>
  </si>
  <si>
    <t>2015년 청춘실버요가교실 종강식 실시 다과구입비 지급</t>
  </si>
  <si>
    <t>2015년 연말연시 맞이하여 결연후원자 감서서신 우편발송료 지급</t>
  </si>
  <si>
    <t>2015.12월 교육문화사업 "청춘실버요가교실" 유급자원봉사활동비 지급</t>
  </si>
  <si>
    <t>2015.12월 특화사업"오천주민조직화"직원 제수당(시간외근로수당)퇴직적립금 지급</t>
  </si>
  <si>
    <t>경로식당(비지정후원금)전년도이월금</t>
  </si>
  <si>
    <t>2015.01월 정수기(무료급식소) 관리비 지급</t>
  </si>
  <si>
    <t>경로식당(장수식당)청결한 환경을 위한 종량제봉투 구입비 지급</t>
  </si>
  <si>
    <t>경로식당(장수식당)식자재보관 저온창고 잠금장치 노후화로 인한 자물쇠구입비 지급</t>
  </si>
  <si>
    <t>2015.02월 정수기(무료급식소) 관리비 지급</t>
  </si>
  <si>
    <t>2015.03월 정수기(무료급식소) 관리비 지급</t>
  </si>
  <si>
    <t>2015.04월 정수기(무료급식소) 관리비 지급</t>
  </si>
  <si>
    <t>2015.05월 정수기(무료급식소) 관리비 지급</t>
  </si>
  <si>
    <t>경로식당(장수식당)청결한 위생환경을 위한 점보롤 구입비 지급</t>
  </si>
  <si>
    <t>2015.06월 정수기(무료급식소) 관리비 지급</t>
  </si>
  <si>
    <t>2015.07월 정수기(무료급식소) 관리비 지급</t>
  </si>
  <si>
    <t>2015.08월 정수기(무료급식소) 관리비 지급</t>
  </si>
  <si>
    <t>2015.09월 정수기(무료급식소) 관리비 지급</t>
  </si>
  <si>
    <t>2015.10월 정수기(무료급식소) 관리비 지급</t>
  </si>
  <si>
    <t>2015.12월 정수기(무료급식소) 관리비 지급</t>
  </si>
  <si>
    <t>2015년 하반기 경로식당(장수식당) 쾌적한 환경을 위한 건물내외부 방역비 지급</t>
  </si>
  <si>
    <t>2015.02월 경로식당"장수식당" 관리비 및 상.하수도 사용료 지급</t>
  </si>
  <si>
    <t>2015.02월 경로식당"장수식당" 전기사용료 지급</t>
  </si>
  <si>
    <t>2015.03월 경로식당"장수식당" 관리비 및 상.하수도 사용료 지급</t>
  </si>
  <si>
    <t>2015.03월 경로식당"장수식당" 전기사용료 지급</t>
  </si>
  <si>
    <t>2015.04월 경로식당"장수식당" 관리비 및 상.하수도 사용료 지급</t>
  </si>
  <si>
    <t>2015.04월 경로식당"장수식당" 전기사용료 지급</t>
  </si>
  <si>
    <t>2015.05월 경로식당"장수식당" 관리비 및 상.하수도 사용료 지급</t>
  </si>
  <si>
    <t>2015.05월 경로식당"장수식당" 전기사용료 지급</t>
  </si>
  <si>
    <t>2015.06월 경로식당"장수식당" 관리비 및 상.하수도 사용료 지급</t>
  </si>
  <si>
    <t>2015.06월 경로식당"장수식당" 전기사용료 지급</t>
  </si>
  <si>
    <t>2015.07월 경로식당"장수식당" 관리비 및 상.하수도 사용료 지급</t>
  </si>
  <si>
    <t>2015.07월 경로식당"장수식당" 전기사용료 지급</t>
  </si>
  <si>
    <t>2015.08월 경로식당"장수식당" 관리비 및 상.하수도 사용료 지급</t>
  </si>
  <si>
    <t>2015.08월 경로식당"장수식당" 전기사용료 지급</t>
  </si>
  <si>
    <t>2015.09월 경로식당"장수식당" 관리비 및 상.하수도 사용료 지급</t>
  </si>
  <si>
    <t>2015.09월 경로식당"장수식당" 전기사용료 지급</t>
  </si>
  <si>
    <t>2015.10월 경로식당"장수식당" 관리비 및 상.하수도 사용료 지급</t>
  </si>
  <si>
    <t>2015.10월 경로식당"장수식당" 전기사용료 지급</t>
  </si>
  <si>
    <t>2015.11월 경로식당"장수식당" 관리비 및 상.하수도 사용료 지급</t>
  </si>
  <si>
    <t>2015.11월 경로식당"장수식당" 전기사용료 지급</t>
  </si>
  <si>
    <t>2015.12월 경로식당"장수식당" 관리비 및 상.하수도 사용료 지급</t>
  </si>
  <si>
    <t>2015.12월 경로식당"장수식당" 전기사용료 지급</t>
  </si>
  <si>
    <t>2015.01월 무료급식소 경로식당(장수식당) 도시가스요금 지급</t>
  </si>
  <si>
    <t>2015.02월 무료급식소 경로식당(장수식당) 도시가스요금 지급</t>
  </si>
  <si>
    <t>2015.03월 무료급식소 경로식당(장수식당) 도시가스요금 지급</t>
  </si>
  <si>
    <t>2015.04월 무료급식소 경로식당(장수식당) 도시가스요금 지급</t>
  </si>
  <si>
    <t>2015.05월 무료급식소 경로식당(장수식당) 도시가스요금 지급</t>
  </si>
  <si>
    <t>2015.07월 무료급식소 경로식당(장수식당) 도시가스요금 지급</t>
  </si>
  <si>
    <t>2015.08월 무료급식소 경로식당(장수식당) 도시가스요금 지급</t>
  </si>
  <si>
    <t>2015-0930</t>
  </si>
  <si>
    <t>2015.09월 무료급식소 경로식당(장수식당) 도시가스요금 지급</t>
  </si>
  <si>
    <t>2015.10월 무료급식소 경로식당(장수식당) 도시가스요금 지급</t>
  </si>
  <si>
    <t>2015.12월 무료급식소 경로식당(장수식당) 도시가스요금 지급</t>
  </si>
  <si>
    <t>경로식당(장수식당) 어르신 대체식품 지급에 필요한 비닐봉투 구입비 지급</t>
  </si>
  <si>
    <t>지역복지증진사업전년도(비지정후원금)이월금</t>
  </si>
  <si>
    <t>지역복지증진"school??so cool!!!" 6회기(10/19~23) 실시 다과구입비 지급</t>
  </si>
  <si>
    <t>지역복지증진"school??so cool!!!" 6회기(10/19~23) 실시 원활한 사업진행을 위한 사무용품(클리어화일회)구입비 지급</t>
  </si>
  <si>
    <t>지역복지증진"school??so cool!!!" 6회기(10/19~23) 실시 프로그램 소모품구입비 지급</t>
  </si>
  <si>
    <t>결연후원금품 여부</t>
  </si>
  <si>
    <t>상당금액</t>
  </si>
  <si>
    <t>가래떡</t>
  </si>
  <si>
    <t>도시락 뚜껑</t>
  </si>
  <si>
    <t>무</t>
  </si>
  <si>
    <t>돼지불고기</t>
  </si>
  <si>
    <t>야구르트</t>
  </si>
  <si>
    <t>두유</t>
  </si>
  <si>
    <t>냉동꽁치</t>
  </si>
  <si>
    <t>돈가스</t>
  </si>
  <si>
    <t>십자수 벽시계</t>
  </si>
  <si>
    <t>무우청 시래기</t>
  </si>
  <si>
    <t>슬리퍼</t>
  </si>
  <si>
    <t>국화차</t>
  </si>
  <si>
    <t>종량제봉투</t>
  </si>
  <si>
    <t>자색고구마</t>
  </si>
  <si>
    <t>국솥</t>
  </si>
  <si>
    <t>시장상품권</t>
  </si>
  <si>
    <t>과일</t>
  </si>
  <si>
    <t>박트로반(연고)</t>
  </si>
  <si>
    <t>행주</t>
  </si>
  <si>
    <t>고무장갑S</t>
  </si>
  <si>
    <t>고무장갑M</t>
  </si>
  <si>
    <t>고무장갑L</t>
  </si>
  <si>
    <t>포도당음료</t>
  </si>
  <si>
    <t>베지밀</t>
  </si>
  <si>
    <t>전기밥솥</t>
  </si>
  <si>
    <t>커피</t>
  </si>
  <si>
    <t>갈매기살</t>
  </si>
  <si>
    <t>옷장(80x200)</t>
  </si>
  <si>
    <t>좌석테이블</t>
  </si>
  <si>
    <t>남성용내의</t>
  </si>
  <si>
    <t>여성용내의</t>
  </si>
  <si>
    <t>성인용팬티</t>
  </si>
  <si>
    <t>딸기</t>
  </si>
  <si>
    <t>한우정육(불고기)</t>
  </si>
  <si>
    <t>전기장판</t>
  </si>
  <si>
    <t>장판</t>
  </si>
  <si>
    <t>목욕통</t>
  </si>
  <si>
    <t>도토리묵</t>
  </si>
  <si>
    <t>음료수</t>
  </si>
  <si>
    <t>막걸리</t>
  </si>
  <si>
    <t>방수앞치마</t>
  </si>
  <si>
    <t>하트풍선</t>
  </si>
  <si>
    <t>단배추</t>
  </si>
  <si>
    <t>돈육불고기</t>
  </si>
  <si>
    <t>장화</t>
  </si>
  <si>
    <t>상추</t>
  </si>
  <si>
    <t>쑥갓</t>
  </si>
  <si>
    <t>종량제봉투(10L)</t>
  </si>
  <si>
    <t>고기</t>
  </si>
  <si>
    <t>식대</t>
  </si>
  <si>
    <t>건미역</t>
  </si>
  <si>
    <t>훈제오리</t>
  </si>
  <si>
    <t>열무</t>
  </si>
  <si>
    <t>라면</t>
  </si>
  <si>
    <t>공기청정기</t>
  </si>
  <si>
    <t>지역사회부터얻은 후원품</t>
  </si>
  <si>
    <t>고추부각</t>
  </si>
  <si>
    <t>방울토마토</t>
  </si>
  <si>
    <t>물병500ML</t>
  </si>
  <si>
    <t>지역으로부터 얻은 후원품</t>
  </si>
  <si>
    <t>청량고추</t>
  </si>
  <si>
    <t>종량재봉투</t>
  </si>
  <si>
    <t>선풍기(벽걸이형)</t>
  </si>
  <si>
    <t>수납장</t>
  </si>
  <si>
    <t>신발 수납용</t>
  </si>
  <si>
    <t>사태</t>
  </si>
  <si>
    <t>풋고추</t>
  </si>
  <si>
    <t>식혜</t>
  </si>
  <si>
    <t>밤</t>
  </si>
  <si>
    <t>고등학교 교복 하의</t>
  </si>
  <si>
    <t>고등학교 교복 자켓</t>
  </si>
  <si>
    <t>고등학교 교복 긴팔남방</t>
  </si>
  <si>
    <t>고등학교 교복 반팔남방</t>
  </si>
  <si>
    <t>고등학교 교복 하복 하의</t>
  </si>
  <si>
    <t>고등학교 교복 하복 조끼</t>
  </si>
  <si>
    <t>공기밥</t>
  </si>
  <si>
    <t>추석맞이선물세트</t>
  </si>
  <si>
    <t>순살치킨</t>
  </si>
  <si>
    <t>스텐락도시락</t>
  </si>
  <si>
    <t>지역사회로 부터 얻은 후원품</t>
  </si>
  <si>
    <t>종합선물세트</t>
  </si>
  <si>
    <t>재래시장상품권</t>
  </si>
  <si>
    <t>청포도</t>
  </si>
  <si>
    <t>수박</t>
  </si>
  <si>
    <t>지역사회로부터의 후웜품</t>
  </si>
  <si>
    <t>바나나</t>
  </si>
  <si>
    <t>송이</t>
  </si>
  <si>
    <t>김치냉장고</t>
  </si>
  <si>
    <t>수입소고기</t>
  </si>
  <si>
    <t>기장쌀</t>
  </si>
  <si>
    <t>소사골</t>
  </si>
  <si>
    <t>스포츠양말</t>
  </si>
  <si>
    <t>감귤</t>
  </si>
  <si>
    <t>블라인드(138cm)</t>
  </si>
  <si>
    <t>블라인드(168cm)</t>
  </si>
  <si>
    <t>No.</t>
  </si>
  <si>
    <t>사용처</t>
  </si>
  <si>
    <t>업무용(프로그램실)</t>
  </si>
  <si>
    <t xml:space="preserve">         2. 후원금(물품) 수입명세서</t>
  </si>
  <si>
    <t xml:space="preserve">      3. 후원금(금전) 사용명세서</t>
  </si>
  <si>
    <t xml:space="preserve">   4. 후원금(물품) 사용명세서</t>
  </si>
  <si>
    <t>2015년  01월  01일부터
2015년  12월  31일까지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</si>
  <si>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</si>
  <si>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</si>
  <si>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</si>
  <si>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</si>
  <si>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</si>
  <si>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</si>
  <si>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</si>
  <si>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</si>
  <si>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</si>
  <si>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</si>
  <si>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복지관</t>
  </si>
  <si>
    <t>경로식당
"장수식당"</t>
  </si>
  <si>
    <t>지역복지증진
"School??so cool!!!"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</si>
  <si>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</si>
  <si>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</si>
  <si>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</si>
  <si>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</si>
  <si>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</si>
  <si>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</si>
  <si>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</si>
  <si>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</si>
  <si>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</si>
  <si>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</si>
  <si>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</si>
  <si>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</si>
  <si>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</si>
  <si>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</si>
  <si>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</si>
  <si>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</si>
  <si>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</si>
  <si>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</si>
  <si>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</si>
  <si>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</si>
  <si>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</si>
  <si>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</si>
  <si>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</si>
  <si>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</si>
  <si>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</si>
  <si>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</si>
  <si>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</si>
  <si>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</si>
  <si>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</si>
  <si>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</si>
  <si>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</si>
  <si>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</si>
  <si>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</si>
  <si>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</si>
  <si>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</si>
  <si>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</si>
  <si>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</si>
  <si>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</si>
  <si>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</si>
  <si>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</si>
  <si>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</si>
  <si>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</si>
  <si>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</si>
  <si>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</si>
  <si>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</si>
  <si>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복지관비지정후원금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</si>
  <si>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</si>
  <si>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</si>
  <si>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</si>
  <si>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</si>
  <si>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</si>
  <si>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</si>
  <si>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</si>
  <si>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</si>
  <si>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</si>
  <si>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</si>
  <si>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</si>
  <si>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</si>
  <si>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</si>
  <si>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</si>
  <si>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</si>
  <si>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</si>
  <si>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</si>
  <si>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</si>
  <si>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</si>
  <si>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</si>
  <si>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</si>
  <si>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</si>
  <si>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</si>
  <si>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</si>
  <si>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</si>
  <si>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</si>
  <si>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</si>
  <si>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</si>
  <si>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</si>
  <si>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</si>
  <si>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</si>
  <si>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</si>
  <si>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</si>
  <si>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</si>
  <si>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</si>
  <si>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</si>
  <si>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</si>
  <si>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</si>
  <si>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</si>
  <si>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</si>
  <si>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-</t>
  </si>
  <si>
    <t>복지관비지정후원금</t>
  </si>
  <si>
    <t>복지관비지정후원금</t>
  </si>
  <si>
    <t>복지관비지정후원금</t>
  </si>
  <si>
    <t>-</t>
  </si>
  <si>
    <t>경로식당"장수식당"비지정후원금</t>
  </si>
  <si>
    <t>경로식당"장수식당"비지정후원금</t>
  </si>
  <si>
    <t>-</t>
  </si>
  <si>
    <t>경로식당"장수식당"비지정후원금</t>
  </si>
  <si>
    <t>-</t>
  </si>
  <si>
    <t>경로식당"장수식당"비지정후원금</t>
  </si>
  <si>
    <t>경로식당"장수식당"비지정후원금</t>
  </si>
  <si>
    <t>경로식당"장수식당"비지정후원금</t>
  </si>
  <si>
    <t>경로식당"장수식당"비지정후원금</t>
  </si>
  <si>
    <t>경로식당"장수식당"비지정후원금</t>
  </si>
  <si>
    <t>경로식당"장수식당"비지정후원금</t>
  </si>
  <si>
    <t>경로식당"장수식당"비지정후원금</t>
  </si>
  <si>
    <t>경로식당"장수식당"비지정후원금</t>
  </si>
  <si>
    <t>경로식당"장수식당"비지정후원금</t>
  </si>
  <si>
    <t>경로식당"장수식당"비지정후원금</t>
  </si>
  <si>
    <t>기타
내용</t>
  </si>
  <si>
    <t>합                  계</t>
  </si>
  <si>
    <t>금액</t>
  </si>
  <si>
    <t>비     고
(수입일자)</t>
  </si>
  <si>
    <t>미사용(백미 510kg)</t>
  </si>
  <si>
    <t>백미</t>
  </si>
  <si>
    <t>0</t>
  </si>
  <si>
    <t>2015-12-30</t>
  </si>
  <si>
    <t>***</t>
  </si>
  <si>
    <t>***</t>
  </si>
  <si>
    <t>***</t>
  </si>
  <si>
    <t>***</t>
  </si>
  <si>
    <t>2015.7월2주 송도무료급식소(포스코나눔의집)어르신 고른영양섭취를 위한 부식(증편)구입비 지급</t>
  </si>
  <si>
    <t>2015년 송도무료급식소(포스코나눔의집) 부식(고춧가루)구입비 지급</t>
  </si>
  <si>
    <t>현대제철&amp;현대제철지회끝전모으기매칭그랜트사업</t>
  </si>
  <si>
    <t>현대제철&amp;현대제철지회끝전모으기매칭그랜트사업 선재장애인주간보호센터 물품지원비 지급</t>
  </si>
  <si>
    <t>본 복지관 연구보고서 발간 책 제작비 지급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</si>
</sst>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m\-yyyy"/>
    <numFmt numFmtId="179" formatCode="[$-412]yyyy&quot;년&quot;\ m&quot;월&quot;\ d&quot;일&quot;\ dddd"/>
    <numFmt numFmtId="180" formatCode="m&quot;/&quot;d;@"/>
    <numFmt numFmtId="181" formatCode="0.00_ "/>
    <numFmt numFmtId="182" formatCode="0.000_ "/>
    <numFmt numFmtId="183" formatCode="0.0_ "/>
    <numFmt numFmtId="184" formatCode="mm&quot;월&quot;\ dd&quot;일&quot;"/>
    <numFmt numFmtId="185" formatCode="_-* #,##0.0_-;\-* #,##0.0_-;_-* &quot;-&quot;_-;_-@_-"/>
    <numFmt numFmtId="186" formatCode="_-* #,##0.00_-;\-* #,##0.00_-;_-* &quot;-&quot;_-;_-@_-"/>
    <numFmt numFmtId="187" formatCode="_-* #,##0.0_-;\-* #,##0.0_-;_-* &quot;-&quot;?_-;_-@_-"/>
    <numFmt numFmtId="188" formatCode="m&quot;월&quot;\ d&quot;일&quot;;@"/>
    <numFmt numFmtId="189" formatCode="0.0_);[Red]\(0.0\)"/>
    <numFmt numFmtId="190" formatCode="yyyy&quot;년&quot;\ m&quot;월&quot;\ d&quot;일&quot;;@"/>
    <numFmt numFmtId="191" formatCode="0_ "/>
    <numFmt numFmtId="192" formatCode="yyyy&quot;/&quot;m&quot;/&quot;d;@"/>
    <numFmt numFmtId="193" formatCode="#,##0_ "/>
    <numFmt numFmtId="194" formatCode="0_);[Red]\(0\)"/>
    <numFmt numFmtId="195" formatCode="&quot;₩&quot;#,##0_);[Red]\(&quot;₩&quot;#,##0\)"/>
    <numFmt numFmtId="196" formatCode="#,##0_);[Red]\(#,##0\)"/>
    <numFmt numFmtId="197" formatCode="#,##0.0_ "/>
    <numFmt numFmtId="198" formatCode="#,##0.00_ "/>
    <numFmt numFmtId="199" formatCode="[$-412]AM/PM\ h:mm:ss"/>
    <numFmt numFmtId="200" formatCode="[$-F800]dddd\,\ mmmm\ dd\,\ yyyy"/>
    <numFmt numFmtId="201" formatCode="#,##0.0;[Red]#,##0.0"/>
    <numFmt numFmtId="202" formatCode="yyyy&quot;-&quot;m&quot;-&quot;d;@"/>
    <numFmt numFmtId="203" formatCode="####\-##\-##"/>
  </numFmts>
  <fonts count="16">
    <font>
      <sz val="11"/>
      <name val="돋움"/>
      <family val="3"/>
    </font>
    <font>
      <b/>
      <sz val="11"/>
      <color indexed="8"/>
      <name val="맑은 고딕"/>
      <family val="3"/>
    </font>
    <font>
      <sz val="8"/>
      <name val="돋움"/>
      <family val="3"/>
    </font>
    <font>
      <sz val="8"/>
      <name val="맑은 고딕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b/>
      <sz val="10"/>
      <name val="굴림체"/>
      <family val="3"/>
    </font>
    <font>
      <b/>
      <sz val="11"/>
      <color indexed="8"/>
      <name val="굴림체"/>
      <family val="3"/>
    </font>
    <font>
      <b/>
      <sz val="14"/>
      <color indexed="8"/>
      <name val="굴림체"/>
      <family val="3"/>
    </font>
    <font>
      <b/>
      <sz val="18"/>
      <color indexed="8"/>
      <name val="굴림체"/>
      <family val="3"/>
    </font>
    <font>
      <b/>
      <sz val="10"/>
      <color indexed="8"/>
      <name val="굴림체"/>
      <family val="3"/>
    </font>
    <font>
      <b/>
      <sz val="9"/>
      <name val="굴림체"/>
      <family val="3"/>
    </font>
    <font>
      <sz val="9"/>
      <name val="굴림체"/>
      <family val="3"/>
    </font>
    <font>
      <sz val="1"/>
      <color indexed="8"/>
      <name val="맑은 고딕"/>
      <family val="3"/>
    </font>
    <font>
      <sz val="1"/>
      <color theme="1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6" borderId="1" applyNumberFormat="0" applyAlignment="0" applyProtection="0"/>
    <xf numFmtId="0" fontId="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0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5" applyNumberFormat="0" applyFill="0" applyAlignment="0" applyProtection="0"/>
    <xf numFmtId="0" fontId="0" fillId="3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</cellStyleXfs>
  <cellXfs count="25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1" fontId="4" fillId="0" borderId="14" xfId="48" applyFont="1" applyFill="1" applyBorder="1" applyAlignment="1">
      <alignment horizontal="center" vertical="center" wrapText="1"/>
    </xf>
    <xf numFmtId="41" fontId="4" fillId="0" borderId="0" xfId="48" applyFont="1" applyFill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left" vertical="center" wrapText="1"/>
    </xf>
    <xf numFmtId="41" fontId="5" fillId="34" borderId="14" xfId="48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33" borderId="22" xfId="0" applyNumberFormat="1" applyFont="1" applyFill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7" fillId="33" borderId="2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41" fontId="7" fillId="33" borderId="14" xfId="0" applyNumberFormat="1" applyFont="1" applyFill="1" applyBorder="1" applyAlignment="1">
      <alignment horizontal="center" vertical="center"/>
    </xf>
    <xf numFmtId="41" fontId="7" fillId="33" borderId="1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1" fontId="7" fillId="33" borderId="26" xfId="0" applyNumberFormat="1" applyFont="1" applyFill="1" applyBorder="1" applyAlignment="1">
      <alignment horizontal="center" vertical="center"/>
    </xf>
    <xf numFmtId="41" fontId="7" fillId="33" borderId="27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1" fontId="7" fillId="33" borderId="29" xfId="0" applyNumberFormat="1" applyFont="1" applyFill="1" applyBorder="1" applyAlignment="1">
      <alignment horizontal="center" vertical="center"/>
    </xf>
    <xf numFmtId="41" fontId="7" fillId="33" borderId="30" xfId="0" applyNumberFormat="1" applyFont="1" applyFill="1" applyBorder="1" applyAlignment="1">
      <alignment horizontal="center" vertical="center"/>
    </xf>
    <xf numFmtId="41" fontId="7" fillId="33" borderId="3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1" fontId="7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4" fontId="10" fillId="33" borderId="14" xfId="0" applyNumberFormat="1" applyFont="1" applyFill="1" applyBorder="1" applyAlignment="1">
      <alignment horizontal="center" vertical="center" wrapText="1"/>
    </xf>
    <xf numFmtId="41" fontId="10" fillId="33" borderId="14" xfId="0" applyNumberFormat="1" applyFont="1" applyFill="1" applyBorder="1" applyAlignment="1">
      <alignment horizontal="right" vertical="center" wrapText="1"/>
    </xf>
    <xf numFmtId="41" fontId="10" fillId="33" borderId="15" xfId="0" applyNumberFormat="1" applyFont="1" applyFill="1" applyBorder="1" applyAlignment="1">
      <alignment horizontal="right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14" fontId="10" fillId="33" borderId="26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41" fontId="10" fillId="33" borderId="26" xfId="0" applyNumberFormat="1" applyFont="1" applyFill="1" applyBorder="1" applyAlignment="1">
      <alignment horizontal="right" vertical="center" wrapText="1"/>
    </xf>
    <xf numFmtId="41" fontId="10" fillId="33" borderId="27" xfId="0" applyNumberFormat="1" applyFont="1" applyFill="1" applyBorder="1" applyAlignment="1">
      <alignment horizontal="right" vertical="center" wrapText="1"/>
    </xf>
    <xf numFmtId="0" fontId="10" fillId="34" borderId="33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/>
    </xf>
    <xf numFmtId="41" fontId="10" fillId="34" borderId="30" xfId="0" applyNumberFormat="1" applyFont="1" applyFill="1" applyBorder="1" applyAlignment="1">
      <alignment horizontal="center" vertical="center"/>
    </xf>
    <xf numFmtId="41" fontId="10" fillId="34" borderId="31" xfId="0" applyNumberFormat="1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/>
    </xf>
    <xf numFmtId="41" fontId="10" fillId="34" borderId="35" xfId="0" applyNumberFormat="1" applyFont="1" applyFill="1" applyBorder="1" applyAlignment="1">
      <alignment horizontal="center" vertical="center"/>
    </xf>
    <xf numFmtId="41" fontId="10" fillId="34" borderId="3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>
      <alignment horizontal="center" vertical="center" wrapText="1"/>
    </xf>
    <xf numFmtId="41" fontId="5" fillId="0" borderId="15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>
      <alignment horizontal="right" vertical="center" wrapText="1"/>
    </xf>
    <xf numFmtId="41" fontId="5" fillId="0" borderId="15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1" fontId="5" fillId="0" borderId="16" xfId="0" applyNumberFormat="1" applyFont="1" applyFill="1" applyBorder="1" applyAlignment="1">
      <alignment horizontal="right" vertical="center" wrapText="1"/>
    </xf>
    <xf numFmtId="41" fontId="5" fillId="0" borderId="17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41" fontId="5" fillId="0" borderId="13" xfId="0" applyNumberFormat="1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1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1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41" fontId="12" fillId="6" borderId="22" xfId="0" applyNumberFormat="1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1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1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1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41" fontId="11" fillId="36" borderId="16" xfId="0" applyNumberFormat="1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4" fillId="36" borderId="0" xfId="0" applyNumberFormat="1" applyFont="1" applyFill="1" applyAlignment="1">
      <alignment vertical="center"/>
    </xf>
    <xf numFmtId="41" fontId="4" fillId="6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03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1" fontId="4" fillId="0" borderId="14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/>
    </xf>
    <xf numFmtId="203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41" fontId="4" fillId="0" borderId="16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20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1" fontId="4" fillId="0" borderId="12" xfId="0" applyNumberFormat="1" applyFont="1" applyFill="1" applyBorder="1" applyAlignment="1">
      <alignment horizontal="right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left" vertical="center" wrapText="1"/>
    </xf>
    <xf numFmtId="41" fontId="4" fillId="36" borderId="16" xfId="0" applyNumberFormat="1" applyFont="1" applyFill="1" applyBorder="1" applyAlignment="1">
      <alignment horizontal="right" vertical="center" wrapText="1"/>
    </xf>
    <xf numFmtId="0" fontId="4" fillId="36" borderId="0" xfId="0" applyFont="1" applyFill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left" vertical="center" wrapText="1"/>
    </xf>
    <xf numFmtId="41" fontId="4" fillId="36" borderId="14" xfId="0" applyNumberFormat="1" applyFont="1" applyFill="1" applyBorder="1" applyAlignment="1">
      <alignment horizontal="right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left" vertical="center" wrapText="1"/>
    </xf>
    <xf numFmtId="41" fontId="4" fillId="37" borderId="14" xfId="0" applyNumberFormat="1" applyFont="1" applyFill="1" applyBorder="1" applyAlignment="1">
      <alignment horizontal="right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left" vertical="center" wrapText="1"/>
    </xf>
    <xf numFmtId="41" fontId="4" fillId="37" borderId="16" xfId="0" applyNumberFormat="1" applyFont="1" applyFill="1" applyBorder="1" applyAlignment="1">
      <alignment horizontal="right" vertical="center" wrapText="1"/>
    </xf>
    <xf numFmtId="0" fontId="4" fillId="37" borderId="17" xfId="0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1" fontId="6" fillId="36" borderId="12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41" fontId="6" fillId="36" borderId="12" xfId="48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41" fontId="4" fillId="0" borderId="16" xfId="48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41" fontId="4" fillId="0" borderId="12" xfId="48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41" fontId="6" fillId="36" borderId="16" xfId="48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4" fontId="10" fillId="35" borderId="14" xfId="0" applyNumberFormat="1" applyFont="1" applyFill="1" applyBorder="1" applyAlignment="1">
      <alignment horizontal="center" vertical="center" wrapText="1"/>
    </xf>
    <xf numFmtId="14" fontId="10" fillId="35" borderId="15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41" fontId="10" fillId="33" borderId="12" xfId="0" applyNumberFormat="1" applyFont="1" applyFill="1" applyBorder="1" applyAlignment="1">
      <alignment horizontal="center" vertical="center" wrapText="1"/>
    </xf>
    <xf numFmtId="41" fontId="10" fillId="33" borderId="14" xfId="0" applyNumberFormat="1" applyFont="1" applyFill="1" applyBorder="1" applyAlignment="1">
      <alignment horizontal="center" vertical="center" wrapText="1"/>
    </xf>
    <xf numFmtId="41" fontId="10" fillId="33" borderId="13" xfId="0" applyNumberFormat="1" applyFont="1" applyFill="1" applyBorder="1" applyAlignment="1">
      <alignment horizontal="center" vertical="center" wrapText="1"/>
    </xf>
    <xf numFmtId="41" fontId="10" fillId="33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36" borderId="41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42" xfId="0" applyFont="1" applyFill="1" applyBorder="1" applyAlignment="1">
      <alignment horizontal="center" vertical="center" wrapText="1"/>
    </xf>
    <xf numFmtId="0" fontId="11" fillId="36" borderId="43" xfId="0" applyFont="1" applyFill="1" applyBorder="1" applyAlignment="1">
      <alignment horizontal="center" vertical="center" wrapText="1"/>
    </xf>
    <xf numFmtId="0" fontId="11" fillId="36" borderId="40" xfId="0" applyFont="1" applyFill="1" applyBorder="1" applyAlignment="1">
      <alignment horizontal="center" vertical="center" wrapText="1"/>
    </xf>
    <xf numFmtId="0" fontId="11" fillId="36" borderId="44" xfId="0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/>
    </xf>
    <xf numFmtId="0" fontId="11" fillId="36" borderId="22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46" xfId="0" applyFont="1" applyFill="1" applyBorder="1" applyAlignment="1">
      <alignment horizontal="center" vertical="center" wrapText="1"/>
    </xf>
    <xf numFmtId="0" fontId="11" fillId="36" borderId="47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41" fontId="11" fillId="36" borderId="45" xfId="0" applyNumberFormat="1" applyFont="1" applyFill="1" applyBorder="1" applyAlignment="1">
      <alignment horizontal="center" vertical="center" wrapText="1"/>
    </xf>
    <xf numFmtId="41" fontId="11" fillId="36" borderId="22" xfId="0" applyNumberFormat="1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12" borderId="48" xfId="0" applyFont="1" applyFill="1" applyBorder="1" applyAlignment="1">
      <alignment horizontal="center" vertical="center"/>
    </xf>
    <xf numFmtId="0" fontId="4" fillId="12" borderId="49" xfId="0" applyFont="1" applyFill="1" applyBorder="1" applyAlignment="1">
      <alignment horizontal="center" vertical="center"/>
    </xf>
    <xf numFmtId="0" fontId="4" fillId="12" borderId="5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</cellXfs>
  <cellStyles count="130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00" xfId="50"/>
    <cellStyle name="쉼표 [0] 101" xfId="51"/>
    <cellStyle name="쉼표 [0] 102" xfId="52"/>
    <cellStyle name="쉼표 [0] 103" xfId="53"/>
    <cellStyle name="쉼표 [0] 104" xfId="54"/>
    <cellStyle name="쉼표 [0] 105" xfId="55"/>
    <cellStyle name="쉼표 [0] 106" xfId="56"/>
    <cellStyle name="쉼표 [0] 107" xfId="57"/>
    <cellStyle name="쉼표 [0] 108" xfId="58"/>
    <cellStyle name="쉼표 [0] 109" xfId="59"/>
    <cellStyle name="쉼표 [0] 11" xfId="60"/>
    <cellStyle name="쉼표 [0] 110" xfId="61"/>
    <cellStyle name="쉼표 [0] 111" xfId="62"/>
    <cellStyle name="쉼표 [0] 12" xfId="63"/>
    <cellStyle name="쉼표 [0] 13" xfId="64"/>
    <cellStyle name="쉼표 [0] 14" xfId="65"/>
    <cellStyle name="쉼표 [0] 15" xfId="66"/>
    <cellStyle name="쉼표 [0] 16" xfId="67"/>
    <cellStyle name="쉼표 [0] 17" xfId="68"/>
    <cellStyle name="쉼표 [0] 18" xfId="69"/>
    <cellStyle name="쉼표 [0] 19" xfId="70"/>
    <cellStyle name="쉼표 [0] 2" xfId="71"/>
    <cellStyle name="쉼표 [0] 2 10" xfId="72"/>
    <cellStyle name="쉼표 [0] 2 11" xfId="73"/>
    <cellStyle name="쉼표 [0] 2 12" xfId="74"/>
    <cellStyle name="쉼표 [0] 2 13" xfId="75"/>
    <cellStyle name="쉼표 [0] 2 14" xfId="76"/>
    <cellStyle name="쉼표 [0] 2 15" xfId="77"/>
    <cellStyle name="쉼표 [0] 2 16" xfId="78"/>
    <cellStyle name="쉼표 [0] 2 17" xfId="79"/>
    <cellStyle name="쉼표 [0] 2 18" xfId="80"/>
    <cellStyle name="쉼표 [0] 2 19" xfId="81"/>
    <cellStyle name="쉼표 [0] 2 2" xfId="82"/>
    <cellStyle name="쉼표 [0] 2 20" xfId="83"/>
    <cellStyle name="쉼표 [0] 2 3" xfId="84"/>
    <cellStyle name="쉼표 [0] 2 4" xfId="85"/>
    <cellStyle name="쉼표 [0] 2 5" xfId="86"/>
    <cellStyle name="쉼표 [0] 2 6" xfId="87"/>
    <cellStyle name="쉼표 [0] 2 7" xfId="88"/>
    <cellStyle name="쉼표 [0] 2 8" xfId="89"/>
    <cellStyle name="쉼표 [0] 2 9" xfId="90"/>
    <cellStyle name="쉼표 [0] 20" xfId="91"/>
    <cellStyle name="쉼표 [0] 21" xfId="92"/>
    <cellStyle name="쉼표 [0] 22" xfId="93"/>
    <cellStyle name="쉼표 [0] 23" xfId="94"/>
    <cellStyle name="쉼표 [0] 24" xfId="95"/>
    <cellStyle name="쉼표 [0] 25" xfId="96"/>
    <cellStyle name="쉼표 [0] 26" xfId="97"/>
    <cellStyle name="쉼표 [0] 27" xfId="98"/>
    <cellStyle name="쉼표 [0] 28" xfId="99"/>
    <cellStyle name="쉼표 [0] 29" xfId="100"/>
    <cellStyle name="쉼표 [0] 3" xfId="101"/>
    <cellStyle name="쉼표 [0] 30" xfId="102"/>
    <cellStyle name="쉼표 [0] 31" xfId="103"/>
    <cellStyle name="쉼표 [0] 32" xfId="104"/>
    <cellStyle name="쉼표 [0] 33" xfId="105"/>
    <cellStyle name="쉼표 [0] 34" xfId="106"/>
    <cellStyle name="쉼표 [0] 35" xfId="107"/>
    <cellStyle name="쉼표 [0] 36" xfId="108"/>
    <cellStyle name="쉼표 [0] 37" xfId="109"/>
    <cellStyle name="쉼표 [0] 38" xfId="110"/>
    <cellStyle name="쉼표 [0] 39" xfId="111"/>
    <cellStyle name="쉼표 [0] 4" xfId="112"/>
    <cellStyle name="쉼표 [0] 4 10" xfId="113"/>
    <cellStyle name="쉼표 [0] 4 11" xfId="114"/>
    <cellStyle name="쉼표 [0] 4 12" xfId="115"/>
    <cellStyle name="쉼표 [0] 4 13" xfId="116"/>
    <cellStyle name="쉼표 [0] 4 14" xfId="117"/>
    <cellStyle name="쉼표 [0] 4 15" xfId="118"/>
    <cellStyle name="쉼표 [0] 4 16" xfId="119"/>
    <cellStyle name="쉼표 [0] 4 17" xfId="120"/>
    <cellStyle name="쉼표 [0] 4 2" xfId="121"/>
    <cellStyle name="쉼표 [0] 4 3" xfId="122"/>
    <cellStyle name="쉼표 [0] 4 4" xfId="123"/>
    <cellStyle name="쉼표 [0] 4 5" xfId="124"/>
    <cellStyle name="쉼표 [0] 4 6" xfId="125"/>
    <cellStyle name="쉼표 [0] 4 7" xfId="126"/>
    <cellStyle name="쉼표 [0] 4 8" xfId="127"/>
    <cellStyle name="쉼표 [0] 4 9" xfId="128"/>
    <cellStyle name="쉼표 [0] 40" xfId="129"/>
    <cellStyle name="쉼표 [0] 41" xfId="130"/>
    <cellStyle name="쉼표 [0] 42" xfId="131"/>
    <cellStyle name="쉼표 [0] 43" xfId="132"/>
    <cellStyle name="쉼표 [0] 44" xfId="133"/>
    <cellStyle name="쉼표 [0] 45" xfId="134"/>
    <cellStyle name="쉼표 [0] 46" xfId="135"/>
    <cellStyle name="쉼표 [0] 47" xfId="136"/>
    <cellStyle name="쉼표 [0] 48" xfId="137"/>
    <cellStyle name="쉼표 [0] 49" xfId="138"/>
    <cellStyle name="쉼표 [0] 5" xfId="139"/>
    <cellStyle name="쉼표 [0] 5 10" xfId="140"/>
    <cellStyle name="쉼표 [0] 5 11" xfId="141"/>
    <cellStyle name="쉼표 [0] 5 12" xfId="142"/>
    <cellStyle name="쉼표 [0] 5 13" xfId="143"/>
    <cellStyle name="쉼표 [0] 5 14" xfId="144"/>
    <cellStyle name="쉼표 [0] 5 15" xfId="145"/>
    <cellStyle name="쉼표 [0] 5 16" xfId="146"/>
    <cellStyle name="쉼표 [0] 5 17" xfId="147"/>
    <cellStyle name="쉼표 [0] 5 2" xfId="148"/>
    <cellStyle name="쉼표 [0] 5 3" xfId="149"/>
    <cellStyle name="쉼표 [0] 5 4" xfId="150"/>
    <cellStyle name="쉼표 [0] 5 5" xfId="151"/>
    <cellStyle name="쉼표 [0] 5 6" xfId="152"/>
    <cellStyle name="쉼표 [0] 5 7" xfId="153"/>
    <cellStyle name="쉼표 [0] 5 8" xfId="154"/>
    <cellStyle name="쉼표 [0] 5 9" xfId="155"/>
    <cellStyle name="쉼표 [0] 50" xfId="156"/>
    <cellStyle name="쉼표 [0] 51" xfId="157"/>
    <cellStyle name="쉼표 [0] 52" xfId="158"/>
    <cellStyle name="쉼표 [0] 53" xfId="159"/>
    <cellStyle name="쉼표 [0] 54" xfId="160"/>
    <cellStyle name="쉼표 [0] 55" xfId="161"/>
    <cellStyle name="쉼표 [0] 56" xfId="162"/>
    <cellStyle name="쉼표 [0] 57" xfId="163"/>
    <cellStyle name="쉼표 [0] 58" xfId="164"/>
    <cellStyle name="쉼표 [0] 59" xfId="165"/>
    <cellStyle name="쉼표 [0] 6" xfId="166"/>
    <cellStyle name="쉼표 [0] 6 2" xfId="167"/>
    <cellStyle name="쉼표 [0] 6 3" xfId="168"/>
    <cellStyle name="쉼표 [0] 6 4" xfId="169"/>
    <cellStyle name="쉼표 [0] 6 5" xfId="170"/>
    <cellStyle name="쉼표 [0] 60" xfId="171"/>
    <cellStyle name="쉼표 [0] 61" xfId="172"/>
    <cellStyle name="쉼표 [0] 62" xfId="173"/>
    <cellStyle name="쉼표 [0] 63" xfId="174"/>
    <cellStyle name="쉼표 [0] 64" xfId="175"/>
    <cellStyle name="쉼표 [0] 65" xfId="176"/>
    <cellStyle name="쉼표 [0] 66" xfId="177"/>
    <cellStyle name="쉼표 [0] 67" xfId="178"/>
    <cellStyle name="쉼표 [0] 68" xfId="179"/>
    <cellStyle name="쉼표 [0] 69" xfId="180"/>
    <cellStyle name="쉼표 [0] 7" xfId="181"/>
    <cellStyle name="쉼표 [0] 70" xfId="182"/>
    <cellStyle name="쉼표 [0] 71" xfId="183"/>
    <cellStyle name="쉼표 [0] 72" xfId="184"/>
    <cellStyle name="쉼표 [0] 73" xfId="185"/>
    <cellStyle name="쉼표 [0] 74" xfId="186"/>
    <cellStyle name="쉼표 [0] 75" xfId="187"/>
    <cellStyle name="쉼표 [0] 76" xfId="188"/>
    <cellStyle name="쉼표 [0] 77" xfId="189"/>
    <cellStyle name="쉼표 [0] 78" xfId="190"/>
    <cellStyle name="쉼표 [0] 79" xfId="191"/>
    <cellStyle name="쉼표 [0] 8" xfId="192"/>
    <cellStyle name="쉼표 [0] 8 2" xfId="193"/>
    <cellStyle name="쉼표 [0] 8 3" xfId="194"/>
    <cellStyle name="쉼표 [0] 8 4" xfId="195"/>
    <cellStyle name="쉼표 [0] 80" xfId="196"/>
    <cellStyle name="쉼표 [0] 81" xfId="197"/>
    <cellStyle name="쉼표 [0] 82" xfId="198"/>
    <cellStyle name="쉼표 [0] 83" xfId="199"/>
    <cellStyle name="쉼표 [0] 84" xfId="200"/>
    <cellStyle name="쉼표 [0] 85" xfId="201"/>
    <cellStyle name="쉼표 [0] 86" xfId="202"/>
    <cellStyle name="쉼표 [0] 87" xfId="203"/>
    <cellStyle name="쉼표 [0] 88" xfId="204"/>
    <cellStyle name="쉼표 [0] 89" xfId="205"/>
    <cellStyle name="쉼표 [0] 9" xfId="206"/>
    <cellStyle name="쉼표 [0] 9 2" xfId="207"/>
    <cellStyle name="쉼표 [0] 9 3" xfId="208"/>
    <cellStyle name="쉼표 [0] 9 4" xfId="209"/>
    <cellStyle name="쉼표 [0] 90" xfId="210"/>
    <cellStyle name="쉼표 [0] 91" xfId="211"/>
    <cellStyle name="쉼표 [0] 92" xfId="212"/>
    <cellStyle name="쉼표 [0] 93" xfId="213"/>
    <cellStyle name="쉼표 [0] 94" xfId="214"/>
    <cellStyle name="쉼표 [0] 95" xfId="215"/>
    <cellStyle name="쉼표 [0] 96" xfId="216"/>
    <cellStyle name="쉼표 [0] 97" xfId="217"/>
    <cellStyle name="쉼표 [0] 98" xfId="218"/>
    <cellStyle name="쉼표 [0] 99" xfId="219"/>
    <cellStyle name="연결된 셀" xfId="220"/>
    <cellStyle name="Followed Hyperlink" xfId="221"/>
    <cellStyle name="요약" xfId="222"/>
    <cellStyle name="입력" xfId="223"/>
    <cellStyle name="제목" xfId="224"/>
    <cellStyle name="제목 1" xfId="225"/>
    <cellStyle name="제목 2" xfId="226"/>
    <cellStyle name="제목 3" xfId="227"/>
    <cellStyle name="제목 4" xfId="228"/>
    <cellStyle name="좋음" xfId="229"/>
    <cellStyle name="출력" xfId="230"/>
    <cellStyle name="Currency" xfId="231"/>
    <cellStyle name="Currency [0]" xfId="232"/>
    <cellStyle name="표준 10" xfId="233"/>
    <cellStyle name="표준 10 10" xfId="234"/>
    <cellStyle name="표준 10 11" xfId="235"/>
    <cellStyle name="표준 10 12" xfId="236"/>
    <cellStyle name="표준 10 13" xfId="237"/>
    <cellStyle name="표준 10 14" xfId="238"/>
    <cellStyle name="표준 10 15" xfId="239"/>
    <cellStyle name="표준 10 16" xfId="240"/>
    <cellStyle name="표준 10 17" xfId="241"/>
    <cellStyle name="표준 10 18" xfId="242"/>
    <cellStyle name="표준 10 19" xfId="243"/>
    <cellStyle name="표준 10 2" xfId="244"/>
    <cellStyle name="표준 10 20" xfId="245"/>
    <cellStyle name="표준 10 21" xfId="246"/>
    <cellStyle name="표준 10 22" xfId="247"/>
    <cellStyle name="표준 10 23" xfId="248"/>
    <cellStyle name="표준 10 24" xfId="249"/>
    <cellStyle name="표준 10 3" xfId="250"/>
    <cellStyle name="표준 10 4" xfId="251"/>
    <cellStyle name="표준 10 5" xfId="252"/>
    <cellStyle name="표준 10 6" xfId="253"/>
    <cellStyle name="표준 10 7" xfId="254"/>
    <cellStyle name="표준 10 8" xfId="255"/>
    <cellStyle name="표준 10 9" xfId="256"/>
    <cellStyle name="표준 100" xfId="257"/>
    <cellStyle name="표준 101" xfId="258"/>
    <cellStyle name="표준 102" xfId="259"/>
    <cellStyle name="표준 103" xfId="260"/>
    <cellStyle name="표준 104" xfId="261"/>
    <cellStyle name="표준 105" xfId="262"/>
    <cellStyle name="표준 106" xfId="263"/>
    <cellStyle name="표준 107" xfId="264"/>
    <cellStyle name="표준 108" xfId="265"/>
    <cellStyle name="표준 109" xfId="266"/>
    <cellStyle name="표준 11" xfId="267"/>
    <cellStyle name="표준 11 10" xfId="268"/>
    <cellStyle name="표준 11 11" xfId="269"/>
    <cellStyle name="표준 11 12" xfId="270"/>
    <cellStyle name="표준 11 13" xfId="271"/>
    <cellStyle name="표준 11 14" xfId="272"/>
    <cellStyle name="표준 11 15" xfId="273"/>
    <cellStyle name="표준 11 16" xfId="274"/>
    <cellStyle name="표준 11 17" xfId="275"/>
    <cellStyle name="표준 11 18" xfId="276"/>
    <cellStyle name="표준 11 19" xfId="277"/>
    <cellStyle name="표준 11 2" xfId="278"/>
    <cellStyle name="표준 11 20" xfId="279"/>
    <cellStyle name="표준 11 21" xfId="280"/>
    <cellStyle name="표준 11 22" xfId="281"/>
    <cellStyle name="표준 11 23" xfId="282"/>
    <cellStyle name="표준 11 24" xfId="283"/>
    <cellStyle name="표준 11 3" xfId="284"/>
    <cellStyle name="표준 11 4" xfId="285"/>
    <cellStyle name="표준 11 5" xfId="286"/>
    <cellStyle name="표준 11 6" xfId="287"/>
    <cellStyle name="표준 11 7" xfId="288"/>
    <cellStyle name="표준 11 8" xfId="289"/>
    <cellStyle name="표준 11 9" xfId="290"/>
    <cellStyle name="표준 110" xfId="291"/>
    <cellStyle name="표준 111" xfId="292"/>
    <cellStyle name="표준 112" xfId="293"/>
    <cellStyle name="표준 113" xfId="294"/>
    <cellStyle name="표준 114" xfId="295"/>
    <cellStyle name="표준 115" xfId="296"/>
    <cellStyle name="표준 116" xfId="297"/>
    <cellStyle name="표준 117" xfId="298"/>
    <cellStyle name="표준 118" xfId="299"/>
    <cellStyle name="표준 119" xfId="300"/>
    <cellStyle name="표준 12" xfId="301"/>
    <cellStyle name="표준 12 10" xfId="302"/>
    <cellStyle name="표준 12 11" xfId="303"/>
    <cellStyle name="표준 12 12" xfId="304"/>
    <cellStyle name="표준 12 13" xfId="305"/>
    <cellStyle name="표준 12 14" xfId="306"/>
    <cellStyle name="표준 12 15" xfId="307"/>
    <cellStyle name="표준 12 16" xfId="308"/>
    <cellStyle name="표준 12 17" xfId="309"/>
    <cellStyle name="표준 12 18" xfId="310"/>
    <cellStyle name="표준 12 19" xfId="311"/>
    <cellStyle name="표준 12 2" xfId="312"/>
    <cellStyle name="표준 12 20" xfId="313"/>
    <cellStyle name="표준 12 21" xfId="314"/>
    <cellStyle name="표준 12 22" xfId="315"/>
    <cellStyle name="표준 12 23" xfId="316"/>
    <cellStyle name="표준 12 24" xfId="317"/>
    <cellStyle name="표준 12 3" xfId="318"/>
    <cellStyle name="표준 12 4" xfId="319"/>
    <cellStyle name="표준 12 5" xfId="320"/>
    <cellStyle name="표준 12 6" xfId="321"/>
    <cellStyle name="표준 12 7" xfId="322"/>
    <cellStyle name="표준 12 8" xfId="323"/>
    <cellStyle name="표준 12 9" xfId="324"/>
    <cellStyle name="표준 120" xfId="325"/>
    <cellStyle name="표준 121" xfId="326"/>
    <cellStyle name="표준 122" xfId="327"/>
    <cellStyle name="표준 123" xfId="328"/>
    <cellStyle name="표준 124" xfId="329"/>
    <cellStyle name="표준 125" xfId="330"/>
    <cellStyle name="표준 126" xfId="331"/>
    <cellStyle name="표준 127" xfId="332"/>
    <cellStyle name="표준 128" xfId="333"/>
    <cellStyle name="표준 129" xfId="334"/>
    <cellStyle name="표준 13" xfId="335"/>
    <cellStyle name="표준 13 10" xfId="336"/>
    <cellStyle name="표준 13 11" xfId="337"/>
    <cellStyle name="표준 13 12" xfId="338"/>
    <cellStyle name="표준 13 13" xfId="339"/>
    <cellStyle name="표준 13 14" xfId="340"/>
    <cellStyle name="표준 13 15" xfId="341"/>
    <cellStyle name="표준 13 16" xfId="342"/>
    <cellStyle name="표준 13 17" xfId="343"/>
    <cellStyle name="표준 13 18" xfId="344"/>
    <cellStyle name="표준 13 19" xfId="345"/>
    <cellStyle name="표준 13 2" xfId="346"/>
    <cellStyle name="표준 13 20" xfId="347"/>
    <cellStyle name="표준 13 21" xfId="348"/>
    <cellStyle name="표준 13 22" xfId="349"/>
    <cellStyle name="표준 13 23" xfId="350"/>
    <cellStyle name="표준 13 24" xfId="351"/>
    <cellStyle name="표준 13 3" xfId="352"/>
    <cellStyle name="표준 13 4" xfId="353"/>
    <cellStyle name="표준 13 5" xfId="354"/>
    <cellStyle name="표준 13 6" xfId="355"/>
    <cellStyle name="표준 13 7" xfId="356"/>
    <cellStyle name="표준 13 8" xfId="357"/>
    <cellStyle name="표준 13 9" xfId="358"/>
    <cellStyle name="표준 130" xfId="359"/>
    <cellStyle name="표준 131" xfId="360"/>
    <cellStyle name="표준 132" xfId="361"/>
    <cellStyle name="표준 133" xfId="362"/>
    <cellStyle name="표준 134" xfId="363"/>
    <cellStyle name="표준 135" xfId="364"/>
    <cellStyle name="표준 136" xfId="365"/>
    <cellStyle name="표준 137" xfId="366"/>
    <cellStyle name="표준 138" xfId="367"/>
    <cellStyle name="표준 139" xfId="368"/>
    <cellStyle name="표준 14" xfId="369"/>
    <cellStyle name="표준 14 10" xfId="370"/>
    <cellStyle name="표준 14 11" xfId="371"/>
    <cellStyle name="표준 14 12" xfId="372"/>
    <cellStyle name="표준 14 13" xfId="373"/>
    <cellStyle name="표준 14 14" xfId="374"/>
    <cellStyle name="표준 14 15" xfId="375"/>
    <cellStyle name="표준 14 16" xfId="376"/>
    <cellStyle name="표준 14 17" xfId="377"/>
    <cellStyle name="표준 14 18" xfId="378"/>
    <cellStyle name="표준 14 19" xfId="379"/>
    <cellStyle name="표준 14 2" xfId="380"/>
    <cellStyle name="표준 14 20" xfId="381"/>
    <cellStyle name="표준 14 21" xfId="382"/>
    <cellStyle name="표준 14 22" xfId="383"/>
    <cellStyle name="표준 14 23" xfId="384"/>
    <cellStyle name="표준 14 24" xfId="385"/>
    <cellStyle name="표준 14 3" xfId="386"/>
    <cellStyle name="표준 14 4" xfId="387"/>
    <cellStyle name="표준 14 5" xfId="388"/>
    <cellStyle name="표준 14 6" xfId="389"/>
    <cellStyle name="표준 14 7" xfId="390"/>
    <cellStyle name="표준 14 8" xfId="391"/>
    <cellStyle name="표준 14 9" xfId="392"/>
    <cellStyle name="표준 140" xfId="393"/>
    <cellStyle name="표준 141" xfId="394"/>
    <cellStyle name="표준 142" xfId="395"/>
    <cellStyle name="표준 143" xfId="396"/>
    <cellStyle name="표준 144" xfId="397"/>
    <cellStyle name="표준 145" xfId="398"/>
    <cellStyle name="표준 146" xfId="399"/>
    <cellStyle name="표준 147" xfId="400"/>
    <cellStyle name="표준 148" xfId="401"/>
    <cellStyle name="표준 149" xfId="402"/>
    <cellStyle name="표준 15" xfId="403"/>
    <cellStyle name="표준 15 10" xfId="404"/>
    <cellStyle name="표준 15 11" xfId="405"/>
    <cellStyle name="표준 15 12" xfId="406"/>
    <cellStyle name="표준 15 13" xfId="407"/>
    <cellStyle name="표준 15 14" xfId="408"/>
    <cellStyle name="표준 15 15" xfId="409"/>
    <cellStyle name="표준 15 16" xfId="410"/>
    <cellStyle name="표준 15 17" xfId="411"/>
    <cellStyle name="표준 15 18" xfId="412"/>
    <cellStyle name="표준 15 19" xfId="413"/>
    <cellStyle name="표준 15 2" xfId="414"/>
    <cellStyle name="표준 15 20" xfId="415"/>
    <cellStyle name="표준 15 21" xfId="416"/>
    <cellStyle name="표준 15 22" xfId="417"/>
    <cellStyle name="표준 15 23" xfId="418"/>
    <cellStyle name="표준 15 24" xfId="419"/>
    <cellStyle name="표준 15 3" xfId="420"/>
    <cellStyle name="표준 15 4" xfId="421"/>
    <cellStyle name="표준 15 5" xfId="422"/>
    <cellStyle name="표준 15 6" xfId="423"/>
    <cellStyle name="표준 15 7" xfId="424"/>
    <cellStyle name="표준 15 8" xfId="425"/>
    <cellStyle name="표준 15 9" xfId="426"/>
    <cellStyle name="표준 150" xfId="427"/>
    <cellStyle name="표준 151" xfId="428"/>
    <cellStyle name="표준 152" xfId="429"/>
    <cellStyle name="표준 153" xfId="430"/>
    <cellStyle name="표준 154" xfId="431"/>
    <cellStyle name="표준 155" xfId="432"/>
    <cellStyle name="표준 156" xfId="433"/>
    <cellStyle name="표준 157" xfId="434"/>
    <cellStyle name="표준 158" xfId="435"/>
    <cellStyle name="표준 159" xfId="436"/>
    <cellStyle name="표준 16" xfId="437"/>
    <cellStyle name="표준 16 10" xfId="438"/>
    <cellStyle name="표준 16 11" xfId="439"/>
    <cellStyle name="표준 16 12" xfId="440"/>
    <cellStyle name="표준 16 13" xfId="441"/>
    <cellStyle name="표준 16 14" xfId="442"/>
    <cellStyle name="표준 16 15" xfId="443"/>
    <cellStyle name="표준 16 16" xfId="444"/>
    <cellStyle name="표준 16 17" xfId="445"/>
    <cellStyle name="표준 16 18" xfId="446"/>
    <cellStyle name="표준 16 19" xfId="447"/>
    <cellStyle name="표준 16 2" xfId="448"/>
    <cellStyle name="표준 16 20" xfId="449"/>
    <cellStyle name="표준 16 21" xfId="450"/>
    <cellStyle name="표준 16 22" xfId="451"/>
    <cellStyle name="표준 16 23" xfId="452"/>
    <cellStyle name="표준 16 24" xfId="453"/>
    <cellStyle name="표준 16 3" xfId="454"/>
    <cellStyle name="표준 16 4" xfId="455"/>
    <cellStyle name="표준 16 5" xfId="456"/>
    <cellStyle name="표준 16 6" xfId="457"/>
    <cellStyle name="표준 16 7" xfId="458"/>
    <cellStyle name="표준 16 8" xfId="459"/>
    <cellStyle name="표준 16 9" xfId="460"/>
    <cellStyle name="표준 160" xfId="461"/>
    <cellStyle name="표준 161" xfId="462"/>
    <cellStyle name="표준 162" xfId="463"/>
    <cellStyle name="표준 163" xfId="464"/>
    <cellStyle name="표준 164" xfId="465"/>
    <cellStyle name="표준 165" xfId="466"/>
    <cellStyle name="표준 166" xfId="467"/>
    <cellStyle name="표준 167" xfId="468"/>
    <cellStyle name="표준 168" xfId="469"/>
    <cellStyle name="표준 169" xfId="470"/>
    <cellStyle name="표준 17" xfId="471"/>
    <cellStyle name="표준 17 10" xfId="472"/>
    <cellStyle name="표준 17 11" xfId="473"/>
    <cellStyle name="표준 17 12" xfId="474"/>
    <cellStyle name="표준 17 13" xfId="475"/>
    <cellStyle name="표준 17 14" xfId="476"/>
    <cellStyle name="표준 17 15" xfId="477"/>
    <cellStyle name="표준 17 16" xfId="478"/>
    <cellStyle name="표준 17 17" xfId="479"/>
    <cellStyle name="표준 17 18" xfId="480"/>
    <cellStyle name="표준 17 19" xfId="481"/>
    <cellStyle name="표준 17 2" xfId="482"/>
    <cellStyle name="표준 17 20" xfId="483"/>
    <cellStyle name="표준 17 21" xfId="484"/>
    <cellStyle name="표준 17 22" xfId="485"/>
    <cellStyle name="표준 17 3" xfId="486"/>
    <cellStyle name="표준 17 4" xfId="487"/>
    <cellStyle name="표준 17 5" xfId="488"/>
    <cellStyle name="표준 17 6" xfId="489"/>
    <cellStyle name="표준 17 7" xfId="490"/>
    <cellStyle name="표준 17 8" xfId="491"/>
    <cellStyle name="표준 17 9" xfId="492"/>
    <cellStyle name="표준 170" xfId="493"/>
    <cellStyle name="표준 171" xfId="494"/>
    <cellStyle name="표준 172" xfId="495"/>
    <cellStyle name="표준 173" xfId="496"/>
    <cellStyle name="표준 174" xfId="497"/>
    <cellStyle name="표준 175" xfId="498"/>
    <cellStyle name="표준 176" xfId="499"/>
    <cellStyle name="표준 177" xfId="500"/>
    <cellStyle name="표준 178" xfId="501"/>
    <cellStyle name="표준 179" xfId="502"/>
    <cellStyle name="표준 18" xfId="503"/>
    <cellStyle name="표준 18 10" xfId="504"/>
    <cellStyle name="표준 18 11" xfId="505"/>
    <cellStyle name="표준 18 12" xfId="506"/>
    <cellStyle name="표준 18 13" xfId="507"/>
    <cellStyle name="표준 18 14" xfId="508"/>
    <cellStyle name="표준 18 15" xfId="509"/>
    <cellStyle name="표준 18 16" xfId="510"/>
    <cellStyle name="표준 18 17" xfId="511"/>
    <cellStyle name="표준 18 18" xfId="512"/>
    <cellStyle name="표준 18 19" xfId="513"/>
    <cellStyle name="표준 18 2" xfId="514"/>
    <cellStyle name="표준 18 20" xfId="515"/>
    <cellStyle name="표준 18 21" xfId="516"/>
    <cellStyle name="표준 18 22" xfId="517"/>
    <cellStyle name="표준 18 23" xfId="518"/>
    <cellStyle name="표준 18 24" xfId="519"/>
    <cellStyle name="표준 18 3" xfId="520"/>
    <cellStyle name="표준 18 4" xfId="521"/>
    <cellStyle name="표준 18 5" xfId="522"/>
    <cellStyle name="표준 18 6" xfId="523"/>
    <cellStyle name="표준 18 7" xfId="524"/>
    <cellStyle name="표준 18 8" xfId="525"/>
    <cellStyle name="표준 18 9" xfId="526"/>
    <cellStyle name="표준 180" xfId="527"/>
    <cellStyle name="표준 181" xfId="528"/>
    <cellStyle name="표준 182" xfId="529"/>
    <cellStyle name="표준 183" xfId="530"/>
    <cellStyle name="표준 184" xfId="531"/>
    <cellStyle name="표준 185" xfId="532"/>
    <cellStyle name="표준 186" xfId="533"/>
    <cellStyle name="표준 187" xfId="534"/>
    <cellStyle name="표준 188" xfId="535"/>
    <cellStyle name="표준 189" xfId="536"/>
    <cellStyle name="표준 19" xfId="537"/>
    <cellStyle name="표준 19 10" xfId="538"/>
    <cellStyle name="표준 19 11" xfId="539"/>
    <cellStyle name="표준 19 12" xfId="540"/>
    <cellStyle name="표준 19 13" xfId="541"/>
    <cellStyle name="표준 19 14" xfId="542"/>
    <cellStyle name="표준 19 15" xfId="543"/>
    <cellStyle name="표준 19 16" xfId="544"/>
    <cellStyle name="표준 19 17" xfId="545"/>
    <cellStyle name="표준 19 18" xfId="546"/>
    <cellStyle name="표준 19 19" xfId="547"/>
    <cellStyle name="표준 19 2" xfId="548"/>
    <cellStyle name="표준 19 20" xfId="549"/>
    <cellStyle name="표준 19 21" xfId="550"/>
    <cellStyle name="표준 19 22" xfId="551"/>
    <cellStyle name="표준 19 23" xfId="552"/>
    <cellStyle name="표준 19 24" xfId="553"/>
    <cellStyle name="표준 19 3" xfId="554"/>
    <cellStyle name="표준 19 4" xfId="555"/>
    <cellStyle name="표준 19 5" xfId="556"/>
    <cellStyle name="표준 19 6" xfId="557"/>
    <cellStyle name="표준 19 7" xfId="558"/>
    <cellStyle name="표준 19 8" xfId="559"/>
    <cellStyle name="표준 19 9" xfId="560"/>
    <cellStyle name="표준 190" xfId="561"/>
    <cellStyle name="표준 191" xfId="562"/>
    <cellStyle name="표준 192" xfId="563"/>
    <cellStyle name="표준 193" xfId="564"/>
    <cellStyle name="표준 194" xfId="565"/>
    <cellStyle name="표준 195" xfId="566"/>
    <cellStyle name="표준 196" xfId="567"/>
    <cellStyle name="표준 197" xfId="568"/>
    <cellStyle name="표준 198" xfId="569"/>
    <cellStyle name="표준 199" xfId="570"/>
    <cellStyle name="표준 2" xfId="571"/>
    <cellStyle name="표준 2 2" xfId="572"/>
    <cellStyle name="표준 2 2 10" xfId="573"/>
    <cellStyle name="표준 2 2 11" xfId="574"/>
    <cellStyle name="표준 2 2 12" xfId="575"/>
    <cellStyle name="표준 2 2 13" xfId="576"/>
    <cellStyle name="표준 2 2 14" xfId="577"/>
    <cellStyle name="표준 2 2 15" xfId="578"/>
    <cellStyle name="표준 2 2 16" xfId="579"/>
    <cellStyle name="표준 2 2 17" xfId="580"/>
    <cellStyle name="표준 2 2 18" xfId="581"/>
    <cellStyle name="표준 2 2 19" xfId="582"/>
    <cellStyle name="표준 2 2 2" xfId="583"/>
    <cellStyle name="표준 2 2 2 10" xfId="584"/>
    <cellStyle name="표준 2 2 2 11" xfId="585"/>
    <cellStyle name="표준 2 2 2 12" xfId="586"/>
    <cellStyle name="표준 2 2 2 13" xfId="587"/>
    <cellStyle name="표준 2 2 2 14" xfId="588"/>
    <cellStyle name="표준 2 2 2 15" xfId="589"/>
    <cellStyle name="표준 2 2 2 16" xfId="590"/>
    <cellStyle name="표준 2 2 2 17" xfId="591"/>
    <cellStyle name="표준 2 2 2 18" xfId="592"/>
    <cellStyle name="표준 2 2 2 19" xfId="593"/>
    <cellStyle name="표준 2 2 2 2" xfId="594"/>
    <cellStyle name="표준 2 2 2 20" xfId="595"/>
    <cellStyle name="표준 2 2 2 21" xfId="596"/>
    <cellStyle name="표준 2 2 2 22" xfId="597"/>
    <cellStyle name="표준 2 2 2 3" xfId="598"/>
    <cellStyle name="표준 2 2 2 4" xfId="599"/>
    <cellStyle name="표준 2 2 2 5" xfId="600"/>
    <cellStyle name="표준 2 2 2 6" xfId="601"/>
    <cellStyle name="표준 2 2 2 7" xfId="602"/>
    <cellStyle name="표준 2 2 2 8" xfId="603"/>
    <cellStyle name="표준 2 2 2 9" xfId="604"/>
    <cellStyle name="표준 2 2 20" xfId="605"/>
    <cellStyle name="표준 2 2 21" xfId="606"/>
    <cellStyle name="표준 2 2 22" xfId="607"/>
    <cellStyle name="표준 2 2 23" xfId="608"/>
    <cellStyle name="표준 2 2 24" xfId="609"/>
    <cellStyle name="표준 2 2 25" xfId="610"/>
    <cellStyle name="표준 2 2 3" xfId="611"/>
    <cellStyle name="표준 2 2 3 2" xfId="612"/>
    <cellStyle name="표준 2 2 3 3" xfId="613"/>
    <cellStyle name="표준 2 2 4" xfId="614"/>
    <cellStyle name="표준 2 2 4 2" xfId="615"/>
    <cellStyle name="표준 2 2 4 3" xfId="616"/>
    <cellStyle name="표준 2 2 5" xfId="617"/>
    <cellStyle name="표준 2 2 5 2" xfId="618"/>
    <cellStyle name="표준 2 2 5 3" xfId="619"/>
    <cellStyle name="표준 2 2 6" xfId="620"/>
    <cellStyle name="표준 2 2 7" xfId="621"/>
    <cellStyle name="표준 2 2 8" xfId="622"/>
    <cellStyle name="표준 2 2 9" xfId="623"/>
    <cellStyle name="표준 2 3" xfId="624"/>
    <cellStyle name="표준 2 4" xfId="625"/>
    <cellStyle name="표준 2 5" xfId="626"/>
    <cellStyle name="표준 20" xfId="627"/>
    <cellStyle name="표준 20 10" xfId="628"/>
    <cellStyle name="표준 20 11" xfId="629"/>
    <cellStyle name="표준 20 12" xfId="630"/>
    <cellStyle name="표준 20 13" xfId="631"/>
    <cellStyle name="표준 20 14" xfId="632"/>
    <cellStyle name="표준 20 15" xfId="633"/>
    <cellStyle name="표준 20 16" xfId="634"/>
    <cellStyle name="표준 20 17" xfId="635"/>
    <cellStyle name="표준 20 18" xfId="636"/>
    <cellStyle name="표준 20 19" xfId="637"/>
    <cellStyle name="표준 20 2" xfId="638"/>
    <cellStyle name="표준 20 20" xfId="639"/>
    <cellStyle name="표준 20 21" xfId="640"/>
    <cellStyle name="표준 20 22" xfId="641"/>
    <cellStyle name="표준 20 23" xfId="642"/>
    <cellStyle name="표준 20 24" xfId="643"/>
    <cellStyle name="표준 20 3" xfId="644"/>
    <cellStyle name="표준 20 4" xfId="645"/>
    <cellStyle name="표준 20 5" xfId="646"/>
    <cellStyle name="표준 20 6" xfId="647"/>
    <cellStyle name="표준 20 7" xfId="648"/>
    <cellStyle name="표준 20 8" xfId="649"/>
    <cellStyle name="표준 20 9" xfId="650"/>
    <cellStyle name="표준 200" xfId="651"/>
    <cellStyle name="표준 201" xfId="652"/>
    <cellStyle name="표준 202" xfId="653"/>
    <cellStyle name="표준 203" xfId="654"/>
    <cellStyle name="표준 204" xfId="655"/>
    <cellStyle name="표준 205" xfId="656"/>
    <cellStyle name="표준 206" xfId="657"/>
    <cellStyle name="표준 207" xfId="658"/>
    <cellStyle name="표준 208" xfId="659"/>
    <cellStyle name="표준 209" xfId="660"/>
    <cellStyle name="표준 21" xfId="661"/>
    <cellStyle name="표준 21 10" xfId="662"/>
    <cellStyle name="표준 21 11" xfId="663"/>
    <cellStyle name="표준 21 12" xfId="664"/>
    <cellStyle name="표준 21 13" xfId="665"/>
    <cellStyle name="표준 21 14" xfId="666"/>
    <cellStyle name="표준 21 15" xfId="667"/>
    <cellStyle name="표준 21 16" xfId="668"/>
    <cellStyle name="표준 21 17" xfId="669"/>
    <cellStyle name="표준 21 18" xfId="670"/>
    <cellStyle name="표준 21 19" xfId="671"/>
    <cellStyle name="표준 21 2" xfId="672"/>
    <cellStyle name="표준 21 20" xfId="673"/>
    <cellStyle name="표준 21 21" xfId="674"/>
    <cellStyle name="표준 21 22" xfId="675"/>
    <cellStyle name="표준 21 23" xfId="676"/>
    <cellStyle name="표준 21 24" xfId="677"/>
    <cellStyle name="표준 21 3" xfId="678"/>
    <cellStyle name="표준 21 4" xfId="679"/>
    <cellStyle name="표준 21 5" xfId="680"/>
    <cellStyle name="표준 21 6" xfId="681"/>
    <cellStyle name="표준 21 7" xfId="682"/>
    <cellStyle name="표준 21 8" xfId="683"/>
    <cellStyle name="표준 21 9" xfId="684"/>
    <cellStyle name="표준 210" xfId="685"/>
    <cellStyle name="표준 211" xfId="686"/>
    <cellStyle name="표준 212" xfId="687"/>
    <cellStyle name="표준 213" xfId="688"/>
    <cellStyle name="표준 214" xfId="689"/>
    <cellStyle name="표준 215" xfId="690"/>
    <cellStyle name="표준 216" xfId="691"/>
    <cellStyle name="표준 217" xfId="692"/>
    <cellStyle name="표준 218" xfId="693"/>
    <cellStyle name="표준 219" xfId="694"/>
    <cellStyle name="표준 22" xfId="695"/>
    <cellStyle name="표준 22 10" xfId="696"/>
    <cellStyle name="표준 22 11" xfId="697"/>
    <cellStyle name="표준 22 12" xfId="698"/>
    <cellStyle name="표준 22 13" xfId="699"/>
    <cellStyle name="표준 22 14" xfId="700"/>
    <cellStyle name="표준 22 15" xfId="701"/>
    <cellStyle name="표준 22 16" xfId="702"/>
    <cellStyle name="표준 22 17" xfId="703"/>
    <cellStyle name="표준 22 18" xfId="704"/>
    <cellStyle name="표준 22 19" xfId="705"/>
    <cellStyle name="표준 22 2" xfId="706"/>
    <cellStyle name="표준 22 20" xfId="707"/>
    <cellStyle name="표준 22 21" xfId="708"/>
    <cellStyle name="표준 22 22" xfId="709"/>
    <cellStyle name="표준 22 23" xfId="710"/>
    <cellStyle name="표준 22 24" xfId="711"/>
    <cellStyle name="표준 22 3" xfId="712"/>
    <cellStyle name="표준 22 4" xfId="713"/>
    <cellStyle name="표준 22 5" xfId="714"/>
    <cellStyle name="표준 22 6" xfId="715"/>
    <cellStyle name="표준 22 7" xfId="716"/>
    <cellStyle name="표준 22 8" xfId="717"/>
    <cellStyle name="표준 22 9" xfId="718"/>
    <cellStyle name="표준 220" xfId="719"/>
    <cellStyle name="표준 221" xfId="720"/>
    <cellStyle name="표준 222" xfId="721"/>
    <cellStyle name="표준 223" xfId="722"/>
    <cellStyle name="표준 224" xfId="723"/>
    <cellStyle name="표준 225" xfId="724"/>
    <cellStyle name="표준 226" xfId="725"/>
    <cellStyle name="표준 227" xfId="726"/>
    <cellStyle name="표준 228" xfId="727"/>
    <cellStyle name="표준 229" xfId="728"/>
    <cellStyle name="표준 23" xfId="729"/>
    <cellStyle name="표준 23 10" xfId="730"/>
    <cellStyle name="표준 23 11" xfId="731"/>
    <cellStyle name="표준 23 12" xfId="732"/>
    <cellStyle name="표준 23 13" xfId="733"/>
    <cellStyle name="표준 23 14" xfId="734"/>
    <cellStyle name="표준 23 15" xfId="735"/>
    <cellStyle name="표준 23 16" xfId="736"/>
    <cellStyle name="표준 23 17" xfId="737"/>
    <cellStyle name="표준 23 18" xfId="738"/>
    <cellStyle name="표준 23 19" xfId="739"/>
    <cellStyle name="표준 23 2" xfId="740"/>
    <cellStyle name="표준 23 20" xfId="741"/>
    <cellStyle name="표준 23 21" xfId="742"/>
    <cellStyle name="표준 23 22" xfId="743"/>
    <cellStyle name="표준 23 23" xfId="744"/>
    <cellStyle name="표준 23 24" xfId="745"/>
    <cellStyle name="표준 23 3" xfId="746"/>
    <cellStyle name="표준 23 4" xfId="747"/>
    <cellStyle name="표준 23 5" xfId="748"/>
    <cellStyle name="표준 23 6" xfId="749"/>
    <cellStyle name="표준 23 7" xfId="750"/>
    <cellStyle name="표준 23 8" xfId="751"/>
    <cellStyle name="표준 23 9" xfId="752"/>
    <cellStyle name="표준 230" xfId="753"/>
    <cellStyle name="표준 231" xfId="754"/>
    <cellStyle name="표준 232" xfId="755"/>
    <cellStyle name="표준 233" xfId="756"/>
    <cellStyle name="표준 234" xfId="757"/>
    <cellStyle name="표준 235" xfId="758"/>
    <cellStyle name="표준 236" xfId="759"/>
    <cellStyle name="표준 237" xfId="760"/>
    <cellStyle name="표준 238" xfId="761"/>
    <cellStyle name="표준 239" xfId="762"/>
    <cellStyle name="표준 24" xfId="763"/>
    <cellStyle name="표준 24 2" xfId="764"/>
    <cellStyle name="표준 24 3" xfId="765"/>
    <cellStyle name="표준 24 4" xfId="766"/>
    <cellStyle name="표준 24 5" xfId="767"/>
    <cellStyle name="표준 24 6" xfId="768"/>
    <cellStyle name="표준 240" xfId="769"/>
    <cellStyle name="표준 241" xfId="770"/>
    <cellStyle name="표준 242" xfId="771"/>
    <cellStyle name="표준 243" xfId="772"/>
    <cellStyle name="표준 244" xfId="773"/>
    <cellStyle name="표준 245" xfId="774"/>
    <cellStyle name="표준 246" xfId="775"/>
    <cellStyle name="표준 247" xfId="776"/>
    <cellStyle name="표준 248" xfId="777"/>
    <cellStyle name="표준 249" xfId="778"/>
    <cellStyle name="표준 25" xfId="779"/>
    <cellStyle name="표준 25 2" xfId="780"/>
    <cellStyle name="표준 25 3" xfId="781"/>
    <cellStyle name="표준 25 4" xfId="782"/>
    <cellStyle name="표준 25 5" xfId="783"/>
    <cellStyle name="표준 25 6" xfId="784"/>
    <cellStyle name="표준 250" xfId="785"/>
    <cellStyle name="표준 251" xfId="786"/>
    <cellStyle name="표준 252" xfId="787"/>
    <cellStyle name="표준 253" xfId="788"/>
    <cellStyle name="표준 254" xfId="789"/>
    <cellStyle name="표준 255" xfId="790"/>
    <cellStyle name="표준 26" xfId="791"/>
    <cellStyle name="표준 26 2" xfId="792"/>
    <cellStyle name="표준 26 3" xfId="793"/>
    <cellStyle name="표준 26 4" xfId="794"/>
    <cellStyle name="표준 26 5" xfId="795"/>
    <cellStyle name="표준 26 6" xfId="796"/>
    <cellStyle name="표준 27" xfId="797"/>
    <cellStyle name="표준 27 10" xfId="798"/>
    <cellStyle name="표준 27 11" xfId="799"/>
    <cellStyle name="표준 27 12" xfId="800"/>
    <cellStyle name="표준 27 13" xfId="801"/>
    <cellStyle name="표준 27 14" xfId="802"/>
    <cellStyle name="표준 27 15" xfId="803"/>
    <cellStyle name="표준 27 16" xfId="804"/>
    <cellStyle name="표준 27 17" xfId="805"/>
    <cellStyle name="표준 27 18" xfId="806"/>
    <cellStyle name="표준 27 19" xfId="807"/>
    <cellStyle name="표준 27 2" xfId="808"/>
    <cellStyle name="표준 27 20" xfId="809"/>
    <cellStyle name="표준 27 21" xfId="810"/>
    <cellStyle name="표준 27 22" xfId="811"/>
    <cellStyle name="표준 27 23" xfId="812"/>
    <cellStyle name="표준 27 24" xfId="813"/>
    <cellStyle name="표준 27 3" xfId="814"/>
    <cellStyle name="표준 27 4" xfId="815"/>
    <cellStyle name="표준 27 5" xfId="816"/>
    <cellStyle name="표준 27 6" xfId="817"/>
    <cellStyle name="표준 27 7" xfId="818"/>
    <cellStyle name="표준 27 8" xfId="819"/>
    <cellStyle name="표준 27 9" xfId="820"/>
    <cellStyle name="표준 28" xfId="821"/>
    <cellStyle name="표준 28 10" xfId="822"/>
    <cellStyle name="표준 28 11" xfId="823"/>
    <cellStyle name="표준 28 12" xfId="824"/>
    <cellStyle name="표준 28 13" xfId="825"/>
    <cellStyle name="표준 28 14" xfId="826"/>
    <cellStyle name="표준 28 15" xfId="827"/>
    <cellStyle name="표준 28 16" xfId="828"/>
    <cellStyle name="표준 28 17" xfId="829"/>
    <cellStyle name="표준 28 18" xfId="830"/>
    <cellStyle name="표준 28 19" xfId="831"/>
    <cellStyle name="표준 28 2" xfId="832"/>
    <cellStyle name="표준 28 20" xfId="833"/>
    <cellStyle name="표준 28 21" xfId="834"/>
    <cellStyle name="표준 28 22" xfId="835"/>
    <cellStyle name="표준 28 23" xfId="836"/>
    <cellStyle name="표준 28 24" xfId="837"/>
    <cellStyle name="표준 28 3" xfId="838"/>
    <cellStyle name="표준 28 4" xfId="839"/>
    <cellStyle name="표준 28 5" xfId="840"/>
    <cellStyle name="표준 28 6" xfId="841"/>
    <cellStyle name="표준 28 7" xfId="842"/>
    <cellStyle name="표준 28 8" xfId="843"/>
    <cellStyle name="표준 28 9" xfId="844"/>
    <cellStyle name="표준 29" xfId="845"/>
    <cellStyle name="표준 29 10" xfId="846"/>
    <cellStyle name="표준 29 11" xfId="847"/>
    <cellStyle name="표준 29 12" xfId="848"/>
    <cellStyle name="표준 29 13" xfId="849"/>
    <cellStyle name="표준 29 14" xfId="850"/>
    <cellStyle name="표준 29 15" xfId="851"/>
    <cellStyle name="표준 29 16" xfId="852"/>
    <cellStyle name="표준 29 17" xfId="853"/>
    <cellStyle name="표준 29 18" xfId="854"/>
    <cellStyle name="표준 29 19" xfId="855"/>
    <cellStyle name="표준 29 2" xfId="856"/>
    <cellStyle name="표준 29 20" xfId="857"/>
    <cellStyle name="표준 29 21" xfId="858"/>
    <cellStyle name="표준 29 22" xfId="859"/>
    <cellStyle name="표준 29 23" xfId="860"/>
    <cellStyle name="표준 29 24" xfId="861"/>
    <cellStyle name="표준 29 3" xfId="862"/>
    <cellStyle name="표준 29 4" xfId="863"/>
    <cellStyle name="표준 29 5" xfId="864"/>
    <cellStyle name="표준 29 6" xfId="865"/>
    <cellStyle name="표준 29 7" xfId="866"/>
    <cellStyle name="표준 29 8" xfId="867"/>
    <cellStyle name="표준 29 9" xfId="868"/>
    <cellStyle name="표준 3" xfId="869"/>
    <cellStyle name="표준 30" xfId="870"/>
    <cellStyle name="표준 30 10" xfId="871"/>
    <cellStyle name="표준 30 11" xfId="872"/>
    <cellStyle name="표준 30 12" xfId="873"/>
    <cellStyle name="표준 30 13" xfId="874"/>
    <cellStyle name="표준 30 14" xfId="875"/>
    <cellStyle name="표준 30 15" xfId="876"/>
    <cellStyle name="표준 30 16" xfId="877"/>
    <cellStyle name="표준 30 17" xfId="878"/>
    <cellStyle name="표준 30 18" xfId="879"/>
    <cellStyle name="표준 30 19" xfId="880"/>
    <cellStyle name="표준 30 2" xfId="881"/>
    <cellStyle name="표준 30 20" xfId="882"/>
    <cellStyle name="표준 30 21" xfId="883"/>
    <cellStyle name="표준 30 22" xfId="884"/>
    <cellStyle name="표준 30 23" xfId="885"/>
    <cellStyle name="표준 30 24" xfId="886"/>
    <cellStyle name="표준 30 3" xfId="887"/>
    <cellStyle name="표준 30 4" xfId="888"/>
    <cellStyle name="표준 30 5" xfId="889"/>
    <cellStyle name="표준 30 6" xfId="890"/>
    <cellStyle name="표준 30 7" xfId="891"/>
    <cellStyle name="표준 30 8" xfId="892"/>
    <cellStyle name="표준 30 9" xfId="893"/>
    <cellStyle name="표준 31" xfId="894"/>
    <cellStyle name="표준 31 10" xfId="895"/>
    <cellStyle name="표준 31 11" xfId="896"/>
    <cellStyle name="표준 31 12" xfId="897"/>
    <cellStyle name="표준 31 13" xfId="898"/>
    <cellStyle name="표준 31 14" xfId="899"/>
    <cellStyle name="표준 31 15" xfId="900"/>
    <cellStyle name="표준 31 16" xfId="901"/>
    <cellStyle name="표준 31 17" xfId="902"/>
    <cellStyle name="표준 31 18" xfId="903"/>
    <cellStyle name="표준 31 19" xfId="904"/>
    <cellStyle name="표준 31 2" xfId="905"/>
    <cellStyle name="표준 31 20" xfId="906"/>
    <cellStyle name="표준 31 21" xfId="907"/>
    <cellStyle name="표준 31 22" xfId="908"/>
    <cellStyle name="표준 31 23" xfId="909"/>
    <cellStyle name="표준 31 24" xfId="910"/>
    <cellStyle name="표준 31 3" xfId="911"/>
    <cellStyle name="표준 31 4" xfId="912"/>
    <cellStyle name="표준 31 5" xfId="913"/>
    <cellStyle name="표준 31 6" xfId="914"/>
    <cellStyle name="표준 31 7" xfId="915"/>
    <cellStyle name="표준 31 8" xfId="916"/>
    <cellStyle name="표준 31 9" xfId="917"/>
    <cellStyle name="표준 32" xfId="918"/>
    <cellStyle name="표준 32 10" xfId="919"/>
    <cellStyle name="표준 32 11" xfId="920"/>
    <cellStyle name="표준 32 12" xfId="921"/>
    <cellStyle name="표준 32 13" xfId="922"/>
    <cellStyle name="표준 32 14" xfId="923"/>
    <cellStyle name="표준 32 15" xfId="924"/>
    <cellStyle name="표준 32 16" xfId="925"/>
    <cellStyle name="표준 32 17" xfId="926"/>
    <cellStyle name="표준 32 18" xfId="927"/>
    <cellStyle name="표준 32 19" xfId="928"/>
    <cellStyle name="표준 32 2" xfId="929"/>
    <cellStyle name="표준 32 20" xfId="930"/>
    <cellStyle name="표준 32 21" xfId="931"/>
    <cellStyle name="표준 32 22" xfId="932"/>
    <cellStyle name="표준 32 23" xfId="933"/>
    <cellStyle name="표준 32 24" xfId="934"/>
    <cellStyle name="표준 32 3" xfId="935"/>
    <cellStyle name="표준 32 4" xfId="936"/>
    <cellStyle name="표준 32 5" xfId="937"/>
    <cellStyle name="표준 32 6" xfId="938"/>
    <cellStyle name="표준 32 7" xfId="939"/>
    <cellStyle name="표준 32 8" xfId="940"/>
    <cellStyle name="표준 32 9" xfId="941"/>
    <cellStyle name="표준 33" xfId="942"/>
    <cellStyle name="표준 33 2" xfId="943"/>
    <cellStyle name="표준 33 3" xfId="944"/>
    <cellStyle name="표준 33 4" xfId="945"/>
    <cellStyle name="표준 33 5" xfId="946"/>
    <cellStyle name="표준 33 6" xfId="947"/>
    <cellStyle name="표준 34" xfId="948"/>
    <cellStyle name="표준 34 10" xfId="949"/>
    <cellStyle name="표준 34 11" xfId="950"/>
    <cellStyle name="표준 34 12" xfId="951"/>
    <cellStyle name="표준 34 13" xfId="952"/>
    <cellStyle name="표준 34 14" xfId="953"/>
    <cellStyle name="표준 34 15" xfId="954"/>
    <cellStyle name="표준 34 16" xfId="955"/>
    <cellStyle name="표준 34 17" xfId="956"/>
    <cellStyle name="표준 34 18" xfId="957"/>
    <cellStyle name="표준 34 19" xfId="958"/>
    <cellStyle name="표준 34 2" xfId="959"/>
    <cellStyle name="표준 34 20" xfId="960"/>
    <cellStyle name="표준 34 21" xfId="961"/>
    <cellStyle name="표준 34 22" xfId="962"/>
    <cellStyle name="표준 34 23" xfId="963"/>
    <cellStyle name="표준 34 24" xfId="964"/>
    <cellStyle name="표준 34 3" xfId="965"/>
    <cellStyle name="표준 34 4" xfId="966"/>
    <cellStyle name="표준 34 5" xfId="967"/>
    <cellStyle name="표준 34 6" xfId="968"/>
    <cellStyle name="표준 34 7" xfId="969"/>
    <cellStyle name="표준 34 8" xfId="970"/>
    <cellStyle name="표준 34 9" xfId="971"/>
    <cellStyle name="표준 35" xfId="972"/>
    <cellStyle name="표준 35 10" xfId="973"/>
    <cellStyle name="표준 35 11" xfId="974"/>
    <cellStyle name="표준 35 12" xfId="975"/>
    <cellStyle name="표준 35 13" xfId="976"/>
    <cellStyle name="표준 35 14" xfId="977"/>
    <cellStyle name="표준 35 15" xfId="978"/>
    <cellStyle name="표준 35 16" xfId="979"/>
    <cellStyle name="표준 35 17" xfId="980"/>
    <cellStyle name="표준 35 18" xfId="981"/>
    <cellStyle name="표준 35 19" xfId="982"/>
    <cellStyle name="표준 35 2" xfId="983"/>
    <cellStyle name="표준 35 20" xfId="984"/>
    <cellStyle name="표준 35 21" xfId="985"/>
    <cellStyle name="표준 35 22" xfId="986"/>
    <cellStyle name="표준 35 23" xfId="987"/>
    <cellStyle name="표준 35 24" xfId="988"/>
    <cellStyle name="표준 35 3" xfId="989"/>
    <cellStyle name="표준 35 4" xfId="990"/>
    <cellStyle name="표준 35 5" xfId="991"/>
    <cellStyle name="표준 35 6" xfId="992"/>
    <cellStyle name="표준 35 7" xfId="993"/>
    <cellStyle name="표준 35 8" xfId="994"/>
    <cellStyle name="표준 35 9" xfId="995"/>
    <cellStyle name="표준 36" xfId="996"/>
    <cellStyle name="표준 36 10" xfId="997"/>
    <cellStyle name="표준 36 11" xfId="998"/>
    <cellStyle name="표준 36 12" xfId="999"/>
    <cellStyle name="표준 36 13" xfId="1000"/>
    <cellStyle name="표준 36 14" xfId="1001"/>
    <cellStyle name="표준 36 15" xfId="1002"/>
    <cellStyle name="표준 36 16" xfId="1003"/>
    <cellStyle name="표준 36 17" xfId="1004"/>
    <cellStyle name="표준 36 18" xfId="1005"/>
    <cellStyle name="표준 36 19" xfId="1006"/>
    <cellStyle name="표준 36 2" xfId="1007"/>
    <cellStyle name="표준 36 20" xfId="1008"/>
    <cellStyle name="표준 36 21" xfId="1009"/>
    <cellStyle name="표준 36 22" xfId="1010"/>
    <cellStyle name="표준 36 23" xfId="1011"/>
    <cellStyle name="표준 36 24" xfId="1012"/>
    <cellStyle name="표준 36 3" xfId="1013"/>
    <cellStyle name="표준 36 4" xfId="1014"/>
    <cellStyle name="표준 36 5" xfId="1015"/>
    <cellStyle name="표준 36 6" xfId="1016"/>
    <cellStyle name="표준 36 7" xfId="1017"/>
    <cellStyle name="표준 36 8" xfId="1018"/>
    <cellStyle name="표준 36 9" xfId="1019"/>
    <cellStyle name="표준 37" xfId="1020"/>
    <cellStyle name="표준 37 10" xfId="1021"/>
    <cellStyle name="표준 37 11" xfId="1022"/>
    <cellStyle name="표준 37 12" xfId="1023"/>
    <cellStyle name="표준 37 13" xfId="1024"/>
    <cellStyle name="표준 37 14" xfId="1025"/>
    <cellStyle name="표준 37 15" xfId="1026"/>
    <cellStyle name="표준 37 16" xfId="1027"/>
    <cellStyle name="표준 37 17" xfId="1028"/>
    <cellStyle name="표준 37 18" xfId="1029"/>
    <cellStyle name="표준 37 19" xfId="1030"/>
    <cellStyle name="표준 37 2" xfId="1031"/>
    <cellStyle name="표준 37 20" xfId="1032"/>
    <cellStyle name="표준 37 21" xfId="1033"/>
    <cellStyle name="표준 37 22" xfId="1034"/>
    <cellStyle name="표준 37 23" xfId="1035"/>
    <cellStyle name="표준 37 24" xfId="1036"/>
    <cellStyle name="표준 37 3" xfId="1037"/>
    <cellStyle name="표준 37 4" xfId="1038"/>
    <cellStyle name="표준 37 5" xfId="1039"/>
    <cellStyle name="표준 37 6" xfId="1040"/>
    <cellStyle name="표준 37 7" xfId="1041"/>
    <cellStyle name="표준 37 8" xfId="1042"/>
    <cellStyle name="표준 37 9" xfId="1043"/>
    <cellStyle name="표준 38" xfId="1044"/>
    <cellStyle name="표준 38 10" xfId="1045"/>
    <cellStyle name="표준 38 11" xfId="1046"/>
    <cellStyle name="표준 38 12" xfId="1047"/>
    <cellStyle name="표준 38 13" xfId="1048"/>
    <cellStyle name="표준 38 14" xfId="1049"/>
    <cellStyle name="표준 38 15" xfId="1050"/>
    <cellStyle name="표준 38 16" xfId="1051"/>
    <cellStyle name="표준 38 17" xfId="1052"/>
    <cellStyle name="표준 38 18" xfId="1053"/>
    <cellStyle name="표준 38 19" xfId="1054"/>
    <cellStyle name="표준 38 2" xfId="1055"/>
    <cellStyle name="표준 38 20" xfId="1056"/>
    <cellStyle name="표준 38 21" xfId="1057"/>
    <cellStyle name="표준 38 22" xfId="1058"/>
    <cellStyle name="표준 38 23" xfId="1059"/>
    <cellStyle name="표준 38 24" xfId="1060"/>
    <cellStyle name="표준 38 3" xfId="1061"/>
    <cellStyle name="표준 38 4" xfId="1062"/>
    <cellStyle name="표준 38 5" xfId="1063"/>
    <cellStyle name="표준 38 6" xfId="1064"/>
    <cellStyle name="표준 38 7" xfId="1065"/>
    <cellStyle name="표준 38 8" xfId="1066"/>
    <cellStyle name="표준 38 9" xfId="1067"/>
    <cellStyle name="표준 39" xfId="1068"/>
    <cellStyle name="표준 39 10" xfId="1069"/>
    <cellStyle name="표준 39 11" xfId="1070"/>
    <cellStyle name="표준 39 12" xfId="1071"/>
    <cellStyle name="표준 39 13" xfId="1072"/>
    <cellStyle name="표준 39 14" xfId="1073"/>
    <cellStyle name="표준 39 15" xfId="1074"/>
    <cellStyle name="표준 39 16" xfId="1075"/>
    <cellStyle name="표준 39 17" xfId="1076"/>
    <cellStyle name="표준 39 18" xfId="1077"/>
    <cellStyle name="표준 39 19" xfId="1078"/>
    <cellStyle name="표준 39 2" xfId="1079"/>
    <cellStyle name="표준 39 20" xfId="1080"/>
    <cellStyle name="표준 39 21" xfId="1081"/>
    <cellStyle name="표준 39 22" xfId="1082"/>
    <cellStyle name="표준 39 23" xfId="1083"/>
    <cellStyle name="표준 39 24" xfId="1084"/>
    <cellStyle name="표준 39 3" xfId="1085"/>
    <cellStyle name="표준 39 4" xfId="1086"/>
    <cellStyle name="표준 39 5" xfId="1087"/>
    <cellStyle name="표준 39 6" xfId="1088"/>
    <cellStyle name="표준 39 7" xfId="1089"/>
    <cellStyle name="표준 39 8" xfId="1090"/>
    <cellStyle name="표준 39 9" xfId="1091"/>
    <cellStyle name="표준 4" xfId="1092"/>
    <cellStyle name="표준 40" xfId="1093"/>
    <cellStyle name="표준 40 10" xfId="1094"/>
    <cellStyle name="표준 40 11" xfId="1095"/>
    <cellStyle name="표준 40 12" xfId="1096"/>
    <cellStyle name="표준 40 13" xfId="1097"/>
    <cellStyle name="표준 40 14" xfId="1098"/>
    <cellStyle name="표준 40 15" xfId="1099"/>
    <cellStyle name="표준 40 16" xfId="1100"/>
    <cellStyle name="표준 40 17" xfId="1101"/>
    <cellStyle name="표준 40 18" xfId="1102"/>
    <cellStyle name="표준 40 19" xfId="1103"/>
    <cellStyle name="표준 40 2" xfId="1104"/>
    <cellStyle name="표준 40 20" xfId="1105"/>
    <cellStyle name="표준 40 21" xfId="1106"/>
    <cellStyle name="표준 40 22" xfId="1107"/>
    <cellStyle name="표준 40 23" xfId="1108"/>
    <cellStyle name="표준 40 24" xfId="1109"/>
    <cellStyle name="표준 40 3" xfId="1110"/>
    <cellStyle name="표준 40 4" xfId="1111"/>
    <cellStyle name="표준 40 5" xfId="1112"/>
    <cellStyle name="표준 40 6" xfId="1113"/>
    <cellStyle name="표준 40 7" xfId="1114"/>
    <cellStyle name="표준 40 8" xfId="1115"/>
    <cellStyle name="표준 40 9" xfId="1116"/>
    <cellStyle name="표준 41" xfId="1117"/>
    <cellStyle name="표준 41 2" xfId="1118"/>
    <cellStyle name="표준 41 3" xfId="1119"/>
    <cellStyle name="표준 41 4" xfId="1120"/>
    <cellStyle name="표준 41 5" xfId="1121"/>
    <cellStyle name="표준 41 6" xfId="1122"/>
    <cellStyle name="표준 42" xfId="1123"/>
    <cellStyle name="표준 42 2" xfId="1124"/>
    <cellStyle name="표준 42 3" xfId="1125"/>
    <cellStyle name="표준 42 4" xfId="1126"/>
    <cellStyle name="표준 42 5" xfId="1127"/>
    <cellStyle name="표준 42 6" xfId="1128"/>
    <cellStyle name="표준 43" xfId="1129"/>
    <cellStyle name="표준 44" xfId="1130"/>
    <cellStyle name="표준 44 2" xfId="1131"/>
    <cellStyle name="표준 44 3" xfId="1132"/>
    <cellStyle name="표준 44 4" xfId="1133"/>
    <cellStyle name="표준 44 5" xfId="1134"/>
    <cellStyle name="표준 44 6" xfId="1135"/>
    <cellStyle name="표준 45" xfId="1136"/>
    <cellStyle name="표준 45 2" xfId="1137"/>
    <cellStyle name="표준 45 3" xfId="1138"/>
    <cellStyle name="표준 45 4" xfId="1139"/>
    <cellStyle name="표준 45 5" xfId="1140"/>
    <cellStyle name="표준 45 6" xfId="1141"/>
    <cellStyle name="표준 46" xfId="1142"/>
    <cellStyle name="표준 46 2" xfId="1143"/>
    <cellStyle name="표준 46 3" xfId="1144"/>
    <cellStyle name="표준 46 4" xfId="1145"/>
    <cellStyle name="표준 46 5" xfId="1146"/>
    <cellStyle name="표준 46 6" xfId="1147"/>
    <cellStyle name="표준 47" xfId="1148"/>
    <cellStyle name="표준 47 2" xfId="1149"/>
    <cellStyle name="표준 47 3" xfId="1150"/>
    <cellStyle name="표준 47 4" xfId="1151"/>
    <cellStyle name="표준 47 5" xfId="1152"/>
    <cellStyle name="표준 47 6" xfId="1153"/>
    <cellStyle name="표준 48" xfId="1154"/>
    <cellStyle name="표준 48 2" xfId="1155"/>
    <cellStyle name="표준 48 3" xfId="1156"/>
    <cellStyle name="표준 48 4" xfId="1157"/>
    <cellStyle name="표준 48 5" xfId="1158"/>
    <cellStyle name="표준 48 6" xfId="1159"/>
    <cellStyle name="표준 49" xfId="1160"/>
    <cellStyle name="표준 49 2" xfId="1161"/>
    <cellStyle name="표준 49 3" xfId="1162"/>
    <cellStyle name="표준 49 4" xfId="1163"/>
    <cellStyle name="표준 49 5" xfId="1164"/>
    <cellStyle name="표준 49 6" xfId="1165"/>
    <cellStyle name="표준 5" xfId="1166"/>
    <cellStyle name="표준 50" xfId="1167"/>
    <cellStyle name="표준 50 2" xfId="1168"/>
    <cellStyle name="표준 50 3" xfId="1169"/>
    <cellStyle name="표준 50 4" xfId="1170"/>
    <cellStyle name="표준 50 5" xfId="1171"/>
    <cellStyle name="표준 50 6" xfId="1172"/>
    <cellStyle name="표준 51" xfId="1173"/>
    <cellStyle name="표준 51 2" xfId="1174"/>
    <cellStyle name="표준 51 3" xfId="1175"/>
    <cellStyle name="표준 51 4" xfId="1176"/>
    <cellStyle name="표준 51 5" xfId="1177"/>
    <cellStyle name="표준 51 6" xfId="1178"/>
    <cellStyle name="표준 52" xfId="1179"/>
    <cellStyle name="표준 52 2" xfId="1180"/>
    <cellStyle name="표준 52 3" xfId="1181"/>
    <cellStyle name="표준 52 4" xfId="1182"/>
    <cellStyle name="표준 52 5" xfId="1183"/>
    <cellStyle name="표준 52 6" xfId="1184"/>
    <cellStyle name="표준 53" xfId="1185"/>
    <cellStyle name="표준 53 2" xfId="1186"/>
    <cellStyle name="표준 53 3" xfId="1187"/>
    <cellStyle name="표준 53 4" xfId="1188"/>
    <cellStyle name="표준 53 5" xfId="1189"/>
    <cellStyle name="표준 53 6" xfId="1190"/>
    <cellStyle name="표준 54" xfId="1191"/>
    <cellStyle name="표준 54 2" xfId="1192"/>
    <cellStyle name="표준 54 3" xfId="1193"/>
    <cellStyle name="표준 54 4" xfId="1194"/>
    <cellStyle name="표준 54 5" xfId="1195"/>
    <cellStyle name="표준 54 6" xfId="1196"/>
    <cellStyle name="표준 55" xfId="1197"/>
    <cellStyle name="표준 55 2" xfId="1198"/>
    <cellStyle name="표준 55 3" xfId="1199"/>
    <cellStyle name="표준 55 4" xfId="1200"/>
    <cellStyle name="표준 55 5" xfId="1201"/>
    <cellStyle name="표준 55 6" xfId="1202"/>
    <cellStyle name="표준 56" xfId="1203"/>
    <cellStyle name="표준 56 2" xfId="1204"/>
    <cellStyle name="표준 56 3" xfId="1205"/>
    <cellStyle name="표준 56 4" xfId="1206"/>
    <cellStyle name="표준 56 5" xfId="1207"/>
    <cellStyle name="표준 56 6" xfId="1208"/>
    <cellStyle name="표준 57" xfId="1209"/>
    <cellStyle name="표준 57 2" xfId="1210"/>
    <cellStyle name="표준 57 3" xfId="1211"/>
    <cellStyle name="표준 57 4" xfId="1212"/>
    <cellStyle name="표준 57 5" xfId="1213"/>
    <cellStyle name="표준 57 6" xfId="1214"/>
    <cellStyle name="표준 58" xfId="1215"/>
    <cellStyle name="표준 58 2" xfId="1216"/>
    <cellStyle name="표준 58 3" xfId="1217"/>
    <cellStyle name="표준 58 4" xfId="1218"/>
    <cellStyle name="표준 58 5" xfId="1219"/>
    <cellStyle name="표준 58 6" xfId="1220"/>
    <cellStyle name="표준 59" xfId="1221"/>
    <cellStyle name="표준 59 2" xfId="1222"/>
    <cellStyle name="표준 59 3" xfId="1223"/>
    <cellStyle name="표준 59 4" xfId="1224"/>
    <cellStyle name="표준 59 5" xfId="1225"/>
    <cellStyle name="표준 59 6" xfId="1226"/>
    <cellStyle name="표준 6" xfId="1227"/>
    <cellStyle name="표준 60" xfId="1228"/>
    <cellStyle name="표준 61" xfId="1229"/>
    <cellStyle name="표준 61 2" xfId="1230"/>
    <cellStyle name="표준 61 3" xfId="1231"/>
    <cellStyle name="표준 61 4" xfId="1232"/>
    <cellStyle name="표준 61 5" xfId="1233"/>
    <cellStyle name="표준 61 6" xfId="1234"/>
    <cellStyle name="표준 62" xfId="1235"/>
    <cellStyle name="표준 63" xfId="1236"/>
    <cellStyle name="표준 64" xfId="1237"/>
    <cellStyle name="표준 64 2" xfId="1238"/>
    <cellStyle name="표준 64 3" xfId="1239"/>
    <cellStyle name="표준 64 4" xfId="1240"/>
    <cellStyle name="표준 64 5" xfId="1241"/>
    <cellStyle name="표준 65" xfId="1242"/>
    <cellStyle name="표준 65 2" xfId="1243"/>
    <cellStyle name="표준 65 3" xfId="1244"/>
    <cellStyle name="표준 65 4" xfId="1245"/>
    <cellStyle name="표준 65 5" xfId="1246"/>
    <cellStyle name="표준 66" xfId="1247"/>
    <cellStyle name="표준 66 2" xfId="1248"/>
    <cellStyle name="표준 66 3" xfId="1249"/>
    <cellStyle name="표준 66 4" xfId="1250"/>
    <cellStyle name="표준 66 5" xfId="1251"/>
    <cellStyle name="표준 67" xfId="1252"/>
    <cellStyle name="표준 67 2" xfId="1253"/>
    <cellStyle name="표준 67 3" xfId="1254"/>
    <cellStyle name="표준 67 4" xfId="1255"/>
    <cellStyle name="표준 67 5" xfId="1256"/>
    <cellStyle name="표준 68" xfId="1257"/>
    <cellStyle name="표준 68 2" xfId="1258"/>
    <cellStyle name="표준 68 3" xfId="1259"/>
    <cellStyle name="표준 68 4" xfId="1260"/>
    <cellStyle name="표준 68 5" xfId="1261"/>
    <cellStyle name="표준 69" xfId="1262"/>
    <cellStyle name="표준 7" xfId="1263"/>
    <cellStyle name="표준 70" xfId="1264"/>
    <cellStyle name="표준 71" xfId="1265"/>
    <cellStyle name="표준 72" xfId="1266"/>
    <cellStyle name="표준 73" xfId="1267"/>
    <cellStyle name="표준 74" xfId="1268"/>
    <cellStyle name="표준 75" xfId="1269"/>
    <cellStyle name="표준 76" xfId="1270"/>
    <cellStyle name="표준 77" xfId="1271"/>
    <cellStyle name="표준 78" xfId="1272"/>
    <cellStyle name="표준 79" xfId="1273"/>
    <cellStyle name="표준 8" xfId="1274"/>
    <cellStyle name="표준 80" xfId="1275"/>
    <cellStyle name="표준 81" xfId="1276"/>
    <cellStyle name="표준 82" xfId="1277"/>
    <cellStyle name="표준 83" xfId="1278"/>
    <cellStyle name="표준 84" xfId="1279"/>
    <cellStyle name="표준 85" xfId="1280"/>
    <cellStyle name="표준 86" xfId="1281"/>
    <cellStyle name="표준 87" xfId="1282"/>
    <cellStyle name="표준 88" xfId="1283"/>
    <cellStyle name="표준 89" xfId="1284"/>
    <cellStyle name="표준 9" xfId="1285"/>
    <cellStyle name="표준 9 10" xfId="1286"/>
    <cellStyle name="표준 9 11" xfId="1287"/>
    <cellStyle name="표준 9 12" xfId="1288"/>
    <cellStyle name="표준 9 13" xfId="1289"/>
    <cellStyle name="표준 9 14" xfId="1290"/>
    <cellStyle name="표준 9 15" xfId="1291"/>
    <cellStyle name="표준 9 16" xfId="1292"/>
    <cellStyle name="표준 9 17" xfId="1293"/>
    <cellStyle name="표준 9 18" xfId="1294"/>
    <cellStyle name="표준 9 19" xfId="1295"/>
    <cellStyle name="표준 9 2" xfId="1296"/>
    <cellStyle name="표준 9 20" xfId="1297"/>
    <cellStyle name="표준 9 21" xfId="1298"/>
    <cellStyle name="표준 9 22" xfId="1299"/>
    <cellStyle name="표준 9 23" xfId="1300"/>
    <cellStyle name="표준 9 24" xfId="1301"/>
    <cellStyle name="표준 9 3" xfId="1302"/>
    <cellStyle name="표준 9 4" xfId="1303"/>
    <cellStyle name="표준 9 5" xfId="1304"/>
    <cellStyle name="표준 9 6" xfId="1305"/>
    <cellStyle name="표준 9 7" xfId="1306"/>
    <cellStyle name="표준 9 8" xfId="1307"/>
    <cellStyle name="표준 9 9" xfId="1308"/>
    <cellStyle name="표준 90" xfId="1309"/>
    <cellStyle name="표준 91" xfId="1310"/>
    <cellStyle name="표준 92" xfId="1311"/>
    <cellStyle name="표준 93" xfId="1312"/>
    <cellStyle name="표준 94" xfId="1313"/>
    <cellStyle name="표준 95" xfId="1314"/>
    <cellStyle name="표준 96" xfId="1315"/>
    <cellStyle name="표준 97" xfId="1316"/>
    <cellStyle name="표준 98" xfId="1317"/>
    <cellStyle name="표준 99" xfId="1318"/>
    <cellStyle name="Hyperlink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80" zoomScaleNormal="80" zoomScaleSheetLayoutView="80" zoomScalePageLayoutView="0" workbookViewId="0" topLeftCell="A1">
      <selection activeCell="A2" sqref="A2:L2"/>
    </sheetView>
  </sheetViews>
  <sheetFormatPr defaultColWidth="8.88671875" defaultRowHeight="16.5"/>
  <cols>
    <col min="1" max="1" width="12.10546875" style="51" customWidth="1"/>
    <col min="2" max="2" width="13.99609375" style="51" customWidth="1"/>
    <col min="3" max="3" width="12.4453125" style="51" customWidth="1"/>
    <col min="4" max="4" width="14.4453125" style="51" bestFit="1" customWidth="1"/>
    <col min="5" max="5" width="12.3359375" style="51" customWidth="1"/>
    <col min="6" max="6" width="13.77734375" style="51" customWidth="1"/>
    <col min="7" max="7" width="13.99609375" style="51" customWidth="1"/>
    <col min="8" max="8" width="12.77734375" style="51" customWidth="1"/>
    <col min="9" max="9" width="13.77734375" style="51" customWidth="1"/>
    <col min="10" max="10" width="13.5546875" style="51" customWidth="1"/>
    <col min="11" max="11" width="12.77734375" style="51" customWidth="1"/>
    <col min="12" max="12" width="13.21484375" style="51" customWidth="1"/>
    <col min="13" max="13" width="14.88671875" style="51" customWidth="1"/>
    <col min="14" max="14" width="17.88671875" style="52" customWidth="1"/>
    <col min="15" max="16384" width="8.88671875" style="51" customWidth="1"/>
  </cols>
  <sheetData>
    <row r="1" spans="1:14" s="25" customFormat="1" ht="79.5" customHeight="1">
      <c r="A1" s="207" t="s">
        <v>127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N1" s="26"/>
    </row>
    <row r="2" spans="1:14" s="25" customFormat="1" ht="48.75" customHeight="1">
      <c r="A2" s="208" t="s">
        <v>935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N2" s="26"/>
    </row>
    <row r="3" spans="1:14" s="25" customFormat="1" ht="36.75" customHeight="1" thickBot="1">
      <c r="A3" s="24"/>
      <c r="B3" s="24"/>
      <c r="C3" s="24"/>
      <c r="D3" s="24"/>
      <c r="E3" s="24"/>
      <c r="F3" s="24"/>
      <c r="G3" s="24"/>
      <c r="H3" s="24"/>
      <c r="I3" s="24"/>
      <c r="L3" s="27" t="s">
        <v>936</v>
      </c>
      <c r="N3" s="26"/>
    </row>
    <row r="4" spans="1:14" s="25" customFormat="1" ht="50.25" customHeight="1">
      <c r="A4" s="209" t="s">
        <v>937</v>
      </c>
      <c r="B4" s="211" t="s">
        <v>938</v>
      </c>
      <c r="C4" s="212"/>
      <c r="D4" s="212"/>
      <c r="E4" s="212"/>
      <c r="F4" s="212"/>
      <c r="G4" s="212" t="s">
        <v>939</v>
      </c>
      <c r="H4" s="212"/>
      <c r="I4" s="212"/>
      <c r="J4" s="212" t="s">
        <v>940</v>
      </c>
      <c r="K4" s="212"/>
      <c r="L4" s="213"/>
      <c r="N4" s="26"/>
    </row>
    <row r="5" spans="1:14" s="25" customFormat="1" ht="77.25" customHeight="1" thickBot="1">
      <c r="A5" s="210"/>
      <c r="B5" s="28" t="s">
        <v>941</v>
      </c>
      <c r="C5" s="29" t="s">
        <v>942</v>
      </c>
      <c r="D5" s="29" t="s">
        <v>943</v>
      </c>
      <c r="E5" s="29" t="s">
        <v>944</v>
      </c>
      <c r="F5" s="29" t="s">
        <v>945</v>
      </c>
      <c r="G5" s="29" t="s">
        <v>941</v>
      </c>
      <c r="H5" s="29" t="s">
        <v>942</v>
      </c>
      <c r="I5" s="30" t="s">
        <v>945</v>
      </c>
      <c r="J5" s="29" t="s">
        <v>941</v>
      </c>
      <c r="K5" s="29" t="s">
        <v>942</v>
      </c>
      <c r="L5" s="31" t="s">
        <v>945</v>
      </c>
      <c r="N5" s="26"/>
    </row>
    <row r="6" spans="1:14" s="25" customFormat="1" ht="50.25" customHeight="1">
      <c r="A6" s="32" t="s">
        <v>946</v>
      </c>
      <c r="B6" s="33">
        <v>314394207</v>
      </c>
      <c r="C6" s="34">
        <v>20110828</v>
      </c>
      <c r="D6" s="34">
        <v>34508857</v>
      </c>
      <c r="E6" s="34">
        <v>34483226</v>
      </c>
      <c r="F6" s="35">
        <f>SUM(B6:E6)</f>
        <v>403497118</v>
      </c>
      <c r="G6" s="36">
        <v>323452346</v>
      </c>
      <c r="H6" s="37">
        <v>41066427</v>
      </c>
      <c r="I6" s="35">
        <f>SUM(G6:H6)</f>
        <v>364518773</v>
      </c>
      <c r="J6" s="35">
        <f aca="true" t="shared" si="0" ref="J6:K8">B6+D6-G6</f>
        <v>25450718</v>
      </c>
      <c r="K6" s="35">
        <f t="shared" si="0"/>
        <v>13527627</v>
      </c>
      <c r="L6" s="38">
        <f>SUM(J6:K6)</f>
        <v>38978345</v>
      </c>
      <c r="M6" s="26"/>
      <c r="N6" s="26"/>
    </row>
    <row r="7" spans="1:14" s="25" customFormat="1" ht="50.25" customHeight="1">
      <c r="A7" s="39" t="s">
        <v>947</v>
      </c>
      <c r="B7" s="33">
        <v>0</v>
      </c>
      <c r="C7" s="34">
        <v>6660000</v>
      </c>
      <c r="D7" s="34">
        <v>0</v>
      </c>
      <c r="E7" s="34">
        <v>1897688</v>
      </c>
      <c r="F7" s="40">
        <f>SUM(B7:E7)</f>
        <v>8557688</v>
      </c>
      <c r="G7" s="36">
        <v>0</v>
      </c>
      <c r="H7" s="37">
        <v>5189991</v>
      </c>
      <c r="I7" s="40">
        <f>SUM(G7:H7)</f>
        <v>5189991</v>
      </c>
      <c r="J7" s="40">
        <f t="shared" si="0"/>
        <v>0</v>
      </c>
      <c r="K7" s="40">
        <f t="shared" si="0"/>
        <v>3367697</v>
      </c>
      <c r="L7" s="41">
        <f>SUM(J7:K7)</f>
        <v>3367697</v>
      </c>
      <c r="N7" s="26"/>
    </row>
    <row r="8" spans="1:14" s="25" customFormat="1" ht="50.25" customHeight="1" thickBot="1">
      <c r="A8" s="42" t="s">
        <v>948</v>
      </c>
      <c r="B8" s="33">
        <v>0</v>
      </c>
      <c r="C8" s="34">
        <v>120000</v>
      </c>
      <c r="D8" s="34">
        <v>0</v>
      </c>
      <c r="E8" s="34">
        <v>888330</v>
      </c>
      <c r="F8" s="43">
        <f>SUM(B8:E8)</f>
        <v>1008330</v>
      </c>
      <c r="G8" s="36">
        <v>0</v>
      </c>
      <c r="H8" s="37">
        <v>139380</v>
      </c>
      <c r="I8" s="43">
        <f>SUM(G8:H8)</f>
        <v>139380</v>
      </c>
      <c r="J8" s="43">
        <f t="shared" si="0"/>
        <v>0</v>
      </c>
      <c r="K8" s="43">
        <f t="shared" si="0"/>
        <v>868950</v>
      </c>
      <c r="L8" s="44">
        <f>SUM(J8:K8)</f>
        <v>868950</v>
      </c>
      <c r="N8" s="26"/>
    </row>
    <row r="9" spans="1:14" s="49" customFormat="1" ht="50.25" customHeight="1" thickBot="1">
      <c r="A9" s="45" t="s">
        <v>945</v>
      </c>
      <c r="B9" s="46">
        <f>SUM(B6:B8)</f>
        <v>314394207</v>
      </c>
      <c r="C9" s="47">
        <f>SUM(C6:C8)</f>
        <v>26890828</v>
      </c>
      <c r="D9" s="47">
        <f>SUM(D6:D8)</f>
        <v>34508857</v>
      </c>
      <c r="E9" s="47">
        <f>SUM(E6:E8)</f>
        <v>37269244</v>
      </c>
      <c r="F9" s="47">
        <f>SUM(B9:E9)</f>
        <v>413063136</v>
      </c>
      <c r="G9" s="47">
        <f>SUM(G6:G8)</f>
        <v>323452346</v>
      </c>
      <c r="H9" s="47">
        <f>SUM(H6:H8)</f>
        <v>46395798</v>
      </c>
      <c r="I9" s="47">
        <f>SUM(I6:I8)</f>
        <v>369848144</v>
      </c>
      <c r="J9" s="47">
        <f>SUM(J6:J8)</f>
        <v>25450718</v>
      </c>
      <c r="K9" s="47">
        <f>SUM(K6:K8)</f>
        <v>17764274</v>
      </c>
      <c r="L9" s="48">
        <f>SUM(J9:K9)</f>
        <v>43214992</v>
      </c>
      <c r="N9" s="50"/>
    </row>
    <row r="10" spans="2:11" ht="13.5"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="53" customFormat="1" ht="39.75" customHeight="1"/>
    <row r="12" ht="13.5">
      <c r="C12" s="52"/>
    </row>
    <row r="14" ht="13.5">
      <c r="C14" s="52"/>
    </row>
    <row r="16" spans="8:9" ht="13.5">
      <c r="H16" s="52"/>
      <c r="I16" s="52"/>
    </row>
    <row r="17" spans="8:9" ht="13.5">
      <c r="H17" s="52"/>
      <c r="I17" s="52"/>
    </row>
    <row r="18" spans="8:9" ht="13.5">
      <c r="H18" s="52"/>
      <c r="I18" s="52"/>
    </row>
    <row r="19" spans="8:9" ht="13.5">
      <c r="H19" s="52"/>
      <c r="I19" s="52"/>
    </row>
    <row r="20" spans="8:9" ht="13.5">
      <c r="H20" s="52"/>
      <c r="I20" s="52"/>
    </row>
    <row r="21" spans="8:9" ht="13.5">
      <c r="H21" s="52"/>
      <c r="I21" s="52"/>
    </row>
    <row r="22" spans="8:9" ht="13.5">
      <c r="H22" s="52"/>
      <c r="I22" s="52"/>
    </row>
    <row r="23" spans="8:9" ht="13.5">
      <c r="H23" s="52"/>
      <c r="I23" s="52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6692913385826772" right="0.1968503937007874" top="0.7480314960629921" bottom="0.984251968503937" header="0.3937007874015748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5"/>
  <sheetViews>
    <sheetView view="pageBreakPreview" zoomScale="90" zoomScaleNormal="85" zoomScaleSheetLayoutView="90" zoomScalePageLayoutView="0" workbookViewId="0" topLeftCell="A618">
      <selection activeCell="H626" sqref="H626"/>
    </sheetView>
  </sheetViews>
  <sheetFormatPr defaultColWidth="8.88671875" defaultRowHeight="21" customHeight="1"/>
  <cols>
    <col min="1" max="1" width="4.88671875" style="81" customWidth="1"/>
    <col min="2" max="2" width="11.6640625" style="81" customWidth="1"/>
    <col min="3" max="3" width="17.21484375" style="81" customWidth="1"/>
    <col min="4" max="4" width="6.6640625" style="81" customWidth="1"/>
    <col min="5" max="5" width="7.5546875" style="81" customWidth="1"/>
    <col min="6" max="6" width="4.4453125" style="81" customWidth="1"/>
    <col min="7" max="7" width="7.21484375" style="81" customWidth="1"/>
    <col min="8" max="8" width="7.6640625" style="81" customWidth="1"/>
    <col min="9" max="9" width="17.10546875" style="81" customWidth="1"/>
    <col min="10" max="10" width="25.5546875" style="81" customWidth="1"/>
    <col min="11" max="11" width="12.5546875" style="81" customWidth="1"/>
    <col min="12" max="12" width="7.4453125" style="81" customWidth="1"/>
    <col min="13" max="13" width="8.88671875" style="81" hidden="1" customWidth="1"/>
    <col min="14" max="16384" width="8.88671875" style="81" customWidth="1"/>
  </cols>
  <sheetData>
    <row r="1" spans="1:12" ht="51.75" customHeight="1">
      <c r="A1" s="227" t="s">
        <v>130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36.75" customHeight="1">
      <c r="A2" s="229" t="s">
        <v>131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2:12" s="54" customFormat="1" ht="19.5" customHeight="1" thickBot="1">
      <c r="B3" s="230" t="s">
        <v>129</v>
      </c>
      <c r="C3" s="230"/>
      <c r="D3" s="230"/>
      <c r="E3" s="230"/>
      <c r="K3" s="55"/>
      <c r="L3" s="56" t="s">
        <v>132</v>
      </c>
    </row>
    <row r="4" spans="1:13" ht="33" customHeight="1">
      <c r="A4" s="219" t="s">
        <v>133</v>
      </c>
      <c r="B4" s="221" t="s">
        <v>134</v>
      </c>
      <c r="C4" s="221" t="s">
        <v>89</v>
      </c>
      <c r="D4" s="221" t="s">
        <v>90</v>
      </c>
      <c r="E4" s="221"/>
      <c r="F4" s="221"/>
      <c r="G4" s="221"/>
      <c r="H4" s="221"/>
      <c r="I4" s="221" t="s">
        <v>91</v>
      </c>
      <c r="J4" s="221" t="s">
        <v>92</v>
      </c>
      <c r="K4" s="223" t="s">
        <v>135</v>
      </c>
      <c r="L4" s="225" t="s">
        <v>15</v>
      </c>
      <c r="M4" s="82" t="s">
        <v>136</v>
      </c>
    </row>
    <row r="5" spans="1:13" ht="33" customHeight="1">
      <c r="A5" s="220"/>
      <c r="B5" s="222"/>
      <c r="C5" s="222"/>
      <c r="D5" s="58" t="s">
        <v>90</v>
      </c>
      <c r="E5" s="58" t="s">
        <v>137</v>
      </c>
      <c r="F5" s="58" t="s">
        <v>138</v>
      </c>
      <c r="G5" s="58" t="s">
        <v>16</v>
      </c>
      <c r="H5" s="58" t="s">
        <v>17</v>
      </c>
      <c r="I5" s="222"/>
      <c r="J5" s="222"/>
      <c r="K5" s="224"/>
      <c r="L5" s="226"/>
      <c r="M5" s="82"/>
    </row>
    <row r="6" spans="1:13" ht="30" customHeight="1">
      <c r="A6" s="216" t="s">
        <v>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8"/>
      <c r="M6" s="82"/>
    </row>
    <row r="7" spans="1:13" ht="30" customHeight="1">
      <c r="A7" s="83">
        <v>1</v>
      </c>
      <c r="B7" s="84">
        <v>42006</v>
      </c>
      <c r="C7" s="85" t="s">
        <v>6</v>
      </c>
      <c r="D7" s="85" t="s">
        <v>949</v>
      </c>
      <c r="E7" s="85" t="s">
        <v>949</v>
      </c>
      <c r="F7" s="85" t="s">
        <v>949</v>
      </c>
      <c r="G7" s="85" t="s">
        <v>949</v>
      </c>
      <c r="H7" s="85" t="s">
        <v>949</v>
      </c>
      <c r="I7" s="85" t="s">
        <v>139</v>
      </c>
      <c r="J7" s="85" t="s">
        <v>140</v>
      </c>
      <c r="K7" s="86">
        <v>34508857</v>
      </c>
      <c r="L7" s="87"/>
      <c r="M7" s="82"/>
    </row>
    <row r="8" spans="1:13" ht="30" customHeight="1">
      <c r="A8" s="83">
        <v>2</v>
      </c>
      <c r="B8" s="84">
        <v>42006</v>
      </c>
      <c r="C8" s="85" t="s">
        <v>6</v>
      </c>
      <c r="D8" s="85" t="s">
        <v>7</v>
      </c>
      <c r="E8" s="85" t="s">
        <v>7</v>
      </c>
      <c r="F8" s="85" t="s">
        <v>141</v>
      </c>
      <c r="G8" s="85" t="s">
        <v>8</v>
      </c>
      <c r="H8" s="85" t="s">
        <v>8</v>
      </c>
      <c r="I8" s="85" t="s">
        <v>1063</v>
      </c>
      <c r="J8" s="85" t="s">
        <v>83</v>
      </c>
      <c r="K8" s="88">
        <v>1500000</v>
      </c>
      <c r="L8" s="89"/>
      <c r="M8" s="82" t="s">
        <v>83</v>
      </c>
    </row>
    <row r="9" spans="1:13" ht="30" customHeight="1">
      <c r="A9" s="83">
        <v>3</v>
      </c>
      <c r="B9" s="84">
        <v>42013</v>
      </c>
      <c r="C9" s="85" t="s">
        <v>6</v>
      </c>
      <c r="D9" s="85" t="s">
        <v>7</v>
      </c>
      <c r="E9" s="85" t="s">
        <v>7</v>
      </c>
      <c r="F9" s="85" t="s">
        <v>141</v>
      </c>
      <c r="G9" s="85" t="s">
        <v>8</v>
      </c>
      <c r="H9" s="85" t="s">
        <v>8</v>
      </c>
      <c r="I9" s="85" t="s">
        <v>1063</v>
      </c>
      <c r="J9" s="85" t="s">
        <v>79</v>
      </c>
      <c r="K9" s="88">
        <v>8680000</v>
      </c>
      <c r="L9" s="89"/>
      <c r="M9" s="82" t="s">
        <v>79</v>
      </c>
    </row>
    <row r="10" spans="1:13" ht="30" customHeight="1">
      <c r="A10" s="83">
        <v>4</v>
      </c>
      <c r="B10" s="84">
        <v>42018</v>
      </c>
      <c r="C10" s="85" t="s">
        <v>6</v>
      </c>
      <c r="D10" s="85" t="s">
        <v>9</v>
      </c>
      <c r="E10" s="85" t="s">
        <v>9</v>
      </c>
      <c r="F10" s="85" t="s">
        <v>141</v>
      </c>
      <c r="G10" s="85" t="s">
        <v>4</v>
      </c>
      <c r="H10" s="85" t="s">
        <v>949</v>
      </c>
      <c r="I10" s="85" t="s">
        <v>1063</v>
      </c>
      <c r="J10" s="85" t="s">
        <v>80</v>
      </c>
      <c r="K10" s="88">
        <v>500000</v>
      </c>
      <c r="L10" s="89"/>
      <c r="M10" s="82" t="s">
        <v>80</v>
      </c>
    </row>
    <row r="11" spans="1:13" ht="30" customHeight="1">
      <c r="A11" s="83">
        <v>5</v>
      </c>
      <c r="B11" s="84">
        <v>42018</v>
      </c>
      <c r="C11" s="85" t="s">
        <v>6</v>
      </c>
      <c r="D11" s="85" t="s">
        <v>5</v>
      </c>
      <c r="E11" s="85" t="s">
        <v>5</v>
      </c>
      <c r="F11" s="85" t="s">
        <v>141</v>
      </c>
      <c r="G11" s="85" t="s">
        <v>4</v>
      </c>
      <c r="H11" s="85" t="s">
        <v>949</v>
      </c>
      <c r="I11" s="85" t="s">
        <v>1063</v>
      </c>
      <c r="J11" s="85" t="s">
        <v>11</v>
      </c>
      <c r="K11" s="88">
        <v>200000</v>
      </c>
      <c r="L11" s="89"/>
      <c r="M11" s="82" t="s">
        <v>11</v>
      </c>
    </row>
    <row r="12" spans="1:13" ht="30" customHeight="1">
      <c r="A12" s="83">
        <v>6</v>
      </c>
      <c r="B12" s="84">
        <v>42019</v>
      </c>
      <c r="C12" s="85" t="s">
        <v>128</v>
      </c>
      <c r="D12" s="85" t="s">
        <v>3</v>
      </c>
      <c r="E12" s="85" t="s">
        <v>3</v>
      </c>
      <c r="F12" s="85" t="s">
        <v>141</v>
      </c>
      <c r="G12" s="85" t="s">
        <v>4</v>
      </c>
      <c r="H12" s="85" t="s">
        <v>4</v>
      </c>
      <c r="I12" s="85" t="s">
        <v>1063</v>
      </c>
      <c r="J12" s="85" t="s">
        <v>80</v>
      </c>
      <c r="K12" s="88">
        <v>100000</v>
      </c>
      <c r="L12" s="89"/>
      <c r="M12" s="82" t="s">
        <v>80</v>
      </c>
    </row>
    <row r="13" spans="1:13" ht="30" customHeight="1">
      <c r="A13" s="83">
        <v>7</v>
      </c>
      <c r="B13" s="84">
        <v>42019</v>
      </c>
      <c r="C13" s="85" t="s">
        <v>128</v>
      </c>
      <c r="D13" s="85" t="s">
        <v>5</v>
      </c>
      <c r="E13" s="85" t="s">
        <v>5</v>
      </c>
      <c r="F13" s="85" t="s">
        <v>141</v>
      </c>
      <c r="G13" s="85" t="s">
        <v>4</v>
      </c>
      <c r="H13" s="85" t="s">
        <v>950</v>
      </c>
      <c r="I13" s="85" t="s">
        <v>1063</v>
      </c>
      <c r="J13" s="85" t="s">
        <v>80</v>
      </c>
      <c r="K13" s="88">
        <v>100000</v>
      </c>
      <c r="L13" s="89"/>
      <c r="M13" s="82" t="s">
        <v>80</v>
      </c>
    </row>
    <row r="14" spans="1:13" ht="30" customHeight="1">
      <c r="A14" s="83">
        <v>8</v>
      </c>
      <c r="B14" s="84">
        <v>42020</v>
      </c>
      <c r="C14" s="85" t="s">
        <v>128</v>
      </c>
      <c r="D14" s="85" t="s">
        <v>5</v>
      </c>
      <c r="E14" s="85" t="s">
        <v>5</v>
      </c>
      <c r="F14" s="85" t="s">
        <v>141</v>
      </c>
      <c r="G14" s="85" t="s">
        <v>4</v>
      </c>
      <c r="H14" s="85" t="s">
        <v>951</v>
      </c>
      <c r="I14" s="85" t="s">
        <v>1063</v>
      </c>
      <c r="J14" s="85" t="s">
        <v>80</v>
      </c>
      <c r="K14" s="88">
        <v>30000</v>
      </c>
      <c r="L14" s="89"/>
      <c r="M14" s="82" t="s">
        <v>80</v>
      </c>
    </row>
    <row r="15" spans="1:13" ht="30" customHeight="1">
      <c r="A15" s="83">
        <v>9</v>
      </c>
      <c r="B15" s="84">
        <v>42020</v>
      </c>
      <c r="C15" s="85" t="s">
        <v>128</v>
      </c>
      <c r="D15" s="85" t="s">
        <v>9</v>
      </c>
      <c r="E15" s="85" t="s">
        <v>9</v>
      </c>
      <c r="F15" s="85" t="s">
        <v>141</v>
      </c>
      <c r="G15" s="85" t="s">
        <v>4</v>
      </c>
      <c r="H15" s="85" t="s">
        <v>951</v>
      </c>
      <c r="I15" s="85" t="s">
        <v>1063</v>
      </c>
      <c r="J15" s="85" t="s">
        <v>80</v>
      </c>
      <c r="K15" s="88">
        <v>300000</v>
      </c>
      <c r="L15" s="89"/>
      <c r="M15" s="82" t="s">
        <v>80</v>
      </c>
    </row>
    <row r="16" spans="1:13" ht="30" customHeight="1">
      <c r="A16" s="83">
        <v>10</v>
      </c>
      <c r="B16" s="84">
        <v>42020</v>
      </c>
      <c r="C16" s="85" t="s">
        <v>128</v>
      </c>
      <c r="D16" s="85" t="s">
        <v>5</v>
      </c>
      <c r="E16" s="85" t="s">
        <v>5</v>
      </c>
      <c r="F16" s="85" t="s">
        <v>141</v>
      </c>
      <c r="G16" s="85" t="s">
        <v>4</v>
      </c>
      <c r="H16" s="85" t="s">
        <v>951</v>
      </c>
      <c r="I16" s="85" t="s">
        <v>1063</v>
      </c>
      <c r="J16" s="85" t="s">
        <v>80</v>
      </c>
      <c r="K16" s="88">
        <v>100000</v>
      </c>
      <c r="L16" s="89"/>
      <c r="M16" s="82" t="s">
        <v>80</v>
      </c>
    </row>
    <row r="17" spans="1:13" ht="30" customHeight="1">
      <c r="A17" s="83">
        <v>11</v>
      </c>
      <c r="B17" s="84">
        <v>42020</v>
      </c>
      <c r="C17" s="85" t="s">
        <v>6</v>
      </c>
      <c r="D17" s="85" t="s">
        <v>5</v>
      </c>
      <c r="E17" s="85" t="s">
        <v>5</v>
      </c>
      <c r="F17" s="85" t="s">
        <v>141</v>
      </c>
      <c r="G17" s="85" t="s">
        <v>4</v>
      </c>
      <c r="H17" s="85" t="s">
        <v>951</v>
      </c>
      <c r="I17" s="85" t="s">
        <v>1063</v>
      </c>
      <c r="J17" s="85" t="s">
        <v>80</v>
      </c>
      <c r="K17" s="88">
        <v>100000</v>
      </c>
      <c r="L17" s="89"/>
      <c r="M17" s="82" t="s">
        <v>80</v>
      </c>
    </row>
    <row r="18" spans="1:13" ht="30" customHeight="1">
      <c r="A18" s="83">
        <v>12</v>
      </c>
      <c r="B18" s="84">
        <v>42023</v>
      </c>
      <c r="C18" s="85" t="s">
        <v>6</v>
      </c>
      <c r="D18" s="85" t="s">
        <v>5</v>
      </c>
      <c r="E18" s="85" t="s">
        <v>5</v>
      </c>
      <c r="F18" s="85" t="s">
        <v>141</v>
      </c>
      <c r="G18" s="85" t="s">
        <v>4</v>
      </c>
      <c r="H18" s="85" t="s">
        <v>951</v>
      </c>
      <c r="I18" s="85" t="s">
        <v>1063</v>
      </c>
      <c r="J18" s="85" t="s">
        <v>80</v>
      </c>
      <c r="K18" s="88">
        <v>200000</v>
      </c>
      <c r="L18" s="89"/>
      <c r="M18" s="82" t="s">
        <v>80</v>
      </c>
    </row>
    <row r="19" spans="1:13" ht="30" customHeight="1">
      <c r="A19" s="83">
        <v>13</v>
      </c>
      <c r="B19" s="84">
        <v>42024</v>
      </c>
      <c r="C19" s="85" t="s">
        <v>128</v>
      </c>
      <c r="D19" s="85" t="s">
        <v>3</v>
      </c>
      <c r="E19" s="85" t="s">
        <v>3</v>
      </c>
      <c r="F19" s="85" t="s">
        <v>141</v>
      </c>
      <c r="G19" s="85" t="s">
        <v>4</v>
      </c>
      <c r="H19" s="85" t="s">
        <v>4</v>
      </c>
      <c r="I19" s="85" t="s">
        <v>1063</v>
      </c>
      <c r="J19" s="85" t="s">
        <v>80</v>
      </c>
      <c r="K19" s="88">
        <v>50000</v>
      </c>
      <c r="L19" s="89"/>
      <c r="M19" s="82" t="s">
        <v>80</v>
      </c>
    </row>
    <row r="20" spans="1:13" ht="30" customHeight="1">
      <c r="A20" s="83">
        <v>14</v>
      </c>
      <c r="B20" s="84">
        <v>42024</v>
      </c>
      <c r="C20" s="85" t="s">
        <v>128</v>
      </c>
      <c r="D20" s="85" t="s">
        <v>5</v>
      </c>
      <c r="E20" s="85" t="s">
        <v>5</v>
      </c>
      <c r="F20" s="85" t="s">
        <v>141</v>
      </c>
      <c r="G20" s="85" t="s">
        <v>4</v>
      </c>
      <c r="H20" s="85" t="s">
        <v>952</v>
      </c>
      <c r="I20" s="85" t="s">
        <v>1063</v>
      </c>
      <c r="J20" s="85" t="s">
        <v>80</v>
      </c>
      <c r="K20" s="88">
        <v>50000</v>
      </c>
      <c r="L20" s="89"/>
      <c r="M20" s="82" t="s">
        <v>80</v>
      </c>
    </row>
    <row r="21" spans="1:13" ht="30" customHeight="1">
      <c r="A21" s="83">
        <v>15</v>
      </c>
      <c r="B21" s="84">
        <v>42025</v>
      </c>
      <c r="C21" s="85" t="s">
        <v>128</v>
      </c>
      <c r="D21" s="85" t="s">
        <v>5</v>
      </c>
      <c r="E21" s="85" t="s">
        <v>5</v>
      </c>
      <c r="F21" s="85" t="s">
        <v>141</v>
      </c>
      <c r="G21" s="85" t="s">
        <v>4</v>
      </c>
      <c r="H21" s="85" t="s">
        <v>952</v>
      </c>
      <c r="I21" s="85" t="s">
        <v>1063</v>
      </c>
      <c r="J21" s="85" t="s">
        <v>80</v>
      </c>
      <c r="K21" s="88">
        <v>100000</v>
      </c>
      <c r="L21" s="89"/>
      <c r="M21" s="82" t="s">
        <v>80</v>
      </c>
    </row>
    <row r="22" spans="1:13" ht="30" customHeight="1">
      <c r="A22" s="83">
        <v>16</v>
      </c>
      <c r="B22" s="84">
        <v>42025</v>
      </c>
      <c r="C22" s="85" t="s">
        <v>128</v>
      </c>
      <c r="D22" s="85" t="s">
        <v>5</v>
      </c>
      <c r="E22" s="85" t="s">
        <v>5</v>
      </c>
      <c r="F22" s="85" t="s">
        <v>141</v>
      </c>
      <c r="G22" s="85" t="s">
        <v>4</v>
      </c>
      <c r="H22" s="85" t="s">
        <v>953</v>
      </c>
      <c r="I22" s="85" t="s">
        <v>1063</v>
      </c>
      <c r="J22" s="85" t="s">
        <v>80</v>
      </c>
      <c r="K22" s="88">
        <v>100000</v>
      </c>
      <c r="L22" s="89"/>
      <c r="M22" s="82" t="s">
        <v>80</v>
      </c>
    </row>
    <row r="23" spans="1:13" ht="30" customHeight="1">
      <c r="A23" s="83">
        <v>17</v>
      </c>
      <c r="B23" s="84">
        <v>42030</v>
      </c>
      <c r="C23" s="85" t="s">
        <v>128</v>
      </c>
      <c r="D23" s="85" t="s">
        <v>5</v>
      </c>
      <c r="E23" s="85" t="s">
        <v>5</v>
      </c>
      <c r="F23" s="85" t="s">
        <v>141</v>
      </c>
      <c r="G23" s="85" t="s">
        <v>4</v>
      </c>
      <c r="H23" s="85" t="s">
        <v>954</v>
      </c>
      <c r="I23" s="85" t="s">
        <v>1063</v>
      </c>
      <c r="J23" s="85" t="s">
        <v>80</v>
      </c>
      <c r="K23" s="88">
        <v>50000</v>
      </c>
      <c r="L23" s="89"/>
      <c r="M23" s="82" t="s">
        <v>80</v>
      </c>
    </row>
    <row r="24" spans="1:13" ht="30" customHeight="1">
      <c r="A24" s="83">
        <v>18</v>
      </c>
      <c r="B24" s="84">
        <v>42030</v>
      </c>
      <c r="C24" s="85" t="s">
        <v>128</v>
      </c>
      <c r="D24" s="85" t="s">
        <v>5</v>
      </c>
      <c r="E24" s="85" t="s">
        <v>5</v>
      </c>
      <c r="F24" s="85" t="s">
        <v>141</v>
      </c>
      <c r="G24" s="85" t="s">
        <v>4</v>
      </c>
      <c r="H24" s="85" t="s">
        <v>954</v>
      </c>
      <c r="I24" s="85" t="s">
        <v>1063</v>
      </c>
      <c r="J24" s="85" t="s">
        <v>80</v>
      </c>
      <c r="K24" s="88">
        <v>50000</v>
      </c>
      <c r="L24" s="89"/>
      <c r="M24" s="82" t="s">
        <v>80</v>
      </c>
    </row>
    <row r="25" spans="1:13" ht="30" customHeight="1">
      <c r="A25" s="83">
        <v>19</v>
      </c>
      <c r="B25" s="84">
        <v>42030</v>
      </c>
      <c r="C25" s="85" t="s">
        <v>128</v>
      </c>
      <c r="D25" s="85" t="s">
        <v>5</v>
      </c>
      <c r="E25" s="85" t="s">
        <v>5</v>
      </c>
      <c r="F25" s="85" t="s">
        <v>141</v>
      </c>
      <c r="G25" s="85" t="s">
        <v>4</v>
      </c>
      <c r="H25" s="85" t="s">
        <v>954</v>
      </c>
      <c r="I25" s="85" t="s">
        <v>1063</v>
      </c>
      <c r="J25" s="85" t="s">
        <v>80</v>
      </c>
      <c r="K25" s="88">
        <v>50000</v>
      </c>
      <c r="L25" s="89"/>
      <c r="M25" s="82" t="s">
        <v>80</v>
      </c>
    </row>
    <row r="26" spans="1:13" ht="30" customHeight="1">
      <c r="A26" s="83">
        <v>20</v>
      </c>
      <c r="B26" s="84">
        <v>42030</v>
      </c>
      <c r="C26" s="85" t="s">
        <v>128</v>
      </c>
      <c r="D26" s="85" t="s">
        <v>5</v>
      </c>
      <c r="E26" s="85" t="s">
        <v>5</v>
      </c>
      <c r="F26" s="85" t="s">
        <v>141</v>
      </c>
      <c r="G26" s="85" t="s">
        <v>4</v>
      </c>
      <c r="H26" s="85" t="s">
        <v>954</v>
      </c>
      <c r="I26" s="85" t="s">
        <v>1063</v>
      </c>
      <c r="J26" s="85" t="s">
        <v>80</v>
      </c>
      <c r="K26" s="88">
        <v>100000</v>
      </c>
      <c r="L26" s="89"/>
      <c r="M26" s="82" t="s">
        <v>80</v>
      </c>
    </row>
    <row r="27" spans="1:13" ht="30" customHeight="1">
      <c r="A27" s="83">
        <v>21</v>
      </c>
      <c r="B27" s="84">
        <v>42030</v>
      </c>
      <c r="C27" s="85" t="s">
        <v>128</v>
      </c>
      <c r="D27" s="85" t="s">
        <v>5</v>
      </c>
      <c r="E27" s="85" t="s">
        <v>5</v>
      </c>
      <c r="F27" s="85" t="s">
        <v>141</v>
      </c>
      <c r="G27" s="85" t="s">
        <v>4</v>
      </c>
      <c r="H27" s="85" t="s">
        <v>954</v>
      </c>
      <c r="I27" s="85" t="s">
        <v>1063</v>
      </c>
      <c r="J27" s="85" t="s">
        <v>80</v>
      </c>
      <c r="K27" s="88">
        <v>100000</v>
      </c>
      <c r="L27" s="89"/>
      <c r="M27" s="82" t="s">
        <v>80</v>
      </c>
    </row>
    <row r="28" spans="1:13" ht="30" customHeight="1">
      <c r="A28" s="83">
        <v>22</v>
      </c>
      <c r="B28" s="84">
        <v>42030</v>
      </c>
      <c r="C28" s="85" t="s">
        <v>128</v>
      </c>
      <c r="D28" s="85" t="s">
        <v>5</v>
      </c>
      <c r="E28" s="85" t="s">
        <v>5</v>
      </c>
      <c r="F28" s="85" t="s">
        <v>141</v>
      </c>
      <c r="G28" s="85" t="s">
        <v>4</v>
      </c>
      <c r="H28" s="85" t="s">
        <v>954</v>
      </c>
      <c r="I28" s="85" t="s">
        <v>1063</v>
      </c>
      <c r="J28" s="85" t="s">
        <v>80</v>
      </c>
      <c r="K28" s="88">
        <v>50000</v>
      </c>
      <c r="L28" s="89"/>
      <c r="M28" s="82" t="s">
        <v>80</v>
      </c>
    </row>
    <row r="29" spans="1:13" ht="30" customHeight="1">
      <c r="A29" s="83">
        <v>23</v>
      </c>
      <c r="B29" s="84">
        <v>42030</v>
      </c>
      <c r="C29" s="85" t="s">
        <v>6</v>
      </c>
      <c r="D29" s="85" t="s">
        <v>5</v>
      </c>
      <c r="E29" s="85" t="s">
        <v>5</v>
      </c>
      <c r="F29" s="85" t="s">
        <v>141</v>
      </c>
      <c r="G29" s="85" t="s">
        <v>4</v>
      </c>
      <c r="H29" s="85" t="s">
        <v>954</v>
      </c>
      <c r="I29" s="85" t="s">
        <v>1063</v>
      </c>
      <c r="J29" s="85" t="s">
        <v>80</v>
      </c>
      <c r="K29" s="88">
        <v>400000</v>
      </c>
      <c r="L29" s="89"/>
      <c r="M29" s="82" t="s">
        <v>80</v>
      </c>
    </row>
    <row r="30" spans="1:13" ht="30" customHeight="1">
      <c r="A30" s="83">
        <v>24</v>
      </c>
      <c r="B30" s="84">
        <v>42030</v>
      </c>
      <c r="C30" s="85" t="s">
        <v>6</v>
      </c>
      <c r="D30" s="85" t="s">
        <v>5</v>
      </c>
      <c r="E30" s="85" t="s">
        <v>5</v>
      </c>
      <c r="F30" s="85" t="s">
        <v>141</v>
      </c>
      <c r="G30" s="85" t="s">
        <v>4</v>
      </c>
      <c r="H30" s="85" t="s">
        <v>955</v>
      </c>
      <c r="I30" s="85" t="s">
        <v>1063</v>
      </c>
      <c r="J30" s="85" t="s">
        <v>80</v>
      </c>
      <c r="K30" s="88">
        <v>50000</v>
      </c>
      <c r="L30" s="89"/>
      <c r="M30" s="82" t="s">
        <v>80</v>
      </c>
    </row>
    <row r="31" spans="1:13" ht="30" customHeight="1">
      <c r="A31" s="83">
        <v>25</v>
      </c>
      <c r="B31" s="84">
        <v>42030</v>
      </c>
      <c r="C31" s="85" t="s">
        <v>6</v>
      </c>
      <c r="D31" s="85" t="s">
        <v>14</v>
      </c>
      <c r="E31" s="85" t="s">
        <v>14</v>
      </c>
      <c r="F31" s="85" t="s">
        <v>141</v>
      </c>
      <c r="G31" s="85" t="s">
        <v>956</v>
      </c>
      <c r="H31" s="85" t="s">
        <v>956</v>
      </c>
      <c r="I31" s="85" t="s">
        <v>1063</v>
      </c>
      <c r="J31" s="85" t="s">
        <v>80</v>
      </c>
      <c r="K31" s="88">
        <v>80000</v>
      </c>
      <c r="L31" s="89"/>
      <c r="M31" s="82" t="s">
        <v>80</v>
      </c>
    </row>
    <row r="32" spans="1:13" ht="30" customHeight="1">
      <c r="A32" s="83">
        <v>26</v>
      </c>
      <c r="B32" s="84">
        <v>42030</v>
      </c>
      <c r="C32" s="85" t="s">
        <v>128</v>
      </c>
      <c r="D32" s="85" t="s">
        <v>5</v>
      </c>
      <c r="E32" s="85" t="s">
        <v>5</v>
      </c>
      <c r="F32" s="85" t="s">
        <v>141</v>
      </c>
      <c r="G32" s="85" t="s">
        <v>4</v>
      </c>
      <c r="H32" s="85" t="s">
        <v>956</v>
      </c>
      <c r="I32" s="85" t="s">
        <v>1063</v>
      </c>
      <c r="J32" s="85" t="s">
        <v>80</v>
      </c>
      <c r="K32" s="88">
        <v>500000</v>
      </c>
      <c r="L32" s="89"/>
      <c r="M32" s="82" t="s">
        <v>80</v>
      </c>
    </row>
    <row r="33" spans="1:13" ht="30" customHeight="1">
      <c r="A33" s="83">
        <v>27</v>
      </c>
      <c r="B33" s="84">
        <v>42030</v>
      </c>
      <c r="C33" s="85" t="s">
        <v>6</v>
      </c>
      <c r="D33" s="85" t="s">
        <v>5</v>
      </c>
      <c r="E33" s="85" t="s">
        <v>5</v>
      </c>
      <c r="F33" s="85" t="s">
        <v>141</v>
      </c>
      <c r="G33" s="85" t="s">
        <v>4</v>
      </c>
      <c r="H33" s="85" t="s">
        <v>957</v>
      </c>
      <c r="I33" s="85" t="s">
        <v>1063</v>
      </c>
      <c r="J33" s="85" t="s">
        <v>80</v>
      </c>
      <c r="K33" s="88">
        <v>150000</v>
      </c>
      <c r="L33" s="89"/>
      <c r="M33" s="82" t="s">
        <v>80</v>
      </c>
    </row>
    <row r="34" spans="1:13" ht="30" customHeight="1">
      <c r="A34" s="83">
        <v>28</v>
      </c>
      <c r="B34" s="84">
        <v>42034</v>
      </c>
      <c r="C34" s="85" t="s">
        <v>6</v>
      </c>
      <c r="D34" s="85" t="s">
        <v>3</v>
      </c>
      <c r="E34" s="85" t="s">
        <v>3</v>
      </c>
      <c r="F34" s="85" t="s">
        <v>141</v>
      </c>
      <c r="G34" s="85" t="s">
        <v>4</v>
      </c>
      <c r="H34" s="85" t="s">
        <v>4</v>
      </c>
      <c r="I34" s="85" t="s">
        <v>1063</v>
      </c>
      <c r="J34" s="85" t="s">
        <v>80</v>
      </c>
      <c r="K34" s="88">
        <v>9055280</v>
      </c>
      <c r="L34" s="89"/>
      <c r="M34" s="82" t="s">
        <v>80</v>
      </c>
    </row>
    <row r="35" spans="1:13" ht="30" customHeight="1">
      <c r="A35" s="83">
        <v>29</v>
      </c>
      <c r="B35" s="84">
        <v>42034</v>
      </c>
      <c r="C35" s="85" t="s">
        <v>6</v>
      </c>
      <c r="D35" s="85" t="s">
        <v>7</v>
      </c>
      <c r="E35" s="85" t="s">
        <v>7</v>
      </c>
      <c r="F35" s="85" t="s">
        <v>141</v>
      </c>
      <c r="G35" s="85" t="s">
        <v>8</v>
      </c>
      <c r="H35" s="85" t="s">
        <v>8</v>
      </c>
      <c r="I35" s="85" t="s">
        <v>1063</v>
      </c>
      <c r="J35" s="85" t="s">
        <v>83</v>
      </c>
      <c r="K35" s="88">
        <v>3000000</v>
      </c>
      <c r="L35" s="89"/>
      <c r="M35" s="82" t="s">
        <v>83</v>
      </c>
    </row>
    <row r="36" spans="1:13" ht="30" customHeight="1" thickBot="1">
      <c r="A36" s="90">
        <v>30</v>
      </c>
      <c r="B36" s="91">
        <v>42041</v>
      </c>
      <c r="C36" s="92" t="s">
        <v>128</v>
      </c>
      <c r="D36" s="92" t="s">
        <v>5</v>
      </c>
      <c r="E36" s="92" t="s">
        <v>5</v>
      </c>
      <c r="F36" s="92" t="s">
        <v>141</v>
      </c>
      <c r="G36" s="92" t="s">
        <v>4</v>
      </c>
      <c r="H36" s="92" t="s">
        <v>958</v>
      </c>
      <c r="I36" s="92" t="s">
        <v>1063</v>
      </c>
      <c r="J36" s="92" t="s">
        <v>80</v>
      </c>
      <c r="K36" s="93">
        <v>500000</v>
      </c>
      <c r="L36" s="94"/>
      <c r="M36" s="82" t="s">
        <v>80</v>
      </c>
    </row>
    <row r="37" spans="1:13" ht="30" customHeight="1">
      <c r="A37" s="95">
        <v>31</v>
      </c>
      <c r="B37" s="96">
        <v>42047</v>
      </c>
      <c r="C37" s="97" t="s">
        <v>6</v>
      </c>
      <c r="D37" s="97" t="s">
        <v>9</v>
      </c>
      <c r="E37" s="97" t="s">
        <v>9</v>
      </c>
      <c r="F37" s="97" t="s">
        <v>141</v>
      </c>
      <c r="G37" s="97" t="s">
        <v>4</v>
      </c>
      <c r="H37" s="97" t="s">
        <v>957</v>
      </c>
      <c r="I37" s="97" t="s">
        <v>1063</v>
      </c>
      <c r="J37" s="97" t="s">
        <v>80</v>
      </c>
      <c r="K37" s="98">
        <v>500000</v>
      </c>
      <c r="L37" s="99"/>
      <c r="M37" s="82" t="s">
        <v>80</v>
      </c>
    </row>
    <row r="38" spans="1:13" ht="30" customHeight="1">
      <c r="A38" s="83">
        <v>32</v>
      </c>
      <c r="B38" s="84">
        <v>42048</v>
      </c>
      <c r="C38" s="85" t="s">
        <v>6</v>
      </c>
      <c r="D38" s="85" t="s">
        <v>7</v>
      </c>
      <c r="E38" s="85" t="s">
        <v>7</v>
      </c>
      <c r="F38" s="85" t="s">
        <v>141</v>
      </c>
      <c r="G38" s="85" t="s">
        <v>8</v>
      </c>
      <c r="H38" s="85" t="s">
        <v>8</v>
      </c>
      <c r="I38" s="85" t="s">
        <v>1063</v>
      </c>
      <c r="J38" s="85" t="s">
        <v>83</v>
      </c>
      <c r="K38" s="88">
        <v>2000000</v>
      </c>
      <c r="L38" s="89"/>
      <c r="M38" s="82" t="s">
        <v>83</v>
      </c>
    </row>
    <row r="39" spans="1:13" ht="30" customHeight="1">
      <c r="A39" s="83">
        <v>33</v>
      </c>
      <c r="B39" s="84">
        <v>42051</v>
      </c>
      <c r="C39" s="85" t="s">
        <v>6</v>
      </c>
      <c r="D39" s="85" t="s">
        <v>9</v>
      </c>
      <c r="E39" s="85" t="s">
        <v>9</v>
      </c>
      <c r="F39" s="85" t="s">
        <v>141</v>
      </c>
      <c r="G39" s="85" t="s">
        <v>4</v>
      </c>
      <c r="H39" s="85" t="s">
        <v>957</v>
      </c>
      <c r="I39" s="85" t="s">
        <v>1063</v>
      </c>
      <c r="J39" s="85" t="s">
        <v>80</v>
      </c>
      <c r="K39" s="88">
        <v>100000</v>
      </c>
      <c r="L39" s="89"/>
      <c r="M39" s="82" t="s">
        <v>80</v>
      </c>
    </row>
    <row r="40" spans="1:13" ht="30" customHeight="1">
      <c r="A40" s="83">
        <v>34</v>
      </c>
      <c r="B40" s="84">
        <v>42051</v>
      </c>
      <c r="C40" s="85" t="s">
        <v>128</v>
      </c>
      <c r="D40" s="85" t="s">
        <v>3</v>
      </c>
      <c r="E40" s="85" t="s">
        <v>3</v>
      </c>
      <c r="F40" s="85" t="s">
        <v>141</v>
      </c>
      <c r="G40" s="85" t="s">
        <v>4</v>
      </c>
      <c r="H40" s="85" t="s">
        <v>4</v>
      </c>
      <c r="I40" s="85" t="s">
        <v>1063</v>
      </c>
      <c r="J40" s="85" t="s">
        <v>80</v>
      </c>
      <c r="K40" s="88">
        <v>100000</v>
      </c>
      <c r="L40" s="89"/>
      <c r="M40" s="82" t="s">
        <v>80</v>
      </c>
    </row>
    <row r="41" spans="1:13" ht="30" customHeight="1">
      <c r="A41" s="83">
        <v>35</v>
      </c>
      <c r="B41" s="84">
        <v>42052</v>
      </c>
      <c r="C41" s="85" t="s">
        <v>128</v>
      </c>
      <c r="D41" s="85" t="s">
        <v>5</v>
      </c>
      <c r="E41" s="85" t="s">
        <v>5</v>
      </c>
      <c r="F41" s="85" t="s">
        <v>141</v>
      </c>
      <c r="G41" s="85" t="s">
        <v>4</v>
      </c>
      <c r="H41" s="85" t="s">
        <v>957</v>
      </c>
      <c r="I41" s="85" t="s">
        <v>1063</v>
      </c>
      <c r="J41" s="85" t="s">
        <v>80</v>
      </c>
      <c r="K41" s="88">
        <v>100000</v>
      </c>
      <c r="L41" s="89"/>
      <c r="M41" s="82" t="s">
        <v>80</v>
      </c>
    </row>
    <row r="42" spans="1:13" ht="30" customHeight="1">
      <c r="A42" s="83">
        <v>36</v>
      </c>
      <c r="B42" s="84">
        <v>42052</v>
      </c>
      <c r="C42" s="85" t="s">
        <v>6</v>
      </c>
      <c r="D42" s="85" t="s">
        <v>7</v>
      </c>
      <c r="E42" s="85" t="s">
        <v>7</v>
      </c>
      <c r="F42" s="85" t="s">
        <v>141</v>
      </c>
      <c r="G42" s="85" t="s">
        <v>8</v>
      </c>
      <c r="H42" s="85" t="s">
        <v>8</v>
      </c>
      <c r="I42" s="85" t="s">
        <v>1063</v>
      </c>
      <c r="J42" s="85" t="s">
        <v>142</v>
      </c>
      <c r="K42" s="88">
        <v>5000000</v>
      </c>
      <c r="L42" s="89"/>
      <c r="M42" s="82" t="s">
        <v>142</v>
      </c>
    </row>
    <row r="43" spans="1:13" ht="30" customHeight="1">
      <c r="A43" s="83">
        <v>37</v>
      </c>
      <c r="B43" s="84">
        <v>42058</v>
      </c>
      <c r="C43" s="85" t="s">
        <v>128</v>
      </c>
      <c r="D43" s="85" t="s">
        <v>5</v>
      </c>
      <c r="E43" s="85" t="s">
        <v>5</v>
      </c>
      <c r="F43" s="85" t="s">
        <v>141</v>
      </c>
      <c r="G43" s="85" t="s">
        <v>4</v>
      </c>
      <c r="H43" s="85" t="s">
        <v>954</v>
      </c>
      <c r="I43" s="85" t="s">
        <v>1063</v>
      </c>
      <c r="J43" s="85" t="s">
        <v>80</v>
      </c>
      <c r="K43" s="88">
        <v>200000</v>
      </c>
      <c r="L43" s="89"/>
      <c r="M43" s="82" t="s">
        <v>80</v>
      </c>
    </row>
    <row r="44" spans="1:13" ht="30" customHeight="1">
      <c r="A44" s="83">
        <v>38</v>
      </c>
      <c r="B44" s="84">
        <v>42058</v>
      </c>
      <c r="C44" s="85" t="s">
        <v>128</v>
      </c>
      <c r="D44" s="85" t="s">
        <v>5</v>
      </c>
      <c r="E44" s="85" t="s">
        <v>5</v>
      </c>
      <c r="F44" s="85" t="s">
        <v>141</v>
      </c>
      <c r="G44" s="85" t="s">
        <v>4</v>
      </c>
      <c r="H44" s="85" t="s">
        <v>952</v>
      </c>
      <c r="I44" s="85" t="s">
        <v>1063</v>
      </c>
      <c r="J44" s="85" t="s">
        <v>80</v>
      </c>
      <c r="K44" s="88">
        <v>50000</v>
      </c>
      <c r="L44" s="89"/>
      <c r="M44" s="82" t="s">
        <v>80</v>
      </c>
    </row>
    <row r="45" spans="1:13" ht="30" customHeight="1">
      <c r="A45" s="83">
        <v>39</v>
      </c>
      <c r="B45" s="84">
        <v>42058</v>
      </c>
      <c r="C45" s="85" t="s">
        <v>128</v>
      </c>
      <c r="D45" s="85" t="s">
        <v>3</v>
      </c>
      <c r="E45" s="85" t="s">
        <v>3</v>
      </c>
      <c r="F45" s="85" t="s">
        <v>141</v>
      </c>
      <c r="G45" s="85" t="s">
        <v>4</v>
      </c>
      <c r="H45" s="85" t="s">
        <v>4</v>
      </c>
      <c r="I45" s="85" t="s">
        <v>1063</v>
      </c>
      <c r="J45" s="85" t="s">
        <v>80</v>
      </c>
      <c r="K45" s="88">
        <v>50000</v>
      </c>
      <c r="L45" s="89"/>
      <c r="M45" s="82" t="s">
        <v>80</v>
      </c>
    </row>
    <row r="46" spans="1:13" ht="30" customHeight="1">
      <c r="A46" s="83">
        <v>40</v>
      </c>
      <c r="B46" s="84">
        <v>42058</v>
      </c>
      <c r="C46" s="85" t="s">
        <v>128</v>
      </c>
      <c r="D46" s="85" t="s">
        <v>5</v>
      </c>
      <c r="E46" s="85" t="s">
        <v>5</v>
      </c>
      <c r="F46" s="85" t="s">
        <v>141</v>
      </c>
      <c r="G46" s="85" t="s">
        <v>4</v>
      </c>
      <c r="H46" s="85" t="s">
        <v>952</v>
      </c>
      <c r="I46" s="85" t="s">
        <v>1063</v>
      </c>
      <c r="J46" s="85" t="s">
        <v>80</v>
      </c>
      <c r="K46" s="88">
        <v>100000</v>
      </c>
      <c r="L46" s="89"/>
      <c r="M46" s="82" t="s">
        <v>80</v>
      </c>
    </row>
    <row r="47" spans="1:13" ht="30" customHeight="1">
      <c r="A47" s="83">
        <v>41</v>
      </c>
      <c r="B47" s="84">
        <v>42060</v>
      </c>
      <c r="C47" s="85" t="s">
        <v>6</v>
      </c>
      <c r="D47" s="85" t="s">
        <v>5</v>
      </c>
      <c r="E47" s="85" t="s">
        <v>5</v>
      </c>
      <c r="F47" s="85" t="s">
        <v>141</v>
      </c>
      <c r="G47" s="85" t="s">
        <v>4</v>
      </c>
      <c r="H47" s="85" t="s">
        <v>953</v>
      </c>
      <c r="I47" s="85" t="s">
        <v>1063</v>
      </c>
      <c r="J47" s="85" t="s">
        <v>80</v>
      </c>
      <c r="K47" s="88">
        <v>400000</v>
      </c>
      <c r="L47" s="89"/>
      <c r="M47" s="82" t="s">
        <v>80</v>
      </c>
    </row>
    <row r="48" spans="1:13" ht="30" customHeight="1">
      <c r="A48" s="83">
        <v>42</v>
      </c>
      <c r="B48" s="84">
        <v>42060</v>
      </c>
      <c r="C48" s="85" t="s">
        <v>6</v>
      </c>
      <c r="D48" s="85" t="s">
        <v>14</v>
      </c>
      <c r="E48" s="85" t="s">
        <v>14</v>
      </c>
      <c r="F48" s="85" t="s">
        <v>141</v>
      </c>
      <c r="G48" s="85" t="s">
        <v>955</v>
      </c>
      <c r="H48" s="85" t="s">
        <v>955</v>
      </c>
      <c r="I48" s="85" t="s">
        <v>1063</v>
      </c>
      <c r="J48" s="85" t="s">
        <v>80</v>
      </c>
      <c r="K48" s="88">
        <v>80000</v>
      </c>
      <c r="L48" s="89"/>
      <c r="M48" s="82" t="s">
        <v>80</v>
      </c>
    </row>
    <row r="49" spans="1:13" ht="30" customHeight="1">
      <c r="A49" s="83">
        <v>43</v>
      </c>
      <c r="B49" s="84">
        <v>42062</v>
      </c>
      <c r="C49" s="85" t="s">
        <v>128</v>
      </c>
      <c r="D49" s="85" t="s">
        <v>9</v>
      </c>
      <c r="E49" s="85" t="s">
        <v>9</v>
      </c>
      <c r="F49" s="85" t="s">
        <v>141</v>
      </c>
      <c r="G49" s="85" t="s">
        <v>4</v>
      </c>
      <c r="H49" s="85" t="s">
        <v>955</v>
      </c>
      <c r="I49" s="85" t="s">
        <v>1063</v>
      </c>
      <c r="J49" s="85" t="s">
        <v>80</v>
      </c>
      <c r="K49" s="88">
        <v>300000</v>
      </c>
      <c r="L49" s="89"/>
      <c r="M49" s="82" t="s">
        <v>80</v>
      </c>
    </row>
    <row r="50" spans="1:13" ht="30" customHeight="1">
      <c r="A50" s="83">
        <v>44</v>
      </c>
      <c r="B50" s="84">
        <v>42062</v>
      </c>
      <c r="C50" s="85" t="s">
        <v>128</v>
      </c>
      <c r="D50" s="85" t="s">
        <v>5</v>
      </c>
      <c r="E50" s="85" t="s">
        <v>5</v>
      </c>
      <c r="F50" s="85" t="s">
        <v>141</v>
      </c>
      <c r="G50" s="85" t="s">
        <v>4</v>
      </c>
      <c r="H50" s="85" t="s">
        <v>955</v>
      </c>
      <c r="I50" s="85" t="s">
        <v>1063</v>
      </c>
      <c r="J50" s="85" t="s">
        <v>80</v>
      </c>
      <c r="K50" s="88">
        <v>30000</v>
      </c>
      <c r="L50" s="89"/>
      <c r="M50" s="82" t="s">
        <v>80</v>
      </c>
    </row>
    <row r="51" spans="1:13" ht="30" customHeight="1">
      <c r="A51" s="83">
        <v>45</v>
      </c>
      <c r="B51" s="84">
        <v>42062</v>
      </c>
      <c r="C51" s="85" t="s">
        <v>128</v>
      </c>
      <c r="D51" s="85" t="s">
        <v>5</v>
      </c>
      <c r="E51" s="85" t="s">
        <v>5</v>
      </c>
      <c r="F51" s="85" t="s">
        <v>141</v>
      </c>
      <c r="G51" s="85" t="s">
        <v>4</v>
      </c>
      <c r="H51" s="85" t="s">
        <v>955</v>
      </c>
      <c r="I51" s="85" t="s">
        <v>1063</v>
      </c>
      <c r="J51" s="85" t="s">
        <v>80</v>
      </c>
      <c r="K51" s="88">
        <v>100000</v>
      </c>
      <c r="L51" s="89"/>
      <c r="M51" s="82" t="s">
        <v>80</v>
      </c>
    </row>
    <row r="52" spans="1:13" ht="30" customHeight="1">
      <c r="A52" s="83">
        <v>46</v>
      </c>
      <c r="B52" s="84">
        <v>42062</v>
      </c>
      <c r="C52" s="85" t="s">
        <v>128</v>
      </c>
      <c r="D52" s="85" t="s">
        <v>5</v>
      </c>
      <c r="E52" s="85" t="s">
        <v>5</v>
      </c>
      <c r="F52" s="85" t="s">
        <v>141</v>
      </c>
      <c r="G52" s="85" t="s">
        <v>4</v>
      </c>
      <c r="H52" s="85" t="s">
        <v>955</v>
      </c>
      <c r="I52" s="85" t="s">
        <v>1063</v>
      </c>
      <c r="J52" s="85" t="s">
        <v>80</v>
      </c>
      <c r="K52" s="88">
        <v>50000</v>
      </c>
      <c r="L52" s="89"/>
      <c r="M52" s="82" t="s">
        <v>80</v>
      </c>
    </row>
    <row r="53" spans="1:13" ht="30" customHeight="1">
      <c r="A53" s="83">
        <v>47</v>
      </c>
      <c r="B53" s="84">
        <v>42062</v>
      </c>
      <c r="C53" s="85" t="s">
        <v>128</v>
      </c>
      <c r="D53" s="85" t="s">
        <v>5</v>
      </c>
      <c r="E53" s="85" t="s">
        <v>5</v>
      </c>
      <c r="F53" s="85" t="s">
        <v>141</v>
      </c>
      <c r="G53" s="85" t="s">
        <v>4</v>
      </c>
      <c r="H53" s="85" t="s">
        <v>955</v>
      </c>
      <c r="I53" s="85" t="s">
        <v>1063</v>
      </c>
      <c r="J53" s="85" t="s">
        <v>80</v>
      </c>
      <c r="K53" s="88">
        <v>100000</v>
      </c>
      <c r="L53" s="89"/>
      <c r="M53" s="82" t="s">
        <v>80</v>
      </c>
    </row>
    <row r="54" spans="1:13" ht="30" customHeight="1">
      <c r="A54" s="83">
        <v>48</v>
      </c>
      <c r="B54" s="84">
        <v>42062</v>
      </c>
      <c r="C54" s="85" t="s">
        <v>128</v>
      </c>
      <c r="D54" s="85" t="s">
        <v>5</v>
      </c>
      <c r="E54" s="85" t="s">
        <v>5</v>
      </c>
      <c r="F54" s="85" t="s">
        <v>141</v>
      </c>
      <c r="G54" s="85" t="s">
        <v>4</v>
      </c>
      <c r="H54" s="85" t="s">
        <v>955</v>
      </c>
      <c r="I54" s="85" t="s">
        <v>1063</v>
      </c>
      <c r="J54" s="85" t="s">
        <v>80</v>
      </c>
      <c r="K54" s="88">
        <v>50000</v>
      </c>
      <c r="L54" s="89"/>
      <c r="M54" s="82" t="s">
        <v>80</v>
      </c>
    </row>
    <row r="55" spans="1:13" ht="30" customHeight="1">
      <c r="A55" s="83">
        <v>49</v>
      </c>
      <c r="B55" s="84">
        <v>42062</v>
      </c>
      <c r="C55" s="85" t="s">
        <v>128</v>
      </c>
      <c r="D55" s="85" t="s">
        <v>5</v>
      </c>
      <c r="E55" s="85" t="s">
        <v>5</v>
      </c>
      <c r="F55" s="85" t="s">
        <v>141</v>
      </c>
      <c r="G55" s="85" t="s">
        <v>4</v>
      </c>
      <c r="H55" s="85" t="s">
        <v>955</v>
      </c>
      <c r="I55" s="85" t="s">
        <v>1063</v>
      </c>
      <c r="J55" s="85" t="s">
        <v>80</v>
      </c>
      <c r="K55" s="88">
        <v>100000</v>
      </c>
      <c r="L55" s="89"/>
      <c r="M55" s="82" t="s">
        <v>80</v>
      </c>
    </row>
    <row r="56" spans="1:13" ht="30" customHeight="1">
      <c r="A56" s="83">
        <v>50</v>
      </c>
      <c r="B56" s="84">
        <v>42062</v>
      </c>
      <c r="C56" s="85" t="s">
        <v>128</v>
      </c>
      <c r="D56" s="85" t="s">
        <v>5</v>
      </c>
      <c r="E56" s="85" t="s">
        <v>5</v>
      </c>
      <c r="F56" s="85" t="s">
        <v>141</v>
      </c>
      <c r="G56" s="85" t="s">
        <v>4</v>
      </c>
      <c r="H56" s="85" t="s">
        <v>955</v>
      </c>
      <c r="I56" s="85" t="s">
        <v>1063</v>
      </c>
      <c r="J56" s="85" t="s">
        <v>80</v>
      </c>
      <c r="K56" s="88">
        <v>50000</v>
      </c>
      <c r="L56" s="89"/>
      <c r="M56" s="82" t="s">
        <v>80</v>
      </c>
    </row>
    <row r="57" spans="1:13" ht="30" customHeight="1">
      <c r="A57" s="83">
        <v>51</v>
      </c>
      <c r="B57" s="84">
        <v>42062</v>
      </c>
      <c r="C57" s="85" t="s">
        <v>128</v>
      </c>
      <c r="D57" s="85" t="s">
        <v>5</v>
      </c>
      <c r="E57" s="85" t="s">
        <v>5</v>
      </c>
      <c r="F57" s="85" t="s">
        <v>141</v>
      </c>
      <c r="G57" s="85" t="s">
        <v>4</v>
      </c>
      <c r="H57" s="85" t="s">
        <v>955</v>
      </c>
      <c r="I57" s="85" t="s">
        <v>1063</v>
      </c>
      <c r="J57" s="85" t="s">
        <v>80</v>
      </c>
      <c r="K57" s="88">
        <v>100000</v>
      </c>
      <c r="L57" s="89"/>
      <c r="M57" s="82" t="s">
        <v>80</v>
      </c>
    </row>
    <row r="58" spans="1:13" ht="30" customHeight="1">
      <c r="A58" s="83">
        <v>52</v>
      </c>
      <c r="B58" s="84">
        <v>42062</v>
      </c>
      <c r="C58" s="85" t="s">
        <v>6</v>
      </c>
      <c r="D58" s="85" t="s">
        <v>5</v>
      </c>
      <c r="E58" s="85" t="s">
        <v>5</v>
      </c>
      <c r="F58" s="85" t="s">
        <v>141</v>
      </c>
      <c r="G58" s="85" t="s">
        <v>4</v>
      </c>
      <c r="H58" s="85" t="s">
        <v>955</v>
      </c>
      <c r="I58" s="85" t="s">
        <v>1063</v>
      </c>
      <c r="J58" s="85" t="s">
        <v>80</v>
      </c>
      <c r="K58" s="88">
        <v>100000</v>
      </c>
      <c r="L58" s="89"/>
      <c r="M58" s="82" t="s">
        <v>80</v>
      </c>
    </row>
    <row r="59" spans="1:13" ht="30" customHeight="1">
      <c r="A59" s="83">
        <v>53</v>
      </c>
      <c r="B59" s="84">
        <v>42062</v>
      </c>
      <c r="C59" s="85" t="s">
        <v>128</v>
      </c>
      <c r="D59" s="85" t="s">
        <v>5</v>
      </c>
      <c r="E59" s="85" t="s">
        <v>5</v>
      </c>
      <c r="F59" s="85" t="s">
        <v>141</v>
      </c>
      <c r="G59" s="85" t="s">
        <v>4</v>
      </c>
      <c r="H59" s="85" t="s">
        <v>955</v>
      </c>
      <c r="I59" s="85" t="s">
        <v>1063</v>
      </c>
      <c r="J59" s="85" t="s">
        <v>80</v>
      </c>
      <c r="K59" s="88">
        <v>100000</v>
      </c>
      <c r="L59" s="89"/>
      <c r="M59" s="82" t="s">
        <v>80</v>
      </c>
    </row>
    <row r="60" spans="1:13" ht="30" customHeight="1">
      <c r="A60" s="83">
        <v>54</v>
      </c>
      <c r="B60" s="84">
        <v>42065</v>
      </c>
      <c r="C60" s="85" t="s">
        <v>128</v>
      </c>
      <c r="D60" s="85" t="s">
        <v>5</v>
      </c>
      <c r="E60" s="85" t="s">
        <v>5</v>
      </c>
      <c r="F60" s="85" t="s">
        <v>141</v>
      </c>
      <c r="G60" s="85" t="s">
        <v>4</v>
      </c>
      <c r="H60" s="85" t="s">
        <v>955</v>
      </c>
      <c r="I60" s="85" t="s">
        <v>1063</v>
      </c>
      <c r="J60" s="85" t="s">
        <v>80</v>
      </c>
      <c r="K60" s="88">
        <v>150000</v>
      </c>
      <c r="L60" s="89"/>
      <c r="M60" s="82" t="s">
        <v>80</v>
      </c>
    </row>
    <row r="61" spans="1:13" ht="30" customHeight="1">
      <c r="A61" s="83">
        <v>55</v>
      </c>
      <c r="B61" s="84">
        <v>42066</v>
      </c>
      <c r="C61" s="85" t="s">
        <v>128</v>
      </c>
      <c r="D61" s="85" t="s">
        <v>5</v>
      </c>
      <c r="E61" s="85" t="s">
        <v>5</v>
      </c>
      <c r="F61" s="85" t="s">
        <v>141</v>
      </c>
      <c r="G61" s="85" t="s">
        <v>4</v>
      </c>
      <c r="H61" s="85" t="s">
        <v>959</v>
      </c>
      <c r="I61" s="85" t="s">
        <v>1063</v>
      </c>
      <c r="J61" s="85" t="s">
        <v>80</v>
      </c>
      <c r="K61" s="88">
        <v>100000</v>
      </c>
      <c r="L61" s="89"/>
      <c r="M61" s="82" t="s">
        <v>80</v>
      </c>
    </row>
    <row r="62" spans="1:13" ht="30" customHeight="1">
      <c r="A62" s="83">
        <v>56</v>
      </c>
      <c r="B62" s="84">
        <v>42067</v>
      </c>
      <c r="C62" s="85" t="s">
        <v>6</v>
      </c>
      <c r="D62" s="85" t="s">
        <v>5</v>
      </c>
      <c r="E62" s="85" t="s">
        <v>5</v>
      </c>
      <c r="F62" s="85" t="s">
        <v>141</v>
      </c>
      <c r="G62" s="85" t="s">
        <v>4</v>
      </c>
      <c r="H62" s="85" t="s">
        <v>960</v>
      </c>
      <c r="I62" s="85" t="s">
        <v>1063</v>
      </c>
      <c r="J62" s="85" t="s">
        <v>11</v>
      </c>
      <c r="K62" s="88">
        <v>100000</v>
      </c>
      <c r="L62" s="89"/>
      <c r="M62" s="82" t="s">
        <v>11</v>
      </c>
    </row>
    <row r="63" spans="1:13" ht="30" customHeight="1">
      <c r="A63" s="83">
        <v>57</v>
      </c>
      <c r="B63" s="84">
        <v>42069</v>
      </c>
      <c r="C63" s="85" t="s">
        <v>6</v>
      </c>
      <c r="D63" s="85" t="s">
        <v>3</v>
      </c>
      <c r="E63" s="85" t="s">
        <v>3</v>
      </c>
      <c r="F63" s="85" t="s">
        <v>141</v>
      </c>
      <c r="G63" s="85" t="s">
        <v>4</v>
      </c>
      <c r="H63" s="85" t="s">
        <v>4</v>
      </c>
      <c r="I63" s="85" t="s">
        <v>1063</v>
      </c>
      <c r="J63" s="85" t="s">
        <v>80</v>
      </c>
      <c r="K63" s="88">
        <v>9688040</v>
      </c>
      <c r="L63" s="89"/>
      <c r="M63" s="82" t="s">
        <v>80</v>
      </c>
    </row>
    <row r="64" spans="1:13" ht="30" customHeight="1">
      <c r="A64" s="83">
        <v>58</v>
      </c>
      <c r="B64" s="84">
        <v>42069</v>
      </c>
      <c r="C64" s="85" t="s">
        <v>6</v>
      </c>
      <c r="D64" s="85" t="s">
        <v>7</v>
      </c>
      <c r="E64" s="85" t="s">
        <v>7</v>
      </c>
      <c r="F64" s="85" t="s">
        <v>141</v>
      </c>
      <c r="G64" s="85" t="s">
        <v>8</v>
      </c>
      <c r="H64" s="85" t="s">
        <v>8</v>
      </c>
      <c r="I64" s="85" t="s">
        <v>1063</v>
      </c>
      <c r="J64" s="85" t="s">
        <v>83</v>
      </c>
      <c r="K64" s="88">
        <v>2000000</v>
      </c>
      <c r="L64" s="89"/>
      <c r="M64" s="82" t="s">
        <v>83</v>
      </c>
    </row>
    <row r="65" spans="1:13" ht="30" customHeight="1">
      <c r="A65" s="83">
        <v>59</v>
      </c>
      <c r="B65" s="84">
        <v>42073</v>
      </c>
      <c r="C65" s="85" t="s">
        <v>6</v>
      </c>
      <c r="D65" s="85" t="s">
        <v>7</v>
      </c>
      <c r="E65" s="85" t="s">
        <v>7</v>
      </c>
      <c r="F65" s="85" t="s">
        <v>141</v>
      </c>
      <c r="G65" s="85" t="s">
        <v>8</v>
      </c>
      <c r="H65" s="85" t="s">
        <v>8</v>
      </c>
      <c r="I65" s="85" t="s">
        <v>1063</v>
      </c>
      <c r="J65" s="85" t="s">
        <v>143</v>
      </c>
      <c r="K65" s="88">
        <v>100000</v>
      </c>
      <c r="L65" s="89"/>
      <c r="M65" s="82" t="s">
        <v>143</v>
      </c>
    </row>
    <row r="66" spans="1:13" ht="30" customHeight="1">
      <c r="A66" s="83">
        <v>60</v>
      </c>
      <c r="B66" s="84">
        <v>42076</v>
      </c>
      <c r="C66" s="85" t="s">
        <v>6</v>
      </c>
      <c r="D66" s="85" t="s">
        <v>9</v>
      </c>
      <c r="E66" s="85" t="s">
        <v>9</v>
      </c>
      <c r="F66" s="85" t="s">
        <v>141</v>
      </c>
      <c r="G66" s="85" t="s">
        <v>4</v>
      </c>
      <c r="H66" s="85" t="s">
        <v>958</v>
      </c>
      <c r="I66" s="85" t="s">
        <v>1063</v>
      </c>
      <c r="J66" s="85" t="s">
        <v>80</v>
      </c>
      <c r="K66" s="88">
        <v>500000</v>
      </c>
      <c r="L66" s="89"/>
      <c r="M66" s="82" t="s">
        <v>80</v>
      </c>
    </row>
    <row r="67" spans="1:13" ht="30" customHeight="1">
      <c r="A67" s="83">
        <v>61</v>
      </c>
      <c r="B67" s="84">
        <v>42079</v>
      </c>
      <c r="C67" s="85" t="s">
        <v>128</v>
      </c>
      <c r="D67" s="85" t="s">
        <v>9</v>
      </c>
      <c r="E67" s="85" t="s">
        <v>9</v>
      </c>
      <c r="F67" s="85" t="s">
        <v>141</v>
      </c>
      <c r="G67" s="85" t="s">
        <v>4</v>
      </c>
      <c r="H67" s="85" t="s">
        <v>958</v>
      </c>
      <c r="I67" s="85" t="s">
        <v>1063</v>
      </c>
      <c r="J67" s="85" t="s">
        <v>80</v>
      </c>
      <c r="K67" s="88">
        <v>300000</v>
      </c>
      <c r="L67" s="89"/>
      <c r="M67" s="82" t="s">
        <v>80</v>
      </c>
    </row>
    <row r="68" spans="1:13" ht="30" customHeight="1">
      <c r="A68" s="83">
        <v>62</v>
      </c>
      <c r="B68" s="84">
        <v>42079</v>
      </c>
      <c r="C68" s="85" t="s">
        <v>128</v>
      </c>
      <c r="D68" s="85" t="s">
        <v>5</v>
      </c>
      <c r="E68" s="85" t="s">
        <v>5</v>
      </c>
      <c r="F68" s="85" t="s">
        <v>141</v>
      </c>
      <c r="G68" s="85" t="s">
        <v>4</v>
      </c>
      <c r="H68" s="85" t="s">
        <v>958</v>
      </c>
      <c r="I68" s="85" t="s">
        <v>1063</v>
      </c>
      <c r="J68" s="85" t="s">
        <v>80</v>
      </c>
      <c r="K68" s="88">
        <v>30000</v>
      </c>
      <c r="L68" s="89"/>
      <c r="M68" s="82" t="s">
        <v>80</v>
      </c>
    </row>
    <row r="69" spans="1:13" ht="30" customHeight="1">
      <c r="A69" s="83">
        <v>63</v>
      </c>
      <c r="B69" s="84">
        <v>42079</v>
      </c>
      <c r="C69" s="85" t="s">
        <v>128</v>
      </c>
      <c r="D69" s="85" t="s">
        <v>5</v>
      </c>
      <c r="E69" s="85" t="s">
        <v>5</v>
      </c>
      <c r="F69" s="85" t="s">
        <v>141</v>
      </c>
      <c r="G69" s="85" t="s">
        <v>4</v>
      </c>
      <c r="H69" s="85" t="s">
        <v>958</v>
      </c>
      <c r="I69" s="85" t="s">
        <v>1063</v>
      </c>
      <c r="J69" s="85" t="s">
        <v>80</v>
      </c>
      <c r="K69" s="88">
        <v>100000</v>
      </c>
      <c r="L69" s="89"/>
      <c r="M69" s="82" t="s">
        <v>80</v>
      </c>
    </row>
    <row r="70" spans="1:13" ht="30" customHeight="1" thickBot="1">
      <c r="A70" s="90">
        <v>64</v>
      </c>
      <c r="B70" s="91">
        <v>42079</v>
      </c>
      <c r="C70" s="92" t="s">
        <v>6</v>
      </c>
      <c r="D70" s="92" t="s">
        <v>5</v>
      </c>
      <c r="E70" s="92" t="s">
        <v>5</v>
      </c>
      <c r="F70" s="92" t="s">
        <v>141</v>
      </c>
      <c r="G70" s="92" t="s">
        <v>4</v>
      </c>
      <c r="H70" s="92" t="s">
        <v>958</v>
      </c>
      <c r="I70" s="92" t="s">
        <v>1064</v>
      </c>
      <c r="J70" s="92" t="s">
        <v>80</v>
      </c>
      <c r="K70" s="93">
        <v>100000</v>
      </c>
      <c r="L70" s="94"/>
      <c r="M70" s="82" t="s">
        <v>80</v>
      </c>
    </row>
    <row r="71" spans="1:13" ht="30" customHeight="1">
      <c r="A71" s="95">
        <v>65</v>
      </c>
      <c r="B71" s="96">
        <v>42079</v>
      </c>
      <c r="C71" s="97" t="s">
        <v>128</v>
      </c>
      <c r="D71" s="97" t="s">
        <v>3</v>
      </c>
      <c r="E71" s="97" t="s">
        <v>3</v>
      </c>
      <c r="F71" s="97" t="s">
        <v>141</v>
      </c>
      <c r="G71" s="97" t="s">
        <v>4</v>
      </c>
      <c r="H71" s="97" t="s">
        <v>4</v>
      </c>
      <c r="I71" s="97" t="s">
        <v>1064</v>
      </c>
      <c r="J71" s="97" t="s">
        <v>80</v>
      </c>
      <c r="K71" s="98">
        <v>100000</v>
      </c>
      <c r="L71" s="99"/>
      <c r="M71" s="82" t="s">
        <v>80</v>
      </c>
    </row>
    <row r="72" spans="1:13" ht="30" customHeight="1">
      <c r="A72" s="83">
        <v>66</v>
      </c>
      <c r="B72" s="84">
        <v>42079</v>
      </c>
      <c r="C72" s="85" t="s">
        <v>6</v>
      </c>
      <c r="D72" s="85" t="s">
        <v>9</v>
      </c>
      <c r="E72" s="85" t="s">
        <v>9</v>
      </c>
      <c r="F72" s="85" t="s">
        <v>141</v>
      </c>
      <c r="G72" s="85" t="s">
        <v>4</v>
      </c>
      <c r="H72" s="85" t="s">
        <v>958</v>
      </c>
      <c r="I72" s="85" t="s">
        <v>1063</v>
      </c>
      <c r="J72" s="85" t="s">
        <v>80</v>
      </c>
      <c r="K72" s="88">
        <v>100000</v>
      </c>
      <c r="L72" s="89"/>
      <c r="M72" s="82" t="s">
        <v>80</v>
      </c>
    </row>
    <row r="73" spans="1:13" ht="30" customHeight="1">
      <c r="A73" s="83">
        <v>67</v>
      </c>
      <c r="B73" s="84">
        <v>42083</v>
      </c>
      <c r="C73" s="85" t="s">
        <v>6</v>
      </c>
      <c r="D73" s="85" t="s">
        <v>5</v>
      </c>
      <c r="E73" s="85" t="s">
        <v>5</v>
      </c>
      <c r="F73" s="85" t="s">
        <v>141</v>
      </c>
      <c r="G73" s="85" t="s">
        <v>4</v>
      </c>
      <c r="H73" s="85" t="s">
        <v>958</v>
      </c>
      <c r="I73" s="85" t="s">
        <v>1063</v>
      </c>
      <c r="J73" s="85" t="s">
        <v>80</v>
      </c>
      <c r="K73" s="88">
        <v>200000</v>
      </c>
      <c r="L73" s="89"/>
      <c r="M73" s="82" t="s">
        <v>80</v>
      </c>
    </row>
    <row r="74" spans="1:13" ht="30" customHeight="1">
      <c r="A74" s="83">
        <v>68</v>
      </c>
      <c r="B74" s="84">
        <v>42083</v>
      </c>
      <c r="C74" s="85" t="s">
        <v>128</v>
      </c>
      <c r="D74" s="85" t="s">
        <v>5</v>
      </c>
      <c r="E74" s="85" t="s">
        <v>5</v>
      </c>
      <c r="F74" s="85" t="s">
        <v>141</v>
      </c>
      <c r="G74" s="85" t="s">
        <v>4</v>
      </c>
      <c r="H74" s="85" t="s">
        <v>952</v>
      </c>
      <c r="I74" s="85" t="s">
        <v>1063</v>
      </c>
      <c r="J74" s="85" t="s">
        <v>80</v>
      </c>
      <c r="K74" s="88">
        <v>100000</v>
      </c>
      <c r="L74" s="89"/>
      <c r="M74" s="82" t="s">
        <v>80</v>
      </c>
    </row>
    <row r="75" spans="1:13" ht="30" customHeight="1">
      <c r="A75" s="83">
        <v>69</v>
      </c>
      <c r="B75" s="84">
        <v>42083</v>
      </c>
      <c r="C75" s="85" t="s">
        <v>128</v>
      </c>
      <c r="D75" s="85" t="s">
        <v>5</v>
      </c>
      <c r="E75" s="85" t="s">
        <v>5</v>
      </c>
      <c r="F75" s="85" t="s">
        <v>141</v>
      </c>
      <c r="G75" s="85" t="s">
        <v>4</v>
      </c>
      <c r="H75" s="85" t="s">
        <v>954</v>
      </c>
      <c r="I75" s="85" t="s">
        <v>1063</v>
      </c>
      <c r="J75" s="85" t="s">
        <v>80</v>
      </c>
      <c r="K75" s="88">
        <v>50000</v>
      </c>
      <c r="L75" s="89"/>
      <c r="M75" s="82" t="s">
        <v>80</v>
      </c>
    </row>
    <row r="76" spans="1:13" ht="30" customHeight="1">
      <c r="A76" s="83">
        <v>70</v>
      </c>
      <c r="B76" s="84">
        <v>42086</v>
      </c>
      <c r="C76" s="85" t="s">
        <v>128</v>
      </c>
      <c r="D76" s="85" t="s">
        <v>5</v>
      </c>
      <c r="E76" s="85" t="s">
        <v>5</v>
      </c>
      <c r="F76" s="85" t="s">
        <v>141</v>
      </c>
      <c r="G76" s="85" t="s">
        <v>4</v>
      </c>
      <c r="H76" s="85" t="s">
        <v>952</v>
      </c>
      <c r="I76" s="85" t="s">
        <v>1063</v>
      </c>
      <c r="J76" s="85" t="s">
        <v>80</v>
      </c>
      <c r="K76" s="88">
        <v>100000</v>
      </c>
      <c r="L76" s="89"/>
      <c r="M76" s="82" t="s">
        <v>80</v>
      </c>
    </row>
    <row r="77" spans="1:13" ht="30" customHeight="1">
      <c r="A77" s="83">
        <v>71</v>
      </c>
      <c r="B77" s="84">
        <v>42088</v>
      </c>
      <c r="C77" s="85" t="s">
        <v>128</v>
      </c>
      <c r="D77" s="85" t="s">
        <v>5</v>
      </c>
      <c r="E77" s="85" t="s">
        <v>5</v>
      </c>
      <c r="F77" s="85" t="s">
        <v>141</v>
      </c>
      <c r="G77" s="85" t="s">
        <v>4</v>
      </c>
      <c r="H77" s="85" t="s">
        <v>953</v>
      </c>
      <c r="I77" s="85" t="s">
        <v>1063</v>
      </c>
      <c r="J77" s="85" t="s">
        <v>80</v>
      </c>
      <c r="K77" s="88">
        <v>500000</v>
      </c>
      <c r="L77" s="89"/>
      <c r="M77" s="82" t="s">
        <v>80</v>
      </c>
    </row>
    <row r="78" spans="1:13" ht="30" customHeight="1">
      <c r="A78" s="83">
        <v>72</v>
      </c>
      <c r="B78" s="84">
        <v>42089</v>
      </c>
      <c r="C78" s="85" t="s">
        <v>128</v>
      </c>
      <c r="D78" s="85" t="s">
        <v>5</v>
      </c>
      <c r="E78" s="85" t="s">
        <v>5</v>
      </c>
      <c r="F78" s="85" t="s">
        <v>141</v>
      </c>
      <c r="G78" s="85" t="s">
        <v>4</v>
      </c>
      <c r="H78" s="85" t="s">
        <v>957</v>
      </c>
      <c r="I78" s="85" t="s">
        <v>1063</v>
      </c>
      <c r="J78" s="85" t="s">
        <v>80</v>
      </c>
      <c r="K78" s="88">
        <v>100000</v>
      </c>
      <c r="L78" s="89"/>
      <c r="M78" s="82" t="s">
        <v>80</v>
      </c>
    </row>
    <row r="79" spans="1:13" ht="30" customHeight="1">
      <c r="A79" s="83">
        <v>73</v>
      </c>
      <c r="B79" s="84">
        <v>42089</v>
      </c>
      <c r="C79" s="85" t="s">
        <v>128</v>
      </c>
      <c r="D79" s="85" t="s">
        <v>5</v>
      </c>
      <c r="E79" s="85" t="s">
        <v>5</v>
      </c>
      <c r="F79" s="85" t="s">
        <v>141</v>
      </c>
      <c r="G79" s="85" t="s">
        <v>4</v>
      </c>
      <c r="H79" s="85" t="s">
        <v>957</v>
      </c>
      <c r="I79" s="85" t="s">
        <v>1063</v>
      </c>
      <c r="J79" s="85" t="s">
        <v>80</v>
      </c>
      <c r="K79" s="88">
        <v>50000</v>
      </c>
      <c r="L79" s="89"/>
      <c r="M79" s="82" t="s">
        <v>80</v>
      </c>
    </row>
    <row r="80" spans="1:13" ht="30" customHeight="1">
      <c r="A80" s="83">
        <v>74</v>
      </c>
      <c r="B80" s="84">
        <v>42089</v>
      </c>
      <c r="C80" s="85" t="s">
        <v>128</v>
      </c>
      <c r="D80" s="85" t="s">
        <v>5</v>
      </c>
      <c r="E80" s="85" t="s">
        <v>5</v>
      </c>
      <c r="F80" s="85" t="s">
        <v>141</v>
      </c>
      <c r="G80" s="85" t="s">
        <v>4</v>
      </c>
      <c r="H80" s="85" t="s">
        <v>957</v>
      </c>
      <c r="I80" s="85" t="s">
        <v>1063</v>
      </c>
      <c r="J80" s="85" t="s">
        <v>80</v>
      </c>
      <c r="K80" s="88">
        <v>50000</v>
      </c>
      <c r="L80" s="89"/>
      <c r="M80" s="82" t="s">
        <v>80</v>
      </c>
    </row>
    <row r="81" spans="1:13" ht="30" customHeight="1">
      <c r="A81" s="83">
        <v>75</v>
      </c>
      <c r="B81" s="84">
        <v>42089</v>
      </c>
      <c r="C81" s="85" t="s">
        <v>128</v>
      </c>
      <c r="D81" s="85" t="s">
        <v>5</v>
      </c>
      <c r="E81" s="85" t="s">
        <v>5</v>
      </c>
      <c r="F81" s="85" t="s">
        <v>141</v>
      </c>
      <c r="G81" s="85" t="s">
        <v>4</v>
      </c>
      <c r="H81" s="85" t="s">
        <v>957</v>
      </c>
      <c r="I81" s="85" t="s">
        <v>1063</v>
      </c>
      <c r="J81" s="85" t="s">
        <v>80</v>
      </c>
      <c r="K81" s="88">
        <v>100000</v>
      </c>
      <c r="L81" s="89"/>
      <c r="M81" s="82" t="s">
        <v>80</v>
      </c>
    </row>
    <row r="82" spans="1:13" ht="30" customHeight="1">
      <c r="A82" s="83">
        <v>76</v>
      </c>
      <c r="B82" s="84">
        <v>42089</v>
      </c>
      <c r="C82" s="85" t="s">
        <v>128</v>
      </c>
      <c r="D82" s="85" t="s">
        <v>5</v>
      </c>
      <c r="E82" s="85" t="s">
        <v>5</v>
      </c>
      <c r="F82" s="85" t="s">
        <v>141</v>
      </c>
      <c r="G82" s="85" t="s">
        <v>4</v>
      </c>
      <c r="H82" s="85" t="s">
        <v>957</v>
      </c>
      <c r="I82" s="85" t="s">
        <v>1063</v>
      </c>
      <c r="J82" s="85" t="s">
        <v>80</v>
      </c>
      <c r="K82" s="88">
        <v>50000</v>
      </c>
      <c r="L82" s="89"/>
      <c r="M82" s="82" t="s">
        <v>80</v>
      </c>
    </row>
    <row r="83" spans="1:13" ht="30" customHeight="1">
      <c r="A83" s="83">
        <v>77</v>
      </c>
      <c r="B83" s="84">
        <v>42089</v>
      </c>
      <c r="C83" s="85" t="s">
        <v>6</v>
      </c>
      <c r="D83" s="85" t="s">
        <v>5</v>
      </c>
      <c r="E83" s="85" t="s">
        <v>5</v>
      </c>
      <c r="F83" s="85" t="s">
        <v>141</v>
      </c>
      <c r="G83" s="85" t="s">
        <v>4</v>
      </c>
      <c r="H83" s="85" t="s">
        <v>957</v>
      </c>
      <c r="I83" s="85" t="s">
        <v>1063</v>
      </c>
      <c r="J83" s="85" t="s">
        <v>80</v>
      </c>
      <c r="K83" s="88">
        <v>150000</v>
      </c>
      <c r="L83" s="89"/>
      <c r="M83" s="82" t="s">
        <v>80</v>
      </c>
    </row>
    <row r="84" spans="1:13" ht="30" customHeight="1">
      <c r="A84" s="83">
        <v>78</v>
      </c>
      <c r="B84" s="84">
        <v>42090</v>
      </c>
      <c r="C84" s="85" t="s">
        <v>6</v>
      </c>
      <c r="D84" s="85" t="s">
        <v>5</v>
      </c>
      <c r="E84" s="85" t="s">
        <v>5</v>
      </c>
      <c r="F84" s="85" t="s">
        <v>141</v>
      </c>
      <c r="G84" s="85" t="s">
        <v>4</v>
      </c>
      <c r="H84" s="85" t="s">
        <v>957</v>
      </c>
      <c r="I84" s="85" t="s">
        <v>1063</v>
      </c>
      <c r="J84" s="85" t="s">
        <v>80</v>
      </c>
      <c r="K84" s="88">
        <v>400000</v>
      </c>
      <c r="L84" s="89"/>
      <c r="M84" s="82" t="s">
        <v>80</v>
      </c>
    </row>
    <row r="85" spans="1:13" ht="30" customHeight="1">
      <c r="A85" s="83">
        <v>79</v>
      </c>
      <c r="B85" s="84">
        <v>42090</v>
      </c>
      <c r="C85" s="85" t="s">
        <v>6</v>
      </c>
      <c r="D85" s="85" t="s">
        <v>14</v>
      </c>
      <c r="E85" s="85" t="s">
        <v>14</v>
      </c>
      <c r="F85" s="85" t="s">
        <v>141</v>
      </c>
      <c r="G85" s="85" t="s">
        <v>955</v>
      </c>
      <c r="H85" s="85" t="s">
        <v>955</v>
      </c>
      <c r="I85" s="85" t="s">
        <v>1063</v>
      </c>
      <c r="J85" s="85" t="s">
        <v>80</v>
      </c>
      <c r="K85" s="88">
        <v>80000</v>
      </c>
      <c r="L85" s="89"/>
      <c r="M85" s="82" t="s">
        <v>80</v>
      </c>
    </row>
    <row r="86" spans="1:13" ht="30" customHeight="1">
      <c r="A86" s="83">
        <v>80</v>
      </c>
      <c r="B86" s="84">
        <v>42093</v>
      </c>
      <c r="C86" s="85" t="s">
        <v>6</v>
      </c>
      <c r="D86" s="85" t="s">
        <v>5</v>
      </c>
      <c r="E86" s="85" t="s">
        <v>5</v>
      </c>
      <c r="F86" s="85" t="s">
        <v>141</v>
      </c>
      <c r="G86" s="85" t="s">
        <v>4</v>
      </c>
      <c r="H86" s="85" t="s">
        <v>955</v>
      </c>
      <c r="I86" s="85" t="s">
        <v>1063</v>
      </c>
      <c r="J86" s="85" t="s">
        <v>80</v>
      </c>
      <c r="K86" s="88">
        <v>100000</v>
      </c>
      <c r="L86" s="89"/>
      <c r="M86" s="82" t="s">
        <v>80</v>
      </c>
    </row>
    <row r="87" spans="1:13" ht="30" customHeight="1">
      <c r="A87" s="83">
        <v>81</v>
      </c>
      <c r="B87" s="84">
        <v>42101</v>
      </c>
      <c r="C87" s="85" t="s">
        <v>6</v>
      </c>
      <c r="D87" s="85" t="s">
        <v>3</v>
      </c>
      <c r="E87" s="85" t="s">
        <v>3</v>
      </c>
      <c r="F87" s="85" t="s">
        <v>141</v>
      </c>
      <c r="G87" s="85" t="s">
        <v>4</v>
      </c>
      <c r="H87" s="85" t="s">
        <v>4</v>
      </c>
      <c r="I87" s="85" t="s">
        <v>1063</v>
      </c>
      <c r="J87" s="85" t="s">
        <v>80</v>
      </c>
      <c r="K87" s="88">
        <v>9336980</v>
      </c>
      <c r="L87" s="89"/>
      <c r="M87" s="82" t="s">
        <v>80</v>
      </c>
    </row>
    <row r="88" spans="1:13" ht="30" customHeight="1">
      <c r="A88" s="83">
        <v>82</v>
      </c>
      <c r="B88" s="84">
        <v>42101</v>
      </c>
      <c r="C88" s="85" t="s">
        <v>128</v>
      </c>
      <c r="D88" s="85" t="s">
        <v>5</v>
      </c>
      <c r="E88" s="85" t="s">
        <v>5</v>
      </c>
      <c r="F88" s="85" t="s">
        <v>141</v>
      </c>
      <c r="G88" s="85" t="s">
        <v>4</v>
      </c>
      <c r="H88" s="85" t="s">
        <v>958</v>
      </c>
      <c r="I88" s="85" t="s">
        <v>1063</v>
      </c>
      <c r="J88" s="85" t="s">
        <v>80</v>
      </c>
      <c r="K88" s="88">
        <v>100000</v>
      </c>
      <c r="L88" s="89"/>
      <c r="M88" s="82" t="s">
        <v>80</v>
      </c>
    </row>
    <row r="89" spans="1:13" ht="30" customHeight="1">
      <c r="A89" s="83">
        <v>83</v>
      </c>
      <c r="B89" s="84">
        <v>42103</v>
      </c>
      <c r="C89" s="85" t="s">
        <v>6</v>
      </c>
      <c r="D89" s="85" t="s">
        <v>7</v>
      </c>
      <c r="E89" s="85" t="s">
        <v>7</v>
      </c>
      <c r="F89" s="85" t="s">
        <v>141</v>
      </c>
      <c r="G89" s="85" t="s">
        <v>8</v>
      </c>
      <c r="H89" s="85" t="s">
        <v>8</v>
      </c>
      <c r="I89" s="85" t="s">
        <v>1063</v>
      </c>
      <c r="J89" s="85" t="s">
        <v>83</v>
      </c>
      <c r="K89" s="88">
        <v>1000000</v>
      </c>
      <c r="L89" s="89"/>
      <c r="M89" s="82" t="s">
        <v>83</v>
      </c>
    </row>
    <row r="90" spans="1:13" ht="30" customHeight="1">
      <c r="A90" s="83">
        <v>84</v>
      </c>
      <c r="B90" s="84">
        <v>42104</v>
      </c>
      <c r="C90" s="85" t="s">
        <v>128</v>
      </c>
      <c r="D90" s="85" t="s">
        <v>3</v>
      </c>
      <c r="E90" s="85" t="s">
        <v>3</v>
      </c>
      <c r="F90" s="85" t="s">
        <v>141</v>
      </c>
      <c r="G90" s="85" t="s">
        <v>4</v>
      </c>
      <c r="H90" s="85" t="s">
        <v>4</v>
      </c>
      <c r="I90" s="85" t="s">
        <v>1063</v>
      </c>
      <c r="J90" s="85" t="s">
        <v>80</v>
      </c>
      <c r="K90" s="88">
        <v>100000</v>
      </c>
      <c r="L90" s="89"/>
      <c r="M90" s="82" t="s">
        <v>80</v>
      </c>
    </row>
    <row r="91" spans="1:13" ht="30" customHeight="1">
      <c r="A91" s="83">
        <v>85</v>
      </c>
      <c r="B91" s="84">
        <v>42108</v>
      </c>
      <c r="C91" s="85" t="s">
        <v>6</v>
      </c>
      <c r="D91" s="85" t="s">
        <v>9</v>
      </c>
      <c r="E91" s="85" t="s">
        <v>9</v>
      </c>
      <c r="F91" s="85" t="s">
        <v>141</v>
      </c>
      <c r="G91" s="85" t="s">
        <v>4</v>
      </c>
      <c r="H91" s="85" t="s">
        <v>960</v>
      </c>
      <c r="I91" s="85" t="s">
        <v>1063</v>
      </c>
      <c r="J91" s="85" t="s">
        <v>80</v>
      </c>
      <c r="K91" s="88">
        <v>500000</v>
      </c>
      <c r="L91" s="89"/>
      <c r="M91" s="82" t="s">
        <v>80</v>
      </c>
    </row>
    <row r="92" spans="1:13" ht="30" customHeight="1">
      <c r="A92" s="83">
        <v>86</v>
      </c>
      <c r="B92" s="84">
        <v>42109</v>
      </c>
      <c r="C92" s="85" t="s">
        <v>128</v>
      </c>
      <c r="D92" s="85" t="s">
        <v>9</v>
      </c>
      <c r="E92" s="85" t="s">
        <v>9</v>
      </c>
      <c r="F92" s="85" t="s">
        <v>141</v>
      </c>
      <c r="G92" s="85" t="s">
        <v>4</v>
      </c>
      <c r="H92" s="85" t="s">
        <v>960</v>
      </c>
      <c r="I92" s="85" t="s">
        <v>1063</v>
      </c>
      <c r="J92" s="85" t="s">
        <v>80</v>
      </c>
      <c r="K92" s="88">
        <v>300000</v>
      </c>
      <c r="L92" s="89"/>
      <c r="M92" s="82" t="s">
        <v>80</v>
      </c>
    </row>
    <row r="93" spans="1:13" ht="30" customHeight="1">
      <c r="A93" s="83">
        <v>87</v>
      </c>
      <c r="B93" s="84">
        <v>42109</v>
      </c>
      <c r="C93" s="85" t="s">
        <v>128</v>
      </c>
      <c r="D93" s="85" t="s">
        <v>5</v>
      </c>
      <c r="E93" s="85" t="s">
        <v>5</v>
      </c>
      <c r="F93" s="85" t="s">
        <v>141</v>
      </c>
      <c r="G93" s="85" t="s">
        <v>4</v>
      </c>
      <c r="H93" s="85" t="s">
        <v>960</v>
      </c>
      <c r="I93" s="85" t="s">
        <v>1063</v>
      </c>
      <c r="J93" s="85" t="s">
        <v>80</v>
      </c>
      <c r="K93" s="88">
        <v>30000</v>
      </c>
      <c r="L93" s="89"/>
      <c r="M93" s="82" t="s">
        <v>80</v>
      </c>
    </row>
    <row r="94" spans="1:13" ht="30" customHeight="1">
      <c r="A94" s="83">
        <v>88</v>
      </c>
      <c r="B94" s="84">
        <v>42109</v>
      </c>
      <c r="C94" s="85" t="s">
        <v>128</v>
      </c>
      <c r="D94" s="85" t="s">
        <v>5</v>
      </c>
      <c r="E94" s="85" t="s">
        <v>5</v>
      </c>
      <c r="F94" s="85" t="s">
        <v>141</v>
      </c>
      <c r="G94" s="85" t="s">
        <v>4</v>
      </c>
      <c r="H94" s="85" t="s">
        <v>960</v>
      </c>
      <c r="I94" s="85" t="s">
        <v>1063</v>
      </c>
      <c r="J94" s="85" t="s">
        <v>80</v>
      </c>
      <c r="K94" s="88">
        <v>100000</v>
      </c>
      <c r="L94" s="89"/>
      <c r="M94" s="82" t="s">
        <v>80</v>
      </c>
    </row>
    <row r="95" spans="1:13" ht="30" customHeight="1">
      <c r="A95" s="83">
        <v>89</v>
      </c>
      <c r="B95" s="84">
        <v>42109</v>
      </c>
      <c r="C95" s="85" t="s">
        <v>128</v>
      </c>
      <c r="D95" s="85" t="s">
        <v>3</v>
      </c>
      <c r="E95" s="85" t="s">
        <v>3</v>
      </c>
      <c r="F95" s="85" t="s">
        <v>141</v>
      </c>
      <c r="G95" s="85" t="s">
        <v>4</v>
      </c>
      <c r="H95" s="85" t="s">
        <v>4</v>
      </c>
      <c r="I95" s="85" t="s">
        <v>1063</v>
      </c>
      <c r="J95" s="85" t="s">
        <v>80</v>
      </c>
      <c r="K95" s="88">
        <v>100000</v>
      </c>
      <c r="L95" s="89"/>
      <c r="M95" s="82" t="s">
        <v>80</v>
      </c>
    </row>
    <row r="96" spans="1:13" ht="30" customHeight="1">
      <c r="A96" s="83">
        <v>90</v>
      </c>
      <c r="B96" s="84">
        <v>42109</v>
      </c>
      <c r="C96" s="85" t="s">
        <v>6</v>
      </c>
      <c r="D96" s="85" t="s">
        <v>9</v>
      </c>
      <c r="E96" s="85" t="s">
        <v>9</v>
      </c>
      <c r="F96" s="85" t="s">
        <v>141</v>
      </c>
      <c r="G96" s="85" t="s">
        <v>4</v>
      </c>
      <c r="H96" s="85" t="s">
        <v>960</v>
      </c>
      <c r="I96" s="85" t="s">
        <v>1063</v>
      </c>
      <c r="J96" s="85" t="s">
        <v>80</v>
      </c>
      <c r="K96" s="88">
        <v>100000</v>
      </c>
      <c r="L96" s="89"/>
      <c r="M96" s="82" t="s">
        <v>80</v>
      </c>
    </row>
    <row r="97" spans="1:13" ht="30" customHeight="1">
      <c r="A97" s="83">
        <v>91</v>
      </c>
      <c r="B97" s="84">
        <v>42109</v>
      </c>
      <c r="C97" s="85" t="s">
        <v>6</v>
      </c>
      <c r="D97" s="85" t="s">
        <v>5</v>
      </c>
      <c r="E97" s="85" t="s">
        <v>5</v>
      </c>
      <c r="F97" s="85" t="s">
        <v>141</v>
      </c>
      <c r="G97" s="85" t="s">
        <v>4</v>
      </c>
      <c r="H97" s="85" t="s">
        <v>960</v>
      </c>
      <c r="I97" s="85" t="s">
        <v>1063</v>
      </c>
      <c r="J97" s="85" t="s">
        <v>80</v>
      </c>
      <c r="K97" s="88">
        <v>100000</v>
      </c>
      <c r="L97" s="89"/>
      <c r="M97" s="82" t="s">
        <v>80</v>
      </c>
    </row>
    <row r="98" spans="1:13" ht="30" customHeight="1">
      <c r="A98" s="83">
        <v>92</v>
      </c>
      <c r="B98" s="84">
        <v>42109</v>
      </c>
      <c r="C98" s="85" t="s">
        <v>128</v>
      </c>
      <c r="D98" s="85" t="s">
        <v>5</v>
      </c>
      <c r="E98" s="85" t="s">
        <v>5</v>
      </c>
      <c r="F98" s="85" t="s">
        <v>141</v>
      </c>
      <c r="G98" s="85" t="s">
        <v>4</v>
      </c>
      <c r="H98" s="85" t="s">
        <v>960</v>
      </c>
      <c r="I98" s="85" t="s">
        <v>1063</v>
      </c>
      <c r="J98" s="85" t="s">
        <v>80</v>
      </c>
      <c r="K98" s="88">
        <v>100000</v>
      </c>
      <c r="L98" s="89"/>
      <c r="M98" s="82" t="s">
        <v>80</v>
      </c>
    </row>
    <row r="99" spans="1:13" ht="30" customHeight="1">
      <c r="A99" s="83">
        <v>93</v>
      </c>
      <c r="B99" s="84">
        <v>42111</v>
      </c>
      <c r="C99" s="85" t="s">
        <v>6</v>
      </c>
      <c r="D99" s="85" t="s">
        <v>3</v>
      </c>
      <c r="E99" s="85" t="s">
        <v>3</v>
      </c>
      <c r="F99" s="85" t="s">
        <v>141</v>
      </c>
      <c r="G99" s="85" t="s">
        <v>4</v>
      </c>
      <c r="H99" s="85" t="s">
        <v>4</v>
      </c>
      <c r="I99" s="85" t="s">
        <v>1063</v>
      </c>
      <c r="J99" s="85" t="s">
        <v>144</v>
      </c>
      <c r="K99" s="88">
        <v>3000000</v>
      </c>
      <c r="L99" s="89"/>
      <c r="M99" s="82" t="s">
        <v>144</v>
      </c>
    </row>
    <row r="100" spans="1:13" ht="30" customHeight="1">
      <c r="A100" s="83">
        <v>94</v>
      </c>
      <c r="B100" s="84">
        <v>42114</v>
      </c>
      <c r="C100" s="85" t="s">
        <v>128</v>
      </c>
      <c r="D100" s="85" t="s">
        <v>5</v>
      </c>
      <c r="E100" s="85" t="s">
        <v>5</v>
      </c>
      <c r="F100" s="85" t="s">
        <v>141</v>
      </c>
      <c r="G100" s="85" t="s">
        <v>4</v>
      </c>
      <c r="H100" s="85" t="s">
        <v>960</v>
      </c>
      <c r="I100" s="85" t="s">
        <v>1063</v>
      </c>
      <c r="J100" s="85" t="s">
        <v>80</v>
      </c>
      <c r="K100" s="88">
        <v>50000</v>
      </c>
      <c r="L100" s="89"/>
      <c r="M100" s="82" t="s">
        <v>80</v>
      </c>
    </row>
    <row r="101" spans="1:13" ht="30" customHeight="1">
      <c r="A101" s="83">
        <v>95</v>
      </c>
      <c r="B101" s="84">
        <v>42114</v>
      </c>
      <c r="C101" s="85" t="s">
        <v>6</v>
      </c>
      <c r="D101" s="85" t="s">
        <v>7</v>
      </c>
      <c r="E101" s="85" t="s">
        <v>7</v>
      </c>
      <c r="F101" s="85" t="s">
        <v>141</v>
      </c>
      <c r="G101" s="85" t="s">
        <v>8</v>
      </c>
      <c r="H101" s="85" t="s">
        <v>8</v>
      </c>
      <c r="I101" s="85" t="s">
        <v>1063</v>
      </c>
      <c r="J101" s="85" t="s">
        <v>12</v>
      </c>
      <c r="K101" s="88">
        <v>1000000</v>
      </c>
      <c r="L101" s="89"/>
      <c r="M101" s="82" t="s">
        <v>12</v>
      </c>
    </row>
    <row r="102" spans="1:13" ht="30" customHeight="1">
      <c r="A102" s="83">
        <v>96</v>
      </c>
      <c r="B102" s="84">
        <v>42115</v>
      </c>
      <c r="C102" s="85" t="s">
        <v>128</v>
      </c>
      <c r="D102" s="85" t="s">
        <v>5</v>
      </c>
      <c r="E102" s="85" t="s">
        <v>5</v>
      </c>
      <c r="F102" s="85" t="s">
        <v>141</v>
      </c>
      <c r="G102" s="85" t="s">
        <v>4</v>
      </c>
      <c r="H102" s="85" t="s">
        <v>952</v>
      </c>
      <c r="I102" s="85" t="s">
        <v>1063</v>
      </c>
      <c r="J102" s="85" t="s">
        <v>80</v>
      </c>
      <c r="K102" s="88">
        <v>100000</v>
      </c>
      <c r="L102" s="89"/>
      <c r="M102" s="82" t="s">
        <v>80</v>
      </c>
    </row>
    <row r="103" spans="1:13" ht="30" customHeight="1">
      <c r="A103" s="83">
        <v>97</v>
      </c>
      <c r="B103" s="84">
        <v>42117</v>
      </c>
      <c r="C103" s="85" t="s">
        <v>6</v>
      </c>
      <c r="D103" s="85" t="s">
        <v>5</v>
      </c>
      <c r="E103" s="85" t="s">
        <v>5</v>
      </c>
      <c r="F103" s="85" t="s">
        <v>141</v>
      </c>
      <c r="G103" s="85" t="s">
        <v>4</v>
      </c>
      <c r="H103" s="85" t="s">
        <v>953</v>
      </c>
      <c r="I103" s="85" t="s">
        <v>1063</v>
      </c>
      <c r="J103" s="85" t="s">
        <v>80</v>
      </c>
      <c r="K103" s="88">
        <v>400000</v>
      </c>
      <c r="L103" s="89"/>
      <c r="M103" s="82" t="s">
        <v>80</v>
      </c>
    </row>
    <row r="104" spans="1:13" ht="30" customHeight="1" thickBot="1">
      <c r="A104" s="90">
        <v>98</v>
      </c>
      <c r="B104" s="91">
        <v>42118</v>
      </c>
      <c r="C104" s="92" t="s">
        <v>128</v>
      </c>
      <c r="D104" s="92" t="s">
        <v>5</v>
      </c>
      <c r="E104" s="92" t="s">
        <v>5</v>
      </c>
      <c r="F104" s="92" t="s">
        <v>141</v>
      </c>
      <c r="G104" s="92" t="s">
        <v>4</v>
      </c>
      <c r="H104" s="92" t="s">
        <v>955</v>
      </c>
      <c r="I104" s="92" t="s">
        <v>1064</v>
      </c>
      <c r="J104" s="92" t="s">
        <v>80</v>
      </c>
      <c r="K104" s="93">
        <v>100000</v>
      </c>
      <c r="L104" s="94"/>
      <c r="M104" s="82" t="s">
        <v>80</v>
      </c>
    </row>
    <row r="105" spans="1:13" ht="30" customHeight="1">
      <c r="A105" s="95">
        <v>99</v>
      </c>
      <c r="B105" s="96">
        <v>42118</v>
      </c>
      <c r="C105" s="97" t="s">
        <v>6</v>
      </c>
      <c r="D105" s="97" t="s">
        <v>7</v>
      </c>
      <c r="E105" s="97" t="s">
        <v>7</v>
      </c>
      <c r="F105" s="97" t="s">
        <v>141</v>
      </c>
      <c r="G105" s="97" t="s">
        <v>8</v>
      </c>
      <c r="H105" s="97" t="s">
        <v>954</v>
      </c>
      <c r="I105" s="97" t="s">
        <v>1063</v>
      </c>
      <c r="J105" s="97" t="s">
        <v>83</v>
      </c>
      <c r="K105" s="98">
        <v>3642700</v>
      </c>
      <c r="L105" s="99"/>
      <c r="M105" s="82" t="s">
        <v>83</v>
      </c>
    </row>
    <row r="106" spans="1:13" ht="30" customHeight="1">
      <c r="A106" s="83">
        <v>100</v>
      </c>
      <c r="B106" s="84">
        <v>42121</v>
      </c>
      <c r="C106" s="85" t="s">
        <v>128</v>
      </c>
      <c r="D106" s="85" t="s">
        <v>5</v>
      </c>
      <c r="E106" s="85" t="s">
        <v>5</v>
      </c>
      <c r="F106" s="85" t="s">
        <v>141</v>
      </c>
      <c r="G106" s="85" t="s">
        <v>4</v>
      </c>
      <c r="H106" s="85" t="s">
        <v>954</v>
      </c>
      <c r="I106" s="85" t="s">
        <v>1063</v>
      </c>
      <c r="J106" s="85" t="s">
        <v>80</v>
      </c>
      <c r="K106" s="88">
        <v>50000</v>
      </c>
      <c r="L106" s="89"/>
      <c r="M106" s="82" t="s">
        <v>80</v>
      </c>
    </row>
    <row r="107" spans="1:13" ht="30" customHeight="1">
      <c r="A107" s="83">
        <v>101</v>
      </c>
      <c r="B107" s="84">
        <v>42121</v>
      </c>
      <c r="C107" s="85" t="s">
        <v>128</v>
      </c>
      <c r="D107" s="85" t="s">
        <v>5</v>
      </c>
      <c r="E107" s="85" t="s">
        <v>5</v>
      </c>
      <c r="F107" s="85" t="s">
        <v>141</v>
      </c>
      <c r="G107" s="85" t="s">
        <v>4</v>
      </c>
      <c r="H107" s="85" t="s">
        <v>954</v>
      </c>
      <c r="I107" s="85" t="s">
        <v>1063</v>
      </c>
      <c r="J107" s="85" t="s">
        <v>80</v>
      </c>
      <c r="K107" s="88">
        <v>100000</v>
      </c>
      <c r="L107" s="89"/>
      <c r="M107" s="82" t="s">
        <v>80</v>
      </c>
    </row>
    <row r="108" spans="1:13" ht="30" customHeight="1">
      <c r="A108" s="83">
        <v>102</v>
      </c>
      <c r="B108" s="84">
        <v>42121</v>
      </c>
      <c r="C108" s="85" t="s">
        <v>128</v>
      </c>
      <c r="D108" s="85" t="s">
        <v>5</v>
      </c>
      <c r="E108" s="85" t="s">
        <v>5</v>
      </c>
      <c r="F108" s="85" t="s">
        <v>141</v>
      </c>
      <c r="G108" s="85" t="s">
        <v>4</v>
      </c>
      <c r="H108" s="85" t="s">
        <v>954</v>
      </c>
      <c r="I108" s="85" t="s">
        <v>1063</v>
      </c>
      <c r="J108" s="85" t="s">
        <v>80</v>
      </c>
      <c r="K108" s="88">
        <v>50000</v>
      </c>
      <c r="L108" s="89"/>
      <c r="M108" s="82" t="s">
        <v>80</v>
      </c>
    </row>
    <row r="109" spans="1:13" ht="30" customHeight="1">
      <c r="A109" s="83">
        <v>103</v>
      </c>
      <c r="B109" s="84">
        <v>42121</v>
      </c>
      <c r="C109" s="85" t="s">
        <v>128</v>
      </c>
      <c r="D109" s="85" t="s">
        <v>5</v>
      </c>
      <c r="E109" s="85" t="s">
        <v>5</v>
      </c>
      <c r="F109" s="85" t="s">
        <v>141</v>
      </c>
      <c r="G109" s="85" t="s">
        <v>4</v>
      </c>
      <c r="H109" s="85" t="s">
        <v>954</v>
      </c>
      <c r="I109" s="85" t="s">
        <v>1063</v>
      </c>
      <c r="J109" s="85" t="s">
        <v>80</v>
      </c>
      <c r="K109" s="88">
        <v>100000</v>
      </c>
      <c r="L109" s="89"/>
      <c r="M109" s="82" t="s">
        <v>80</v>
      </c>
    </row>
    <row r="110" spans="1:13" ht="30" customHeight="1">
      <c r="A110" s="83">
        <v>104</v>
      </c>
      <c r="B110" s="84">
        <v>42121</v>
      </c>
      <c r="C110" s="85" t="s">
        <v>6</v>
      </c>
      <c r="D110" s="85" t="s">
        <v>5</v>
      </c>
      <c r="E110" s="85" t="s">
        <v>5</v>
      </c>
      <c r="F110" s="85" t="s">
        <v>141</v>
      </c>
      <c r="G110" s="85" t="s">
        <v>4</v>
      </c>
      <c r="H110" s="85" t="s">
        <v>954</v>
      </c>
      <c r="I110" s="85" t="s">
        <v>1063</v>
      </c>
      <c r="J110" s="85" t="s">
        <v>80</v>
      </c>
      <c r="K110" s="88">
        <v>150000</v>
      </c>
      <c r="L110" s="89"/>
      <c r="M110" s="82" t="s">
        <v>80</v>
      </c>
    </row>
    <row r="111" spans="1:13" ht="30" customHeight="1">
      <c r="A111" s="83">
        <v>105</v>
      </c>
      <c r="B111" s="84">
        <v>42121</v>
      </c>
      <c r="C111" s="85" t="s">
        <v>128</v>
      </c>
      <c r="D111" s="85" t="s">
        <v>5</v>
      </c>
      <c r="E111" s="85" t="s">
        <v>5</v>
      </c>
      <c r="F111" s="85" t="s">
        <v>141</v>
      </c>
      <c r="G111" s="85" t="s">
        <v>4</v>
      </c>
      <c r="H111" s="85" t="s">
        <v>954</v>
      </c>
      <c r="I111" s="85" t="s">
        <v>1063</v>
      </c>
      <c r="J111" s="85" t="s">
        <v>80</v>
      </c>
      <c r="K111" s="88">
        <v>100000</v>
      </c>
      <c r="L111" s="89"/>
      <c r="M111" s="82" t="s">
        <v>80</v>
      </c>
    </row>
    <row r="112" spans="1:13" ht="30" customHeight="1">
      <c r="A112" s="83">
        <v>106</v>
      </c>
      <c r="B112" s="84">
        <v>42121</v>
      </c>
      <c r="C112" s="85" t="s">
        <v>128</v>
      </c>
      <c r="D112" s="85" t="s">
        <v>5</v>
      </c>
      <c r="E112" s="85" t="s">
        <v>5</v>
      </c>
      <c r="F112" s="85" t="s">
        <v>141</v>
      </c>
      <c r="G112" s="85" t="s">
        <v>4</v>
      </c>
      <c r="H112" s="85" t="s">
        <v>954</v>
      </c>
      <c r="I112" s="85" t="s">
        <v>1063</v>
      </c>
      <c r="J112" s="85" t="s">
        <v>80</v>
      </c>
      <c r="K112" s="88">
        <v>50000</v>
      </c>
      <c r="L112" s="89"/>
      <c r="M112" s="82" t="s">
        <v>80</v>
      </c>
    </row>
    <row r="113" spans="1:13" ht="30" customHeight="1">
      <c r="A113" s="83">
        <v>107</v>
      </c>
      <c r="B113" s="84">
        <v>42121</v>
      </c>
      <c r="C113" s="85" t="s">
        <v>128</v>
      </c>
      <c r="D113" s="85" t="s">
        <v>5</v>
      </c>
      <c r="E113" s="85" t="s">
        <v>5</v>
      </c>
      <c r="F113" s="85" t="s">
        <v>141</v>
      </c>
      <c r="G113" s="85" t="s">
        <v>4</v>
      </c>
      <c r="H113" s="85" t="s">
        <v>954</v>
      </c>
      <c r="I113" s="85" t="s">
        <v>1063</v>
      </c>
      <c r="J113" s="85" t="s">
        <v>80</v>
      </c>
      <c r="K113" s="88">
        <v>500000</v>
      </c>
      <c r="L113" s="89"/>
      <c r="M113" s="82" t="s">
        <v>80</v>
      </c>
    </row>
    <row r="114" spans="1:13" ht="30" customHeight="1">
      <c r="A114" s="83">
        <v>108</v>
      </c>
      <c r="B114" s="84">
        <v>42121</v>
      </c>
      <c r="C114" s="85" t="s">
        <v>6</v>
      </c>
      <c r="D114" s="85" t="s">
        <v>5</v>
      </c>
      <c r="E114" s="85" t="s">
        <v>5</v>
      </c>
      <c r="F114" s="85" t="s">
        <v>141</v>
      </c>
      <c r="G114" s="85" t="s">
        <v>4</v>
      </c>
      <c r="H114" s="85" t="s">
        <v>957</v>
      </c>
      <c r="I114" s="85" t="s">
        <v>1063</v>
      </c>
      <c r="J114" s="85" t="s">
        <v>80</v>
      </c>
      <c r="K114" s="88">
        <v>200000</v>
      </c>
      <c r="L114" s="89"/>
      <c r="M114" s="82" t="s">
        <v>80</v>
      </c>
    </row>
    <row r="115" spans="1:13" ht="30" customHeight="1">
      <c r="A115" s="83">
        <v>109</v>
      </c>
      <c r="B115" s="84">
        <v>42122</v>
      </c>
      <c r="C115" s="85" t="s">
        <v>6</v>
      </c>
      <c r="D115" s="85" t="s">
        <v>14</v>
      </c>
      <c r="E115" s="85" t="s">
        <v>14</v>
      </c>
      <c r="F115" s="85" t="s">
        <v>141</v>
      </c>
      <c r="G115" s="85" t="s">
        <v>961</v>
      </c>
      <c r="H115" s="85" t="s">
        <v>961</v>
      </c>
      <c r="I115" s="85" t="s">
        <v>1063</v>
      </c>
      <c r="J115" s="85" t="s">
        <v>80</v>
      </c>
      <c r="K115" s="88">
        <v>80000</v>
      </c>
      <c r="L115" s="89"/>
      <c r="M115" s="82" t="s">
        <v>80</v>
      </c>
    </row>
    <row r="116" spans="1:13" ht="30" customHeight="1">
      <c r="A116" s="83">
        <v>110</v>
      </c>
      <c r="B116" s="84">
        <v>42124</v>
      </c>
      <c r="C116" s="85" t="s">
        <v>6</v>
      </c>
      <c r="D116" s="85" t="s">
        <v>7</v>
      </c>
      <c r="E116" s="85" t="s">
        <v>7</v>
      </c>
      <c r="F116" s="85" t="s">
        <v>141</v>
      </c>
      <c r="G116" s="85" t="s">
        <v>8</v>
      </c>
      <c r="H116" s="85" t="s">
        <v>8</v>
      </c>
      <c r="I116" s="85" t="s">
        <v>1063</v>
      </c>
      <c r="J116" s="85" t="s">
        <v>82</v>
      </c>
      <c r="K116" s="88">
        <v>2000000</v>
      </c>
      <c r="L116" s="89"/>
      <c r="M116" s="82" t="s">
        <v>82</v>
      </c>
    </row>
    <row r="117" spans="1:13" ht="30" customHeight="1">
      <c r="A117" s="83">
        <v>111</v>
      </c>
      <c r="B117" s="84">
        <v>42128</v>
      </c>
      <c r="C117" s="85" t="s">
        <v>6</v>
      </c>
      <c r="D117" s="85" t="s">
        <v>3</v>
      </c>
      <c r="E117" s="85" t="s">
        <v>3</v>
      </c>
      <c r="F117" s="85" t="s">
        <v>141</v>
      </c>
      <c r="G117" s="85" t="s">
        <v>4</v>
      </c>
      <c r="H117" s="85" t="s">
        <v>4</v>
      </c>
      <c r="I117" s="85" t="s">
        <v>1063</v>
      </c>
      <c r="J117" s="85" t="s">
        <v>80</v>
      </c>
      <c r="K117" s="88">
        <v>9188850</v>
      </c>
      <c r="L117" s="89"/>
      <c r="M117" s="82" t="s">
        <v>80</v>
      </c>
    </row>
    <row r="118" spans="1:13" ht="30" customHeight="1">
      <c r="A118" s="83">
        <v>112</v>
      </c>
      <c r="B118" s="84">
        <v>42128</v>
      </c>
      <c r="C118" s="85" t="s">
        <v>6</v>
      </c>
      <c r="D118" s="85" t="s">
        <v>9</v>
      </c>
      <c r="E118" s="85" t="s">
        <v>9</v>
      </c>
      <c r="F118" s="85" t="s">
        <v>141</v>
      </c>
      <c r="G118" s="85" t="s">
        <v>4</v>
      </c>
      <c r="H118" s="85" t="s">
        <v>958</v>
      </c>
      <c r="I118" s="85" t="s">
        <v>1063</v>
      </c>
      <c r="J118" s="85" t="s">
        <v>145</v>
      </c>
      <c r="K118" s="88">
        <v>4500000</v>
      </c>
      <c r="L118" s="89"/>
      <c r="M118" s="82" t="s">
        <v>145</v>
      </c>
    </row>
    <row r="119" spans="1:13" ht="30" customHeight="1">
      <c r="A119" s="83">
        <v>113</v>
      </c>
      <c r="B119" s="84">
        <v>42138</v>
      </c>
      <c r="C119" s="85" t="s">
        <v>128</v>
      </c>
      <c r="D119" s="85" t="s">
        <v>3</v>
      </c>
      <c r="E119" s="85" t="s">
        <v>3</v>
      </c>
      <c r="F119" s="85" t="s">
        <v>141</v>
      </c>
      <c r="G119" s="85" t="s">
        <v>4</v>
      </c>
      <c r="H119" s="85" t="s">
        <v>4</v>
      </c>
      <c r="I119" s="85" t="s">
        <v>1063</v>
      </c>
      <c r="J119" s="85" t="s">
        <v>80</v>
      </c>
      <c r="K119" s="88">
        <v>100000</v>
      </c>
      <c r="L119" s="89"/>
      <c r="M119" s="82" t="s">
        <v>80</v>
      </c>
    </row>
    <row r="120" spans="1:13" ht="30" customHeight="1">
      <c r="A120" s="83">
        <v>114</v>
      </c>
      <c r="B120" s="84">
        <v>42139</v>
      </c>
      <c r="C120" s="85" t="s">
        <v>128</v>
      </c>
      <c r="D120" s="85" t="s">
        <v>5</v>
      </c>
      <c r="E120" s="85" t="s">
        <v>5</v>
      </c>
      <c r="F120" s="85" t="s">
        <v>141</v>
      </c>
      <c r="G120" s="85" t="s">
        <v>4</v>
      </c>
      <c r="H120" s="85" t="s">
        <v>958</v>
      </c>
      <c r="I120" s="85" t="s">
        <v>1063</v>
      </c>
      <c r="J120" s="85" t="s">
        <v>80</v>
      </c>
      <c r="K120" s="88">
        <v>30000</v>
      </c>
      <c r="L120" s="89"/>
      <c r="M120" s="82" t="s">
        <v>80</v>
      </c>
    </row>
    <row r="121" spans="1:13" ht="30" customHeight="1">
      <c r="A121" s="83">
        <v>115</v>
      </c>
      <c r="B121" s="84">
        <v>42139</v>
      </c>
      <c r="C121" s="85" t="s">
        <v>128</v>
      </c>
      <c r="D121" s="85" t="s">
        <v>9</v>
      </c>
      <c r="E121" s="85" t="s">
        <v>9</v>
      </c>
      <c r="F121" s="85" t="s">
        <v>141</v>
      </c>
      <c r="G121" s="85" t="s">
        <v>4</v>
      </c>
      <c r="H121" s="85" t="s">
        <v>958</v>
      </c>
      <c r="I121" s="85" t="s">
        <v>1063</v>
      </c>
      <c r="J121" s="85" t="s">
        <v>80</v>
      </c>
      <c r="K121" s="88">
        <v>300000</v>
      </c>
      <c r="L121" s="89"/>
      <c r="M121" s="82" t="s">
        <v>80</v>
      </c>
    </row>
    <row r="122" spans="1:13" ht="30" customHeight="1">
      <c r="A122" s="83">
        <v>116</v>
      </c>
      <c r="B122" s="84">
        <v>42139</v>
      </c>
      <c r="C122" s="85" t="s">
        <v>128</v>
      </c>
      <c r="D122" s="85" t="s">
        <v>5</v>
      </c>
      <c r="E122" s="85" t="s">
        <v>5</v>
      </c>
      <c r="F122" s="85" t="s">
        <v>141</v>
      </c>
      <c r="G122" s="85" t="s">
        <v>4</v>
      </c>
      <c r="H122" s="85" t="s">
        <v>958</v>
      </c>
      <c r="I122" s="85" t="s">
        <v>1063</v>
      </c>
      <c r="J122" s="85" t="s">
        <v>80</v>
      </c>
      <c r="K122" s="88">
        <v>100000</v>
      </c>
      <c r="L122" s="89"/>
      <c r="M122" s="82" t="s">
        <v>80</v>
      </c>
    </row>
    <row r="123" spans="1:13" ht="30" customHeight="1">
      <c r="A123" s="83">
        <v>117</v>
      </c>
      <c r="B123" s="84">
        <v>42139</v>
      </c>
      <c r="C123" s="85" t="s">
        <v>6</v>
      </c>
      <c r="D123" s="85" t="s">
        <v>5</v>
      </c>
      <c r="E123" s="85" t="s">
        <v>5</v>
      </c>
      <c r="F123" s="85" t="s">
        <v>141</v>
      </c>
      <c r="G123" s="85" t="s">
        <v>4</v>
      </c>
      <c r="H123" s="85" t="s">
        <v>958</v>
      </c>
      <c r="I123" s="85" t="s">
        <v>1063</v>
      </c>
      <c r="J123" s="85" t="s">
        <v>80</v>
      </c>
      <c r="K123" s="88">
        <v>100000</v>
      </c>
      <c r="L123" s="89"/>
      <c r="M123" s="82" t="s">
        <v>80</v>
      </c>
    </row>
    <row r="124" spans="1:13" ht="30" customHeight="1">
      <c r="A124" s="83">
        <v>118</v>
      </c>
      <c r="B124" s="84">
        <v>42139</v>
      </c>
      <c r="C124" s="85" t="s">
        <v>6</v>
      </c>
      <c r="D124" s="85" t="s">
        <v>9</v>
      </c>
      <c r="E124" s="85" t="s">
        <v>9</v>
      </c>
      <c r="F124" s="85" t="s">
        <v>141</v>
      </c>
      <c r="G124" s="85" t="s">
        <v>4</v>
      </c>
      <c r="H124" s="85" t="s">
        <v>958</v>
      </c>
      <c r="I124" s="85" t="s">
        <v>1063</v>
      </c>
      <c r="J124" s="85" t="s">
        <v>80</v>
      </c>
      <c r="K124" s="88">
        <v>100000</v>
      </c>
      <c r="L124" s="89"/>
      <c r="M124" s="82" t="s">
        <v>80</v>
      </c>
    </row>
    <row r="125" spans="1:13" ht="30" customHeight="1">
      <c r="A125" s="83">
        <v>119</v>
      </c>
      <c r="B125" s="84">
        <v>42144</v>
      </c>
      <c r="C125" s="85" t="s">
        <v>128</v>
      </c>
      <c r="D125" s="85" t="s">
        <v>5</v>
      </c>
      <c r="E125" s="85" t="s">
        <v>5</v>
      </c>
      <c r="F125" s="85" t="s">
        <v>141</v>
      </c>
      <c r="G125" s="85" t="s">
        <v>4</v>
      </c>
      <c r="H125" s="85" t="s">
        <v>958</v>
      </c>
      <c r="I125" s="85" t="s">
        <v>1063</v>
      </c>
      <c r="J125" s="85" t="s">
        <v>80</v>
      </c>
      <c r="K125" s="88">
        <v>50000</v>
      </c>
      <c r="L125" s="89"/>
      <c r="M125" s="82" t="s">
        <v>80</v>
      </c>
    </row>
    <row r="126" spans="1:13" ht="30" customHeight="1">
      <c r="A126" s="83">
        <v>120</v>
      </c>
      <c r="B126" s="84">
        <v>42145</v>
      </c>
      <c r="C126" s="85" t="s">
        <v>128</v>
      </c>
      <c r="D126" s="85" t="s">
        <v>5</v>
      </c>
      <c r="E126" s="85" t="s">
        <v>5</v>
      </c>
      <c r="F126" s="85" t="s">
        <v>141</v>
      </c>
      <c r="G126" s="85" t="s">
        <v>4</v>
      </c>
      <c r="H126" s="85" t="s">
        <v>952</v>
      </c>
      <c r="I126" s="85" t="s">
        <v>1063</v>
      </c>
      <c r="J126" s="85" t="s">
        <v>80</v>
      </c>
      <c r="K126" s="88">
        <v>100000</v>
      </c>
      <c r="L126" s="89"/>
      <c r="M126" s="82" t="s">
        <v>80</v>
      </c>
    </row>
    <row r="127" spans="1:13" ht="30" customHeight="1">
      <c r="A127" s="83">
        <v>121</v>
      </c>
      <c r="B127" s="84">
        <v>42146</v>
      </c>
      <c r="C127" s="85" t="s">
        <v>6</v>
      </c>
      <c r="D127" s="85" t="s">
        <v>5</v>
      </c>
      <c r="E127" s="85" t="s">
        <v>5</v>
      </c>
      <c r="F127" s="85" t="s">
        <v>141</v>
      </c>
      <c r="G127" s="85" t="s">
        <v>4</v>
      </c>
      <c r="H127" s="85" t="s">
        <v>953</v>
      </c>
      <c r="I127" s="85" t="s">
        <v>1063</v>
      </c>
      <c r="J127" s="85" t="s">
        <v>80</v>
      </c>
      <c r="K127" s="88">
        <v>400000</v>
      </c>
      <c r="L127" s="89"/>
      <c r="M127" s="82" t="s">
        <v>80</v>
      </c>
    </row>
    <row r="128" spans="1:13" ht="30" customHeight="1">
      <c r="A128" s="83">
        <v>122</v>
      </c>
      <c r="B128" s="84">
        <v>42146</v>
      </c>
      <c r="C128" s="85" t="s">
        <v>6</v>
      </c>
      <c r="D128" s="85" t="s">
        <v>7</v>
      </c>
      <c r="E128" s="85" t="s">
        <v>7</v>
      </c>
      <c r="F128" s="85" t="s">
        <v>141</v>
      </c>
      <c r="G128" s="85" t="s">
        <v>8</v>
      </c>
      <c r="H128" s="85" t="s">
        <v>8</v>
      </c>
      <c r="I128" s="85" t="s">
        <v>1063</v>
      </c>
      <c r="J128" s="85" t="s">
        <v>83</v>
      </c>
      <c r="K128" s="88">
        <v>1000000</v>
      </c>
      <c r="L128" s="89"/>
      <c r="M128" s="82" t="s">
        <v>83</v>
      </c>
    </row>
    <row r="129" spans="1:13" ht="30" customHeight="1">
      <c r="A129" s="83">
        <v>123</v>
      </c>
      <c r="B129" s="84">
        <v>42150</v>
      </c>
      <c r="C129" s="85" t="s">
        <v>128</v>
      </c>
      <c r="D129" s="85" t="s">
        <v>5</v>
      </c>
      <c r="E129" s="85" t="s">
        <v>5</v>
      </c>
      <c r="F129" s="85" t="s">
        <v>141</v>
      </c>
      <c r="G129" s="85" t="s">
        <v>4</v>
      </c>
      <c r="H129" s="85" t="s">
        <v>955</v>
      </c>
      <c r="I129" s="85" t="s">
        <v>1063</v>
      </c>
      <c r="J129" s="85" t="s">
        <v>80</v>
      </c>
      <c r="K129" s="88">
        <v>50000</v>
      </c>
      <c r="L129" s="89"/>
      <c r="M129" s="82" t="s">
        <v>80</v>
      </c>
    </row>
    <row r="130" spans="1:13" ht="30" customHeight="1">
      <c r="A130" s="83">
        <v>124</v>
      </c>
      <c r="B130" s="84">
        <v>42150</v>
      </c>
      <c r="C130" s="85" t="s">
        <v>128</v>
      </c>
      <c r="D130" s="85" t="s">
        <v>5</v>
      </c>
      <c r="E130" s="85" t="s">
        <v>5</v>
      </c>
      <c r="F130" s="85" t="s">
        <v>141</v>
      </c>
      <c r="G130" s="85" t="s">
        <v>4</v>
      </c>
      <c r="H130" s="85" t="s">
        <v>955</v>
      </c>
      <c r="I130" s="85" t="s">
        <v>1063</v>
      </c>
      <c r="J130" s="85" t="s">
        <v>80</v>
      </c>
      <c r="K130" s="88">
        <v>50000</v>
      </c>
      <c r="L130" s="89"/>
      <c r="M130" s="82" t="s">
        <v>80</v>
      </c>
    </row>
    <row r="131" spans="1:13" ht="30" customHeight="1">
      <c r="A131" s="83">
        <v>125</v>
      </c>
      <c r="B131" s="84">
        <v>42150</v>
      </c>
      <c r="C131" s="85" t="s">
        <v>128</v>
      </c>
      <c r="D131" s="85" t="s">
        <v>5</v>
      </c>
      <c r="E131" s="85" t="s">
        <v>5</v>
      </c>
      <c r="F131" s="85" t="s">
        <v>141</v>
      </c>
      <c r="G131" s="85" t="s">
        <v>4</v>
      </c>
      <c r="H131" s="85" t="s">
        <v>955</v>
      </c>
      <c r="I131" s="85" t="s">
        <v>1063</v>
      </c>
      <c r="J131" s="85" t="s">
        <v>80</v>
      </c>
      <c r="K131" s="88">
        <v>100000</v>
      </c>
      <c r="L131" s="89"/>
      <c r="M131" s="82" t="s">
        <v>80</v>
      </c>
    </row>
    <row r="132" spans="1:13" ht="30" customHeight="1">
      <c r="A132" s="83">
        <v>126</v>
      </c>
      <c r="B132" s="84">
        <v>42150</v>
      </c>
      <c r="C132" s="85" t="s">
        <v>128</v>
      </c>
      <c r="D132" s="85" t="s">
        <v>5</v>
      </c>
      <c r="E132" s="85" t="s">
        <v>5</v>
      </c>
      <c r="F132" s="85" t="s">
        <v>141</v>
      </c>
      <c r="G132" s="85" t="s">
        <v>4</v>
      </c>
      <c r="H132" s="85" t="s">
        <v>955</v>
      </c>
      <c r="I132" s="85" t="s">
        <v>1063</v>
      </c>
      <c r="J132" s="85" t="s">
        <v>80</v>
      </c>
      <c r="K132" s="88">
        <v>100000</v>
      </c>
      <c r="L132" s="89"/>
      <c r="M132" s="82" t="s">
        <v>80</v>
      </c>
    </row>
    <row r="133" spans="1:13" ht="30" customHeight="1">
      <c r="A133" s="83">
        <v>127</v>
      </c>
      <c r="B133" s="84">
        <v>42150</v>
      </c>
      <c r="C133" s="85" t="s">
        <v>6</v>
      </c>
      <c r="D133" s="85" t="s">
        <v>14</v>
      </c>
      <c r="E133" s="85" t="s">
        <v>14</v>
      </c>
      <c r="F133" s="85" t="s">
        <v>141</v>
      </c>
      <c r="G133" s="85" t="s">
        <v>955</v>
      </c>
      <c r="H133" s="85" t="s">
        <v>955</v>
      </c>
      <c r="I133" s="85" t="s">
        <v>1063</v>
      </c>
      <c r="J133" s="85" t="s">
        <v>80</v>
      </c>
      <c r="K133" s="88">
        <v>80000</v>
      </c>
      <c r="L133" s="89"/>
      <c r="M133" s="82" t="s">
        <v>80</v>
      </c>
    </row>
    <row r="134" spans="1:13" ht="30" customHeight="1">
      <c r="A134" s="83">
        <v>128</v>
      </c>
      <c r="B134" s="84">
        <v>42150</v>
      </c>
      <c r="C134" s="85" t="s">
        <v>128</v>
      </c>
      <c r="D134" s="85" t="s">
        <v>5</v>
      </c>
      <c r="E134" s="85" t="s">
        <v>5</v>
      </c>
      <c r="F134" s="85" t="s">
        <v>141</v>
      </c>
      <c r="G134" s="85" t="s">
        <v>4</v>
      </c>
      <c r="H134" s="85" t="s">
        <v>955</v>
      </c>
      <c r="I134" s="85" t="s">
        <v>1063</v>
      </c>
      <c r="J134" s="85" t="s">
        <v>80</v>
      </c>
      <c r="K134" s="88">
        <v>500000</v>
      </c>
      <c r="L134" s="89"/>
      <c r="M134" s="82" t="s">
        <v>80</v>
      </c>
    </row>
    <row r="135" spans="1:13" ht="30" customHeight="1">
      <c r="A135" s="83">
        <v>129</v>
      </c>
      <c r="B135" s="84">
        <v>42150</v>
      </c>
      <c r="C135" s="85" t="s">
        <v>6</v>
      </c>
      <c r="D135" s="85" t="s">
        <v>5</v>
      </c>
      <c r="E135" s="85" t="s">
        <v>5</v>
      </c>
      <c r="F135" s="85" t="s">
        <v>141</v>
      </c>
      <c r="G135" s="85" t="s">
        <v>4</v>
      </c>
      <c r="H135" s="85" t="s">
        <v>957</v>
      </c>
      <c r="I135" s="85" t="s">
        <v>1063</v>
      </c>
      <c r="J135" s="85" t="s">
        <v>80</v>
      </c>
      <c r="K135" s="88">
        <v>150000</v>
      </c>
      <c r="L135" s="89"/>
      <c r="M135" s="82" t="s">
        <v>80</v>
      </c>
    </row>
    <row r="136" spans="1:13" ht="30" customHeight="1">
      <c r="A136" s="83">
        <v>130</v>
      </c>
      <c r="B136" s="84">
        <v>42150</v>
      </c>
      <c r="C136" s="85" t="s">
        <v>128</v>
      </c>
      <c r="D136" s="85" t="s">
        <v>5</v>
      </c>
      <c r="E136" s="85" t="s">
        <v>5</v>
      </c>
      <c r="F136" s="85" t="s">
        <v>141</v>
      </c>
      <c r="G136" s="85" t="s">
        <v>4</v>
      </c>
      <c r="H136" s="85" t="s">
        <v>957</v>
      </c>
      <c r="I136" s="85" t="s">
        <v>1063</v>
      </c>
      <c r="J136" s="85" t="s">
        <v>80</v>
      </c>
      <c r="K136" s="88">
        <v>50000</v>
      </c>
      <c r="L136" s="89"/>
      <c r="M136" s="82" t="s">
        <v>80</v>
      </c>
    </row>
    <row r="137" spans="1:13" ht="30" customHeight="1">
      <c r="A137" s="83">
        <v>131</v>
      </c>
      <c r="B137" s="84">
        <v>42150</v>
      </c>
      <c r="C137" s="85" t="s">
        <v>6</v>
      </c>
      <c r="D137" s="85" t="s">
        <v>5</v>
      </c>
      <c r="E137" s="85" t="s">
        <v>5</v>
      </c>
      <c r="F137" s="85" t="s">
        <v>141</v>
      </c>
      <c r="G137" s="85" t="s">
        <v>4</v>
      </c>
      <c r="H137" s="85" t="s">
        <v>957</v>
      </c>
      <c r="I137" s="85" t="s">
        <v>1063</v>
      </c>
      <c r="J137" s="85" t="s">
        <v>80</v>
      </c>
      <c r="K137" s="88">
        <v>200000</v>
      </c>
      <c r="L137" s="89"/>
      <c r="M137" s="82" t="s">
        <v>80</v>
      </c>
    </row>
    <row r="138" spans="1:13" ht="30" customHeight="1" thickBot="1">
      <c r="A138" s="90">
        <v>132</v>
      </c>
      <c r="B138" s="91">
        <v>42155</v>
      </c>
      <c r="C138" s="92" t="s">
        <v>128</v>
      </c>
      <c r="D138" s="92" t="s">
        <v>5</v>
      </c>
      <c r="E138" s="92" t="s">
        <v>5</v>
      </c>
      <c r="F138" s="92" t="s">
        <v>141</v>
      </c>
      <c r="G138" s="92" t="s">
        <v>4</v>
      </c>
      <c r="H138" s="92" t="s">
        <v>961</v>
      </c>
      <c r="I138" s="92" t="s">
        <v>1064</v>
      </c>
      <c r="J138" s="92" t="s">
        <v>80</v>
      </c>
      <c r="K138" s="93">
        <v>100000</v>
      </c>
      <c r="L138" s="94"/>
      <c r="M138" s="82" t="s">
        <v>80</v>
      </c>
    </row>
    <row r="139" spans="1:13" ht="30" customHeight="1">
      <c r="A139" s="95">
        <v>133</v>
      </c>
      <c r="B139" s="96">
        <v>42157</v>
      </c>
      <c r="C139" s="97" t="s">
        <v>6</v>
      </c>
      <c r="D139" s="97" t="s">
        <v>3</v>
      </c>
      <c r="E139" s="97" t="s">
        <v>3</v>
      </c>
      <c r="F139" s="97" t="s">
        <v>141</v>
      </c>
      <c r="G139" s="97" t="s">
        <v>4</v>
      </c>
      <c r="H139" s="97" t="s">
        <v>4</v>
      </c>
      <c r="I139" s="97" t="s">
        <v>1064</v>
      </c>
      <c r="J139" s="97" t="s">
        <v>80</v>
      </c>
      <c r="K139" s="98">
        <v>5296240</v>
      </c>
      <c r="L139" s="99"/>
      <c r="M139" s="82" t="s">
        <v>80</v>
      </c>
    </row>
    <row r="140" spans="1:13" ht="30" customHeight="1">
      <c r="A140" s="83">
        <v>134</v>
      </c>
      <c r="B140" s="84">
        <v>42160</v>
      </c>
      <c r="C140" s="85" t="s">
        <v>128</v>
      </c>
      <c r="D140" s="85" t="s">
        <v>5</v>
      </c>
      <c r="E140" s="85" t="s">
        <v>5</v>
      </c>
      <c r="F140" s="85" t="s">
        <v>141</v>
      </c>
      <c r="G140" s="85" t="s">
        <v>4</v>
      </c>
      <c r="H140" s="85" t="s">
        <v>958</v>
      </c>
      <c r="I140" s="85" t="s">
        <v>1063</v>
      </c>
      <c r="J140" s="85" t="s">
        <v>80</v>
      </c>
      <c r="K140" s="88">
        <v>100000</v>
      </c>
      <c r="L140" s="89"/>
      <c r="M140" s="82" t="s">
        <v>80</v>
      </c>
    </row>
    <row r="141" spans="1:13" ht="30" customHeight="1">
      <c r="A141" s="83">
        <v>135</v>
      </c>
      <c r="B141" s="84">
        <v>42160</v>
      </c>
      <c r="C141" s="85" t="s">
        <v>6</v>
      </c>
      <c r="D141" s="85" t="s">
        <v>7</v>
      </c>
      <c r="E141" s="85" t="s">
        <v>7</v>
      </c>
      <c r="F141" s="85" t="s">
        <v>141</v>
      </c>
      <c r="G141" s="85" t="s">
        <v>8</v>
      </c>
      <c r="H141" s="85" t="s">
        <v>8</v>
      </c>
      <c r="I141" s="85" t="s">
        <v>1063</v>
      </c>
      <c r="J141" s="85" t="s">
        <v>83</v>
      </c>
      <c r="K141" s="88">
        <v>2000000</v>
      </c>
      <c r="L141" s="89"/>
      <c r="M141" s="82" t="s">
        <v>83</v>
      </c>
    </row>
    <row r="142" spans="1:13" ht="30" customHeight="1">
      <c r="A142" s="83">
        <v>136</v>
      </c>
      <c r="B142" s="84">
        <v>42167</v>
      </c>
      <c r="C142" s="85" t="s">
        <v>6</v>
      </c>
      <c r="D142" s="85" t="s">
        <v>7</v>
      </c>
      <c r="E142" s="85" t="s">
        <v>7</v>
      </c>
      <c r="F142" s="85" t="s">
        <v>141</v>
      </c>
      <c r="G142" s="85" t="s">
        <v>8</v>
      </c>
      <c r="H142" s="85" t="s">
        <v>8</v>
      </c>
      <c r="I142" s="85" t="s">
        <v>1063</v>
      </c>
      <c r="J142" s="85" t="s">
        <v>83</v>
      </c>
      <c r="K142" s="88">
        <v>2000000</v>
      </c>
      <c r="L142" s="89"/>
      <c r="M142" s="82" t="s">
        <v>83</v>
      </c>
    </row>
    <row r="143" spans="1:13" ht="30" customHeight="1">
      <c r="A143" s="83">
        <v>137</v>
      </c>
      <c r="B143" s="84">
        <v>42170</v>
      </c>
      <c r="C143" s="85" t="s">
        <v>128</v>
      </c>
      <c r="D143" s="85" t="s">
        <v>9</v>
      </c>
      <c r="E143" s="85" t="s">
        <v>9</v>
      </c>
      <c r="F143" s="85" t="s">
        <v>141</v>
      </c>
      <c r="G143" s="85" t="s">
        <v>4</v>
      </c>
      <c r="H143" s="85" t="s">
        <v>954</v>
      </c>
      <c r="I143" s="85" t="s">
        <v>1063</v>
      </c>
      <c r="J143" s="85" t="s">
        <v>80</v>
      </c>
      <c r="K143" s="88">
        <v>300000</v>
      </c>
      <c r="L143" s="89"/>
      <c r="M143" s="82" t="s">
        <v>80</v>
      </c>
    </row>
    <row r="144" spans="1:13" ht="30" customHeight="1">
      <c r="A144" s="83">
        <v>138</v>
      </c>
      <c r="B144" s="84">
        <v>42170</v>
      </c>
      <c r="C144" s="85" t="s">
        <v>128</v>
      </c>
      <c r="D144" s="85" t="s">
        <v>5</v>
      </c>
      <c r="E144" s="85" t="s">
        <v>5</v>
      </c>
      <c r="F144" s="85" t="s">
        <v>141</v>
      </c>
      <c r="G144" s="85" t="s">
        <v>4</v>
      </c>
      <c r="H144" s="85" t="s">
        <v>954</v>
      </c>
      <c r="I144" s="85" t="s">
        <v>1063</v>
      </c>
      <c r="J144" s="85" t="s">
        <v>80</v>
      </c>
      <c r="K144" s="88">
        <v>30000</v>
      </c>
      <c r="L144" s="89"/>
      <c r="M144" s="82" t="s">
        <v>80</v>
      </c>
    </row>
    <row r="145" spans="1:13" ht="30" customHeight="1">
      <c r="A145" s="83">
        <v>139</v>
      </c>
      <c r="B145" s="84">
        <v>42170</v>
      </c>
      <c r="C145" s="85" t="s">
        <v>6</v>
      </c>
      <c r="D145" s="85" t="s">
        <v>9</v>
      </c>
      <c r="E145" s="85" t="s">
        <v>9</v>
      </c>
      <c r="F145" s="85" t="s">
        <v>141</v>
      </c>
      <c r="G145" s="85" t="s">
        <v>4</v>
      </c>
      <c r="H145" s="85" t="s">
        <v>954</v>
      </c>
      <c r="I145" s="85" t="s">
        <v>1063</v>
      </c>
      <c r="J145" s="85" t="s">
        <v>80</v>
      </c>
      <c r="K145" s="88">
        <v>100000</v>
      </c>
      <c r="L145" s="89"/>
      <c r="M145" s="82" t="s">
        <v>80</v>
      </c>
    </row>
    <row r="146" spans="1:13" ht="30" customHeight="1">
      <c r="A146" s="83">
        <v>140</v>
      </c>
      <c r="B146" s="84">
        <v>42170</v>
      </c>
      <c r="C146" s="85" t="s">
        <v>128</v>
      </c>
      <c r="D146" s="85" t="s">
        <v>3</v>
      </c>
      <c r="E146" s="85" t="s">
        <v>3</v>
      </c>
      <c r="F146" s="85" t="s">
        <v>141</v>
      </c>
      <c r="G146" s="85" t="s">
        <v>4</v>
      </c>
      <c r="H146" s="85" t="s">
        <v>4</v>
      </c>
      <c r="I146" s="85" t="s">
        <v>1063</v>
      </c>
      <c r="J146" s="85" t="s">
        <v>80</v>
      </c>
      <c r="K146" s="88">
        <v>100000</v>
      </c>
      <c r="L146" s="89"/>
      <c r="M146" s="82" t="s">
        <v>80</v>
      </c>
    </row>
    <row r="147" spans="1:13" ht="30" customHeight="1">
      <c r="A147" s="83">
        <v>141</v>
      </c>
      <c r="B147" s="84">
        <v>42174</v>
      </c>
      <c r="C147" s="85" t="s">
        <v>6</v>
      </c>
      <c r="D147" s="85" t="s">
        <v>7</v>
      </c>
      <c r="E147" s="85" t="s">
        <v>7</v>
      </c>
      <c r="F147" s="85" t="s">
        <v>141</v>
      </c>
      <c r="G147" s="85" t="s">
        <v>8</v>
      </c>
      <c r="H147" s="85" t="s">
        <v>8</v>
      </c>
      <c r="I147" s="85" t="s">
        <v>1063</v>
      </c>
      <c r="J147" s="85" t="s">
        <v>83</v>
      </c>
      <c r="K147" s="88">
        <v>960950</v>
      </c>
      <c r="L147" s="89"/>
      <c r="M147" s="82" t="s">
        <v>83</v>
      </c>
    </row>
    <row r="148" spans="1:13" ht="30" customHeight="1">
      <c r="A148" s="83">
        <v>142</v>
      </c>
      <c r="B148" s="84">
        <v>42177</v>
      </c>
      <c r="C148" s="85" t="s">
        <v>128</v>
      </c>
      <c r="D148" s="85" t="s">
        <v>5</v>
      </c>
      <c r="E148" s="85" t="s">
        <v>5</v>
      </c>
      <c r="F148" s="85" t="s">
        <v>141</v>
      </c>
      <c r="G148" s="85" t="s">
        <v>4</v>
      </c>
      <c r="H148" s="85" t="s">
        <v>954</v>
      </c>
      <c r="I148" s="85" t="s">
        <v>1063</v>
      </c>
      <c r="J148" s="85" t="s">
        <v>80</v>
      </c>
      <c r="K148" s="88">
        <v>100000</v>
      </c>
      <c r="L148" s="89"/>
      <c r="M148" s="82" t="s">
        <v>80</v>
      </c>
    </row>
    <row r="149" spans="1:13" ht="30" customHeight="1">
      <c r="A149" s="83">
        <v>143</v>
      </c>
      <c r="B149" s="84">
        <v>42177</v>
      </c>
      <c r="C149" s="85" t="s">
        <v>128</v>
      </c>
      <c r="D149" s="85" t="s">
        <v>5</v>
      </c>
      <c r="E149" s="85" t="s">
        <v>5</v>
      </c>
      <c r="F149" s="85" t="s">
        <v>141</v>
      </c>
      <c r="G149" s="85" t="s">
        <v>4</v>
      </c>
      <c r="H149" s="85" t="s">
        <v>953</v>
      </c>
      <c r="I149" s="85" t="s">
        <v>1063</v>
      </c>
      <c r="J149" s="85" t="s">
        <v>80</v>
      </c>
      <c r="K149" s="88">
        <v>50000</v>
      </c>
      <c r="L149" s="89"/>
      <c r="M149" s="82" t="s">
        <v>80</v>
      </c>
    </row>
    <row r="150" spans="1:13" ht="30" customHeight="1">
      <c r="A150" s="83">
        <v>144</v>
      </c>
      <c r="B150" s="84">
        <v>42180</v>
      </c>
      <c r="C150" s="85" t="s">
        <v>6</v>
      </c>
      <c r="D150" s="85" t="s">
        <v>5</v>
      </c>
      <c r="E150" s="85" t="s">
        <v>5</v>
      </c>
      <c r="F150" s="85" t="s">
        <v>141</v>
      </c>
      <c r="G150" s="85" t="s">
        <v>4</v>
      </c>
      <c r="H150" s="85" t="s">
        <v>952</v>
      </c>
      <c r="I150" s="85" t="s">
        <v>1063</v>
      </c>
      <c r="J150" s="85" t="s">
        <v>80</v>
      </c>
      <c r="K150" s="88">
        <v>200000</v>
      </c>
      <c r="L150" s="89"/>
      <c r="M150" s="82" t="s">
        <v>80</v>
      </c>
    </row>
    <row r="151" spans="1:13" ht="30" customHeight="1">
      <c r="A151" s="83">
        <v>145</v>
      </c>
      <c r="B151" s="84">
        <v>42180</v>
      </c>
      <c r="C151" s="85" t="s">
        <v>6</v>
      </c>
      <c r="D151" s="85" t="s">
        <v>5</v>
      </c>
      <c r="E151" s="85" t="s">
        <v>5</v>
      </c>
      <c r="F151" s="85" t="s">
        <v>141</v>
      </c>
      <c r="G151" s="85" t="s">
        <v>4</v>
      </c>
      <c r="H151" s="85" t="s">
        <v>961</v>
      </c>
      <c r="I151" s="85" t="s">
        <v>1063</v>
      </c>
      <c r="J151" s="85" t="s">
        <v>80</v>
      </c>
      <c r="K151" s="88">
        <v>400000</v>
      </c>
      <c r="L151" s="89"/>
      <c r="M151" s="82" t="s">
        <v>80</v>
      </c>
    </row>
    <row r="152" spans="1:13" ht="30" customHeight="1">
      <c r="A152" s="83">
        <v>146</v>
      </c>
      <c r="B152" s="84">
        <v>42180</v>
      </c>
      <c r="C152" s="85" t="s">
        <v>128</v>
      </c>
      <c r="D152" s="85" t="s">
        <v>5</v>
      </c>
      <c r="E152" s="85" t="s">
        <v>5</v>
      </c>
      <c r="F152" s="85" t="s">
        <v>141</v>
      </c>
      <c r="G152" s="85" t="s">
        <v>4</v>
      </c>
      <c r="H152" s="85" t="s">
        <v>955</v>
      </c>
      <c r="I152" s="85" t="s">
        <v>10</v>
      </c>
      <c r="J152" s="85" t="s">
        <v>80</v>
      </c>
      <c r="K152" s="88">
        <v>500000</v>
      </c>
      <c r="L152" s="89"/>
      <c r="M152" s="82" t="s">
        <v>80</v>
      </c>
    </row>
    <row r="153" spans="1:13" ht="30" customHeight="1">
      <c r="A153" s="83">
        <v>147</v>
      </c>
      <c r="B153" s="84">
        <v>42181</v>
      </c>
      <c r="C153" s="85" t="s">
        <v>128</v>
      </c>
      <c r="D153" s="85" t="s">
        <v>5</v>
      </c>
      <c r="E153" s="85" t="s">
        <v>5</v>
      </c>
      <c r="F153" s="85" t="s">
        <v>141</v>
      </c>
      <c r="G153" s="85" t="s">
        <v>4</v>
      </c>
      <c r="H153" s="85" t="s">
        <v>957</v>
      </c>
      <c r="I153" s="85" t="s">
        <v>1063</v>
      </c>
      <c r="J153" s="85" t="s">
        <v>80</v>
      </c>
      <c r="K153" s="88">
        <v>50000</v>
      </c>
      <c r="L153" s="89"/>
      <c r="M153" s="82" t="s">
        <v>80</v>
      </c>
    </row>
    <row r="154" spans="1:13" ht="30" customHeight="1">
      <c r="A154" s="83">
        <v>148</v>
      </c>
      <c r="B154" s="84">
        <v>42181</v>
      </c>
      <c r="C154" s="85" t="s">
        <v>128</v>
      </c>
      <c r="D154" s="85" t="s">
        <v>5</v>
      </c>
      <c r="E154" s="85" t="s">
        <v>5</v>
      </c>
      <c r="F154" s="85" t="s">
        <v>141</v>
      </c>
      <c r="G154" s="85" t="s">
        <v>4</v>
      </c>
      <c r="H154" s="85" t="s">
        <v>957</v>
      </c>
      <c r="I154" s="85" t="s">
        <v>1063</v>
      </c>
      <c r="J154" s="85" t="s">
        <v>80</v>
      </c>
      <c r="K154" s="88">
        <v>100000</v>
      </c>
      <c r="L154" s="89"/>
      <c r="M154" s="82" t="s">
        <v>80</v>
      </c>
    </row>
    <row r="155" spans="1:13" ht="30" customHeight="1">
      <c r="A155" s="83">
        <v>149</v>
      </c>
      <c r="B155" s="84">
        <v>42181</v>
      </c>
      <c r="C155" s="85" t="s">
        <v>128</v>
      </c>
      <c r="D155" s="85" t="s">
        <v>5</v>
      </c>
      <c r="E155" s="85" t="s">
        <v>5</v>
      </c>
      <c r="F155" s="85" t="s">
        <v>141</v>
      </c>
      <c r="G155" s="85" t="s">
        <v>4</v>
      </c>
      <c r="H155" s="85" t="s">
        <v>957</v>
      </c>
      <c r="I155" s="85" t="s">
        <v>1063</v>
      </c>
      <c r="J155" s="85" t="s">
        <v>80</v>
      </c>
      <c r="K155" s="88">
        <v>50000</v>
      </c>
      <c r="L155" s="89"/>
      <c r="M155" s="82" t="s">
        <v>80</v>
      </c>
    </row>
    <row r="156" spans="1:13" ht="30" customHeight="1">
      <c r="A156" s="83">
        <v>150</v>
      </c>
      <c r="B156" s="84">
        <v>42182</v>
      </c>
      <c r="C156" s="85" t="s">
        <v>128</v>
      </c>
      <c r="D156" s="85" t="s">
        <v>5</v>
      </c>
      <c r="E156" s="85" t="s">
        <v>5</v>
      </c>
      <c r="F156" s="85" t="s">
        <v>141</v>
      </c>
      <c r="G156" s="85" t="s">
        <v>4</v>
      </c>
      <c r="H156" s="85" t="s">
        <v>957</v>
      </c>
      <c r="I156" s="85" t="s">
        <v>1063</v>
      </c>
      <c r="J156" s="85" t="s">
        <v>80</v>
      </c>
      <c r="K156" s="88">
        <v>100000</v>
      </c>
      <c r="L156" s="89"/>
      <c r="M156" s="82" t="s">
        <v>80</v>
      </c>
    </row>
    <row r="157" spans="1:13" ht="30" customHeight="1">
      <c r="A157" s="83">
        <v>151</v>
      </c>
      <c r="B157" s="84">
        <v>42182</v>
      </c>
      <c r="C157" s="85" t="s">
        <v>128</v>
      </c>
      <c r="D157" s="85" t="s">
        <v>5</v>
      </c>
      <c r="E157" s="85" t="s">
        <v>5</v>
      </c>
      <c r="F157" s="85" t="s">
        <v>141</v>
      </c>
      <c r="G157" s="85" t="s">
        <v>4</v>
      </c>
      <c r="H157" s="85" t="s">
        <v>954</v>
      </c>
      <c r="I157" s="85" t="s">
        <v>1063</v>
      </c>
      <c r="J157" s="85" t="s">
        <v>80</v>
      </c>
      <c r="K157" s="88">
        <v>100000</v>
      </c>
      <c r="L157" s="89"/>
      <c r="M157" s="82" t="s">
        <v>80</v>
      </c>
    </row>
    <row r="158" spans="1:13" ht="30" customHeight="1">
      <c r="A158" s="83">
        <v>152</v>
      </c>
      <c r="B158" s="84">
        <v>42185</v>
      </c>
      <c r="C158" s="85" t="s">
        <v>128</v>
      </c>
      <c r="D158" s="85" t="s">
        <v>5</v>
      </c>
      <c r="E158" s="85" t="s">
        <v>5</v>
      </c>
      <c r="F158" s="85" t="s">
        <v>141</v>
      </c>
      <c r="G158" s="85" t="s">
        <v>4</v>
      </c>
      <c r="H158" s="85" t="s">
        <v>954</v>
      </c>
      <c r="I158" s="85" t="s">
        <v>1063</v>
      </c>
      <c r="J158" s="85" t="s">
        <v>80</v>
      </c>
      <c r="K158" s="88">
        <v>50000</v>
      </c>
      <c r="L158" s="89"/>
      <c r="M158" s="82" t="s">
        <v>80</v>
      </c>
    </row>
    <row r="159" spans="1:13" ht="30" customHeight="1">
      <c r="A159" s="83">
        <v>153</v>
      </c>
      <c r="B159" s="84">
        <v>42185</v>
      </c>
      <c r="C159" s="85" t="s">
        <v>128</v>
      </c>
      <c r="D159" s="85" t="s">
        <v>5</v>
      </c>
      <c r="E159" s="85" t="s">
        <v>5</v>
      </c>
      <c r="F159" s="85" t="s">
        <v>141</v>
      </c>
      <c r="G159" s="85" t="s">
        <v>4</v>
      </c>
      <c r="H159" s="85" t="s">
        <v>954</v>
      </c>
      <c r="I159" s="85" t="s">
        <v>1063</v>
      </c>
      <c r="J159" s="85" t="s">
        <v>80</v>
      </c>
      <c r="K159" s="88">
        <v>100000</v>
      </c>
      <c r="L159" s="89"/>
      <c r="M159" s="82" t="s">
        <v>80</v>
      </c>
    </row>
    <row r="160" spans="1:13" ht="30" customHeight="1">
      <c r="A160" s="83">
        <v>154</v>
      </c>
      <c r="B160" s="84">
        <v>42185</v>
      </c>
      <c r="C160" s="85" t="s">
        <v>128</v>
      </c>
      <c r="D160" s="85" t="s">
        <v>5</v>
      </c>
      <c r="E160" s="85" t="s">
        <v>5</v>
      </c>
      <c r="F160" s="85" t="s">
        <v>141</v>
      </c>
      <c r="G160" s="85" t="s">
        <v>4</v>
      </c>
      <c r="H160" s="85" t="s">
        <v>954</v>
      </c>
      <c r="I160" s="85" t="s">
        <v>1063</v>
      </c>
      <c r="J160" s="85" t="s">
        <v>80</v>
      </c>
      <c r="K160" s="88">
        <v>100000</v>
      </c>
      <c r="L160" s="89"/>
      <c r="M160" s="82" t="s">
        <v>80</v>
      </c>
    </row>
    <row r="161" spans="1:13" ht="30" customHeight="1">
      <c r="A161" s="83">
        <v>155</v>
      </c>
      <c r="B161" s="84">
        <v>42185</v>
      </c>
      <c r="C161" s="85" t="s">
        <v>6</v>
      </c>
      <c r="D161" s="85" t="s">
        <v>5</v>
      </c>
      <c r="E161" s="85" t="s">
        <v>5</v>
      </c>
      <c r="F161" s="85" t="s">
        <v>141</v>
      </c>
      <c r="G161" s="85" t="s">
        <v>4</v>
      </c>
      <c r="H161" s="85" t="s">
        <v>954</v>
      </c>
      <c r="I161" s="85" t="s">
        <v>1063</v>
      </c>
      <c r="J161" s="85" t="s">
        <v>80</v>
      </c>
      <c r="K161" s="88">
        <v>100000</v>
      </c>
      <c r="L161" s="89"/>
      <c r="M161" s="82" t="s">
        <v>80</v>
      </c>
    </row>
    <row r="162" spans="1:13" ht="30" customHeight="1">
      <c r="A162" s="83">
        <v>156</v>
      </c>
      <c r="B162" s="84">
        <v>42185</v>
      </c>
      <c r="C162" s="85" t="s">
        <v>6</v>
      </c>
      <c r="D162" s="85" t="s">
        <v>14</v>
      </c>
      <c r="E162" s="85" t="s">
        <v>14</v>
      </c>
      <c r="F162" s="85" t="s">
        <v>141</v>
      </c>
      <c r="G162" s="85" t="s">
        <v>954</v>
      </c>
      <c r="H162" s="85" t="s">
        <v>954</v>
      </c>
      <c r="I162" s="85" t="s">
        <v>1063</v>
      </c>
      <c r="J162" s="85" t="s">
        <v>80</v>
      </c>
      <c r="K162" s="88">
        <v>80000</v>
      </c>
      <c r="L162" s="89"/>
      <c r="M162" s="82" t="s">
        <v>80</v>
      </c>
    </row>
    <row r="163" spans="1:13" ht="30" customHeight="1">
      <c r="A163" s="83">
        <v>157</v>
      </c>
      <c r="B163" s="84">
        <v>42185</v>
      </c>
      <c r="C163" s="85" t="s">
        <v>6</v>
      </c>
      <c r="D163" s="85" t="s">
        <v>5</v>
      </c>
      <c r="E163" s="85" t="s">
        <v>5</v>
      </c>
      <c r="F163" s="85" t="s">
        <v>141</v>
      </c>
      <c r="G163" s="85" t="s">
        <v>4</v>
      </c>
      <c r="H163" s="85" t="s">
        <v>954</v>
      </c>
      <c r="I163" s="85" t="s">
        <v>1063</v>
      </c>
      <c r="J163" s="85" t="s">
        <v>80</v>
      </c>
      <c r="K163" s="88">
        <v>150000</v>
      </c>
      <c r="L163" s="89"/>
      <c r="M163" s="82" t="s">
        <v>80</v>
      </c>
    </row>
    <row r="164" spans="1:13" ht="30" customHeight="1">
      <c r="A164" s="83">
        <v>158</v>
      </c>
      <c r="B164" s="84">
        <v>42185</v>
      </c>
      <c r="C164" s="85" t="s">
        <v>128</v>
      </c>
      <c r="D164" s="85" t="s">
        <v>5</v>
      </c>
      <c r="E164" s="85" t="s">
        <v>5</v>
      </c>
      <c r="F164" s="85" t="s">
        <v>141</v>
      </c>
      <c r="G164" s="85" t="s">
        <v>4</v>
      </c>
      <c r="H164" s="85" t="s">
        <v>954</v>
      </c>
      <c r="I164" s="85" t="s">
        <v>1063</v>
      </c>
      <c r="J164" s="85" t="s">
        <v>80</v>
      </c>
      <c r="K164" s="88">
        <v>200000</v>
      </c>
      <c r="L164" s="89"/>
      <c r="M164" s="82" t="s">
        <v>80</v>
      </c>
    </row>
    <row r="165" spans="1:13" ht="30" customHeight="1">
      <c r="A165" s="83">
        <v>159</v>
      </c>
      <c r="B165" s="84">
        <v>42188</v>
      </c>
      <c r="C165" s="85" t="s">
        <v>6</v>
      </c>
      <c r="D165" s="85" t="s">
        <v>7</v>
      </c>
      <c r="E165" s="85" t="s">
        <v>7</v>
      </c>
      <c r="F165" s="85" t="s">
        <v>141</v>
      </c>
      <c r="G165" s="85" t="s">
        <v>8</v>
      </c>
      <c r="H165" s="85" t="s">
        <v>8</v>
      </c>
      <c r="I165" s="85" t="s">
        <v>1063</v>
      </c>
      <c r="J165" s="85" t="s">
        <v>83</v>
      </c>
      <c r="K165" s="88">
        <v>1000000</v>
      </c>
      <c r="L165" s="89"/>
      <c r="M165" s="82" t="s">
        <v>83</v>
      </c>
    </row>
    <row r="166" spans="1:13" ht="30" customHeight="1">
      <c r="A166" s="83">
        <v>160</v>
      </c>
      <c r="B166" s="84">
        <v>42188</v>
      </c>
      <c r="C166" s="85" t="s">
        <v>6</v>
      </c>
      <c r="D166" s="85" t="s">
        <v>14</v>
      </c>
      <c r="E166" s="85" t="s">
        <v>14</v>
      </c>
      <c r="F166" s="85" t="s">
        <v>141</v>
      </c>
      <c r="G166" s="85" t="s">
        <v>960</v>
      </c>
      <c r="H166" s="85" t="s">
        <v>960</v>
      </c>
      <c r="I166" s="85" t="s">
        <v>1063</v>
      </c>
      <c r="J166" s="85" t="s">
        <v>146</v>
      </c>
      <c r="K166" s="88">
        <v>490000</v>
      </c>
      <c r="L166" s="89"/>
      <c r="M166" s="82" t="s">
        <v>146</v>
      </c>
    </row>
    <row r="167" spans="1:13" ht="30" customHeight="1">
      <c r="A167" s="83">
        <v>161</v>
      </c>
      <c r="B167" s="84">
        <v>42192</v>
      </c>
      <c r="C167" s="85" t="s">
        <v>6</v>
      </c>
      <c r="D167" s="85" t="s">
        <v>3</v>
      </c>
      <c r="E167" s="85" t="s">
        <v>3</v>
      </c>
      <c r="F167" s="85" t="s">
        <v>141</v>
      </c>
      <c r="G167" s="85" t="s">
        <v>4</v>
      </c>
      <c r="H167" s="85" t="s">
        <v>4</v>
      </c>
      <c r="I167" s="85" t="s">
        <v>1063</v>
      </c>
      <c r="J167" s="85" t="s">
        <v>80</v>
      </c>
      <c r="K167" s="88">
        <v>1336360</v>
      </c>
      <c r="L167" s="89"/>
      <c r="M167" s="82" t="s">
        <v>80</v>
      </c>
    </row>
    <row r="168" spans="1:13" ht="30" customHeight="1">
      <c r="A168" s="83">
        <v>162</v>
      </c>
      <c r="B168" s="84">
        <v>42192</v>
      </c>
      <c r="C168" s="85" t="s">
        <v>6</v>
      </c>
      <c r="D168" s="85" t="s">
        <v>7</v>
      </c>
      <c r="E168" s="85" t="s">
        <v>7</v>
      </c>
      <c r="F168" s="85" t="s">
        <v>141</v>
      </c>
      <c r="G168" s="85" t="s">
        <v>8</v>
      </c>
      <c r="H168" s="85" t="s">
        <v>8</v>
      </c>
      <c r="I168" s="85" t="s">
        <v>1063</v>
      </c>
      <c r="J168" s="85" t="s">
        <v>84</v>
      </c>
      <c r="K168" s="88">
        <v>1000000</v>
      </c>
      <c r="L168" s="89"/>
      <c r="M168" s="82" t="s">
        <v>84</v>
      </c>
    </row>
    <row r="169" spans="1:13" ht="30" customHeight="1">
      <c r="A169" s="83">
        <v>163</v>
      </c>
      <c r="B169" s="84">
        <v>42195</v>
      </c>
      <c r="C169" s="85" t="s">
        <v>6</v>
      </c>
      <c r="D169" s="85" t="s">
        <v>7</v>
      </c>
      <c r="E169" s="85" t="s">
        <v>7</v>
      </c>
      <c r="F169" s="85" t="s">
        <v>141</v>
      </c>
      <c r="G169" s="85" t="s">
        <v>8</v>
      </c>
      <c r="H169" s="85" t="s">
        <v>8</v>
      </c>
      <c r="I169" s="85" t="s">
        <v>1063</v>
      </c>
      <c r="J169" s="85" t="s">
        <v>83</v>
      </c>
      <c r="K169" s="88">
        <v>2000000</v>
      </c>
      <c r="L169" s="89"/>
      <c r="M169" s="82" t="s">
        <v>83</v>
      </c>
    </row>
    <row r="170" spans="1:13" ht="30" customHeight="1">
      <c r="A170" s="83">
        <v>164</v>
      </c>
      <c r="B170" s="84">
        <v>42200</v>
      </c>
      <c r="C170" s="85" t="s">
        <v>128</v>
      </c>
      <c r="D170" s="85" t="s">
        <v>9</v>
      </c>
      <c r="E170" s="85" t="s">
        <v>9</v>
      </c>
      <c r="F170" s="85" t="s">
        <v>141</v>
      </c>
      <c r="G170" s="85" t="s">
        <v>4</v>
      </c>
      <c r="H170" s="85" t="s">
        <v>958</v>
      </c>
      <c r="I170" s="85" t="s">
        <v>1063</v>
      </c>
      <c r="J170" s="85" t="s">
        <v>80</v>
      </c>
      <c r="K170" s="88">
        <v>300000</v>
      </c>
      <c r="L170" s="89"/>
      <c r="M170" s="82" t="s">
        <v>80</v>
      </c>
    </row>
    <row r="171" spans="1:13" ht="30" customHeight="1">
      <c r="A171" s="83">
        <v>165</v>
      </c>
      <c r="B171" s="84">
        <v>42200</v>
      </c>
      <c r="C171" s="85" t="s">
        <v>128</v>
      </c>
      <c r="D171" s="85" t="s">
        <v>5</v>
      </c>
      <c r="E171" s="85" t="s">
        <v>5</v>
      </c>
      <c r="F171" s="85" t="s">
        <v>141</v>
      </c>
      <c r="G171" s="85" t="s">
        <v>4</v>
      </c>
      <c r="H171" s="85" t="s">
        <v>958</v>
      </c>
      <c r="I171" s="85" t="s">
        <v>1063</v>
      </c>
      <c r="J171" s="85" t="s">
        <v>80</v>
      </c>
      <c r="K171" s="88">
        <v>30000</v>
      </c>
      <c r="L171" s="89"/>
      <c r="M171" s="82" t="s">
        <v>80</v>
      </c>
    </row>
    <row r="172" spans="1:13" ht="30" customHeight="1" thickBot="1">
      <c r="A172" s="90">
        <v>166</v>
      </c>
      <c r="B172" s="91">
        <v>42200</v>
      </c>
      <c r="C172" s="92" t="s">
        <v>128</v>
      </c>
      <c r="D172" s="92" t="s">
        <v>5</v>
      </c>
      <c r="E172" s="92" t="s">
        <v>5</v>
      </c>
      <c r="F172" s="92" t="s">
        <v>141</v>
      </c>
      <c r="G172" s="92" t="s">
        <v>4</v>
      </c>
      <c r="H172" s="92" t="s">
        <v>958</v>
      </c>
      <c r="I172" s="92" t="s">
        <v>1064</v>
      </c>
      <c r="J172" s="92" t="s">
        <v>80</v>
      </c>
      <c r="K172" s="93">
        <v>100000</v>
      </c>
      <c r="L172" s="94"/>
      <c r="M172" s="82" t="s">
        <v>80</v>
      </c>
    </row>
    <row r="173" spans="1:13" ht="30" customHeight="1">
      <c r="A173" s="95">
        <v>167</v>
      </c>
      <c r="B173" s="96">
        <v>42200</v>
      </c>
      <c r="C173" s="97" t="s">
        <v>128</v>
      </c>
      <c r="D173" s="97" t="s">
        <v>3</v>
      </c>
      <c r="E173" s="97" t="s">
        <v>3</v>
      </c>
      <c r="F173" s="97" t="s">
        <v>141</v>
      </c>
      <c r="G173" s="97" t="s">
        <v>4</v>
      </c>
      <c r="H173" s="97" t="s">
        <v>4</v>
      </c>
      <c r="I173" s="97" t="s">
        <v>1064</v>
      </c>
      <c r="J173" s="97" t="s">
        <v>80</v>
      </c>
      <c r="K173" s="98">
        <v>100000</v>
      </c>
      <c r="L173" s="99"/>
      <c r="M173" s="82" t="s">
        <v>80</v>
      </c>
    </row>
    <row r="174" spans="1:13" ht="30" customHeight="1">
      <c r="A174" s="83">
        <v>168</v>
      </c>
      <c r="B174" s="84">
        <v>42200</v>
      </c>
      <c r="C174" s="85" t="s">
        <v>6</v>
      </c>
      <c r="D174" s="85" t="s">
        <v>9</v>
      </c>
      <c r="E174" s="85" t="s">
        <v>9</v>
      </c>
      <c r="F174" s="85" t="s">
        <v>141</v>
      </c>
      <c r="G174" s="85" t="s">
        <v>4</v>
      </c>
      <c r="H174" s="85" t="s">
        <v>958</v>
      </c>
      <c r="I174" s="85" t="s">
        <v>1063</v>
      </c>
      <c r="J174" s="85" t="s">
        <v>80</v>
      </c>
      <c r="K174" s="88">
        <v>100000</v>
      </c>
      <c r="L174" s="89"/>
      <c r="M174" s="82" t="s">
        <v>80</v>
      </c>
    </row>
    <row r="175" spans="1:13" ht="30" customHeight="1">
      <c r="A175" s="83">
        <v>169</v>
      </c>
      <c r="B175" s="84">
        <v>42200</v>
      </c>
      <c r="C175" s="85" t="s">
        <v>6</v>
      </c>
      <c r="D175" s="85" t="s">
        <v>5</v>
      </c>
      <c r="E175" s="85" t="s">
        <v>5</v>
      </c>
      <c r="F175" s="85" t="s">
        <v>141</v>
      </c>
      <c r="G175" s="85" t="s">
        <v>4</v>
      </c>
      <c r="H175" s="85" t="s">
        <v>958</v>
      </c>
      <c r="I175" s="85" t="s">
        <v>1063</v>
      </c>
      <c r="J175" s="85" t="s">
        <v>80</v>
      </c>
      <c r="K175" s="88">
        <v>100000</v>
      </c>
      <c r="L175" s="89"/>
      <c r="M175" s="82" t="s">
        <v>80</v>
      </c>
    </row>
    <row r="176" spans="1:13" ht="30" customHeight="1">
      <c r="A176" s="83">
        <v>170</v>
      </c>
      <c r="B176" s="84">
        <v>42200</v>
      </c>
      <c r="C176" s="85" t="s">
        <v>128</v>
      </c>
      <c r="D176" s="85" t="s">
        <v>5</v>
      </c>
      <c r="E176" s="85" t="s">
        <v>5</v>
      </c>
      <c r="F176" s="85" t="s">
        <v>141</v>
      </c>
      <c r="G176" s="85" t="s">
        <v>4</v>
      </c>
      <c r="H176" s="85" t="s">
        <v>958</v>
      </c>
      <c r="I176" s="85" t="s">
        <v>1063</v>
      </c>
      <c r="J176" s="85" t="s">
        <v>80</v>
      </c>
      <c r="K176" s="88">
        <v>100000</v>
      </c>
      <c r="L176" s="89"/>
      <c r="M176" s="82" t="s">
        <v>80</v>
      </c>
    </row>
    <row r="177" spans="1:13" ht="30" customHeight="1">
      <c r="A177" s="83">
        <v>171</v>
      </c>
      <c r="B177" s="84">
        <v>42205</v>
      </c>
      <c r="C177" s="85" t="s">
        <v>128</v>
      </c>
      <c r="D177" s="85" t="s">
        <v>5</v>
      </c>
      <c r="E177" s="85" t="s">
        <v>5</v>
      </c>
      <c r="F177" s="85" t="s">
        <v>141</v>
      </c>
      <c r="G177" s="85" t="s">
        <v>4</v>
      </c>
      <c r="H177" s="85" t="s">
        <v>958</v>
      </c>
      <c r="I177" s="85" t="s">
        <v>1063</v>
      </c>
      <c r="J177" s="85" t="s">
        <v>80</v>
      </c>
      <c r="K177" s="88">
        <v>100000</v>
      </c>
      <c r="L177" s="89"/>
      <c r="M177" s="82" t="s">
        <v>80</v>
      </c>
    </row>
    <row r="178" spans="1:13" ht="30" customHeight="1">
      <c r="A178" s="83">
        <v>172</v>
      </c>
      <c r="B178" s="84">
        <v>42205</v>
      </c>
      <c r="C178" s="85" t="s">
        <v>128</v>
      </c>
      <c r="D178" s="85" t="s">
        <v>5</v>
      </c>
      <c r="E178" s="85" t="s">
        <v>5</v>
      </c>
      <c r="F178" s="85" t="s">
        <v>141</v>
      </c>
      <c r="G178" s="85" t="s">
        <v>4</v>
      </c>
      <c r="H178" s="85" t="s">
        <v>954</v>
      </c>
      <c r="I178" s="85" t="s">
        <v>1063</v>
      </c>
      <c r="J178" s="85" t="s">
        <v>80</v>
      </c>
      <c r="K178" s="88">
        <v>50000</v>
      </c>
      <c r="L178" s="89"/>
      <c r="M178" s="82" t="s">
        <v>80</v>
      </c>
    </row>
    <row r="179" spans="1:13" ht="30" customHeight="1">
      <c r="A179" s="83">
        <v>173</v>
      </c>
      <c r="B179" s="84">
        <v>42206</v>
      </c>
      <c r="C179" s="85" t="s">
        <v>128</v>
      </c>
      <c r="D179" s="85" t="s">
        <v>5</v>
      </c>
      <c r="E179" s="85" t="s">
        <v>5</v>
      </c>
      <c r="F179" s="85" t="s">
        <v>141</v>
      </c>
      <c r="G179" s="85" t="s">
        <v>4</v>
      </c>
      <c r="H179" s="85" t="s">
        <v>952</v>
      </c>
      <c r="I179" s="85" t="s">
        <v>1063</v>
      </c>
      <c r="J179" s="85" t="s">
        <v>80</v>
      </c>
      <c r="K179" s="88">
        <v>100000</v>
      </c>
      <c r="L179" s="89"/>
      <c r="M179" s="82" t="s">
        <v>80</v>
      </c>
    </row>
    <row r="180" spans="1:13" ht="30" customHeight="1">
      <c r="A180" s="83">
        <v>174</v>
      </c>
      <c r="B180" s="84">
        <v>42209</v>
      </c>
      <c r="C180" s="85" t="s">
        <v>6</v>
      </c>
      <c r="D180" s="85" t="s">
        <v>5</v>
      </c>
      <c r="E180" s="85" t="s">
        <v>5</v>
      </c>
      <c r="F180" s="85" t="s">
        <v>141</v>
      </c>
      <c r="G180" s="85" t="s">
        <v>4</v>
      </c>
      <c r="H180" s="85" t="s">
        <v>953</v>
      </c>
      <c r="I180" s="85" t="s">
        <v>1063</v>
      </c>
      <c r="J180" s="85" t="s">
        <v>80</v>
      </c>
      <c r="K180" s="88">
        <v>400000</v>
      </c>
      <c r="L180" s="89"/>
      <c r="M180" s="82" t="s">
        <v>80</v>
      </c>
    </row>
    <row r="181" spans="1:13" ht="30" customHeight="1">
      <c r="A181" s="83">
        <v>175</v>
      </c>
      <c r="B181" s="84">
        <v>42212</v>
      </c>
      <c r="C181" s="85" t="s">
        <v>128</v>
      </c>
      <c r="D181" s="85" t="s">
        <v>5</v>
      </c>
      <c r="E181" s="85" t="s">
        <v>5</v>
      </c>
      <c r="F181" s="85" t="s">
        <v>141</v>
      </c>
      <c r="G181" s="85" t="s">
        <v>4</v>
      </c>
      <c r="H181" s="85" t="s">
        <v>955</v>
      </c>
      <c r="I181" s="85" t="s">
        <v>1063</v>
      </c>
      <c r="J181" s="85" t="s">
        <v>80</v>
      </c>
      <c r="K181" s="88">
        <v>100000</v>
      </c>
      <c r="L181" s="89"/>
      <c r="M181" s="82" t="s">
        <v>80</v>
      </c>
    </row>
    <row r="182" spans="1:13" ht="30" customHeight="1">
      <c r="A182" s="83">
        <v>176</v>
      </c>
      <c r="B182" s="84">
        <v>42212</v>
      </c>
      <c r="C182" s="85" t="s">
        <v>128</v>
      </c>
      <c r="D182" s="85" t="s">
        <v>5</v>
      </c>
      <c r="E182" s="85" t="s">
        <v>5</v>
      </c>
      <c r="F182" s="85" t="s">
        <v>141</v>
      </c>
      <c r="G182" s="85" t="s">
        <v>4</v>
      </c>
      <c r="H182" s="85" t="s">
        <v>955</v>
      </c>
      <c r="I182" s="85" t="s">
        <v>1063</v>
      </c>
      <c r="J182" s="85" t="s">
        <v>80</v>
      </c>
      <c r="K182" s="88">
        <v>50000</v>
      </c>
      <c r="L182" s="89"/>
      <c r="M182" s="82" t="s">
        <v>80</v>
      </c>
    </row>
    <row r="183" spans="1:13" ht="30" customHeight="1">
      <c r="A183" s="83">
        <v>177</v>
      </c>
      <c r="B183" s="84">
        <v>42212</v>
      </c>
      <c r="C183" s="85" t="s">
        <v>128</v>
      </c>
      <c r="D183" s="85" t="s">
        <v>5</v>
      </c>
      <c r="E183" s="85" t="s">
        <v>5</v>
      </c>
      <c r="F183" s="85" t="s">
        <v>141</v>
      </c>
      <c r="G183" s="85" t="s">
        <v>4</v>
      </c>
      <c r="H183" s="85" t="s">
        <v>955</v>
      </c>
      <c r="I183" s="85" t="s">
        <v>1063</v>
      </c>
      <c r="J183" s="85" t="s">
        <v>80</v>
      </c>
      <c r="K183" s="88">
        <v>50000</v>
      </c>
      <c r="L183" s="89"/>
      <c r="M183" s="82" t="s">
        <v>80</v>
      </c>
    </row>
    <row r="184" spans="1:13" ht="30" customHeight="1">
      <c r="A184" s="83">
        <v>178</v>
      </c>
      <c r="B184" s="84">
        <v>42212</v>
      </c>
      <c r="C184" s="85" t="s">
        <v>128</v>
      </c>
      <c r="D184" s="85" t="s">
        <v>5</v>
      </c>
      <c r="E184" s="85" t="s">
        <v>5</v>
      </c>
      <c r="F184" s="85" t="s">
        <v>141</v>
      </c>
      <c r="G184" s="85" t="s">
        <v>4</v>
      </c>
      <c r="H184" s="85" t="s">
        <v>955</v>
      </c>
      <c r="I184" s="85" t="s">
        <v>1063</v>
      </c>
      <c r="J184" s="85" t="s">
        <v>80</v>
      </c>
      <c r="K184" s="88">
        <v>100000</v>
      </c>
      <c r="L184" s="89"/>
      <c r="M184" s="82" t="s">
        <v>80</v>
      </c>
    </row>
    <row r="185" spans="1:13" ht="30" customHeight="1">
      <c r="A185" s="83">
        <v>179</v>
      </c>
      <c r="B185" s="84">
        <v>42212</v>
      </c>
      <c r="C185" s="85" t="s">
        <v>6</v>
      </c>
      <c r="D185" s="85" t="s">
        <v>5</v>
      </c>
      <c r="E185" s="85" t="s">
        <v>5</v>
      </c>
      <c r="F185" s="85" t="s">
        <v>141</v>
      </c>
      <c r="G185" s="85" t="s">
        <v>4</v>
      </c>
      <c r="H185" s="85" t="s">
        <v>955</v>
      </c>
      <c r="I185" s="85" t="s">
        <v>1063</v>
      </c>
      <c r="J185" s="85" t="s">
        <v>80</v>
      </c>
      <c r="K185" s="88">
        <v>200000</v>
      </c>
      <c r="L185" s="89"/>
      <c r="M185" s="82" t="s">
        <v>80</v>
      </c>
    </row>
    <row r="186" spans="1:13" ht="30" customHeight="1">
      <c r="A186" s="83">
        <v>180</v>
      </c>
      <c r="B186" s="84">
        <v>42212</v>
      </c>
      <c r="C186" s="85" t="s">
        <v>128</v>
      </c>
      <c r="D186" s="85" t="s">
        <v>5</v>
      </c>
      <c r="E186" s="85" t="s">
        <v>5</v>
      </c>
      <c r="F186" s="85" t="s">
        <v>141</v>
      </c>
      <c r="G186" s="85" t="s">
        <v>4</v>
      </c>
      <c r="H186" s="85" t="s">
        <v>961</v>
      </c>
      <c r="I186" s="85" t="s">
        <v>1063</v>
      </c>
      <c r="J186" s="85" t="s">
        <v>80</v>
      </c>
      <c r="K186" s="88">
        <v>100000</v>
      </c>
      <c r="L186" s="89"/>
      <c r="M186" s="82" t="s">
        <v>80</v>
      </c>
    </row>
    <row r="187" spans="1:13" ht="30" customHeight="1">
      <c r="A187" s="83">
        <v>181</v>
      </c>
      <c r="B187" s="84">
        <v>42212</v>
      </c>
      <c r="C187" s="85" t="s">
        <v>6</v>
      </c>
      <c r="D187" s="85" t="s">
        <v>5</v>
      </c>
      <c r="E187" s="85" t="s">
        <v>5</v>
      </c>
      <c r="F187" s="85" t="s">
        <v>141</v>
      </c>
      <c r="G187" s="85" t="s">
        <v>4</v>
      </c>
      <c r="H187" s="85" t="s">
        <v>961</v>
      </c>
      <c r="I187" s="85" t="s">
        <v>1063</v>
      </c>
      <c r="J187" s="85" t="s">
        <v>80</v>
      </c>
      <c r="K187" s="88">
        <v>150000</v>
      </c>
      <c r="L187" s="89"/>
      <c r="M187" s="82" t="s">
        <v>80</v>
      </c>
    </row>
    <row r="188" spans="1:13" ht="30" customHeight="1">
      <c r="A188" s="83">
        <v>182</v>
      </c>
      <c r="B188" s="84">
        <v>42212</v>
      </c>
      <c r="C188" s="85" t="s">
        <v>128</v>
      </c>
      <c r="D188" s="85" t="s">
        <v>5</v>
      </c>
      <c r="E188" s="85" t="s">
        <v>5</v>
      </c>
      <c r="F188" s="85" t="s">
        <v>141</v>
      </c>
      <c r="G188" s="85" t="s">
        <v>4</v>
      </c>
      <c r="H188" s="85" t="s">
        <v>961</v>
      </c>
      <c r="I188" s="85" t="s">
        <v>1063</v>
      </c>
      <c r="J188" s="85" t="s">
        <v>80</v>
      </c>
      <c r="K188" s="88">
        <v>500000</v>
      </c>
      <c r="L188" s="89"/>
      <c r="M188" s="82" t="s">
        <v>80</v>
      </c>
    </row>
    <row r="189" spans="1:13" ht="30" customHeight="1">
      <c r="A189" s="83">
        <v>183</v>
      </c>
      <c r="B189" s="84">
        <v>42212</v>
      </c>
      <c r="C189" s="85" t="s">
        <v>128</v>
      </c>
      <c r="D189" s="85" t="s">
        <v>5</v>
      </c>
      <c r="E189" s="85" t="s">
        <v>5</v>
      </c>
      <c r="F189" s="85" t="s">
        <v>141</v>
      </c>
      <c r="G189" s="85" t="s">
        <v>4</v>
      </c>
      <c r="H189" s="85" t="s">
        <v>957</v>
      </c>
      <c r="I189" s="85" t="s">
        <v>1063</v>
      </c>
      <c r="J189" s="85" t="s">
        <v>80</v>
      </c>
      <c r="K189" s="88">
        <v>50000</v>
      </c>
      <c r="L189" s="89"/>
      <c r="M189" s="82" t="s">
        <v>80</v>
      </c>
    </row>
    <row r="190" spans="1:13" ht="30" customHeight="1">
      <c r="A190" s="83">
        <v>184</v>
      </c>
      <c r="B190" s="84">
        <v>42213</v>
      </c>
      <c r="C190" s="85" t="s">
        <v>6</v>
      </c>
      <c r="D190" s="85" t="s">
        <v>14</v>
      </c>
      <c r="E190" s="85" t="s">
        <v>14</v>
      </c>
      <c r="F190" s="85" t="s">
        <v>141</v>
      </c>
      <c r="G190" s="85" t="s">
        <v>957</v>
      </c>
      <c r="H190" s="85" t="s">
        <v>957</v>
      </c>
      <c r="I190" s="85" t="s">
        <v>1063</v>
      </c>
      <c r="J190" s="85" t="s">
        <v>80</v>
      </c>
      <c r="K190" s="88">
        <v>80000</v>
      </c>
      <c r="L190" s="89"/>
      <c r="M190" s="82" t="s">
        <v>80</v>
      </c>
    </row>
    <row r="191" spans="1:13" ht="30" customHeight="1">
      <c r="A191" s="83">
        <v>185</v>
      </c>
      <c r="B191" s="84">
        <v>42216</v>
      </c>
      <c r="C191" s="85" t="s">
        <v>128</v>
      </c>
      <c r="D191" s="85" t="s">
        <v>3</v>
      </c>
      <c r="E191" s="85" t="s">
        <v>3</v>
      </c>
      <c r="F191" s="85" t="s">
        <v>141</v>
      </c>
      <c r="G191" s="85" t="s">
        <v>4</v>
      </c>
      <c r="H191" s="85" t="s">
        <v>4</v>
      </c>
      <c r="I191" s="85" t="s">
        <v>1063</v>
      </c>
      <c r="J191" s="85" t="s">
        <v>80</v>
      </c>
      <c r="K191" s="88">
        <v>400000</v>
      </c>
      <c r="L191" s="89"/>
      <c r="M191" s="82" t="s">
        <v>80</v>
      </c>
    </row>
    <row r="192" spans="1:13" ht="30" customHeight="1">
      <c r="A192" s="83">
        <v>186</v>
      </c>
      <c r="B192" s="84">
        <v>42216</v>
      </c>
      <c r="C192" s="85" t="s">
        <v>6</v>
      </c>
      <c r="D192" s="85" t="s">
        <v>7</v>
      </c>
      <c r="E192" s="85" t="s">
        <v>7</v>
      </c>
      <c r="F192" s="85" t="s">
        <v>141</v>
      </c>
      <c r="G192" s="85" t="s">
        <v>8</v>
      </c>
      <c r="H192" s="85" t="s">
        <v>8</v>
      </c>
      <c r="I192" s="85" t="s">
        <v>1063</v>
      </c>
      <c r="J192" s="85" t="s">
        <v>79</v>
      </c>
      <c r="K192" s="88">
        <v>11320000</v>
      </c>
      <c r="L192" s="89"/>
      <c r="M192" s="82" t="s">
        <v>79</v>
      </c>
    </row>
    <row r="193" spans="1:13" ht="30" customHeight="1">
      <c r="A193" s="83">
        <v>187</v>
      </c>
      <c r="B193" s="84">
        <v>42223</v>
      </c>
      <c r="C193" s="85" t="s">
        <v>6</v>
      </c>
      <c r="D193" s="85" t="s">
        <v>7</v>
      </c>
      <c r="E193" s="85" t="s">
        <v>7</v>
      </c>
      <c r="F193" s="85" t="s">
        <v>141</v>
      </c>
      <c r="G193" s="85" t="s">
        <v>8</v>
      </c>
      <c r="H193" s="85" t="s">
        <v>8</v>
      </c>
      <c r="I193" s="85" t="s">
        <v>1063</v>
      </c>
      <c r="J193" s="85" t="s">
        <v>83</v>
      </c>
      <c r="K193" s="88">
        <v>4967080</v>
      </c>
      <c r="L193" s="89"/>
      <c r="M193" s="82" t="s">
        <v>83</v>
      </c>
    </row>
    <row r="194" spans="1:13" ht="30" customHeight="1">
      <c r="A194" s="83">
        <v>188</v>
      </c>
      <c r="B194" s="84">
        <v>42227</v>
      </c>
      <c r="C194" s="85" t="s">
        <v>6</v>
      </c>
      <c r="D194" s="85" t="s">
        <v>3</v>
      </c>
      <c r="E194" s="85" t="s">
        <v>3</v>
      </c>
      <c r="F194" s="85" t="s">
        <v>141</v>
      </c>
      <c r="G194" s="85" t="s">
        <v>4</v>
      </c>
      <c r="H194" s="85" t="s">
        <v>4</v>
      </c>
      <c r="I194" s="85" t="s">
        <v>1063</v>
      </c>
      <c r="J194" s="85" t="s">
        <v>80</v>
      </c>
      <c r="K194" s="88">
        <v>10381040</v>
      </c>
      <c r="L194" s="89"/>
      <c r="M194" s="82" t="s">
        <v>80</v>
      </c>
    </row>
    <row r="195" spans="1:13" ht="30" customHeight="1">
      <c r="A195" s="83">
        <v>189</v>
      </c>
      <c r="B195" s="84">
        <v>42229</v>
      </c>
      <c r="C195" s="85" t="s">
        <v>128</v>
      </c>
      <c r="D195" s="85" t="s">
        <v>3</v>
      </c>
      <c r="E195" s="85" t="s">
        <v>3</v>
      </c>
      <c r="F195" s="85" t="s">
        <v>141</v>
      </c>
      <c r="G195" s="85" t="s">
        <v>4</v>
      </c>
      <c r="H195" s="85" t="s">
        <v>4</v>
      </c>
      <c r="I195" s="85" t="s">
        <v>1063</v>
      </c>
      <c r="J195" s="85" t="s">
        <v>80</v>
      </c>
      <c r="K195" s="88">
        <v>100000</v>
      </c>
      <c r="L195" s="89"/>
      <c r="M195" s="82" t="s">
        <v>80</v>
      </c>
    </row>
    <row r="196" spans="1:13" ht="30" customHeight="1">
      <c r="A196" s="83">
        <v>190</v>
      </c>
      <c r="B196" s="84">
        <v>42229</v>
      </c>
      <c r="C196" s="85" t="s">
        <v>6</v>
      </c>
      <c r="D196" s="85" t="s">
        <v>7</v>
      </c>
      <c r="E196" s="85" t="s">
        <v>7</v>
      </c>
      <c r="F196" s="85" t="s">
        <v>141</v>
      </c>
      <c r="G196" s="85" t="s">
        <v>8</v>
      </c>
      <c r="H196" s="85" t="s">
        <v>8</v>
      </c>
      <c r="I196" s="85" t="s">
        <v>1063</v>
      </c>
      <c r="J196" s="85" t="s">
        <v>83</v>
      </c>
      <c r="K196" s="88">
        <v>1000000</v>
      </c>
      <c r="L196" s="89"/>
      <c r="M196" s="82" t="s">
        <v>83</v>
      </c>
    </row>
    <row r="197" spans="1:13" ht="30" customHeight="1">
      <c r="A197" s="83">
        <v>191</v>
      </c>
      <c r="B197" s="84">
        <v>42233</v>
      </c>
      <c r="C197" s="85" t="s">
        <v>128</v>
      </c>
      <c r="D197" s="85" t="s">
        <v>5</v>
      </c>
      <c r="E197" s="85" t="s">
        <v>5</v>
      </c>
      <c r="F197" s="85" t="s">
        <v>141</v>
      </c>
      <c r="G197" s="85" t="s">
        <v>4</v>
      </c>
      <c r="H197" s="85" t="s">
        <v>958</v>
      </c>
      <c r="I197" s="85" t="s">
        <v>1063</v>
      </c>
      <c r="J197" s="85" t="s">
        <v>80</v>
      </c>
      <c r="K197" s="88">
        <v>30000</v>
      </c>
      <c r="L197" s="89"/>
      <c r="M197" s="82" t="s">
        <v>80</v>
      </c>
    </row>
    <row r="198" spans="1:13" ht="30" customHeight="1">
      <c r="A198" s="83">
        <v>192</v>
      </c>
      <c r="B198" s="84">
        <v>42233</v>
      </c>
      <c r="C198" s="85" t="s">
        <v>128</v>
      </c>
      <c r="D198" s="85" t="s">
        <v>9</v>
      </c>
      <c r="E198" s="85" t="s">
        <v>9</v>
      </c>
      <c r="F198" s="85" t="s">
        <v>141</v>
      </c>
      <c r="G198" s="85" t="s">
        <v>4</v>
      </c>
      <c r="H198" s="85" t="s">
        <v>958</v>
      </c>
      <c r="I198" s="85" t="s">
        <v>1063</v>
      </c>
      <c r="J198" s="85" t="s">
        <v>80</v>
      </c>
      <c r="K198" s="88">
        <v>300000</v>
      </c>
      <c r="L198" s="89"/>
      <c r="M198" s="82" t="s">
        <v>80</v>
      </c>
    </row>
    <row r="199" spans="1:13" ht="30" customHeight="1">
      <c r="A199" s="83">
        <v>193</v>
      </c>
      <c r="B199" s="84">
        <v>42233</v>
      </c>
      <c r="C199" s="85" t="s">
        <v>6</v>
      </c>
      <c r="D199" s="85" t="s">
        <v>5</v>
      </c>
      <c r="E199" s="85" t="s">
        <v>5</v>
      </c>
      <c r="F199" s="85" t="s">
        <v>141</v>
      </c>
      <c r="G199" s="85" t="s">
        <v>4</v>
      </c>
      <c r="H199" s="85" t="s">
        <v>958</v>
      </c>
      <c r="I199" s="85" t="s">
        <v>1063</v>
      </c>
      <c r="J199" s="85" t="s">
        <v>80</v>
      </c>
      <c r="K199" s="88">
        <v>100000</v>
      </c>
      <c r="L199" s="89"/>
      <c r="M199" s="82" t="s">
        <v>80</v>
      </c>
    </row>
    <row r="200" spans="1:13" ht="30" customHeight="1">
      <c r="A200" s="83">
        <v>194</v>
      </c>
      <c r="B200" s="84">
        <v>42233</v>
      </c>
      <c r="C200" s="85" t="s">
        <v>128</v>
      </c>
      <c r="D200" s="85" t="s">
        <v>5</v>
      </c>
      <c r="E200" s="85" t="s">
        <v>5</v>
      </c>
      <c r="F200" s="85" t="s">
        <v>141</v>
      </c>
      <c r="G200" s="85" t="s">
        <v>4</v>
      </c>
      <c r="H200" s="85" t="s">
        <v>958</v>
      </c>
      <c r="I200" s="85" t="s">
        <v>1063</v>
      </c>
      <c r="J200" s="85" t="s">
        <v>80</v>
      </c>
      <c r="K200" s="88">
        <v>100000</v>
      </c>
      <c r="L200" s="89"/>
      <c r="M200" s="82" t="s">
        <v>80</v>
      </c>
    </row>
    <row r="201" spans="1:13" ht="30" customHeight="1">
      <c r="A201" s="83">
        <v>195</v>
      </c>
      <c r="B201" s="84">
        <v>42233</v>
      </c>
      <c r="C201" s="85" t="s">
        <v>6</v>
      </c>
      <c r="D201" s="85" t="s">
        <v>9</v>
      </c>
      <c r="E201" s="85" t="s">
        <v>9</v>
      </c>
      <c r="F201" s="85" t="s">
        <v>141</v>
      </c>
      <c r="G201" s="85" t="s">
        <v>4</v>
      </c>
      <c r="H201" s="85" t="s">
        <v>958</v>
      </c>
      <c r="I201" s="85" t="s">
        <v>1063</v>
      </c>
      <c r="J201" s="85" t="s">
        <v>80</v>
      </c>
      <c r="K201" s="88">
        <v>100000</v>
      </c>
      <c r="L201" s="89"/>
      <c r="M201" s="82" t="s">
        <v>80</v>
      </c>
    </row>
    <row r="202" spans="1:13" ht="30" customHeight="1">
      <c r="A202" s="83">
        <v>196</v>
      </c>
      <c r="B202" s="84">
        <v>42236</v>
      </c>
      <c r="C202" s="85" t="s">
        <v>128</v>
      </c>
      <c r="D202" s="85" t="s">
        <v>5</v>
      </c>
      <c r="E202" s="85" t="s">
        <v>5</v>
      </c>
      <c r="F202" s="85" t="s">
        <v>141</v>
      </c>
      <c r="G202" s="85" t="s">
        <v>4</v>
      </c>
      <c r="H202" s="85" t="s">
        <v>958</v>
      </c>
      <c r="I202" s="85" t="s">
        <v>1063</v>
      </c>
      <c r="J202" s="85" t="s">
        <v>80</v>
      </c>
      <c r="K202" s="88">
        <v>100000</v>
      </c>
      <c r="L202" s="89"/>
      <c r="M202" s="82" t="s">
        <v>80</v>
      </c>
    </row>
    <row r="203" spans="1:13" ht="30" customHeight="1">
      <c r="A203" s="83">
        <v>197</v>
      </c>
      <c r="B203" s="84">
        <v>42236</v>
      </c>
      <c r="C203" s="85" t="s">
        <v>128</v>
      </c>
      <c r="D203" s="85" t="s">
        <v>5</v>
      </c>
      <c r="E203" s="85" t="s">
        <v>5</v>
      </c>
      <c r="F203" s="85" t="s">
        <v>141</v>
      </c>
      <c r="G203" s="85" t="s">
        <v>4</v>
      </c>
      <c r="H203" s="85" t="s">
        <v>954</v>
      </c>
      <c r="I203" s="85" t="s">
        <v>1063</v>
      </c>
      <c r="J203" s="85" t="s">
        <v>80</v>
      </c>
      <c r="K203" s="88">
        <v>50000</v>
      </c>
      <c r="L203" s="89"/>
      <c r="M203" s="82" t="s">
        <v>80</v>
      </c>
    </row>
    <row r="204" spans="1:13" ht="30" customHeight="1">
      <c r="A204" s="83">
        <v>198</v>
      </c>
      <c r="B204" s="84">
        <v>42237</v>
      </c>
      <c r="C204" s="85" t="s">
        <v>128</v>
      </c>
      <c r="D204" s="85" t="s">
        <v>5</v>
      </c>
      <c r="E204" s="85" t="s">
        <v>5</v>
      </c>
      <c r="F204" s="85" t="s">
        <v>141</v>
      </c>
      <c r="G204" s="85" t="s">
        <v>4</v>
      </c>
      <c r="H204" s="85" t="s">
        <v>952</v>
      </c>
      <c r="I204" s="85" t="s">
        <v>1063</v>
      </c>
      <c r="J204" s="85" t="s">
        <v>80</v>
      </c>
      <c r="K204" s="88">
        <v>100000</v>
      </c>
      <c r="L204" s="89"/>
      <c r="M204" s="82" t="s">
        <v>80</v>
      </c>
    </row>
    <row r="205" spans="1:13" ht="30" customHeight="1">
      <c r="A205" s="83">
        <v>199</v>
      </c>
      <c r="B205" s="84">
        <v>42237</v>
      </c>
      <c r="C205" s="85" t="s">
        <v>6</v>
      </c>
      <c r="D205" s="85" t="s">
        <v>7</v>
      </c>
      <c r="E205" s="85" t="s">
        <v>7</v>
      </c>
      <c r="F205" s="85" t="s">
        <v>141</v>
      </c>
      <c r="G205" s="85" t="s">
        <v>8</v>
      </c>
      <c r="H205" s="85" t="s">
        <v>8</v>
      </c>
      <c r="I205" s="85" t="s">
        <v>1063</v>
      </c>
      <c r="J205" s="85" t="s">
        <v>83</v>
      </c>
      <c r="K205" s="88">
        <v>1985987</v>
      </c>
      <c r="L205" s="89"/>
      <c r="M205" s="82" t="s">
        <v>83</v>
      </c>
    </row>
    <row r="206" spans="1:13" ht="30" customHeight="1" thickBot="1">
      <c r="A206" s="90">
        <v>200</v>
      </c>
      <c r="B206" s="91">
        <v>42240</v>
      </c>
      <c r="C206" s="92" t="s">
        <v>6</v>
      </c>
      <c r="D206" s="92" t="s">
        <v>7</v>
      </c>
      <c r="E206" s="92" t="s">
        <v>7</v>
      </c>
      <c r="F206" s="92" t="s">
        <v>141</v>
      </c>
      <c r="G206" s="92" t="s">
        <v>8</v>
      </c>
      <c r="H206" s="92" t="s">
        <v>8</v>
      </c>
      <c r="I206" s="92" t="s">
        <v>1063</v>
      </c>
      <c r="J206" s="92" t="s">
        <v>85</v>
      </c>
      <c r="K206" s="93">
        <v>5000000</v>
      </c>
      <c r="L206" s="94"/>
      <c r="M206" s="82" t="s">
        <v>85</v>
      </c>
    </row>
    <row r="207" spans="1:13" ht="30" customHeight="1">
      <c r="A207" s="95">
        <v>201</v>
      </c>
      <c r="B207" s="96">
        <v>42241</v>
      </c>
      <c r="C207" s="97" t="s">
        <v>6</v>
      </c>
      <c r="D207" s="97" t="s">
        <v>5</v>
      </c>
      <c r="E207" s="97" t="s">
        <v>5</v>
      </c>
      <c r="F207" s="97" t="s">
        <v>141</v>
      </c>
      <c r="G207" s="97" t="s">
        <v>4</v>
      </c>
      <c r="H207" s="97" t="s">
        <v>953</v>
      </c>
      <c r="I207" s="97" t="s">
        <v>1063</v>
      </c>
      <c r="J207" s="97" t="s">
        <v>80</v>
      </c>
      <c r="K207" s="98">
        <v>400000</v>
      </c>
      <c r="L207" s="99"/>
      <c r="M207" s="82" t="s">
        <v>80</v>
      </c>
    </row>
    <row r="208" spans="1:13" ht="30" customHeight="1">
      <c r="A208" s="83">
        <v>202</v>
      </c>
      <c r="B208" s="84">
        <v>42241</v>
      </c>
      <c r="C208" s="85" t="s">
        <v>128</v>
      </c>
      <c r="D208" s="85" t="s">
        <v>5</v>
      </c>
      <c r="E208" s="85" t="s">
        <v>5</v>
      </c>
      <c r="F208" s="85" t="s">
        <v>141</v>
      </c>
      <c r="G208" s="85" t="s">
        <v>4</v>
      </c>
      <c r="H208" s="85" t="s">
        <v>955</v>
      </c>
      <c r="I208" s="85" t="s">
        <v>1063</v>
      </c>
      <c r="J208" s="85" t="s">
        <v>80</v>
      </c>
      <c r="K208" s="88">
        <v>500000</v>
      </c>
      <c r="L208" s="89"/>
      <c r="M208" s="82" t="s">
        <v>80</v>
      </c>
    </row>
    <row r="209" spans="1:13" ht="30" customHeight="1">
      <c r="A209" s="83">
        <v>203</v>
      </c>
      <c r="B209" s="84">
        <v>42241</v>
      </c>
      <c r="C209" s="85" t="s">
        <v>6</v>
      </c>
      <c r="D209" s="85" t="s">
        <v>5</v>
      </c>
      <c r="E209" s="85" t="s">
        <v>5</v>
      </c>
      <c r="F209" s="85" t="s">
        <v>141</v>
      </c>
      <c r="G209" s="85" t="s">
        <v>4</v>
      </c>
      <c r="H209" s="85" t="s">
        <v>957</v>
      </c>
      <c r="I209" s="85" t="s">
        <v>1063</v>
      </c>
      <c r="J209" s="85" t="s">
        <v>80</v>
      </c>
      <c r="K209" s="88">
        <v>200000</v>
      </c>
      <c r="L209" s="89"/>
      <c r="M209" s="82" t="s">
        <v>80</v>
      </c>
    </row>
    <row r="210" spans="1:13" ht="30" customHeight="1">
      <c r="A210" s="83">
        <v>204</v>
      </c>
      <c r="B210" s="84">
        <v>42242</v>
      </c>
      <c r="C210" s="85" t="s">
        <v>128</v>
      </c>
      <c r="D210" s="85" t="s">
        <v>5</v>
      </c>
      <c r="E210" s="85" t="s">
        <v>5</v>
      </c>
      <c r="F210" s="85" t="s">
        <v>141</v>
      </c>
      <c r="G210" s="85" t="s">
        <v>4</v>
      </c>
      <c r="H210" s="85" t="s">
        <v>961</v>
      </c>
      <c r="I210" s="85" t="s">
        <v>1063</v>
      </c>
      <c r="J210" s="85" t="s">
        <v>80</v>
      </c>
      <c r="K210" s="88">
        <v>50000</v>
      </c>
      <c r="L210" s="89"/>
      <c r="M210" s="82" t="s">
        <v>80</v>
      </c>
    </row>
    <row r="211" spans="1:13" ht="30" customHeight="1">
      <c r="A211" s="83">
        <v>205</v>
      </c>
      <c r="B211" s="84">
        <v>42242</v>
      </c>
      <c r="C211" s="85" t="s">
        <v>128</v>
      </c>
      <c r="D211" s="85" t="s">
        <v>5</v>
      </c>
      <c r="E211" s="85" t="s">
        <v>5</v>
      </c>
      <c r="F211" s="85" t="s">
        <v>141</v>
      </c>
      <c r="G211" s="85" t="s">
        <v>4</v>
      </c>
      <c r="H211" s="85" t="s">
        <v>961</v>
      </c>
      <c r="I211" s="85" t="s">
        <v>1063</v>
      </c>
      <c r="J211" s="85" t="s">
        <v>80</v>
      </c>
      <c r="K211" s="88">
        <v>100000</v>
      </c>
      <c r="L211" s="89"/>
      <c r="M211" s="82" t="s">
        <v>80</v>
      </c>
    </row>
    <row r="212" spans="1:13" ht="30" customHeight="1">
      <c r="A212" s="83">
        <v>206</v>
      </c>
      <c r="B212" s="84">
        <v>42242</v>
      </c>
      <c r="C212" s="85" t="s">
        <v>128</v>
      </c>
      <c r="D212" s="85" t="s">
        <v>5</v>
      </c>
      <c r="E212" s="85" t="s">
        <v>5</v>
      </c>
      <c r="F212" s="85" t="s">
        <v>141</v>
      </c>
      <c r="G212" s="85" t="s">
        <v>4</v>
      </c>
      <c r="H212" s="85" t="s">
        <v>961</v>
      </c>
      <c r="I212" s="85" t="s">
        <v>1063</v>
      </c>
      <c r="J212" s="85" t="s">
        <v>80</v>
      </c>
      <c r="K212" s="88">
        <v>50000</v>
      </c>
      <c r="L212" s="89"/>
      <c r="M212" s="82" t="s">
        <v>80</v>
      </c>
    </row>
    <row r="213" spans="1:13" ht="30" customHeight="1">
      <c r="A213" s="83">
        <v>207</v>
      </c>
      <c r="B213" s="84">
        <v>42242</v>
      </c>
      <c r="C213" s="85" t="s">
        <v>128</v>
      </c>
      <c r="D213" s="85" t="s">
        <v>5</v>
      </c>
      <c r="E213" s="85" t="s">
        <v>5</v>
      </c>
      <c r="F213" s="85" t="s">
        <v>141</v>
      </c>
      <c r="G213" s="85" t="s">
        <v>4</v>
      </c>
      <c r="H213" s="85" t="s">
        <v>961</v>
      </c>
      <c r="I213" s="85" t="s">
        <v>1063</v>
      </c>
      <c r="J213" s="85" t="s">
        <v>80</v>
      </c>
      <c r="K213" s="88">
        <v>100000</v>
      </c>
      <c r="L213" s="89"/>
      <c r="M213" s="82" t="s">
        <v>80</v>
      </c>
    </row>
    <row r="214" spans="1:13" ht="30" customHeight="1">
      <c r="A214" s="83">
        <v>208</v>
      </c>
      <c r="B214" s="84">
        <v>42242</v>
      </c>
      <c r="C214" s="85" t="s">
        <v>6</v>
      </c>
      <c r="D214" s="85" t="s">
        <v>14</v>
      </c>
      <c r="E214" s="85" t="s">
        <v>14</v>
      </c>
      <c r="F214" s="85" t="s">
        <v>141</v>
      </c>
      <c r="G214" s="85" t="s">
        <v>961</v>
      </c>
      <c r="H214" s="85" t="s">
        <v>961</v>
      </c>
      <c r="I214" s="85" t="s">
        <v>1063</v>
      </c>
      <c r="J214" s="85" t="s">
        <v>80</v>
      </c>
      <c r="K214" s="88">
        <v>80000</v>
      </c>
      <c r="L214" s="89"/>
      <c r="M214" s="82" t="s">
        <v>80</v>
      </c>
    </row>
    <row r="215" spans="1:13" ht="30" customHeight="1">
      <c r="A215" s="83">
        <v>209</v>
      </c>
      <c r="B215" s="84">
        <v>42242</v>
      </c>
      <c r="C215" s="85" t="s">
        <v>128</v>
      </c>
      <c r="D215" s="85" t="s">
        <v>5</v>
      </c>
      <c r="E215" s="85" t="s">
        <v>5</v>
      </c>
      <c r="F215" s="85" t="s">
        <v>141</v>
      </c>
      <c r="G215" s="85" t="s">
        <v>4</v>
      </c>
      <c r="H215" s="85" t="s">
        <v>961</v>
      </c>
      <c r="I215" s="85" t="s">
        <v>1063</v>
      </c>
      <c r="J215" s="85" t="s">
        <v>80</v>
      </c>
      <c r="K215" s="88">
        <v>50000</v>
      </c>
      <c r="L215" s="89"/>
      <c r="M215" s="82" t="s">
        <v>80</v>
      </c>
    </row>
    <row r="216" spans="1:13" ht="30" customHeight="1">
      <c r="A216" s="83">
        <v>210</v>
      </c>
      <c r="B216" s="84">
        <v>42242</v>
      </c>
      <c r="C216" s="85" t="s">
        <v>128</v>
      </c>
      <c r="D216" s="85" t="s">
        <v>5</v>
      </c>
      <c r="E216" s="85" t="s">
        <v>5</v>
      </c>
      <c r="F216" s="85" t="s">
        <v>141</v>
      </c>
      <c r="G216" s="85" t="s">
        <v>4</v>
      </c>
      <c r="H216" s="85" t="s">
        <v>961</v>
      </c>
      <c r="I216" s="85" t="s">
        <v>1063</v>
      </c>
      <c r="J216" s="85" t="s">
        <v>80</v>
      </c>
      <c r="K216" s="88">
        <v>100000</v>
      </c>
      <c r="L216" s="89"/>
      <c r="M216" s="82" t="s">
        <v>80</v>
      </c>
    </row>
    <row r="217" spans="1:13" ht="30" customHeight="1">
      <c r="A217" s="83">
        <v>211</v>
      </c>
      <c r="B217" s="84">
        <v>42242</v>
      </c>
      <c r="C217" s="85" t="s">
        <v>6</v>
      </c>
      <c r="D217" s="85" t="s">
        <v>5</v>
      </c>
      <c r="E217" s="85" t="s">
        <v>5</v>
      </c>
      <c r="F217" s="85" t="s">
        <v>141</v>
      </c>
      <c r="G217" s="85" t="s">
        <v>4</v>
      </c>
      <c r="H217" s="85" t="s">
        <v>961</v>
      </c>
      <c r="I217" s="85" t="s">
        <v>1063</v>
      </c>
      <c r="J217" s="85" t="s">
        <v>80</v>
      </c>
      <c r="K217" s="88">
        <v>150000</v>
      </c>
      <c r="L217" s="89"/>
      <c r="M217" s="82" t="s">
        <v>80</v>
      </c>
    </row>
    <row r="218" spans="1:13" ht="30" customHeight="1">
      <c r="A218" s="83">
        <v>212</v>
      </c>
      <c r="B218" s="84">
        <v>42248</v>
      </c>
      <c r="C218" s="85" t="s">
        <v>128</v>
      </c>
      <c r="D218" s="85" t="s">
        <v>5</v>
      </c>
      <c r="E218" s="85" t="s">
        <v>5</v>
      </c>
      <c r="F218" s="85" t="s">
        <v>141</v>
      </c>
      <c r="G218" s="85" t="s">
        <v>4</v>
      </c>
      <c r="H218" s="85" t="s">
        <v>961</v>
      </c>
      <c r="I218" s="85" t="s">
        <v>1063</v>
      </c>
      <c r="J218" s="85" t="s">
        <v>80</v>
      </c>
      <c r="K218" s="88">
        <v>100000</v>
      </c>
      <c r="L218" s="89"/>
      <c r="M218" s="82" t="s">
        <v>80</v>
      </c>
    </row>
    <row r="219" spans="1:13" ht="30" customHeight="1">
      <c r="A219" s="83">
        <v>213</v>
      </c>
      <c r="B219" s="84">
        <v>42251</v>
      </c>
      <c r="C219" s="85" t="s">
        <v>6</v>
      </c>
      <c r="D219" s="85" t="s">
        <v>3</v>
      </c>
      <c r="E219" s="85" t="s">
        <v>3</v>
      </c>
      <c r="F219" s="85" t="s">
        <v>141</v>
      </c>
      <c r="G219" s="85" t="s">
        <v>4</v>
      </c>
      <c r="H219" s="85" t="s">
        <v>4</v>
      </c>
      <c r="I219" s="85" t="s">
        <v>1063</v>
      </c>
      <c r="J219" s="85" t="s">
        <v>80</v>
      </c>
      <c r="K219" s="88">
        <v>8830340</v>
      </c>
      <c r="L219" s="89"/>
      <c r="M219" s="82" t="s">
        <v>80</v>
      </c>
    </row>
    <row r="220" spans="1:13" ht="30" customHeight="1">
      <c r="A220" s="83">
        <v>214</v>
      </c>
      <c r="B220" s="84">
        <v>42251</v>
      </c>
      <c r="C220" s="85" t="s">
        <v>6</v>
      </c>
      <c r="D220" s="85" t="s">
        <v>7</v>
      </c>
      <c r="E220" s="85" t="s">
        <v>7</v>
      </c>
      <c r="F220" s="85" t="s">
        <v>141</v>
      </c>
      <c r="G220" s="85" t="s">
        <v>8</v>
      </c>
      <c r="H220" s="85" t="s">
        <v>8</v>
      </c>
      <c r="I220" s="85" t="s">
        <v>1063</v>
      </c>
      <c r="J220" s="85" t="s">
        <v>83</v>
      </c>
      <c r="K220" s="88">
        <v>3000000</v>
      </c>
      <c r="L220" s="89"/>
      <c r="M220" s="82" t="s">
        <v>83</v>
      </c>
    </row>
    <row r="221" spans="1:13" ht="30" customHeight="1">
      <c r="A221" s="83">
        <v>215</v>
      </c>
      <c r="B221" s="84">
        <v>42258</v>
      </c>
      <c r="C221" s="85" t="s">
        <v>6</v>
      </c>
      <c r="D221" s="85" t="s">
        <v>7</v>
      </c>
      <c r="E221" s="85" t="s">
        <v>7</v>
      </c>
      <c r="F221" s="85" t="s">
        <v>141</v>
      </c>
      <c r="G221" s="85" t="s">
        <v>8</v>
      </c>
      <c r="H221" s="85" t="s">
        <v>8</v>
      </c>
      <c r="I221" s="85" t="s">
        <v>1063</v>
      </c>
      <c r="J221" s="85" t="s">
        <v>83</v>
      </c>
      <c r="K221" s="88">
        <v>1000000</v>
      </c>
      <c r="L221" s="89"/>
      <c r="M221" s="82" t="s">
        <v>83</v>
      </c>
    </row>
    <row r="222" spans="1:13" ht="30" customHeight="1">
      <c r="A222" s="83">
        <v>216</v>
      </c>
      <c r="B222" s="84">
        <v>42262</v>
      </c>
      <c r="C222" s="85" t="s">
        <v>6</v>
      </c>
      <c r="D222" s="85" t="s">
        <v>3</v>
      </c>
      <c r="E222" s="85" t="s">
        <v>3</v>
      </c>
      <c r="F222" s="85" t="s">
        <v>141</v>
      </c>
      <c r="G222" s="85" t="s">
        <v>4</v>
      </c>
      <c r="H222" s="85" t="s">
        <v>4</v>
      </c>
      <c r="I222" s="85" t="s">
        <v>1063</v>
      </c>
      <c r="J222" s="85" t="s">
        <v>80</v>
      </c>
      <c r="K222" s="88">
        <v>100000</v>
      </c>
      <c r="L222" s="89"/>
      <c r="M222" s="82" t="s">
        <v>80</v>
      </c>
    </row>
    <row r="223" spans="1:13" ht="30" customHeight="1">
      <c r="A223" s="83">
        <v>217</v>
      </c>
      <c r="B223" s="84">
        <v>42262</v>
      </c>
      <c r="C223" s="85" t="s">
        <v>128</v>
      </c>
      <c r="D223" s="85" t="s">
        <v>3</v>
      </c>
      <c r="E223" s="85" t="s">
        <v>3</v>
      </c>
      <c r="F223" s="85" t="s">
        <v>141</v>
      </c>
      <c r="G223" s="85" t="s">
        <v>4</v>
      </c>
      <c r="H223" s="85" t="s">
        <v>4</v>
      </c>
      <c r="I223" s="85" t="s">
        <v>1063</v>
      </c>
      <c r="J223" s="85" t="s">
        <v>80</v>
      </c>
      <c r="K223" s="88">
        <v>100000</v>
      </c>
      <c r="L223" s="89"/>
      <c r="M223" s="82" t="s">
        <v>80</v>
      </c>
    </row>
    <row r="224" spans="1:13" ht="30" customHeight="1">
      <c r="A224" s="83">
        <v>218</v>
      </c>
      <c r="B224" s="84">
        <v>42263</v>
      </c>
      <c r="C224" s="85" t="s">
        <v>6</v>
      </c>
      <c r="D224" s="85" t="s">
        <v>5</v>
      </c>
      <c r="E224" s="85" t="s">
        <v>5</v>
      </c>
      <c r="F224" s="85" t="s">
        <v>141</v>
      </c>
      <c r="G224" s="85" t="s">
        <v>4</v>
      </c>
      <c r="H224" s="85" t="s">
        <v>958</v>
      </c>
      <c r="I224" s="85" t="s">
        <v>1063</v>
      </c>
      <c r="J224" s="85" t="s">
        <v>80</v>
      </c>
      <c r="K224" s="88">
        <v>400000</v>
      </c>
      <c r="L224" s="89"/>
      <c r="M224" s="82" t="s">
        <v>80</v>
      </c>
    </row>
    <row r="225" spans="1:13" ht="30" customHeight="1">
      <c r="A225" s="83">
        <v>219</v>
      </c>
      <c r="B225" s="84">
        <v>42264</v>
      </c>
      <c r="C225" s="85" t="s">
        <v>128</v>
      </c>
      <c r="D225" s="85" t="s">
        <v>5</v>
      </c>
      <c r="E225" s="85" t="s">
        <v>5</v>
      </c>
      <c r="F225" s="85" t="s">
        <v>141</v>
      </c>
      <c r="G225" s="85" t="s">
        <v>4</v>
      </c>
      <c r="H225" s="85" t="s">
        <v>955</v>
      </c>
      <c r="I225" s="85" t="s">
        <v>1063</v>
      </c>
      <c r="J225" s="85" t="s">
        <v>80</v>
      </c>
      <c r="K225" s="88">
        <v>30000</v>
      </c>
      <c r="L225" s="89"/>
      <c r="M225" s="82" t="s">
        <v>80</v>
      </c>
    </row>
    <row r="226" spans="1:13" ht="30" customHeight="1">
      <c r="A226" s="83">
        <v>220</v>
      </c>
      <c r="B226" s="84">
        <v>42264</v>
      </c>
      <c r="C226" s="85" t="s">
        <v>128</v>
      </c>
      <c r="D226" s="85" t="s">
        <v>9</v>
      </c>
      <c r="E226" s="85" t="s">
        <v>9</v>
      </c>
      <c r="F226" s="85" t="s">
        <v>141</v>
      </c>
      <c r="G226" s="85" t="s">
        <v>4</v>
      </c>
      <c r="H226" s="85" t="s">
        <v>955</v>
      </c>
      <c r="I226" s="85" t="s">
        <v>1063</v>
      </c>
      <c r="J226" s="85" t="s">
        <v>80</v>
      </c>
      <c r="K226" s="88">
        <v>300000</v>
      </c>
      <c r="L226" s="89"/>
      <c r="M226" s="82" t="s">
        <v>80</v>
      </c>
    </row>
    <row r="227" spans="1:13" ht="30" customHeight="1">
      <c r="A227" s="83">
        <v>221</v>
      </c>
      <c r="B227" s="84">
        <v>42264</v>
      </c>
      <c r="C227" s="85" t="s">
        <v>128</v>
      </c>
      <c r="D227" s="85" t="s">
        <v>5</v>
      </c>
      <c r="E227" s="85" t="s">
        <v>5</v>
      </c>
      <c r="F227" s="85" t="s">
        <v>141</v>
      </c>
      <c r="G227" s="85" t="s">
        <v>4</v>
      </c>
      <c r="H227" s="85" t="s">
        <v>955</v>
      </c>
      <c r="I227" s="85" t="s">
        <v>1063</v>
      </c>
      <c r="J227" s="85" t="s">
        <v>80</v>
      </c>
      <c r="K227" s="88">
        <v>100000</v>
      </c>
      <c r="L227" s="89"/>
      <c r="M227" s="82" t="s">
        <v>80</v>
      </c>
    </row>
    <row r="228" spans="1:13" ht="30" customHeight="1">
      <c r="A228" s="83">
        <v>222</v>
      </c>
      <c r="B228" s="84">
        <v>42264</v>
      </c>
      <c r="C228" s="85" t="s">
        <v>128</v>
      </c>
      <c r="D228" s="85" t="s">
        <v>5</v>
      </c>
      <c r="E228" s="85" t="s">
        <v>5</v>
      </c>
      <c r="F228" s="85" t="s">
        <v>141</v>
      </c>
      <c r="G228" s="85" t="s">
        <v>4</v>
      </c>
      <c r="H228" s="85" t="s">
        <v>955</v>
      </c>
      <c r="I228" s="85" t="s">
        <v>1063</v>
      </c>
      <c r="J228" s="85" t="s">
        <v>80</v>
      </c>
      <c r="K228" s="88">
        <v>100000</v>
      </c>
      <c r="L228" s="89"/>
      <c r="M228" s="82" t="s">
        <v>80</v>
      </c>
    </row>
    <row r="229" spans="1:13" ht="30" customHeight="1">
      <c r="A229" s="83">
        <v>223</v>
      </c>
      <c r="B229" s="84">
        <v>42264</v>
      </c>
      <c r="C229" s="85" t="s">
        <v>6</v>
      </c>
      <c r="D229" s="85" t="s">
        <v>5</v>
      </c>
      <c r="E229" s="85" t="s">
        <v>5</v>
      </c>
      <c r="F229" s="85" t="s">
        <v>141</v>
      </c>
      <c r="G229" s="85" t="s">
        <v>4</v>
      </c>
      <c r="H229" s="85" t="s">
        <v>955</v>
      </c>
      <c r="I229" s="85" t="s">
        <v>1063</v>
      </c>
      <c r="J229" s="85" t="s">
        <v>80</v>
      </c>
      <c r="K229" s="88">
        <v>100000</v>
      </c>
      <c r="L229" s="89"/>
      <c r="M229" s="82" t="s">
        <v>80</v>
      </c>
    </row>
    <row r="230" spans="1:13" ht="30" customHeight="1">
      <c r="A230" s="83">
        <v>224</v>
      </c>
      <c r="B230" s="84">
        <v>42265</v>
      </c>
      <c r="C230" s="85" t="s">
        <v>6</v>
      </c>
      <c r="D230" s="85" t="s">
        <v>7</v>
      </c>
      <c r="E230" s="85" t="s">
        <v>7</v>
      </c>
      <c r="F230" s="85" t="s">
        <v>141</v>
      </c>
      <c r="G230" s="85" t="s">
        <v>8</v>
      </c>
      <c r="H230" s="85" t="s">
        <v>8</v>
      </c>
      <c r="I230" s="85" t="s">
        <v>1063</v>
      </c>
      <c r="J230" s="85" t="s">
        <v>83</v>
      </c>
      <c r="K230" s="88">
        <v>2116300</v>
      </c>
      <c r="L230" s="89"/>
      <c r="M230" s="82" t="s">
        <v>83</v>
      </c>
    </row>
    <row r="231" spans="1:13" ht="30" customHeight="1">
      <c r="A231" s="83">
        <v>225</v>
      </c>
      <c r="B231" s="84">
        <v>42268</v>
      </c>
      <c r="C231" s="85" t="s">
        <v>128</v>
      </c>
      <c r="D231" s="85" t="s">
        <v>5</v>
      </c>
      <c r="E231" s="85" t="s">
        <v>5</v>
      </c>
      <c r="F231" s="85" t="s">
        <v>141</v>
      </c>
      <c r="G231" s="85" t="s">
        <v>4</v>
      </c>
      <c r="H231" s="85" t="s">
        <v>955</v>
      </c>
      <c r="I231" s="85" t="s">
        <v>1063</v>
      </c>
      <c r="J231" s="85" t="s">
        <v>80</v>
      </c>
      <c r="K231" s="88">
        <v>50000</v>
      </c>
      <c r="L231" s="89"/>
      <c r="M231" s="82" t="s">
        <v>80</v>
      </c>
    </row>
    <row r="232" spans="1:13" ht="30" customHeight="1">
      <c r="A232" s="83">
        <v>226</v>
      </c>
      <c r="B232" s="84">
        <v>42268</v>
      </c>
      <c r="C232" s="85" t="s">
        <v>128</v>
      </c>
      <c r="D232" s="85" t="s">
        <v>5</v>
      </c>
      <c r="E232" s="85" t="s">
        <v>5</v>
      </c>
      <c r="F232" s="85" t="s">
        <v>141</v>
      </c>
      <c r="G232" s="85" t="s">
        <v>4</v>
      </c>
      <c r="H232" s="85" t="s">
        <v>952</v>
      </c>
      <c r="I232" s="85" t="s">
        <v>1063</v>
      </c>
      <c r="J232" s="85" t="s">
        <v>80</v>
      </c>
      <c r="K232" s="88">
        <v>100000</v>
      </c>
      <c r="L232" s="89"/>
      <c r="M232" s="82" t="s">
        <v>80</v>
      </c>
    </row>
    <row r="233" spans="1:13" ht="30" customHeight="1">
      <c r="A233" s="83">
        <v>227</v>
      </c>
      <c r="B233" s="84">
        <v>42268</v>
      </c>
      <c r="C233" s="85" t="s">
        <v>128</v>
      </c>
      <c r="D233" s="85" t="s">
        <v>5</v>
      </c>
      <c r="E233" s="85" t="s">
        <v>5</v>
      </c>
      <c r="F233" s="85" t="s">
        <v>141</v>
      </c>
      <c r="G233" s="85" t="s">
        <v>4</v>
      </c>
      <c r="H233" s="85" t="s">
        <v>953</v>
      </c>
      <c r="I233" s="85" t="s">
        <v>1063</v>
      </c>
      <c r="J233" s="85" t="s">
        <v>80</v>
      </c>
      <c r="K233" s="88">
        <v>100000</v>
      </c>
      <c r="L233" s="89"/>
      <c r="M233" s="82" t="s">
        <v>80</v>
      </c>
    </row>
    <row r="234" spans="1:13" ht="30" customHeight="1">
      <c r="A234" s="83">
        <v>228</v>
      </c>
      <c r="B234" s="84">
        <v>42269</v>
      </c>
      <c r="C234" s="85" t="s">
        <v>6</v>
      </c>
      <c r="D234" s="85" t="s">
        <v>7</v>
      </c>
      <c r="E234" s="85" t="s">
        <v>7</v>
      </c>
      <c r="F234" s="85" t="s">
        <v>141</v>
      </c>
      <c r="G234" s="85" t="s">
        <v>8</v>
      </c>
      <c r="H234" s="85" t="s">
        <v>8</v>
      </c>
      <c r="I234" s="85" t="s">
        <v>1063</v>
      </c>
      <c r="J234" s="85" t="s">
        <v>147</v>
      </c>
      <c r="K234" s="88">
        <v>4000000</v>
      </c>
      <c r="L234" s="89"/>
      <c r="M234" s="82" t="s">
        <v>147</v>
      </c>
    </row>
    <row r="235" spans="1:13" ht="30" customHeight="1">
      <c r="A235" s="83">
        <v>229</v>
      </c>
      <c r="B235" s="84">
        <v>42270</v>
      </c>
      <c r="C235" s="85" t="s">
        <v>6</v>
      </c>
      <c r="D235" s="85" t="s">
        <v>7</v>
      </c>
      <c r="E235" s="85" t="s">
        <v>7</v>
      </c>
      <c r="F235" s="85" t="s">
        <v>141</v>
      </c>
      <c r="G235" s="85" t="s">
        <v>8</v>
      </c>
      <c r="H235" s="85" t="s">
        <v>8</v>
      </c>
      <c r="I235" s="85" t="s">
        <v>1063</v>
      </c>
      <c r="J235" s="85" t="s">
        <v>86</v>
      </c>
      <c r="K235" s="88">
        <v>2000000</v>
      </c>
      <c r="L235" s="89"/>
      <c r="M235" s="82" t="s">
        <v>86</v>
      </c>
    </row>
    <row r="236" spans="1:13" ht="30" customHeight="1">
      <c r="A236" s="83">
        <v>230</v>
      </c>
      <c r="B236" s="84">
        <v>42272</v>
      </c>
      <c r="C236" s="85" t="s">
        <v>6</v>
      </c>
      <c r="D236" s="85" t="s">
        <v>5</v>
      </c>
      <c r="E236" s="85" t="s">
        <v>5</v>
      </c>
      <c r="F236" s="85" t="s">
        <v>141</v>
      </c>
      <c r="G236" s="85" t="s">
        <v>4</v>
      </c>
      <c r="H236" s="85" t="s">
        <v>954</v>
      </c>
      <c r="I236" s="85" t="s">
        <v>1063</v>
      </c>
      <c r="J236" s="85" t="s">
        <v>80</v>
      </c>
      <c r="K236" s="88">
        <v>200000</v>
      </c>
      <c r="L236" s="89"/>
      <c r="M236" s="82" t="s">
        <v>80</v>
      </c>
    </row>
    <row r="237" spans="1:13" ht="30" customHeight="1">
      <c r="A237" s="83">
        <v>231</v>
      </c>
      <c r="B237" s="84">
        <v>42272</v>
      </c>
      <c r="C237" s="85" t="s">
        <v>128</v>
      </c>
      <c r="D237" s="85" t="s">
        <v>5</v>
      </c>
      <c r="E237" s="85" t="s">
        <v>5</v>
      </c>
      <c r="F237" s="85" t="s">
        <v>141</v>
      </c>
      <c r="G237" s="85" t="s">
        <v>4</v>
      </c>
      <c r="H237" s="85" t="s">
        <v>961</v>
      </c>
      <c r="I237" s="85" t="s">
        <v>1063</v>
      </c>
      <c r="J237" s="85" t="s">
        <v>80</v>
      </c>
      <c r="K237" s="88">
        <v>500000</v>
      </c>
      <c r="L237" s="89"/>
      <c r="M237" s="82" t="s">
        <v>80</v>
      </c>
    </row>
    <row r="238" spans="1:13" ht="30" customHeight="1">
      <c r="A238" s="83">
        <v>232</v>
      </c>
      <c r="B238" s="84">
        <v>42272</v>
      </c>
      <c r="C238" s="85" t="s">
        <v>6</v>
      </c>
      <c r="D238" s="85" t="s">
        <v>7</v>
      </c>
      <c r="E238" s="85" t="s">
        <v>7</v>
      </c>
      <c r="F238" s="85" t="s">
        <v>141</v>
      </c>
      <c r="G238" s="85" t="s">
        <v>8</v>
      </c>
      <c r="H238" s="85" t="s">
        <v>8</v>
      </c>
      <c r="I238" s="85" t="s">
        <v>1063</v>
      </c>
      <c r="J238" s="85" t="s">
        <v>83</v>
      </c>
      <c r="K238" s="88">
        <v>1000000</v>
      </c>
      <c r="L238" s="89"/>
      <c r="M238" s="82" t="s">
        <v>83</v>
      </c>
    </row>
    <row r="239" spans="1:13" ht="30" customHeight="1">
      <c r="A239" s="83">
        <v>233</v>
      </c>
      <c r="B239" s="84">
        <v>42273</v>
      </c>
      <c r="C239" s="85" t="s">
        <v>128</v>
      </c>
      <c r="D239" s="85" t="s">
        <v>5</v>
      </c>
      <c r="E239" s="85" t="s">
        <v>5</v>
      </c>
      <c r="F239" s="85" t="s">
        <v>141</v>
      </c>
      <c r="G239" s="85" t="s">
        <v>4</v>
      </c>
      <c r="H239" s="85" t="s">
        <v>957</v>
      </c>
      <c r="I239" s="85" t="s">
        <v>1063</v>
      </c>
      <c r="J239" s="85" t="s">
        <v>80</v>
      </c>
      <c r="K239" s="88">
        <v>100000</v>
      </c>
      <c r="L239" s="89"/>
      <c r="M239" s="82" t="s">
        <v>80</v>
      </c>
    </row>
    <row r="240" spans="1:13" ht="30" customHeight="1" thickBot="1">
      <c r="A240" s="90">
        <v>234</v>
      </c>
      <c r="B240" s="91">
        <v>42273</v>
      </c>
      <c r="C240" s="92" t="s">
        <v>128</v>
      </c>
      <c r="D240" s="92" t="s">
        <v>5</v>
      </c>
      <c r="E240" s="92" t="s">
        <v>5</v>
      </c>
      <c r="F240" s="92" t="s">
        <v>141</v>
      </c>
      <c r="G240" s="92" t="s">
        <v>4</v>
      </c>
      <c r="H240" s="92" t="s">
        <v>957</v>
      </c>
      <c r="I240" s="92" t="s">
        <v>1063</v>
      </c>
      <c r="J240" s="92" t="s">
        <v>80</v>
      </c>
      <c r="K240" s="93">
        <v>50000</v>
      </c>
      <c r="L240" s="94"/>
      <c r="M240" s="82" t="s">
        <v>80</v>
      </c>
    </row>
    <row r="241" spans="1:13" ht="30" customHeight="1">
      <c r="A241" s="95">
        <v>235</v>
      </c>
      <c r="B241" s="96">
        <v>42273</v>
      </c>
      <c r="C241" s="97" t="s">
        <v>128</v>
      </c>
      <c r="D241" s="97" t="s">
        <v>5</v>
      </c>
      <c r="E241" s="97" t="s">
        <v>5</v>
      </c>
      <c r="F241" s="97" t="s">
        <v>141</v>
      </c>
      <c r="G241" s="97" t="s">
        <v>4</v>
      </c>
      <c r="H241" s="97" t="s">
        <v>957</v>
      </c>
      <c r="I241" s="97" t="s">
        <v>1063</v>
      </c>
      <c r="J241" s="97" t="s">
        <v>80</v>
      </c>
      <c r="K241" s="98">
        <v>50000</v>
      </c>
      <c r="L241" s="99"/>
      <c r="M241" s="82" t="s">
        <v>80</v>
      </c>
    </row>
    <row r="242" spans="1:13" ht="30" customHeight="1">
      <c r="A242" s="83">
        <v>236</v>
      </c>
      <c r="B242" s="84">
        <v>42273</v>
      </c>
      <c r="C242" s="85" t="s">
        <v>128</v>
      </c>
      <c r="D242" s="85" t="s">
        <v>5</v>
      </c>
      <c r="E242" s="85" t="s">
        <v>5</v>
      </c>
      <c r="F242" s="85" t="s">
        <v>141</v>
      </c>
      <c r="G242" s="85" t="s">
        <v>4</v>
      </c>
      <c r="H242" s="85" t="s">
        <v>957</v>
      </c>
      <c r="I242" s="85" t="s">
        <v>1063</v>
      </c>
      <c r="J242" s="85" t="s">
        <v>80</v>
      </c>
      <c r="K242" s="88">
        <v>100000</v>
      </c>
      <c r="L242" s="89"/>
      <c r="M242" s="82" t="s">
        <v>80</v>
      </c>
    </row>
    <row r="243" spans="1:13" ht="30" customHeight="1">
      <c r="A243" s="83">
        <v>237</v>
      </c>
      <c r="B243" s="84">
        <v>42273</v>
      </c>
      <c r="C243" s="85" t="s">
        <v>6</v>
      </c>
      <c r="D243" s="85" t="s">
        <v>5</v>
      </c>
      <c r="E243" s="85" t="s">
        <v>5</v>
      </c>
      <c r="F243" s="85" t="s">
        <v>141</v>
      </c>
      <c r="G243" s="85" t="s">
        <v>4</v>
      </c>
      <c r="H243" s="85" t="s">
        <v>957</v>
      </c>
      <c r="I243" s="85" t="s">
        <v>1063</v>
      </c>
      <c r="J243" s="85" t="s">
        <v>80</v>
      </c>
      <c r="K243" s="88">
        <v>150000</v>
      </c>
      <c r="L243" s="89"/>
      <c r="M243" s="82" t="s">
        <v>80</v>
      </c>
    </row>
    <row r="244" spans="1:13" ht="30" customHeight="1">
      <c r="A244" s="83">
        <v>238</v>
      </c>
      <c r="B244" s="84">
        <v>42273</v>
      </c>
      <c r="C244" s="85" t="s">
        <v>128</v>
      </c>
      <c r="D244" s="85" t="s">
        <v>5</v>
      </c>
      <c r="E244" s="85" t="s">
        <v>5</v>
      </c>
      <c r="F244" s="85" t="s">
        <v>141</v>
      </c>
      <c r="G244" s="85" t="s">
        <v>4</v>
      </c>
      <c r="H244" s="85" t="s">
        <v>957</v>
      </c>
      <c r="I244" s="85" t="s">
        <v>1063</v>
      </c>
      <c r="J244" s="85" t="s">
        <v>80</v>
      </c>
      <c r="K244" s="88">
        <v>50000</v>
      </c>
      <c r="L244" s="89"/>
      <c r="M244" s="82" t="s">
        <v>80</v>
      </c>
    </row>
    <row r="245" spans="1:13" ht="30" customHeight="1">
      <c r="A245" s="83">
        <v>239</v>
      </c>
      <c r="B245" s="84">
        <v>42273</v>
      </c>
      <c r="C245" s="85" t="s">
        <v>128</v>
      </c>
      <c r="D245" s="85" t="s">
        <v>5</v>
      </c>
      <c r="E245" s="85" t="s">
        <v>5</v>
      </c>
      <c r="F245" s="85" t="s">
        <v>141</v>
      </c>
      <c r="G245" s="85" t="s">
        <v>4</v>
      </c>
      <c r="H245" s="85" t="s">
        <v>957</v>
      </c>
      <c r="I245" s="85" t="s">
        <v>1063</v>
      </c>
      <c r="J245" s="85" t="s">
        <v>80</v>
      </c>
      <c r="K245" s="88">
        <v>100000</v>
      </c>
      <c r="L245" s="89"/>
      <c r="M245" s="82" t="s">
        <v>80</v>
      </c>
    </row>
    <row r="246" spans="1:13" ht="30" customHeight="1">
      <c r="A246" s="83">
        <v>240</v>
      </c>
      <c r="B246" s="84">
        <v>42277</v>
      </c>
      <c r="C246" s="85" t="s">
        <v>6</v>
      </c>
      <c r="D246" s="85" t="s">
        <v>14</v>
      </c>
      <c r="E246" s="85" t="s">
        <v>14</v>
      </c>
      <c r="F246" s="85" t="s">
        <v>141</v>
      </c>
      <c r="G246" s="85" t="s">
        <v>957</v>
      </c>
      <c r="H246" s="85" t="s">
        <v>957</v>
      </c>
      <c r="I246" s="85" t="s">
        <v>1063</v>
      </c>
      <c r="J246" s="85" t="s">
        <v>80</v>
      </c>
      <c r="K246" s="88">
        <v>80000</v>
      </c>
      <c r="L246" s="89"/>
      <c r="M246" s="82" t="s">
        <v>80</v>
      </c>
    </row>
    <row r="247" spans="1:13" ht="30" customHeight="1">
      <c r="A247" s="83">
        <v>241</v>
      </c>
      <c r="B247" s="84">
        <v>42285</v>
      </c>
      <c r="C247" s="85" t="s">
        <v>6</v>
      </c>
      <c r="D247" s="85" t="s">
        <v>7</v>
      </c>
      <c r="E247" s="85" t="s">
        <v>7</v>
      </c>
      <c r="F247" s="85" t="s">
        <v>141</v>
      </c>
      <c r="G247" s="85" t="s">
        <v>8</v>
      </c>
      <c r="H247" s="85" t="s">
        <v>8</v>
      </c>
      <c r="I247" s="85" t="s">
        <v>1063</v>
      </c>
      <c r="J247" s="85" t="s">
        <v>83</v>
      </c>
      <c r="K247" s="88">
        <v>3035000</v>
      </c>
      <c r="L247" s="89"/>
      <c r="M247" s="82" t="s">
        <v>83</v>
      </c>
    </row>
    <row r="248" spans="1:13" ht="30" customHeight="1">
      <c r="A248" s="83">
        <v>242</v>
      </c>
      <c r="B248" s="84">
        <v>42292</v>
      </c>
      <c r="C248" s="85" t="s">
        <v>128</v>
      </c>
      <c r="D248" s="85" t="s">
        <v>5</v>
      </c>
      <c r="E248" s="85" t="s">
        <v>5</v>
      </c>
      <c r="F248" s="85" t="s">
        <v>141</v>
      </c>
      <c r="G248" s="85" t="s">
        <v>4</v>
      </c>
      <c r="H248" s="85" t="s">
        <v>957</v>
      </c>
      <c r="I248" s="85" t="s">
        <v>1063</v>
      </c>
      <c r="J248" s="85" t="s">
        <v>80</v>
      </c>
      <c r="K248" s="88">
        <v>30000</v>
      </c>
      <c r="L248" s="89"/>
      <c r="M248" s="82" t="s">
        <v>80</v>
      </c>
    </row>
    <row r="249" spans="1:13" ht="30" customHeight="1">
      <c r="A249" s="83">
        <v>243</v>
      </c>
      <c r="B249" s="84">
        <v>42292</v>
      </c>
      <c r="C249" s="85" t="s">
        <v>6</v>
      </c>
      <c r="D249" s="85" t="s">
        <v>3</v>
      </c>
      <c r="E249" s="85" t="s">
        <v>3</v>
      </c>
      <c r="F249" s="85" t="s">
        <v>141</v>
      </c>
      <c r="G249" s="85" t="s">
        <v>4</v>
      </c>
      <c r="H249" s="85" t="s">
        <v>4</v>
      </c>
      <c r="I249" s="85" t="s">
        <v>1063</v>
      </c>
      <c r="J249" s="85" t="s">
        <v>80</v>
      </c>
      <c r="K249" s="88">
        <v>100000</v>
      </c>
      <c r="L249" s="89"/>
      <c r="M249" s="82" t="s">
        <v>80</v>
      </c>
    </row>
    <row r="250" spans="1:13" ht="30" customHeight="1">
      <c r="A250" s="83">
        <v>244</v>
      </c>
      <c r="B250" s="84">
        <v>42292</v>
      </c>
      <c r="C250" s="85" t="s">
        <v>128</v>
      </c>
      <c r="D250" s="85" t="s">
        <v>9</v>
      </c>
      <c r="E250" s="85" t="s">
        <v>9</v>
      </c>
      <c r="F250" s="85" t="s">
        <v>141</v>
      </c>
      <c r="G250" s="85" t="s">
        <v>4</v>
      </c>
      <c r="H250" s="85" t="s">
        <v>957</v>
      </c>
      <c r="I250" s="85" t="s">
        <v>1063</v>
      </c>
      <c r="J250" s="85" t="s">
        <v>80</v>
      </c>
      <c r="K250" s="88">
        <v>300000</v>
      </c>
      <c r="L250" s="89"/>
      <c r="M250" s="82" t="s">
        <v>80</v>
      </c>
    </row>
    <row r="251" spans="1:13" ht="30" customHeight="1">
      <c r="A251" s="83">
        <v>245</v>
      </c>
      <c r="B251" s="84">
        <v>42292</v>
      </c>
      <c r="C251" s="85" t="s">
        <v>128</v>
      </c>
      <c r="D251" s="85" t="s">
        <v>5</v>
      </c>
      <c r="E251" s="85" t="s">
        <v>5</v>
      </c>
      <c r="F251" s="85" t="s">
        <v>141</v>
      </c>
      <c r="G251" s="85" t="s">
        <v>4</v>
      </c>
      <c r="H251" s="85" t="s">
        <v>957</v>
      </c>
      <c r="I251" s="85" t="s">
        <v>1063</v>
      </c>
      <c r="J251" s="85" t="s">
        <v>80</v>
      </c>
      <c r="K251" s="88">
        <v>100000</v>
      </c>
      <c r="L251" s="89"/>
      <c r="M251" s="82" t="s">
        <v>80</v>
      </c>
    </row>
    <row r="252" spans="1:13" ht="30" customHeight="1">
      <c r="A252" s="83">
        <v>246</v>
      </c>
      <c r="B252" s="84">
        <v>42292</v>
      </c>
      <c r="C252" s="85" t="s">
        <v>128</v>
      </c>
      <c r="D252" s="85" t="s">
        <v>5</v>
      </c>
      <c r="E252" s="85" t="s">
        <v>5</v>
      </c>
      <c r="F252" s="85" t="s">
        <v>141</v>
      </c>
      <c r="G252" s="85" t="s">
        <v>4</v>
      </c>
      <c r="H252" s="85" t="s">
        <v>957</v>
      </c>
      <c r="I252" s="85" t="s">
        <v>1063</v>
      </c>
      <c r="J252" s="85" t="s">
        <v>80</v>
      </c>
      <c r="K252" s="88">
        <v>100000</v>
      </c>
      <c r="L252" s="89"/>
      <c r="M252" s="82" t="s">
        <v>80</v>
      </c>
    </row>
    <row r="253" spans="1:13" ht="30" customHeight="1">
      <c r="A253" s="83">
        <v>247</v>
      </c>
      <c r="B253" s="84">
        <v>42292</v>
      </c>
      <c r="C253" s="85" t="s">
        <v>6</v>
      </c>
      <c r="D253" s="85" t="s">
        <v>5</v>
      </c>
      <c r="E253" s="85" t="s">
        <v>5</v>
      </c>
      <c r="F253" s="85" t="s">
        <v>141</v>
      </c>
      <c r="G253" s="85" t="s">
        <v>4</v>
      </c>
      <c r="H253" s="85" t="s">
        <v>957</v>
      </c>
      <c r="I253" s="85" t="s">
        <v>1063</v>
      </c>
      <c r="J253" s="85" t="s">
        <v>80</v>
      </c>
      <c r="K253" s="88">
        <v>100000</v>
      </c>
      <c r="L253" s="89"/>
      <c r="M253" s="82" t="s">
        <v>80</v>
      </c>
    </row>
    <row r="254" spans="1:13" ht="30" customHeight="1">
      <c r="A254" s="83">
        <v>248</v>
      </c>
      <c r="B254" s="84">
        <v>42292</v>
      </c>
      <c r="C254" s="85" t="s">
        <v>128</v>
      </c>
      <c r="D254" s="85" t="s">
        <v>3</v>
      </c>
      <c r="E254" s="85" t="s">
        <v>3</v>
      </c>
      <c r="F254" s="85" t="s">
        <v>141</v>
      </c>
      <c r="G254" s="85" t="s">
        <v>4</v>
      </c>
      <c r="H254" s="85" t="s">
        <v>4</v>
      </c>
      <c r="I254" s="85" t="s">
        <v>1063</v>
      </c>
      <c r="J254" s="85" t="s">
        <v>80</v>
      </c>
      <c r="K254" s="88">
        <v>100000</v>
      </c>
      <c r="L254" s="89"/>
      <c r="M254" s="82" t="s">
        <v>80</v>
      </c>
    </row>
    <row r="255" spans="1:13" ht="30" customHeight="1">
      <c r="A255" s="83">
        <v>249</v>
      </c>
      <c r="B255" s="84">
        <v>42293</v>
      </c>
      <c r="C255" s="85" t="s">
        <v>6</v>
      </c>
      <c r="D255" s="85" t="s">
        <v>3</v>
      </c>
      <c r="E255" s="85" t="s">
        <v>3</v>
      </c>
      <c r="F255" s="85" t="s">
        <v>141</v>
      </c>
      <c r="G255" s="85" t="s">
        <v>4</v>
      </c>
      <c r="H255" s="85" t="s">
        <v>4</v>
      </c>
      <c r="I255" s="85" t="s">
        <v>1063</v>
      </c>
      <c r="J255" s="85" t="s">
        <v>80</v>
      </c>
      <c r="K255" s="88">
        <v>7966020</v>
      </c>
      <c r="L255" s="89"/>
      <c r="M255" s="82" t="s">
        <v>80</v>
      </c>
    </row>
    <row r="256" spans="1:13" ht="30" customHeight="1">
      <c r="A256" s="83">
        <v>250</v>
      </c>
      <c r="B256" s="84">
        <v>42297</v>
      </c>
      <c r="C256" s="85" t="s">
        <v>128</v>
      </c>
      <c r="D256" s="85" t="s">
        <v>5</v>
      </c>
      <c r="E256" s="85" t="s">
        <v>5</v>
      </c>
      <c r="F256" s="85" t="s">
        <v>141</v>
      </c>
      <c r="G256" s="85" t="s">
        <v>4</v>
      </c>
      <c r="H256" s="85" t="s">
        <v>958</v>
      </c>
      <c r="I256" s="85" t="s">
        <v>1063</v>
      </c>
      <c r="J256" s="85" t="s">
        <v>80</v>
      </c>
      <c r="K256" s="88">
        <v>50000</v>
      </c>
      <c r="L256" s="89"/>
      <c r="M256" s="82" t="s">
        <v>80</v>
      </c>
    </row>
    <row r="257" spans="1:13" ht="30" customHeight="1">
      <c r="A257" s="83">
        <v>251</v>
      </c>
      <c r="B257" s="84">
        <v>42298</v>
      </c>
      <c r="C257" s="85" t="s">
        <v>128</v>
      </c>
      <c r="D257" s="85" t="s">
        <v>5</v>
      </c>
      <c r="E257" s="85" t="s">
        <v>5</v>
      </c>
      <c r="F257" s="85" t="s">
        <v>141</v>
      </c>
      <c r="G257" s="85" t="s">
        <v>4</v>
      </c>
      <c r="H257" s="85" t="s">
        <v>952</v>
      </c>
      <c r="I257" s="85" t="s">
        <v>1063</v>
      </c>
      <c r="J257" s="85" t="s">
        <v>80</v>
      </c>
      <c r="K257" s="88">
        <v>100000</v>
      </c>
      <c r="L257" s="89"/>
      <c r="M257" s="82" t="s">
        <v>80</v>
      </c>
    </row>
    <row r="258" spans="1:13" ht="30" customHeight="1">
      <c r="A258" s="83">
        <v>252</v>
      </c>
      <c r="B258" s="84">
        <v>42298</v>
      </c>
      <c r="C258" s="85" t="s">
        <v>128</v>
      </c>
      <c r="D258" s="85" t="s">
        <v>5</v>
      </c>
      <c r="E258" s="85" t="s">
        <v>5</v>
      </c>
      <c r="F258" s="85" t="s">
        <v>141</v>
      </c>
      <c r="G258" s="85" t="s">
        <v>4</v>
      </c>
      <c r="H258" s="85" t="s">
        <v>953</v>
      </c>
      <c r="I258" s="85" t="s">
        <v>1063</v>
      </c>
      <c r="J258" s="85" t="s">
        <v>80</v>
      </c>
      <c r="K258" s="88">
        <v>100000</v>
      </c>
      <c r="L258" s="89"/>
      <c r="M258" s="82" t="s">
        <v>80</v>
      </c>
    </row>
    <row r="259" spans="1:13" ht="30" customHeight="1">
      <c r="A259" s="83">
        <v>253</v>
      </c>
      <c r="B259" s="84">
        <v>42300</v>
      </c>
      <c r="C259" s="85" t="s">
        <v>6</v>
      </c>
      <c r="D259" s="85" t="s">
        <v>7</v>
      </c>
      <c r="E259" s="85" t="s">
        <v>7</v>
      </c>
      <c r="F259" s="85" t="s">
        <v>141</v>
      </c>
      <c r="G259" s="85" t="s">
        <v>8</v>
      </c>
      <c r="H259" s="85" t="s">
        <v>8</v>
      </c>
      <c r="I259" s="85" t="s">
        <v>1063</v>
      </c>
      <c r="J259" s="85" t="s">
        <v>83</v>
      </c>
      <c r="K259" s="88">
        <v>5000000</v>
      </c>
      <c r="L259" s="89"/>
      <c r="M259" s="82" t="s">
        <v>83</v>
      </c>
    </row>
    <row r="260" spans="1:13" ht="30" customHeight="1">
      <c r="A260" s="83">
        <v>254</v>
      </c>
      <c r="B260" s="84">
        <v>42300</v>
      </c>
      <c r="C260" s="85" t="s">
        <v>6</v>
      </c>
      <c r="D260" s="85" t="s">
        <v>14</v>
      </c>
      <c r="E260" s="85" t="s">
        <v>14</v>
      </c>
      <c r="F260" s="85" t="s">
        <v>141</v>
      </c>
      <c r="G260" s="85" t="s">
        <v>954</v>
      </c>
      <c r="H260" s="85" t="s">
        <v>954</v>
      </c>
      <c r="I260" s="85" t="s">
        <v>1063</v>
      </c>
      <c r="J260" s="85" t="s">
        <v>80</v>
      </c>
      <c r="K260" s="88">
        <v>80000</v>
      </c>
      <c r="L260" s="89"/>
      <c r="M260" s="82" t="s">
        <v>80</v>
      </c>
    </row>
    <row r="261" spans="1:13" ht="30" customHeight="1">
      <c r="A261" s="83">
        <v>255</v>
      </c>
      <c r="B261" s="84">
        <v>42303</v>
      </c>
      <c r="C261" s="85" t="s">
        <v>128</v>
      </c>
      <c r="D261" s="85" t="s">
        <v>5</v>
      </c>
      <c r="E261" s="85" t="s">
        <v>5</v>
      </c>
      <c r="F261" s="85" t="s">
        <v>141</v>
      </c>
      <c r="G261" s="85" t="s">
        <v>4</v>
      </c>
      <c r="H261" s="85" t="s">
        <v>954</v>
      </c>
      <c r="I261" s="85" t="s">
        <v>1063</v>
      </c>
      <c r="J261" s="85" t="s">
        <v>80</v>
      </c>
      <c r="K261" s="88">
        <v>100000</v>
      </c>
      <c r="L261" s="89"/>
      <c r="M261" s="82" t="s">
        <v>80</v>
      </c>
    </row>
    <row r="262" spans="1:13" ht="30" customHeight="1">
      <c r="A262" s="83">
        <v>256</v>
      </c>
      <c r="B262" s="84">
        <v>42303</v>
      </c>
      <c r="C262" s="85" t="s">
        <v>128</v>
      </c>
      <c r="D262" s="85" t="s">
        <v>5</v>
      </c>
      <c r="E262" s="85" t="s">
        <v>5</v>
      </c>
      <c r="F262" s="85" t="s">
        <v>141</v>
      </c>
      <c r="G262" s="85" t="s">
        <v>4</v>
      </c>
      <c r="H262" s="85" t="s">
        <v>954</v>
      </c>
      <c r="I262" s="85" t="s">
        <v>1063</v>
      </c>
      <c r="J262" s="85" t="s">
        <v>80</v>
      </c>
      <c r="K262" s="88">
        <v>50000</v>
      </c>
      <c r="L262" s="89"/>
      <c r="M262" s="82" t="s">
        <v>80</v>
      </c>
    </row>
    <row r="263" spans="1:13" ht="30" customHeight="1">
      <c r="A263" s="83">
        <v>257</v>
      </c>
      <c r="B263" s="84">
        <v>42303</v>
      </c>
      <c r="C263" s="85" t="s">
        <v>128</v>
      </c>
      <c r="D263" s="85" t="s">
        <v>5</v>
      </c>
      <c r="E263" s="85" t="s">
        <v>5</v>
      </c>
      <c r="F263" s="85" t="s">
        <v>141</v>
      </c>
      <c r="G263" s="85" t="s">
        <v>4</v>
      </c>
      <c r="H263" s="85" t="s">
        <v>954</v>
      </c>
      <c r="I263" s="85" t="s">
        <v>1063</v>
      </c>
      <c r="J263" s="85" t="s">
        <v>80</v>
      </c>
      <c r="K263" s="88">
        <v>100000</v>
      </c>
      <c r="L263" s="89"/>
      <c r="M263" s="82" t="s">
        <v>80</v>
      </c>
    </row>
    <row r="264" spans="1:13" ht="30" customHeight="1">
      <c r="A264" s="83">
        <v>258</v>
      </c>
      <c r="B264" s="84">
        <v>42303</v>
      </c>
      <c r="C264" s="85" t="s">
        <v>128</v>
      </c>
      <c r="D264" s="85" t="s">
        <v>5</v>
      </c>
      <c r="E264" s="85" t="s">
        <v>5</v>
      </c>
      <c r="F264" s="85" t="s">
        <v>141</v>
      </c>
      <c r="G264" s="85" t="s">
        <v>4</v>
      </c>
      <c r="H264" s="85" t="s">
        <v>954</v>
      </c>
      <c r="I264" s="85" t="s">
        <v>1063</v>
      </c>
      <c r="J264" s="85" t="s">
        <v>80</v>
      </c>
      <c r="K264" s="88">
        <v>100000</v>
      </c>
      <c r="L264" s="89"/>
      <c r="M264" s="82" t="s">
        <v>80</v>
      </c>
    </row>
    <row r="265" spans="1:13" ht="30" customHeight="1">
      <c r="A265" s="83">
        <v>259</v>
      </c>
      <c r="B265" s="84">
        <v>42303</v>
      </c>
      <c r="C265" s="85" t="s">
        <v>128</v>
      </c>
      <c r="D265" s="85" t="s">
        <v>5</v>
      </c>
      <c r="E265" s="85" t="s">
        <v>5</v>
      </c>
      <c r="F265" s="85" t="s">
        <v>141</v>
      </c>
      <c r="G265" s="85" t="s">
        <v>4</v>
      </c>
      <c r="H265" s="85" t="s">
        <v>954</v>
      </c>
      <c r="I265" s="85" t="s">
        <v>1063</v>
      </c>
      <c r="J265" s="85" t="s">
        <v>80</v>
      </c>
      <c r="K265" s="88">
        <v>50000</v>
      </c>
      <c r="L265" s="89"/>
      <c r="M265" s="82" t="s">
        <v>80</v>
      </c>
    </row>
    <row r="266" spans="1:13" ht="30" customHeight="1">
      <c r="A266" s="83">
        <v>260</v>
      </c>
      <c r="B266" s="84">
        <v>42303</v>
      </c>
      <c r="C266" s="85" t="s">
        <v>6</v>
      </c>
      <c r="D266" s="85" t="s">
        <v>5</v>
      </c>
      <c r="E266" s="85" t="s">
        <v>5</v>
      </c>
      <c r="F266" s="85" t="s">
        <v>141</v>
      </c>
      <c r="G266" s="85" t="s">
        <v>4</v>
      </c>
      <c r="H266" s="85" t="s">
        <v>954</v>
      </c>
      <c r="I266" s="85" t="s">
        <v>1063</v>
      </c>
      <c r="J266" s="85" t="s">
        <v>80</v>
      </c>
      <c r="K266" s="88">
        <v>150000</v>
      </c>
      <c r="L266" s="89"/>
      <c r="M266" s="82" t="s">
        <v>80</v>
      </c>
    </row>
    <row r="267" spans="1:13" ht="30" customHeight="1">
      <c r="A267" s="83">
        <v>261</v>
      </c>
      <c r="B267" s="84">
        <v>42303</v>
      </c>
      <c r="C267" s="85" t="s">
        <v>6</v>
      </c>
      <c r="D267" s="85" t="s">
        <v>5</v>
      </c>
      <c r="E267" s="85" t="s">
        <v>5</v>
      </c>
      <c r="F267" s="85" t="s">
        <v>141</v>
      </c>
      <c r="G267" s="85" t="s">
        <v>4</v>
      </c>
      <c r="H267" s="85" t="s">
        <v>954</v>
      </c>
      <c r="I267" s="85" t="s">
        <v>1063</v>
      </c>
      <c r="J267" s="85" t="s">
        <v>80</v>
      </c>
      <c r="K267" s="88">
        <v>200000</v>
      </c>
      <c r="L267" s="89"/>
      <c r="M267" s="82" t="s">
        <v>80</v>
      </c>
    </row>
    <row r="268" spans="1:13" ht="30" customHeight="1">
      <c r="A268" s="83">
        <v>262</v>
      </c>
      <c r="B268" s="84">
        <v>42303</v>
      </c>
      <c r="C268" s="85" t="s">
        <v>128</v>
      </c>
      <c r="D268" s="85" t="s">
        <v>5</v>
      </c>
      <c r="E268" s="85" t="s">
        <v>5</v>
      </c>
      <c r="F268" s="85" t="s">
        <v>141</v>
      </c>
      <c r="G268" s="85" t="s">
        <v>4</v>
      </c>
      <c r="H268" s="85" t="s">
        <v>961</v>
      </c>
      <c r="I268" s="85" t="s">
        <v>1063</v>
      </c>
      <c r="J268" s="85" t="s">
        <v>80</v>
      </c>
      <c r="K268" s="88">
        <v>500000</v>
      </c>
      <c r="L268" s="89"/>
      <c r="M268" s="82" t="s">
        <v>80</v>
      </c>
    </row>
    <row r="269" spans="1:13" ht="30" customHeight="1">
      <c r="A269" s="83">
        <v>263</v>
      </c>
      <c r="B269" s="84">
        <v>42304</v>
      </c>
      <c r="C269" s="85" t="s">
        <v>6</v>
      </c>
      <c r="D269" s="85" t="s">
        <v>5</v>
      </c>
      <c r="E269" s="85" t="s">
        <v>5</v>
      </c>
      <c r="F269" s="85" t="s">
        <v>141</v>
      </c>
      <c r="G269" s="85" t="s">
        <v>4</v>
      </c>
      <c r="H269" s="85" t="s">
        <v>957</v>
      </c>
      <c r="I269" s="85" t="s">
        <v>1063</v>
      </c>
      <c r="J269" s="85" t="s">
        <v>80</v>
      </c>
      <c r="K269" s="88">
        <v>400000</v>
      </c>
      <c r="L269" s="89"/>
      <c r="M269" s="82" t="s">
        <v>80</v>
      </c>
    </row>
    <row r="270" spans="1:13" ht="30" customHeight="1">
      <c r="A270" s="83">
        <v>264</v>
      </c>
      <c r="B270" s="84">
        <v>42304</v>
      </c>
      <c r="C270" s="85" t="s">
        <v>6</v>
      </c>
      <c r="D270" s="85" t="s">
        <v>7</v>
      </c>
      <c r="E270" s="85" t="s">
        <v>7</v>
      </c>
      <c r="F270" s="85" t="s">
        <v>141</v>
      </c>
      <c r="G270" s="85" t="s">
        <v>4</v>
      </c>
      <c r="H270" s="85" t="s">
        <v>4</v>
      </c>
      <c r="I270" s="85" t="s">
        <v>1063</v>
      </c>
      <c r="J270" s="85" t="s">
        <v>148</v>
      </c>
      <c r="K270" s="88">
        <v>15000000</v>
      </c>
      <c r="L270" s="89"/>
      <c r="M270" s="82" t="s">
        <v>148</v>
      </c>
    </row>
    <row r="271" spans="1:13" ht="30" customHeight="1">
      <c r="A271" s="83">
        <v>265</v>
      </c>
      <c r="B271" s="84">
        <v>42311</v>
      </c>
      <c r="C271" s="85" t="s">
        <v>6</v>
      </c>
      <c r="D271" s="85" t="s">
        <v>3</v>
      </c>
      <c r="E271" s="85" t="s">
        <v>3</v>
      </c>
      <c r="F271" s="85" t="s">
        <v>141</v>
      </c>
      <c r="G271" s="85" t="s">
        <v>4</v>
      </c>
      <c r="H271" s="85" t="s">
        <v>4</v>
      </c>
      <c r="I271" s="85" t="s">
        <v>1063</v>
      </c>
      <c r="J271" s="85" t="s">
        <v>149</v>
      </c>
      <c r="K271" s="88">
        <v>300000</v>
      </c>
      <c r="L271" s="89"/>
      <c r="M271" s="82" t="s">
        <v>149</v>
      </c>
    </row>
    <row r="272" spans="1:13" ht="30" customHeight="1">
      <c r="A272" s="83">
        <v>266</v>
      </c>
      <c r="B272" s="84">
        <v>42314</v>
      </c>
      <c r="C272" s="85" t="s">
        <v>6</v>
      </c>
      <c r="D272" s="85" t="s">
        <v>3</v>
      </c>
      <c r="E272" s="85" t="s">
        <v>3</v>
      </c>
      <c r="F272" s="85" t="s">
        <v>141</v>
      </c>
      <c r="G272" s="85" t="s">
        <v>4</v>
      </c>
      <c r="H272" s="85" t="s">
        <v>4</v>
      </c>
      <c r="I272" s="85" t="s">
        <v>1063</v>
      </c>
      <c r="J272" s="85" t="s">
        <v>81</v>
      </c>
      <c r="K272" s="88">
        <v>9003100</v>
      </c>
      <c r="L272" s="89"/>
      <c r="M272" s="82" t="s">
        <v>81</v>
      </c>
    </row>
    <row r="273" spans="1:13" ht="30" customHeight="1">
      <c r="A273" s="83">
        <v>267</v>
      </c>
      <c r="B273" s="84">
        <v>42320</v>
      </c>
      <c r="C273" s="85" t="s">
        <v>6</v>
      </c>
      <c r="D273" s="85" t="s">
        <v>5</v>
      </c>
      <c r="E273" s="85" t="s">
        <v>5</v>
      </c>
      <c r="F273" s="85" t="s">
        <v>141</v>
      </c>
      <c r="G273" s="85" t="s">
        <v>4</v>
      </c>
      <c r="H273" s="85" t="s">
        <v>958</v>
      </c>
      <c r="I273" s="85" t="s">
        <v>1063</v>
      </c>
      <c r="J273" s="85" t="s">
        <v>80</v>
      </c>
      <c r="K273" s="88">
        <v>50000</v>
      </c>
      <c r="L273" s="89"/>
      <c r="M273" s="82" t="s">
        <v>80</v>
      </c>
    </row>
    <row r="274" spans="1:13" ht="30" customHeight="1" thickBot="1">
      <c r="A274" s="90">
        <v>268</v>
      </c>
      <c r="B274" s="91">
        <v>42321</v>
      </c>
      <c r="C274" s="92" t="s">
        <v>128</v>
      </c>
      <c r="D274" s="92" t="s">
        <v>9</v>
      </c>
      <c r="E274" s="92" t="s">
        <v>9</v>
      </c>
      <c r="F274" s="92" t="s">
        <v>141</v>
      </c>
      <c r="G274" s="92" t="s">
        <v>4</v>
      </c>
      <c r="H274" s="92" t="s">
        <v>962</v>
      </c>
      <c r="I274" s="92" t="s">
        <v>1063</v>
      </c>
      <c r="J274" s="92" t="s">
        <v>80</v>
      </c>
      <c r="K274" s="93">
        <v>300000</v>
      </c>
      <c r="L274" s="94"/>
      <c r="M274" s="82" t="s">
        <v>80</v>
      </c>
    </row>
    <row r="275" spans="1:13" ht="30" customHeight="1">
      <c r="A275" s="95">
        <v>269</v>
      </c>
      <c r="B275" s="96">
        <v>42321</v>
      </c>
      <c r="C275" s="97" t="s">
        <v>128</v>
      </c>
      <c r="D275" s="97" t="s">
        <v>5</v>
      </c>
      <c r="E275" s="97" t="s">
        <v>5</v>
      </c>
      <c r="F275" s="97" t="s">
        <v>141</v>
      </c>
      <c r="G275" s="97" t="s">
        <v>4</v>
      </c>
      <c r="H275" s="97" t="s">
        <v>962</v>
      </c>
      <c r="I275" s="97" t="s">
        <v>1063</v>
      </c>
      <c r="J275" s="97" t="s">
        <v>80</v>
      </c>
      <c r="K275" s="98">
        <v>30000</v>
      </c>
      <c r="L275" s="99"/>
      <c r="M275" s="82" t="s">
        <v>80</v>
      </c>
    </row>
    <row r="276" spans="1:13" ht="30" customHeight="1">
      <c r="A276" s="83">
        <v>270</v>
      </c>
      <c r="B276" s="84">
        <v>42321</v>
      </c>
      <c r="C276" s="85" t="s">
        <v>128</v>
      </c>
      <c r="D276" s="85" t="s">
        <v>5</v>
      </c>
      <c r="E276" s="85" t="s">
        <v>5</v>
      </c>
      <c r="F276" s="85" t="s">
        <v>141</v>
      </c>
      <c r="G276" s="85" t="s">
        <v>4</v>
      </c>
      <c r="H276" s="85" t="s">
        <v>962</v>
      </c>
      <c r="I276" s="85" t="s">
        <v>1063</v>
      </c>
      <c r="J276" s="85" t="s">
        <v>80</v>
      </c>
      <c r="K276" s="88">
        <v>100000</v>
      </c>
      <c r="L276" s="89"/>
      <c r="M276" s="82" t="s">
        <v>80</v>
      </c>
    </row>
    <row r="277" spans="1:13" ht="30" customHeight="1">
      <c r="A277" s="83">
        <v>271</v>
      </c>
      <c r="B277" s="84">
        <v>42321</v>
      </c>
      <c r="C277" s="85" t="s">
        <v>128</v>
      </c>
      <c r="D277" s="85" t="s">
        <v>5</v>
      </c>
      <c r="E277" s="85" t="s">
        <v>5</v>
      </c>
      <c r="F277" s="85" t="s">
        <v>141</v>
      </c>
      <c r="G277" s="85" t="s">
        <v>4</v>
      </c>
      <c r="H277" s="85" t="s">
        <v>962</v>
      </c>
      <c r="I277" s="85" t="s">
        <v>1063</v>
      </c>
      <c r="J277" s="85" t="s">
        <v>80</v>
      </c>
      <c r="K277" s="88">
        <v>100000</v>
      </c>
      <c r="L277" s="89"/>
      <c r="M277" s="82" t="s">
        <v>80</v>
      </c>
    </row>
    <row r="278" spans="1:13" ht="30" customHeight="1">
      <c r="A278" s="83">
        <v>272</v>
      </c>
      <c r="B278" s="84">
        <v>42321</v>
      </c>
      <c r="C278" s="85" t="s">
        <v>6</v>
      </c>
      <c r="D278" s="85" t="s">
        <v>5</v>
      </c>
      <c r="E278" s="85" t="s">
        <v>5</v>
      </c>
      <c r="F278" s="85" t="s">
        <v>141</v>
      </c>
      <c r="G278" s="85" t="s">
        <v>4</v>
      </c>
      <c r="H278" s="85" t="s">
        <v>962</v>
      </c>
      <c r="I278" s="85" t="s">
        <v>1063</v>
      </c>
      <c r="J278" s="85" t="s">
        <v>80</v>
      </c>
      <c r="K278" s="88">
        <v>100000</v>
      </c>
      <c r="L278" s="89"/>
      <c r="M278" s="82" t="s">
        <v>80</v>
      </c>
    </row>
    <row r="279" spans="1:13" ht="30" customHeight="1">
      <c r="A279" s="83">
        <v>273</v>
      </c>
      <c r="B279" s="84">
        <v>42324</v>
      </c>
      <c r="C279" s="85" t="s">
        <v>6</v>
      </c>
      <c r="D279" s="85" t="s">
        <v>3</v>
      </c>
      <c r="E279" s="85" t="s">
        <v>3</v>
      </c>
      <c r="F279" s="85" t="s">
        <v>141</v>
      </c>
      <c r="G279" s="85" t="s">
        <v>4</v>
      </c>
      <c r="H279" s="85" t="s">
        <v>4</v>
      </c>
      <c r="I279" s="85" t="s">
        <v>1063</v>
      </c>
      <c r="J279" s="85" t="s">
        <v>80</v>
      </c>
      <c r="K279" s="88">
        <v>100000</v>
      </c>
      <c r="L279" s="89"/>
      <c r="M279" s="82" t="s">
        <v>80</v>
      </c>
    </row>
    <row r="280" spans="1:13" ht="30" customHeight="1">
      <c r="A280" s="83">
        <v>274</v>
      </c>
      <c r="B280" s="84">
        <v>42324</v>
      </c>
      <c r="C280" s="85" t="s">
        <v>128</v>
      </c>
      <c r="D280" s="85" t="s">
        <v>3</v>
      </c>
      <c r="E280" s="85" t="s">
        <v>3</v>
      </c>
      <c r="F280" s="85" t="s">
        <v>141</v>
      </c>
      <c r="G280" s="85" t="s">
        <v>4</v>
      </c>
      <c r="H280" s="85" t="s">
        <v>4</v>
      </c>
      <c r="I280" s="85" t="s">
        <v>1063</v>
      </c>
      <c r="J280" s="85" t="s">
        <v>80</v>
      </c>
      <c r="K280" s="88">
        <v>100000</v>
      </c>
      <c r="L280" s="89"/>
      <c r="M280" s="82" t="s">
        <v>80</v>
      </c>
    </row>
    <row r="281" spans="1:13" ht="30" customHeight="1">
      <c r="A281" s="83">
        <v>275</v>
      </c>
      <c r="B281" s="84">
        <v>42328</v>
      </c>
      <c r="C281" s="85" t="s">
        <v>128</v>
      </c>
      <c r="D281" s="85" t="s">
        <v>5</v>
      </c>
      <c r="E281" s="85" t="s">
        <v>5</v>
      </c>
      <c r="F281" s="85" t="s">
        <v>141</v>
      </c>
      <c r="G281" s="85" t="s">
        <v>4</v>
      </c>
      <c r="H281" s="85" t="s">
        <v>962</v>
      </c>
      <c r="I281" s="85" t="s">
        <v>1063</v>
      </c>
      <c r="J281" s="85" t="s">
        <v>80</v>
      </c>
      <c r="K281" s="88">
        <v>50000</v>
      </c>
      <c r="L281" s="89"/>
      <c r="M281" s="82" t="s">
        <v>80</v>
      </c>
    </row>
    <row r="282" spans="1:13" ht="30" customHeight="1">
      <c r="A282" s="83">
        <v>276</v>
      </c>
      <c r="B282" s="84">
        <v>42328</v>
      </c>
      <c r="C282" s="85" t="s">
        <v>128</v>
      </c>
      <c r="D282" s="85" t="s">
        <v>5</v>
      </c>
      <c r="E282" s="85" t="s">
        <v>5</v>
      </c>
      <c r="F282" s="85" t="s">
        <v>141</v>
      </c>
      <c r="G282" s="85" t="s">
        <v>4</v>
      </c>
      <c r="H282" s="85" t="s">
        <v>952</v>
      </c>
      <c r="I282" s="85" t="s">
        <v>1063</v>
      </c>
      <c r="J282" s="85" t="s">
        <v>80</v>
      </c>
      <c r="K282" s="88">
        <v>100000</v>
      </c>
      <c r="L282" s="89"/>
      <c r="M282" s="82" t="s">
        <v>80</v>
      </c>
    </row>
    <row r="283" spans="1:13" ht="30" customHeight="1">
      <c r="A283" s="83">
        <v>277</v>
      </c>
      <c r="B283" s="84">
        <v>42328</v>
      </c>
      <c r="C283" s="85" t="s">
        <v>6</v>
      </c>
      <c r="D283" s="85" t="s">
        <v>7</v>
      </c>
      <c r="E283" s="85" t="s">
        <v>7</v>
      </c>
      <c r="F283" s="85" t="s">
        <v>141</v>
      </c>
      <c r="G283" s="85" t="s">
        <v>8</v>
      </c>
      <c r="H283" s="85" t="s">
        <v>8</v>
      </c>
      <c r="I283" s="85" t="s">
        <v>1063</v>
      </c>
      <c r="J283" s="85" t="s">
        <v>83</v>
      </c>
      <c r="K283" s="88">
        <v>3979200</v>
      </c>
      <c r="L283" s="89"/>
      <c r="M283" s="82" t="s">
        <v>83</v>
      </c>
    </row>
    <row r="284" spans="1:13" ht="30" customHeight="1">
      <c r="A284" s="83">
        <v>278</v>
      </c>
      <c r="B284" s="84">
        <v>42331</v>
      </c>
      <c r="C284" s="85" t="s">
        <v>128</v>
      </c>
      <c r="D284" s="85" t="s">
        <v>5</v>
      </c>
      <c r="E284" s="85" t="s">
        <v>5</v>
      </c>
      <c r="F284" s="85" t="s">
        <v>141</v>
      </c>
      <c r="G284" s="85" t="s">
        <v>4</v>
      </c>
      <c r="H284" s="85" t="s">
        <v>954</v>
      </c>
      <c r="I284" s="85" t="s">
        <v>1063</v>
      </c>
      <c r="J284" s="85" t="s">
        <v>80</v>
      </c>
      <c r="K284" s="88">
        <v>100000</v>
      </c>
      <c r="L284" s="89"/>
      <c r="M284" s="82" t="s">
        <v>80</v>
      </c>
    </row>
    <row r="285" spans="1:13" ht="30" customHeight="1">
      <c r="A285" s="83">
        <v>279</v>
      </c>
      <c r="B285" s="84">
        <v>42331</v>
      </c>
      <c r="C285" s="85" t="s">
        <v>6</v>
      </c>
      <c r="D285" s="85" t="s">
        <v>5</v>
      </c>
      <c r="E285" s="85" t="s">
        <v>5</v>
      </c>
      <c r="F285" s="85" t="s">
        <v>141</v>
      </c>
      <c r="G285" s="85" t="s">
        <v>4</v>
      </c>
      <c r="H285" s="85" t="s">
        <v>953</v>
      </c>
      <c r="I285" s="85" t="s">
        <v>1063</v>
      </c>
      <c r="J285" s="85" t="s">
        <v>80</v>
      </c>
      <c r="K285" s="88">
        <v>400000</v>
      </c>
      <c r="L285" s="89"/>
      <c r="M285" s="82" t="s">
        <v>80</v>
      </c>
    </row>
    <row r="286" spans="1:13" ht="30" customHeight="1">
      <c r="A286" s="83">
        <v>280</v>
      </c>
      <c r="B286" s="84">
        <v>42332</v>
      </c>
      <c r="C286" s="85" t="s">
        <v>6</v>
      </c>
      <c r="D286" s="85" t="s">
        <v>7</v>
      </c>
      <c r="E286" s="85" t="s">
        <v>7</v>
      </c>
      <c r="F286" s="85" t="s">
        <v>141</v>
      </c>
      <c r="G286" s="85" t="s">
        <v>8</v>
      </c>
      <c r="H286" s="85" t="s">
        <v>8</v>
      </c>
      <c r="I286" s="85" t="s">
        <v>1063</v>
      </c>
      <c r="J286" s="85" t="s">
        <v>150</v>
      </c>
      <c r="K286" s="88">
        <v>45000000</v>
      </c>
      <c r="L286" s="89"/>
      <c r="M286" s="82" t="s">
        <v>150</v>
      </c>
    </row>
    <row r="287" spans="1:13" ht="30" customHeight="1">
      <c r="A287" s="83">
        <v>281</v>
      </c>
      <c r="B287" s="84">
        <v>42333</v>
      </c>
      <c r="C287" s="85" t="s">
        <v>128</v>
      </c>
      <c r="D287" s="85" t="s">
        <v>5</v>
      </c>
      <c r="E287" s="85" t="s">
        <v>5</v>
      </c>
      <c r="F287" s="85" t="s">
        <v>141</v>
      </c>
      <c r="G287" s="85" t="s">
        <v>4</v>
      </c>
      <c r="H287" s="85" t="s">
        <v>955</v>
      </c>
      <c r="I287" s="85" t="s">
        <v>1063</v>
      </c>
      <c r="J287" s="85" t="s">
        <v>80</v>
      </c>
      <c r="K287" s="88">
        <v>500000</v>
      </c>
      <c r="L287" s="89"/>
      <c r="M287" s="82" t="s">
        <v>80</v>
      </c>
    </row>
    <row r="288" spans="1:13" ht="30" customHeight="1">
      <c r="A288" s="83">
        <v>282</v>
      </c>
      <c r="B288" s="84">
        <v>42333</v>
      </c>
      <c r="C288" s="85" t="s">
        <v>6</v>
      </c>
      <c r="D288" s="85" t="s">
        <v>5</v>
      </c>
      <c r="E288" s="85" t="s">
        <v>5</v>
      </c>
      <c r="F288" s="85" t="s">
        <v>141</v>
      </c>
      <c r="G288" s="85" t="s">
        <v>4</v>
      </c>
      <c r="H288" s="85" t="s">
        <v>957</v>
      </c>
      <c r="I288" s="85" t="s">
        <v>1063</v>
      </c>
      <c r="J288" s="85" t="s">
        <v>80</v>
      </c>
      <c r="K288" s="88">
        <v>200000</v>
      </c>
      <c r="L288" s="89"/>
      <c r="M288" s="82" t="s">
        <v>80</v>
      </c>
    </row>
    <row r="289" spans="1:13" ht="30" customHeight="1">
      <c r="A289" s="83">
        <v>283</v>
      </c>
      <c r="B289" s="84">
        <v>42333</v>
      </c>
      <c r="C289" s="85" t="s">
        <v>6</v>
      </c>
      <c r="D289" s="85" t="s">
        <v>14</v>
      </c>
      <c r="E289" s="85" t="s">
        <v>14</v>
      </c>
      <c r="F289" s="85" t="s">
        <v>141</v>
      </c>
      <c r="G289" s="85" t="s">
        <v>961</v>
      </c>
      <c r="H289" s="85" t="s">
        <v>961</v>
      </c>
      <c r="I289" s="85" t="s">
        <v>1063</v>
      </c>
      <c r="J289" s="85" t="s">
        <v>80</v>
      </c>
      <c r="K289" s="88">
        <v>80000</v>
      </c>
      <c r="L289" s="89"/>
      <c r="M289" s="82" t="s">
        <v>80</v>
      </c>
    </row>
    <row r="290" spans="1:13" ht="30" customHeight="1">
      <c r="A290" s="83">
        <v>284</v>
      </c>
      <c r="B290" s="84">
        <v>42334</v>
      </c>
      <c r="C290" s="85" t="s">
        <v>128</v>
      </c>
      <c r="D290" s="85" t="s">
        <v>5</v>
      </c>
      <c r="E290" s="85" t="s">
        <v>5</v>
      </c>
      <c r="F290" s="85" t="s">
        <v>141</v>
      </c>
      <c r="G290" s="85" t="s">
        <v>4</v>
      </c>
      <c r="H290" s="85" t="s">
        <v>961</v>
      </c>
      <c r="I290" s="85" t="s">
        <v>1063</v>
      </c>
      <c r="J290" s="85" t="s">
        <v>80</v>
      </c>
      <c r="K290" s="88">
        <v>100000</v>
      </c>
      <c r="L290" s="89"/>
      <c r="M290" s="82" t="s">
        <v>80</v>
      </c>
    </row>
    <row r="291" spans="1:13" ht="30" customHeight="1">
      <c r="A291" s="83">
        <v>285</v>
      </c>
      <c r="B291" s="84">
        <v>42334</v>
      </c>
      <c r="C291" s="85" t="s">
        <v>128</v>
      </c>
      <c r="D291" s="85" t="s">
        <v>5</v>
      </c>
      <c r="E291" s="85" t="s">
        <v>5</v>
      </c>
      <c r="F291" s="85" t="s">
        <v>141</v>
      </c>
      <c r="G291" s="85" t="s">
        <v>4</v>
      </c>
      <c r="H291" s="85" t="s">
        <v>961</v>
      </c>
      <c r="I291" s="85" t="s">
        <v>1063</v>
      </c>
      <c r="J291" s="85" t="s">
        <v>80</v>
      </c>
      <c r="K291" s="88">
        <v>50000</v>
      </c>
      <c r="L291" s="89"/>
      <c r="M291" s="82" t="s">
        <v>80</v>
      </c>
    </row>
    <row r="292" spans="1:13" ht="30" customHeight="1">
      <c r="A292" s="83">
        <v>286</v>
      </c>
      <c r="B292" s="84">
        <v>42334</v>
      </c>
      <c r="C292" s="85" t="s">
        <v>128</v>
      </c>
      <c r="D292" s="85" t="s">
        <v>5</v>
      </c>
      <c r="E292" s="85" t="s">
        <v>5</v>
      </c>
      <c r="F292" s="85" t="s">
        <v>141</v>
      </c>
      <c r="G292" s="85" t="s">
        <v>4</v>
      </c>
      <c r="H292" s="85" t="s">
        <v>961</v>
      </c>
      <c r="I292" s="85" t="s">
        <v>1063</v>
      </c>
      <c r="J292" s="85" t="s">
        <v>80</v>
      </c>
      <c r="K292" s="88">
        <v>50000</v>
      </c>
      <c r="L292" s="89"/>
      <c r="M292" s="82" t="s">
        <v>80</v>
      </c>
    </row>
    <row r="293" spans="1:13" ht="30" customHeight="1">
      <c r="A293" s="83">
        <v>287</v>
      </c>
      <c r="B293" s="84">
        <v>42334</v>
      </c>
      <c r="C293" s="85" t="s">
        <v>128</v>
      </c>
      <c r="D293" s="85" t="s">
        <v>5</v>
      </c>
      <c r="E293" s="85" t="s">
        <v>5</v>
      </c>
      <c r="F293" s="85" t="s">
        <v>141</v>
      </c>
      <c r="G293" s="85" t="s">
        <v>4</v>
      </c>
      <c r="H293" s="85" t="s">
        <v>961</v>
      </c>
      <c r="I293" s="85" t="s">
        <v>1063</v>
      </c>
      <c r="J293" s="85" t="s">
        <v>80</v>
      </c>
      <c r="K293" s="88">
        <v>100000</v>
      </c>
      <c r="L293" s="89"/>
      <c r="M293" s="82" t="s">
        <v>80</v>
      </c>
    </row>
    <row r="294" spans="1:13" ht="30" customHeight="1">
      <c r="A294" s="83">
        <v>288</v>
      </c>
      <c r="B294" s="84">
        <v>42334</v>
      </c>
      <c r="C294" s="85" t="s">
        <v>128</v>
      </c>
      <c r="D294" s="85" t="s">
        <v>5</v>
      </c>
      <c r="E294" s="85" t="s">
        <v>5</v>
      </c>
      <c r="F294" s="85" t="s">
        <v>141</v>
      </c>
      <c r="G294" s="85" t="s">
        <v>4</v>
      </c>
      <c r="H294" s="85" t="s">
        <v>961</v>
      </c>
      <c r="I294" s="85" t="s">
        <v>1063</v>
      </c>
      <c r="J294" s="85" t="s">
        <v>80</v>
      </c>
      <c r="K294" s="88">
        <v>50000</v>
      </c>
      <c r="L294" s="89"/>
      <c r="M294" s="82" t="s">
        <v>80</v>
      </c>
    </row>
    <row r="295" spans="1:13" ht="30" customHeight="1">
      <c r="A295" s="83">
        <v>289</v>
      </c>
      <c r="B295" s="84">
        <v>42334</v>
      </c>
      <c r="C295" s="85" t="s">
        <v>128</v>
      </c>
      <c r="D295" s="85" t="s">
        <v>5</v>
      </c>
      <c r="E295" s="85" t="s">
        <v>5</v>
      </c>
      <c r="F295" s="85" t="s">
        <v>141</v>
      </c>
      <c r="G295" s="85" t="s">
        <v>4</v>
      </c>
      <c r="H295" s="85" t="s">
        <v>961</v>
      </c>
      <c r="I295" s="85" t="s">
        <v>1063</v>
      </c>
      <c r="J295" s="85" t="s">
        <v>80</v>
      </c>
      <c r="K295" s="88">
        <v>100000</v>
      </c>
      <c r="L295" s="89"/>
      <c r="M295" s="82" t="s">
        <v>80</v>
      </c>
    </row>
    <row r="296" spans="1:13" ht="30" customHeight="1">
      <c r="A296" s="83">
        <v>290</v>
      </c>
      <c r="B296" s="84">
        <v>42334</v>
      </c>
      <c r="C296" s="85" t="s">
        <v>6</v>
      </c>
      <c r="D296" s="85" t="s">
        <v>5</v>
      </c>
      <c r="E296" s="85" t="s">
        <v>5</v>
      </c>
      <c r="F296" s="85" t="s">
        <v>141</v>
      </c>
      <c r="G296" s="85" t="s">
        <v>4</v>
      </c>
      <c r="H296" s="85" t="s">
        <v>961</v>
      </c>
      <c r="I296" s="85" t="s">
        <v>1063</v>
      </c>
      <c r="J296" s="85" t="s">
        <v>80</v>
      </c>
      <c r="K296" s="88">
        <v>150000</v>
      </c>
      <c r="L296" s="89"/>
      <c r="M296" s="82" t="s">
        <v>80</v>
      </c>
    </row>
    <row r="297" spans="1:13" ht="30" customHeight="1">
      <c r="A297" s="83">
        <v>291</v>
      </c>
      <c r="B297" s="84">
        <v>42335</v>
      </c>
      <c r="C297" s="85" t="s">
        <v>6</v>
      </c>
      <c r="D297" s="85" t="s">
        <v>7</v>
      </c>
      <c r="E297" s="85" t="s">
        <v>7</v>
      </c>
      <c r="F297" s="85" t="s">
        <v>141</v>
      </c>
      <c r="G297" s="85" t="s">
        <v>8</v>
      </c>
      <c r="H297" s="85" t="s">
        <v>8</v>
      </c>
      <c r="I297" s="85" t="s">
        <v>1063</v>
      </c>
      <c r="J297" s="85" t="s">
        <v>83</v>
      </c>
      <c r="K297" s="88">
        <v>4373130</v>
      </c>
      <c r="L297" s="89"/>
      <c r="M297" s="82" t="s">
        <v>83</v>
      </c>
    </row>
    <row r="298" spans="1:13" ht="30" customHeight="1">
      <c r="A298" s="83">
        <v>292</v>
      </c>
      <c r="B298" s="84">
        <v>42342</v>
      </c>
      <c r="C298" s="85" t="s">
        <v>6</v>
      </c>
      <c r="D298" s="85" t="s">
        <v>3</v>
      </c>
      <c r="E298" s="85" t="s">
        <v>3</v>
      </c>
      <c r="F298" s="85" t="s">
        <v>141</v>
      </c>
      <c r="G298" s="85" t="s">
        <v>4</v>
      </c>
      <c r="H298" s="85" t="s">
        <v>4</v>
      </c>
      <c r="I298" s="85" t="s">
        <v>1063</v>
      </c>
      <c r="J298" s="85" t="s">
        <v>81</v>
      </c>
      <c r="K298" s="88">
        <v>8699120</v>
      </c>
      <c r="L298" s="89"/>
      <c r="M298" s="82" t="s">
        <v>81</v>
      </c>
    </row>
    <row r="299" spans="1:13" ht="30" customHeight="1">
      <c r="A299" s="83">
        <v>293</v>
      </c>
      <c r="B299" s="84">
        <v>42342</v>
      </c>
      <c r="C299" s="85" t="s">
        <v>6</v>
      </c>
      <c r="D299" s="85" t="s">
        <v>3</v>
      </c>
      <c r="E299" s="85" t="s">
        <v>3</v>
      </c>
      <c r="F299" s="85" t="s">
        <v>141</v>
      </c>
      <c r="G299" s="85" t="s">
        <v>4</v>
      </c>
      <c r="H299" s="85" t="s">
        <v>4</v>
      </c>
      <c r="I299" s="85" t="s">
        <v>1063</v>
      </c>
      <c r="J299" s="85" t="s">
        <v>87</v>
      </c>
      <c r="K299" s="88">
        <v>376000</v>
      </c>
      <c r="L299" s="89"/>
      <c r="M299" s="82" t="s">
        <v>87</v>
      </c>
    </row>
    <row r="300" spans="1:13" ht="30" customHeight="1">
      <c r="A300" s="83">
        <v>294</v>
      </c>
      <c r="B300" s="84">
        <v>42342</v>
      </c>
      <c r="C300" s="85" t="s">
        <v>6</v>
      </c>
      <c r="D300" s="85" t="s">
        <v>7</v>
      </c>
      <c r="E300" s="85" t="s">
        <v>7</v>
      </c>
      <c r="F300" s="85" t="s">
        <v>141</v>
      </c>
      <c r="G300" s="85" t="s">
        <v>8</v>
      </c>
      <c r="H300" s="85" t="s">
        <v>8</v>
      </c>
      <c r="I300" s="85" t="s">
        <v>1063</v>
      </c>
      <c r="J300" s="85" t="s">
        <v>83</v>
      </c>
      <c r="K300" s="88">
        <v>1000000</v>
      </c>
      <c r="L300" s="89"/>
      <c r="M300" s="82" t="s">
        <v>83</v>
      </c>
    </row>
    <row r="301" spans="1:13" ht="30" customHeight="1">
      <c r="A301" s="83">
        <v>295</v>
      </c>
      <c r="B301" s="84">
        <v>42352</v>
      </c>
      <c r="C301" s="85" t="s">
        <v>128</v>
      </c>
      <c r="D301" s="85" t="s">
        <v>3</v>
      </c>
      <c r="E301" s="85" t="s">
        <v>3</v>
      </c>
      <c r="F301" s="85" t="s">
        <v>141</v>
      </c>
      <c r="G301" s="85" t="s">
        <v>4</v>
      </c>
      <c r="H301" s="85" t="s">
        <v>4</v>
      </c>
      <c r="I301" s="85" t="s">
        <v>1063</v>
      </c>
      <c r="J301" s="85" t="s">
        <v>80</v>
      </c>
      <c r="K301" s="88">
        <v>100000</v>
      </c>
      <c r="L301" s="89"/>
      <c r="M301" s="82" t="s">
        <v>80</v>
      </c>
    </row>
    <row r="302" spans="1:13" ht="30" customHeight="1">
      <c r="A302" s="83">
        <v>296</v>
      </c>
      <c r="B302" s="84">
        <v>42353</v>
      </c>
      <c r="C302" s="85" t="s">
        <v>128</v>
      </c>
      <c r="D302" s="85" t="s">
        <v>9</v>
      </c>
      <c r="E302" s="85" t="s">
        <v>9</v>
      </c>
      <c r="F302" s="85" t="s">
        <v>141</v>
      </c>
      <c r="G302" s="85" t="s">
        <v>4</v>
      </c>
      <c r="H302" s="85" t="s">
        <v>958</v>
      </c>
      <c r="I302" s="85" t="s">
        <v>1063</v>
      </c>
      <c r="J302" s="85" t="s">
        <v>80</v>
      </c>
      <c r="K302" s="88">
        <v>300000</v>
      </c>
      <c r="L302" s="89"/>
      <c r="M302" s="82" t="s">
        <v>80</v>
      </c>
    </row>
    <row r="303" spans="1:13" ht="30" customHeight="1">
      <c r="A303" s="83">
        <v>297</v>
      </c>
      <c r="B303" s="84">
        <v>42353</v>
      </c>
      <c r="C303" s="85" t="s">
        <v>6</v>
      </c>
      <c r="D303" s="85" t="s">
        <v>3</v>
      </c>
      <c r="E303" s="85" t="s">
        <v>3</v>
      </c>
      <c r="F303" s="85" t="s">
        <v>141</v>
      </c>
      <c r="G303" s="85" t="s">
        <v>4</v>
      </c>
      <c r="H303" s="85" t="s">
        <v>4</v>
      </c>
      <c r="I303" s="85" t="s">
        <v>1063</v>
      </c>
      <c r="J303" s="85" t="s">
        <v>80</v>
      </c>
      <c r="K303" s="88">
        <v>100000</v>
      </c>
      <c r="L303" s="89"/>
      <c r="M303" s="82" t="s">
        <v>80</v>
      </c>
    </row>
    <row r="304" spans="1:13" ht="30" customHeight="1">
      <c r="A304" s="83">
        <v>298</v>
      </c>
      <c r="B304" s="84">
        <v>42353</v>
      </c>
      <c r="C304" s="85" t="s">
        <v>128</v>
      </c>
      <c r="D304" s="85" t="s">
        <v>5</v>
      </c>
      <c r="E304" s="85" t="s">
        <v>5</v>
      </c>
      <c r="F304" s="85" t="s">
        <v>141</v>
      </c>
      <c r="G304" s="85" t="s">
        <v>4</v>
      </c>
      <c r="H304" s="85" t="s">
        <v>958</v>
      </c>
      <c r="I304" s="85" t="s">
        <v>1063</v>
      </c>
      <c r="J304" s="85" t="s">
        <v>80</v>
      </c>
      <c r="K304" s="88">
        <v>30000</v>
      </c>
      <c r="L304" s="89"/>
      <c r="M304" s="82" t="s">
        <v>80</v>
      </c>
    </row>
    <row r="305" spans="1:13" ht="30" customHeight="1">
      <c r="A305" s="83">
        <v>299</v>
      </c>
      <c r="B305" s="84">
        <v>42353</v>
      </c>
      <c r="C305" s="85" t="s">
        <v>128</v>
      </c>
      <c r="D305" s="85" t="s">
        <v>5</v>
      </c>
      <c r="E305" s="85" t="s">
        <v>5</v>
      </c>
      <c r="F305" s="85" t="s">
        <v>141</v>
      </c>
      <c r="G305" s="85" t="s">
        <v>4</v>
      </c>
      <c r="H305" s="85" t="s">
        <v>958</v>
      </c>
      <c r="I305" s="85" t="s">
        <v>1063</v>
      </c>
      <c r="J305" s="85" t="s">
        <v>80</v>
      </c>
      <c r="K305" s="88">
        <v>100000</v>
      </c>
      <c r="L305" s="89"/>
      <c r="M305" s="82" t="s">
        <v>80</v>
      </c>
    </row>
    <row r="306" spans="1:13" ht="30" customHeight="1">
      <c r="A306" s="83">
        <v>300</v>
      </c>
      <c r="B306" s="84">
        <v>42353</v>
      </c>
      <c r="C306" s="85" t="s">
        <v>6</v>
      </c>
      <c r="D306" s="85" t="s">
        <v>5</v>
      </c>
      <c r="E306" s="85" t="s">
        <v>5</v>
      </c>
      <c r="F306" s="85" t="s">
        <v>141</v>
      </c>
      <c r="G306" s="85" t="s">
        <v>4</v>
      </c>
      <c r="H306" s="85" t="s">
        <v>958</v>
      </c>
      <c r="I306" s="85" t="s">
        <v>1063</v>
      </c>
      <c r="J306" s="85" t="s">
        <v>80</v>
      </c>
      <c r="K306" s="88">
        <v>100000</v>
      </c>
      <c r="L306" s="89"/>
      <c r="M306" s="82" t="s">
        <v>80</v>
      </c>
    </row>
    <row r="307" spans="1:13" ht="30" customHeight="1">
      <c r="A307" s="83">
        <v>301</v>
      </c>
      <c r="B307" s="84">
        <v>42353</v>
      </c>
      <c r="C307" s="85" t="s">
        <v>128</v>
      </c>
      <c r="D307" s="85" t="s">
        <v>5</v>
      </c>
      <c r="E307" s="85" t="s">
        <v>5</v>
      </c>
      <c r="F307" s="85" t="s">
        <v>141</v>
      </c>
      <c r="G307" s="85" t="s">
        <v>4</v>
      </c>
      <c r="H307" s="85" t="s">
        <v>958</v>
      </c>
      <c r="I307" s="85" t="s">
        <v>1063</v>
      </c>
      <c r="J307" s="85" t="s">
        <v>80</v>
      </c>
      <c r="K307" s="88">
        <v>100000</v>
      </c>
      <c r="L307" s="89"/>
      <c r="M307" s="82" t="s">
        <v>80</v>
      </c>
    </row>
    <row r="308" spans="1:13" ht="30" customHeight="1" thickBot="1">
      <c r="A308" s="90">
        <v>302</v>
      </c>
      <c r="B308" s="91">
        <v>42356</v>
      </c>
      <c r="C308" s="92" t="s">
        <v>6</v>
      </c>
      <c r="D308" s="92" t="s">
        <v>7</v>
      </c>
      <c r="E308" s="92" t="s">
        <v>7</v>
      </c>
      <c r="F308" s="92" t="s">
        <v>141</v>
      </c>
      <c r="G308" s="92" t="s">
        <v>8</v>
      </c>
      <c r="H308" s="92" t="s">
        <v>8</v>
      </c>
      <c r="I308" s="92" t="s">
        <v>1064</v>
      </c>
      <c r="J308" s="92" t="s">
        <v>83</v>
      </c>
      <c r="K308" s="93">
        <v>2000000</v>
      </c>
      <c r="L308" s="94"/>
      <c r="M308" s="82" t="s">
        <v>83</v>
      </c>
    </row>
    <row r="309" spans="1:13" ht="30" customHeight="1">
      <c r="A309" s="95">
        <v>303</v>
      </c>
      <c r="B309" s="96">
        <v>42359</v>
      </c>
      <c r="C309" s="97" t="s">
        <v>128</v>
      </c>
      <c r="D309" s="97" t="s">
        <v>5</v>
      </c>
      <c r="E309" s="97" t="s">
        <v>5</v>
      </c>
      <c r="F309" s="97" t="s">
        <v>141</v>
      </c>
      <c r="G309" s="97" t="s">
        <v>4</v>
      </c>
      <c r="H309" s="97" t="s">
        <v>958</v>
      </c>
      <c r="I309" s="97" t="s">
        <v>1063</v>
      </c>
      <c r="J309" s="97" t="s">
        <v>80</v>
      </c>
      <c r="K309" s="98">
        <v>50000</v>
      </c>
      <c r="L309" s="99"/>
      <c r="M309" s="82" t="s">
        <v>80</v>
      </c>
    </row>
    <row r="310" spans="1:13" ht="30" customHeight="1">
      <c r="A310" s="83">
        <v>304</v>
      </c>
      <c r="B310" s="84">
        <v>42359</v>
      </c>
      <c r="C310" s="85" t="s">
        <v>128</v>
      </c>
      <c r="D310" s="85" t="s">
        <v>5</v>
      </c>
      <c r="E310" s="85" t="s">
        <v>5</v>
      </c>
      <c r="F310" s="85" t="s">
        <v>141</v>
      </c>
      <c r="G310" s="85" t="s">
        <v>4</v>
      </c>
      <c r="H310" s="85" t="s">
        <v>952</v>
      </c>
      <c r="I310" s="85" t="s">
        <v>1063</v>
      </c>
      <c r="J310" s="85" t="s">
        <v>80</v>
      </c>
      <c r="K310" s="88">
        <v>100000</v>
      </c>
      <c r="L310" s="89"/>
      <c r="M310" s="82" t="s">
        <v>80</v>
      </c>
    </row>
    <row r="311" spans="1:13" ht="30" customHeight="1">
      <c r="A311" s="83">
        <v>305</v>
      </c>
      <c r="B311" s="84">
        <v>42362</v>
      </c>
      <c r="C311" s="85" t="s">
        <v>6</v>
      </c>
      <c r="D311" s="85" t="s">
        <v>14</v>
      </c>
      <c r="E311" s="85" t="s">
        <v>14</v>
      </c>
      <c r="F311" s="85" t="s">
        <v>141</v>
      </c>
      <c r="G311" s="85" t="s">
        <v>953</v>
      </c>
      <c r="H311" s="85" t="s">
        <v>953</v>
      </c>
      <c r="I311" s="85" t="s">
        <v>1063</v>
      </c>
      <c r="J311" s="85" t="s">
        <v>80</v>
      </c>
      <c r="K311" s="88">
        <v>80000</v>
      </c>
      <c r="L311" s="89"/>
      <c r="M311" s="82" t="s">
        <v>80</v>
      </c>
    </row>
    <row r="312" spans="1:13" ht="30" customHeight="1">
      <c r="A312" s="83">
        <v>306</v>
      </c>
      <c r="B312" s="84">
        <v>42362</v>
      </c>
      <c r="C312" s="85" t="s">
        <v>6</v>
      </c>
      <c r="D312" s="85" t="s">
        <v>7</v>
      </c>
      <c r="E312" s="85" t="s">
        <v>7</v>
      </c>
      <c r="F312" s="85" t="s">
        <v>141</v>
      </c>
      <c r="G312" s="85" t="s">
        <v>8</v>
      </c>
      <c r="H312" s="85" t="s">
        <v>8</v>
      </c>
      <c r="I312" s="85" t="s">
        <v>1063</v>
      </c>
      <c r="J312" s="85" t="s">
        <v>83</v>
      </c>
      <c r="K312" s="88">
        <v>2100000</v>
      </c>
      <c r="L312" s="89"/>
      <c r="M312" s="82" t="s">
        <v>83</v>
      </c>
    </row>
    <row r="313" spans="1:13" ht="30" customHeight="1">
      <c r="A313" s="83">
        <v>307</v>
      </c>
      <c r="B313" s="84">
        <v>42366</v>
      </c>
      <c r="C313" s="85" t="s">
        <v>128</v>
      </c>
      <c r="D313" s="85" t="s">
        <v>5</v>
      </c>
      <c r="E313" s="85" t="s">
        <v>5</v>
      </c>
      <c r="F313" s="85" t="s">
        <v>141</v>
      </c>
      <c r="G313" s="85" t="s">
        <v>4</v>
      </c>
      <c r="H313" s="85" t="s">
        <v>953</v>
      </c>
      <c r="I313" s="85" t="s">
        <v>1063</v>
      </c>
      <c r="J313" s="85" t="s">
        <v>80</v>
      </c>
      <c r="K313" s="88">
        <v>100000</v>
      </c>
      <c r="L313" s="89"/>
      <c r="M313" s="82" t="s">
        <v>80</v>
      </c>
    </row>
    <row r="314" spans="1:13" ht="30" customHeight="1">
      <c r="A314" s="83">
        <v>308</v>
      </c>
      <c r="B314" s="84">
        <v>42366</v>
      </c>
      <c r="C314" s="85" t="s">
        <v>128</v>
      </c>
      <c r="D314" s="85" t="s">
        <v>5</v>
      </c>
      <c r="E314" s="85" t="s">
        <v>5</v>
      </c>
      <c r="F314" s="85" t="s">
        <v>141</v>
      </c>
      <c r="G314" s="85" t="s">
        <v>4</v>
      </c>
      <c r="H314" s="85" t="s">
        <v>953</v>
      </c>
      <c r="I314" s="85" t="s">
        <v>1063</v>
      </c>
      <c r="J314" s="85" t="s">
        <v>80</v>
      </c>
      <c r="K314" s="88">
        <v>50000</v>
      </c>
      <c r="L314" s="89"/>
      <c r="M314" s="82" t="s">
        <v>80</v>
      </c>
    </row>
    <row r="315" spans="1:13" ht="30" customHeight="1">
      <c r="A315" s="83">
        <v>309</v>
      </c>
      <c r="B315" s="84">
        <v>42366</v>
      </c>
      <c r="C315" s="85" t="s">
        <v>128</v>
      </c>
      <c r="D315" s="85" t="s">
        <v>5</v>
      </c>
      <c r="E315" s="85" t="s">
        <v>5</v>
      </c>
      <c r="F315" s="85" t="s">
        <v>141</v>
      </c>
      <c r="G315" s="85" t="s">
        <v>4</v>
      </c>
      <c r="H315" s="85" t="s">
        <v>953</v>
      </c>
      <c r="I315" s="85" t="s">
        <v>1063</v>
      </c>
      <c r="J315" s="85" t="s">
        <v>80</v>
      </c>
      <c r="K315" s="88">
        <v>50000</v>
      </c>
      <c r="L315" s="89"/>
      <c r="M315" s="82" t="s">
        <v>80</v>
      </c>
    </row>
    <row r="316" spans="1:13" ht="30" customHeight="1">
      <c r="A316" s="83">
        <v>310</v>
      </c>
      <c r="B316" s="84">
        <v>42366</v>
      </c>
      <c r="C316" s="85" t="s">
        <v>128</v>
      </c>
      <c r="D316" s="85" t="s">
        <v>5</v>
      </c>
      <c r="E316" s="85" t="s">
        <v>5</v>
      </c>
      <c r="F316" s="85" t="s">
        <v>141</v>
      </c>
      <c r="G316" s="85" t="s">
        <v>4</v>
      </c>
      <c r="H316" s="85" t="s">
        <v>953</v>
      </c>
      <c r="I316" s="85" t="s">
        <v>1063</v>
      </c>
      <c r="J316" s="85" t="s">
        <v>80</v>
      </c>
      <c r="K316" s="88">
        <v>100000</v>
      </c>
      <c r="L316" s="89"/>
      <c r="M316" s="82" t="s">
        <v>80</v>
      </c>
    </row>
    <row r="317" spans="1:13" ht="30" customHeight="1">
      <c r="A317" s="83">
        <v>311</v>
      </c>
      <c r="B317" s="84">
        <v>42366</v>
      </c>
      <c r="C317" s="85" t="s">
        <v>128</v>
      </c>
      <c r="D317" s="85" t="s">
        <v>5</v>
      </c>
      <c r="E317" s="85" t="s">
        <v>5</v>
      </c>
      <c r="F317" s="85" t="s">
        <v>141</v>
      </c>
      <c r="G317" s="85" t="s">
        <v>4</v>
      </c>
      <c r="H317" s="85" t="s">
        <v>953</v>
      </c>
      <c r="I317" s="85" t="s">
        <v>1063</v>
      </c>
      <c r="J317" s="85" t="s">
        <v>80</v>
      </c>
      <c r="K317" s="88">
        <v>50000</v>
      </c>
      <c r="L317" s="89"/>
      <c r="M317" s="82" t="s">
        <v>80</v>
      </c>
    </row>
    <row r="318" spans="1:13" ht="30" customHeight="1">
      <c r="A318" s="83">
        <v>312</v>
      </c>
      <c r="B318" s="84">
        <v>42366</v>
      </c>
      <c r="C318" s="85" t="s">
        <v>6</v>
      </c>
      <c r="D318" s="85" t="s">
        <v>5</v>
      </c>
      <c r="E318" s="85" t="s">
        <v>5</v>
      </c>
      <c r="F318" s="85" t="s">
        <v>141</v>
      </c>
      <c r="G318" s="85" t="s">
        <v>4</v>
      </c>
      <c r="H318" s="85" t="s">
        <v>953</v>
      </c>
      <c r="I318" s="85" t="s">
        <v>1063</v>
      </c>
      <c r="J318" s="85" t="s">
        <v>80</v>
      </c>
      <c r="K318" s="88">
        <v>150000</v>
      </c>
      <c r="L318" s="89"/>
      <c r="M318" s="82" t="s">
        <v>80</v>
      </c>
    </row>
    <row r="319" spans="1:13" ht="30" customHeight="1">
      <c r="A319" s="83">
        <v>313</v>
      </c>
      <c r="B319" s="84">
        <v>42366</v>
      </c>
      <c r="C319" s="85" t="s">
        <v>128</v>
      </c>
      <c r="D319" s="85" t="s">
        <v>5</v>
      </c>
      <c r="E319" s="85" t="s">
        <v>5</v>
      </c>
      <c r="F319" s="85" t="s">
        <v>141</v>
      </c>
      <c r="G319" s="85" t="s">
        <v>4</v>
      </c>
      <c r="H319" s="85" t="s">
        <v>953</v>
      </c>
      <c r="I319" s="85" t="s">
        <v>1063</v>
      </c>
      <c r="J319" s="85" t="s">
        <v>80</v>
      </c>
      <c r="K319" s="88">
        <v>500000</v>
      </c>
      <c r="L319" s="89"/>
      <c r="M319" s="82" t="s">
        <v>80</v>
      </c>
    </row>
    <row r="320" spans="1:13" ht="30" customHeight="1">
      <c r="A320" s="83">
        <v>314</v>
      </c>
      <c r="B320" s="84">
        <v>42366</v>
      </c>
      <c r="C320" s="85" t="s">
        <v>128</v>
      </c>
      <c r="D320" s="85" t="s">
        <v>5</v>
      </c>
      <c r="E320" s="85" t="s">
        <v>5</v>
      </c>
      <c r="F320" s="85" t="s">
        <v>141</v>
      </c>
      <c r="G320" s="85" t="s">
        <v>4</v>
      </c>
      <c r="H320" s="85" t="s">
        <v>957</v>
      </c>
      <c r="I320" s="85" t="s">
        <v>1063</v>
      </c>
      <c r="J320" s="85" t="s">
        <v>80</v>
      </c>
      <c r="K320" s="88">
        <v>100000</v>
      </c>
      <c r="L320" s="89"/>
      <c r="M320" s="82" t="s">
        <v>80</v>
      </c>
    </row>
    <row r="321" spans="1:13" ht="30" customHeight="1">
      <c r="A321" s="83">
        <v>315</v>
      </c>
      <c r="B321" s="84">
        <v>42366</v>
      </c>
      <c r="C321" s="85" t="s">
        <v>6</v>
      </c>
      <c r="D321" s="85" t="s">
        <v>5</v>
      </c>
      <c r="E321" s="85" t="s">
        <v>5</v>
      </c>
      <c r="F321" s="85" t="s">
        <v>141</v>
      </c>
      <c r="G321" s="85" t="s">
        <v>4</v>
      </c>
      <c r="H321" s="85" t="s">
        <v>957</v>
      </c>
      <c r="I321" s="85" t="s">
        <v>1063</v>
      </c>
      <c r="J321" s="85" t="s">
        <v>80</v>
      </c>
      <c r="K321" s="88">
        <v>400000</v>
      </c>
      <c r="L321" s="89"/>
      <c r="M321" s="82" t="s">
        <v>80</v>
      </c>
    </row>
    <row r="322" spans="1:13" ht="30" customHeight="1">
      <c r="A322" s="83">
        <v>316</v>
      </c>
      <c r="B322" s="84">
        <v>42366</v>
      </c>
      <c r="C322" s="85" t="s">
        <v>6</v>
      </c>
      <c r="D322" s="85" t="s">
        <v>5</v>
      </c>
      <c r="E322" s="85" t="s">
        <v>5</v>
      </c>
      <c r="F322" s="85" t="s">
        <v>141</v>
      </c>
      <c r="G322" s="85" t="s">
        <v>4</v>
      </c>
      <c r="H322" s="85" t="s">
        <v>955</v>
      </c>
      <c r="I322" s="85" t="s">
        <v>1063</v>
      </c>
      <c r="J322" s="85" t="s">
        <v>80</v>
      </c>
      <c r="K322" s="88">
        <v>200000</v>
      </c>
      <c r="L322" s="89"/>
      <c r="M322" s="82" t="s">
        <v>80</v>
      </c>
    </row>
    <row r="323" spans="1:13" ht="30" customHeight="1">
      <c r="A323" s="83">
        <v>317</v>
      </c>
      <c r="B323" s="84">
        <v>42367</v>
      </c>
      <c r="C323" s="85" t="s">
        <v>128</v>
      </c>
      <c r="D323" s="85" t="s">
        <v>5</v>
      </c>
      <c r="E323" s="85" t="s">
        <v>5</v>
      </c>
      <c r="F323" s="85" t="s">
        <v>141</v>
      </c>
      <c r="G323" s="85" t="s">
        <v>4</v>
      </c>
      <c r="H323" s="85" t="s">
        <v>961</v>
      </c>
      <c r="I323" s="85" t="s">
        <v>1063</v>
      </c>
      <c r="J323" s="85" t="s">
        <v>80</v>
      </c>
      <c r="K323" s="88">
        <v>100000</v>
      </c>
      <c r="L323" s="89"/>
      <c r="M323" s="82" t="s">
        <v>80</v>
      </c>
    </row>
    <row r="324" spans="1:13" ht="30" customHeight="1">
      <c r="A324" s="83">
        <v>318</v>
      </c>
      <c r="B324" s="84">
        <v>42367</v>
      </c>
      <c r="C324" s="85" t="s">
        <v>6</v>
      </c>
      <c r="D324" s="85" t="s">
        <v>9</v>
      </c>
      <c r="E324" s="85" t="s">
        <v>9</v>
      </c>
      <c r="F324" s="85" t="s">
        <v>141</v>
      </c>
      <c r="G324" s="85" t="s">
        <v>4</v>
      </c>
      <c r="H324" s="85" t="s">
        <v>954</v>
      </c>
      <c r="I324" s="85" t="s">
        <v>1063</v>
      </c>
      <c r="J324" s="85" t="s">
        <v>151</v>
      </c>
      <c r="K324" s="88">
        <v>18449000</v>
      </c>
      <c r="L324" s="89"/>
      <c r="M324" s="82" t="s">
        <v>151</v>
      </c>
    </row>
    <row r="325" spans="1:13" ht="30" customHeight="1">
      <c r="A325" s="83">
        <v>319</v>
      </c>
      <c r="B325" s="84">
        <v>42369</v>
      </c>
      <c r="C325" s="85" t="s">
        <v>6</v>
      </c>
      <c r="D325" s="85" t="s">
        <v>5</v>
      </c>
      <c r="E325" s="85" t="s">
        <v>5</v>
      </c>
      <c r="F325" s="85" t="s">
        <v>141</v>
      </c>
      <c r="G325" s="85" t="s">
        <v>4</v>
      </c>
      <c r="H325" s="85" t="s">
        <v>954</v>
      </c>
      <c r="I325" s="85" t="s">
        <v>1063</v>
      </c>
      <c r="J325" s="85" t="s">
        <v>152</v>
      </c>
      <c r="K325" s="88">
        <v>400000</v>
      </c>
      <c r="L325" s="89"/>
      <c r="M325" s="82" t="s">
        <v>152</v>
      </c>
    </row>
    <row r="326" spans="1:13" ht="30" customHeight="1">
      <c r="A326" s="83">
        <v>320</v>
      </c>
      <c r="B326" s="84">
        <v>42369</v>
      </c>
      <c r="C326" s="85" t="s">
        <v>6</v>
      </c>
      <c r="D326" s="85" t="s">
        <v>5</v>
      </c>
      <c r="E326" s="85" t="s">
        <v>5</v>
      </c>
      <c r="F326" s="85" t="s">
        <v>141</v>
      </c>
      <c r="G326" s="85" t="s">
        <v>4</v>
      </c>
      <c r="H326" s="85" t="s">
        <v>963</v>
      </c>
      <c r="I326" s="85" t="s">
        <v>1063</v>
      </c>
      <c r="J326" s="85" t="s">
        <v>152</v>
      </c>
      <c r="K326" s="88">
        <v>100000</v>
      </c>
      <c r="L326" s="89"/>
      <c r="M326" s="82" t="s">
        <v>152</v>
      </c>
    </row>
    <row r="327" spans="1:13" ht="30" customHeight="1">
      <c r="A327" s="83">
        <v>321</v>
      </c>
      <c r="B327" s="84">
        <v>42369</v>
      </c>
      <c r="C327" s="85" t="s">
        <v>6</v>
      </c>
      <c r="D327" s="85" t="s">
        <v>7</v>
      </c>
      <c r="E327" s="85" t="s">
        <v>7</v>
      </c>
      <c r="F327" s="85" t="s">
        <v>141</v>
      </c>
      <c r="G327" s="85" t="s">
        <v>8</v>
      </c>
      <c r="H327" s="85" t="s">
        <v>8</v>
      </c>
      <c r="I327" s="85" t="s">
        <v>1063</v>
      </c>
      <c r="J327" s="85" t="s">
        <v>83</v>
      </c>
      <c r="K327" s="88">
        <v>2017490</v>
      </c>
      <c r="L327" s="89"/>
      <c r="M327" s="82" t="s">
        <v>83</v>
      </c>
    </row>
    <row r="328" spans="1:13" ht="30" customHeight="1">
      <c r="A328" s="57"/>
      <c r="B328" s="60" t="s">
        <v>158</v>
      </c>
      <c r="C328" s="58"/>
      <c r="D328" s="58"/>
      <c r="E328" s="58"/>
      <c r="F328" s="58" t="s">
        <v>141</v>
      </c>
      <c r="G328" s="58"/>
      <c r="H328" s="58"/>
      <c r="I328" s="58"/>
      <c r="J328" s="58"/>
      <c r="K328" s="61">
        <v>348903064</v>
      </c>
      <c r="L328" s="62"/>
      <c r="M328" s="100"/>
    </row>
    <row r="329" spans="1:13" ht="30" customHeight="1">
      <c r="A329" s="83"/>
      <c r="B329" s="84">
        <v>42006</v>
      </c>
      <c r="C329" s="85" t="s">
        <v>153</v>
      </c>
      <c r="D329" s="85" t="s">
        <v>141</v>
      </c>
      <c r="E329" s="85" t="s">
        <v>141</v>
      </c>
      <c r="F329" s="85" t="s">
        <v>141</v>
      </c>
      <c r="G329" s="85" t="s">
        <v>141</v>
      </c>
      <c r="H329" s="85" t="s">
        <v>141</v>
      </c>
      <c r="I329" s="85" t="s">
        <v>139</v>
      </c>
      <c r="J329" s="85" t="s">
        <v>154</v>
      </c>
      <c r="K329" s="88">
        <v>34483226</v>
      </c>
      <c r="L329" s="89"/>
      <c r="M329" s="82"/>
    </row>
    <row r="330" spans="1:13" ht="30" customHeight="1">
      <c r="A330" s="83">
        <v>1</v>
      </c>
      <c r="B330" s="84">
        <v>42006</v>
      </c>
      <c r="C330" s="85" t="s">
        <v>6</v>
      </c>
      <c r="D330" s="85" t="s">
        <v>5</v>
      </c>
      <c r="E330" s="85" t="s">
        <v>5</v>
      </c>
      <c r="F330" s="85" t="s">
        <v>141</v>
      </c>
      <c r="G330" s="85" t="s">
        <v>4</v>
      </c>
      <c r="H330" s="85" t="s">
        <v>963</v>
      </c>
      <c r="I330" s="85" t="s">
        <v>1063</v>
      </c>
      <c r="J330" s="85" t="s">
        <v>964</v>
      </c>
      <c r="K330" s="88">
        <v>10000</v>
      </c>
      <c r="L330" s="89"/>
      <c r="M330" s="82" t="s">
        <v>13</v>
      </c>
    </row>
    <row r="331" spans="1:13" ht="30" customHeight="1">
      <c r="A331" s="83">
        <v>3</v>
      </c>
      <c r="B331" s="84">
        <v>42009</v>
      </c>
      <c r="C331" s="85" t="s">
        <v>6</v>
      </c>
      <c r="D331" s="85" t="s">
        <v>5</v>
      </c>
      <c r="E331" s="85" t="s">
        <v>5</v>
      </c>
      <c r="F331" s="85" t="s">
        <v>141</v>
      </c>
      <c r="G331" s="85" t="s">
        <v>4</v>
      </c>
      <c r="H331" s="85" t="s">
        <v>965</v>
      </c>
      <c r="I331" s="85" t="s">
        <v>1063</v>
      </c>
      <c r="J331" s="85" t="s">
        <v>966</v>
      </c>
      <c r="K331" s="88">
        <v>10000</v>
      </c>
      <c r="L331" s="89"/>
      <c r="M331" s="82" t="s">
        <v>13</v>
      </c>
    </row>
    <row r="332" spans="1:13" ht="30" customHeight="1">
      <c r="A332" s="83">
        <v>4</v>
      </c>
      <c r="B332" s="84">
        <v>42009</v>
      </c>
      <c r="C332" s="85" t="s">
        <v>6</v>
      </c>
      <c r="D332" s="85" t="s">
        <v>5</v>
      </c>
      <c r="E332" s="85" t="s">
        <v>5</v>
      </c>
      <c r="F332" s="85" t="s">
        <v>141</v>
      </c>
      <c r="G332" s="85" t="s">
        <v>4</v>
      </c>
      <c r="H332" s="85" t="s">
        <v>967</v>
      </c>
      <c r="I332" s="85" t="s">
        <v>1063</v>
      </c>
      <c r="J332" s="85" t="s">
        <v>968</v>
      </c>
      <c r="K332" s="88">
        <v>300000</v>
      </c>
      <c r="L332" s="89"/>
      <c r="M332" s="82" t="s">
        <v>13</v>
      </c>
    </row>
    <row r="333" spans="1:13" ht="30" customHeight="1">
      <c r="A333" s="83">
        <v>5</v>
      </c>
      <c r="B333" s="84">
        <v>42009</v>
      </c>
      <c r="C333" s="85" t="s">
        <v>6</v>
      </c>
      <c r="D333" s="85" t="s">
        <v>5</v>
      </c>
      <c r="E333" s="85" t="s">
        <v>5</v>
      </c>
      <c r="F333" s="85" t="s">
        <v>141</v>
      </c>
      <c r="G333" s="85" t="s">
        <v>4</v>
      </c>
      <c r="H333" s="85" t="s">
        <v>969</v>
      </c>
      <c r="I333" s="85" t="s">
        <v>1063</v>
      </c>
      <c r="J333" s="85" t="s">
        <v>970</v>
      </c>
      <c r="K333" s="88">
        <v>10000</v>
      </c>
      <c r="L333" s="89"/>
      <c r="M333" s="82" t="s">
        <v>13</v>
      </c>
    </row>
    <row r="334" spans="1:13" ht="30" customHeight="1">
      <c r="A334" s="83">
        <v>7</v>
      </c>
      <c r="B334" s="84">
        <v>42016</v>
      </c>
      <c r="C334" s="85" t="s">
        <v>6</v>
      </c>
      <c r="D334" s="85" t="s">
        <v>9</v>
      </c>
      <c r="E334" s="85" t="s">
        <v>9</v>
      </c>
      <c r="F334" s="85" t="s">
        <v>141</v>
      </c>
      <c r="G334" s="85" t="s">
        <v>4</v>
      </c>
      <c r="H334" s="85" t="s">
        <v>971</v>
      </c>
      <c r="I334" s="85" t="s">
        <v>1063</v>
      </c>
      <c r="J334" s="85" t="s">
        <v>970</v>
      </c>
      <c r="K334" s="88">
        <v>30000</v>
      </c>
      <c r="L334" s="89"/>
      <c r="M334" s="82" t="s">
        <v>13</v>
      </c>
    </row>
    <row r="335" spans="1:13" ht="30" customHeight="1">
      <c r="A335" s="83">
        <v>8</v>
      </c>
      <c r="B335" s="84">
        <v>42016</v>
      </c>
      <c r="C335" s="85" t="s">
        <v>6</v>
      </c>
      <c r="D335" s="85" t="s">
        <v>5</v>
      </c>
      <c r="E335" s="85" t="s">
        <v>5</v>
      </c>
      <c r="F335" s="85" t="s">
        <v>141</v>
      </c>
      <c r="G335" s="85" t="s">
        <v>4</v>
      </c>
      <c r="H335" s="85" t="s">
        <v>971</v>
      </c>
      <c r="I335" s="85" t="s">
        <v>1063</v>
      </c>
      <c r="J335" s="85" t="s">
        <v>972</v>
      </c>
      <c r="K335" s="88">
        <v>10000</v>
      </c>
      <c r="L335" s="89"/>
      <c r="M335" s="82" t="s">
        <v>13</v>
      </c>
    </row>
    <row r="336" spans="1:13" ht="30" customHeight="1">
      <c r="A336" s="83">
        <v>13</v>
      </c>
      <c r="B336" s="84">
        <v>42019</v>
      </c>
      <c r="C336" s="85" t="s">
        <v>6</v>
      </c>
      <c r="D336" s="85" t="s">
        <v>5</v>
      </c>
      <c r="E336" s="85" t="s">
        <v>5</v>
      </c>
      <c r="F336" s="85" t="s">
        <v>141</v>
      </c>
      <c r="G336" s="85" t="s">
        <v>4</v>
      </c>
      <c r="H336" s="85" t="s">
        <v>973</v>
      </c>
      <c r="I336" s="85" t="s">
        <v>1063</v>
      </c>
      <c r="J336" s="85" t="s">
        <v>974</v>
      </c>
      <c r="K336" s="88">
        <v>10000</v>
      </c>
      <c r="L336" s="89"/>
      <c r="M336" s="82" t="s">
        <v>13</v>
      </c>
    </row>
    <row r="337" spans="1:13" ht="30" customHeight="1">
      <c r="A337" s="83">
        <v>14</v>
      </c>
      <c r="B337" s="84">
        <v>42019</v>
      </c>
      <c r="C337" s="85" t="s">
        <v>106</v>
      </c>
      <c r="D337" s="85" t="s">
        <v>5</v>
      </c>
      <c r="E337" s="85" t="s">
        <v>5</v>
      </c>
      <c r="F337" s="85" t="s">
        <v>141</v>
      </c>
      <c r="G337" s="85" t="s">
        <v>4</v>
      </c>
      <c r="H337" s="85" t="s">
        <v>975</v>
      </c>
      <c r="I337" s="85" t="s">
        <v>1063</v>
      </c>
      <c r="J337" s="85" t="s">
        <v>976</v>
      </c>
      <c r="K337" s="88">
        <v>20000</v>
      </c>
      <c r="L337" s="89"/>
      <c r="M337" s="82" t="s">
        <v>13</v>
      </c>
    </row>
    <row r="338" spans="1:13" ht="30" customHeight="1">
      <c r="A338" s="83">
        <v>15</v>
      </c>
      <c r="B338" s="84">
        <v>42019</v>
      </c>
      <c r="C338" s="85" t="s">
        <v>6</v>
      </c>
      <c r="D338" s="85" t="s">
        <v>5</v>
      </c>
      <c r="E338" s="85" t="s">
        <v>5</v>
      </c>
      <c r="F338" s="85" t="s">
        <v>141</v>
      </c>
      <c r="G338" s="85" t="s">
        <v>4</v>
      </c>
      <c r="H338" s="85" t="s">
        <v>977</v>
      </c>
      <c r="I338" s="85" t="s">
        <v>1063</v>
      </c>
      <c r="J338" s="85" t="s">
        <v>978</v>
      </c>
      <c r="K338" s="88">
        <v>20000</v>
      </c>
      <c r="L338" s="89"/>
      <c r="M338" s="82" t="s">
        <v>13</v>
      </c>
    </row>
    <row r="339" spans="1:13" ht="30" customHeight="1">
      <c r="A339" s="83">
        <v>20</v>
      </c>
      <c r="B339" s="84">
        <v>42020</v>
      </c>
      <c r="C339" s="85" t="s">
        <v>6</v>
      </c>
      <c r="D339" s="85" t="s">
        <v>5</v>
      </c>
      <c r="E339" s="85" t="s">
        <v>5</v>
      </c>
      <c r="F339" s="85" t="s">
        <v>141</v>
      </c>
      <c r="G339" s="85" t="s">
        <v>4</v>
      </c>
      <c r="H339" s="85" t="s">
        <v>979</v>
      </c>
      <c r="I339" s="85" t="s">
        <v>1063</v>
      </c>
      <c r="J339" s="85" t="s">
        <v>980</v>
      </c>
      <c r="K339" s="88">
        <v>30000</v>
      </c>
      <c r="L339" s="89"/>
      <c r="M339" s="82" t="s">
        <v>13</v>
      </c>
    </row>
    <row r="340" spans="1:13" ht="30" customHeight="1">
      <c r="A340" s="83">
        <v>24</v>
      </c>
      <c r="B340" s="84">
        <v>42024</v>
      </c>
      <c r="C340" s="85" t="s">
        <v>6</v>
      </c>
      <c r="D340" s="85" t="s">
        <v>5</v>
      </c>
      <c r="E340" s="85" t="s">
        <v>5</v>
      </c>
      <c r="F340" s="85" t="s">
        <v>141</v>
      </c>
      <c r="G340" s="85" t="s">
        <v>4</v>
      </c>
      <c r="H340" s="85" t="s">
        <v>981</v>
      </c>
      <c r="I340" s="85" t="s">
        <v>1063</v>
      </c>
      <c r="J340" s="85" t="s">
        <v>982</v>
      </c>
      <c r="K340" s="88">
        <v>100000</v>
      </c>
      <c r="L340" s="89"/>
      <c r="M340" s="82" t="s">
        <v>13</v>
      </c>
    </row>
    <row r="341" spans="1:13" ht="30" customHeight="1">
      <c r="A341" s="83">
        <v>27</v>
      </c>
      <c r="B341" s="84">
        <v>42026</v>
      </c>
      <c r="C341" s="85" t="s">
        <v>6</v>
      </c>
      <c r="D341" s="85" t="s">
        <v>5</v>
      </c>
      <c r="E341" s="85" t="s">
        <v>5</v>
      </c>
      <c r="F341" s="85" t="s">
        <v>141</v>
      </c>
      <c r="G341" s="85" t="s">
        <v>4</v>
      </c>
      <c r="H341" s="85" t="s">
        <v>949</v>
      </c>
      <c r="I341" s="85" t="s">
        <v>1063</v>
      </c>
      <c r="J341" s="85" t="s">
        <v>983</v>
      </c>
      <c r="K341" s="88">
        <v>10000</v>
      </c>
      <c r="L341" s="89"/>
      <c r="M341" s="82" t="s">
        <v>13</v>
      </c>
    </row>
    <row r="342" spans="1:13" ht="30" customHeight="1" thickBot="1">
      <c r="A342" s="90">
        <v>28</v>
      </c>
      <c r="B342" s="91">
        <v>42029</v>
      </c>
      <c r="C342" s="92" t="s">
        <v>6</v>
      </c>
      <c r="D342" s="92" t="s">
        <v>5</v>
      </c>
      <c r="E342" s="92" t="s">
        <v>5</v>
      </c>
      <c r="F342" s="92" t="s">
        <v>141</v>
      </c>
      <c r="G342" s="92" t="s">
        <v>4</v>
      </c>
      <c r="H342" s="92" t="s">
        <v>984</v>
      </c>
      <c r="I342" s="92" t="s">
        <v>1063</v>
      </c>
      <c r="J342" s="92" t="s">
        <v>985</v>
      </c>
      <c r="K342" s="93">
        <v>5000</v>
      </c>
      <c r="L342" s="94"/>
      <c r="M342" s="82" t="s">
        <v>13</v>
      </c>
    </row>
    <row r="343" spans="1:13" ht="30" customHeight="1">
      <c r="A343" s="95">
        <v>40</v>
      </c>
      <c r="B343" s="96">
        <v>42030</v>
      </c>
      <c r="C343" s="97" t="s">
        <v>6</v>
      </c>
      <c r="D343" s="97" t="s">
        <v>5</v>
      </c>
      <c r="E343" s="97" t="s">
        <v>5</v>
      </c>
      <c r="F343" s="97" t="s">
        <v>141</v>
      </c>
      <c r="G343" s="97" t="s">
        <v>4</v>
      </c>
      <c r="H343" s="97" t="s">
        <v>986</v>
      </c>
      <c r="I343" s="97" t="s">
        <v>1063</v>
      </c>
      <c r="J343" s="97" t="s">
        <v>987</v>
      </c>
      <c r="K343" s="98">
        <v>10000</v>
      </c>
      <c r="L343" s="99"/>
      <c r="M343" s="82" t="s">
        <v>13</v>
      </c>
    </row>
    <row r="344" spans="1:13" ht="30" customHeight="1">
      <c r="A344" s="83">
        <v>41</v>
      </c>
      <c r="B344" s="84">
        <v>42030</v>
      </c>
      <c r="C344" s="85" t="s">
        <v>6</v>
      </c>
      <c r="D344" s="85" t="s">
        <v>9</v>
      </c>
      <c r="E344" s="85" t="s">
        <v>9</v>
      </c>
      <c r="F344" s="85" t="s">
        <v>141</v>
      </c>
      <c r="G344" s="85" t="s">
        <v>4</v>
      </c>
      <c r="H344" s="85" t="s">
        <v>988</v>
      </c>
      <c r="I344" s="85" t="s">
        <v>1063</v>
      </c>
      <c r="J344" s="85" t="s">
        <v>989</v>
      </c>
      <c r="K344" s="88">
        <v>8518</v>
      </c>
      <c r="L344" s="89"/>
      <c r="M344" s="82" t="s">
        <v>13</v>
      </c>
    </row>
    <row r="345" spans="1:13" ht="30" customHeight="1">
      <c r="A345" s="83">
        <v>42</v>
      </c>
      <c r="B345" s="84">
        <v>42030</v>
      </c>
      <c r="C345" s="85" t="s">
        <v>6</v>
      </c>
      <c r="D345" s="85" t="s">
        <v>5</v>
      </c>
      <c r="E345" s="85" t="s">
        <v>5</v>
      </c>
      <c r="F345" s="85" t="s">
        <v>141</v>
      </c>
      <c r="G345" s="85" t="s">
        <v>4</v>
      </c>
      <c r="H345" s="85" t="s">
        <v>990</v>
      </c>
      <c r="I345" s="85" t="s">
        <v>1063</v>
      </c>
      <c r="J345" s="85" t="s">
        <v>989</v>
      </c>
      <c r="K345" s="88">
        <v>100000</v>
      </c>
      <c r="L345" s="89"/>
      <c r="M345" s="82" t="s">
        <v>13</v>
      </c>
    </row>
    <row r="346" spans="1:13" ht="30" customHeight="1">
      <c r="A346" s="83">
        <v>44</v>
      </c>
      <c r="B346" s="84">
        <v>42030</v>
      </c>
      <c r="C346" s="85" t="s">
        <v>6</v>
      </c>
      <c r="D346" s="85" t="s">
        <v>3</v>
      </c>
      <c r="E346" s="85" t="s">
        <v>3</v>
      </c>
      <c r="F346" s="85" t="s">
        <v>141</v>
      </c>
      <c r="G346" s="85" t="s">
        <v>4</v>
      </c>
      <c r="H346" s="85" t="s">
        <v>4</v>
      </c>
      <c r="I346" s="85" t="s">
        <v>1063</v>
      </c>
      <c r="J346" s="85" t="s">
        <v>989</v>
      </c>
      <c r="K346" s="88">
        <v>200000</v>
      </c>
      <c r="L346" s="89"/>
      <c r="M346" s="82" t="s">
        <v>13</v>
      </c>
    </row>
    <row r="347" spans="1:13" ht="30" customHeight="1">
      <c r="A347" s="83">
        <v>45</v>
      </c>
      <c r="B347" s="84">
        <v>42031</v>
      </c>
      <c r="C347" s="85" t="s">
        <v>6</v>
      </c>
      <c r="D347" s="85" t="s">
        <v>5</v>
      </c>
      <c r="E347" s="85" t="s">
        <v>5</v>
      </c>
      <c r="F347" s="85" t="s">
        <v>141</v>
      </c>
      <c r="G347" s="85" t="s">
        <v>4</v>
      </c>
      <c r="H347" s="85" t="s">
        <v>990</v>
      </c>
      <c r="I347" s="85" t="s">
        <v>1063</v>
      </c>
      <c r="J347" s="85" t="s">
        <v>991</v>
      </c>
      <c r="K347" s="88">
        <v>20000</v>
      </c>
      <c r="L347" s="89"/>
      <c r="M347" s="82" t="s">
        <v>13</v>
      </c>
    </row>
    <row r="348" spans="1:13" ht="30" customHeight="1">
      <c r="A348" s="83">
        <v>49</v>
      </c>
      <c r="B348" s="84">
        <v>42033</v>
      </c>
      <c r="C348" s="85" t="s">
        <v>6</v>
      </c>
      <c r="D348" s="85" t="s">
        <v>3</v>
      </c>
      <c r="E348" s="85" t="s">
        <v>3</v>
      </c>
      <c r="F348" s="85" t="s">
        <v>141</v>
      </c>
      <c r="G348" s="85" t="s">
        <v>4</v>
      </c>
      <c r="H348" s="85" t="s">
        <v>4</v>
      </c>
      <c r="I348" s="85" t="s">
        <v>1063</v>
      </c>
      <c r="J348" s="85" t="s">
        <v>991</v>
      </c>
      <c r="K348" s="88">
        <v>50000</v>
      </c>
      <c r="L348" s="89"/>
      <c r="M348" s="82" t="s">
        <v>13</v>
      </c>
    </row>
    <row r="349" spans="1:13" ht="30" customHeight="1">
      <c r="A349" s="83">
        <v>52</v>
      </c>
      <c r="B349" s="84">
        <v>42037</v>
      </c>
      <c r="C349" s="85" t="s">
        <v>6</v>
      </c>
      <c r="D349" s="85" t="s">
        <v>5</v>
      </c>
      <c r="E349" s="85" t="s">
        <v>5</v>
      </c>
      <c r="F349" s="85" t="s">
        <v>141</v>
      </c>
      <c r="G349" s="85" t="s">
        <v>4</v>
      </c>
      <c r="H349" s="85" t="s">
        <v>992</v>
      </c>
      <c r="I349" s="85" t="s">
        <v>1063</v>
      </c>
      <c r="J349" s="85" t="s">
        <v>964</v>
      </c>
      <c r="K349" s="88">
        <v>10000</v>
      </c>
      <c r="L349" s="89"/>
      <c r="M349" s="82" t="s">
        <v>13</v>
      </c>
    </row>
    <row r="350" spans="1:13" ht="30" customHeight="1">
      <c r="A350" s="83">
        <v>53</v>
      </c>
      <c r="B350" s="84">
        <v>42037</v>
      </c>
      <c r="C350" s="85" t="s">
        <v>6</v>
      </c>
      <c r="D350" s="85" t="s">
        <v>5</v>
      </c>
      <c r="E350" s="85" t="s">
        <v>5</v>
      </c>
      <c r="F350" s="85" t="s">
        <v>141</v>
      </c>
      <c r="G350" s="85" t="s">
        <v>4</v>
      </c>
      <c r="H350" s="85" t="s">
        <v>965</v>
      </c>
      <c r="I350" s="85" t="s">
        <v>1063</v>
      </c>
      <c r="J350" s="85" t="s">
        <v>993</v>
      </c>
      <c r="K350" s="88">
        <v>10000</v>
      </c>
      <c r="L350" s="89"/>
      <c r="M350" s="82" t="s">
        <v>13</v>
      </c>
    </row>
    <row r="351" spans="1:13" ht="30" customHeight="1">
      <c r="A351" s="83">
        <v>54</v>
      </c>
      <c r="B351" s="84">
        <v>42038</v>
      </c>
      <c r="C351" s="85" t="s">
        <v>6</v>
      </c>
      <c r="D351" s="85" t="s">
        <v>5</v>
      </c>
      <c r="E351" s="85" t="s">
        <v>5</v>
      </c>
      <c r="F351" s="85" t="s">
        <v>141</v>
      </c>
      <c r="G351" s="85" t="s">
        <v>4</v>
      </c>
      <c r="H351" s="85" t="s">
        <v>956</v>
      </c>
      <c r="I351" s="85" t="s">
        <v>1063</v>
      </c>
      <c r="J351" s="85" t="s">
        <v>970</v>
      </c>
      <c r="K351" s="88">
        <v>10000</v>
      </c>
      <c r="L351" s="89"/>
      <c r="M351" s="82" t="s">
        <v>13</v>
      </c>
    </row>
    <row r="352" spans="1:13" ht="30" customHeight="1">
      <c r="A352" s="83">
        <v>55</v>
      </c>
      <c r="B352" s="84">
        <v>42040</v>
      </c>
      <c r="C352" s="85" t="s">
        <v>6</v>
      </c>
      <c r="D352" s="85" t="s">
        <v>5</v>
      </c>
      <c r="E352" s="85" t="s">
        <v>5</v>
      </c>
      <c r="F352" s="85" t="s">
        <v>141</v>
      </c>
      <c r="G352" s="85" t="s">
        <v>4</v>
      </c>
      <c r="H352" s="85" t="s">
        <v>971</v>
      </c>
      <c r="I352" s="85" t="s">
        <v>1063</v>
      </c>
      <c r="J352" s="85" t="s">
        <v>966</v>
      </c>
      <c r="K352" s="88">
        <v>10000</v>
      </c>
      <c r="L352" s="89"/>
      <c r="M352" s="82" t="s">
        <v>13</v>
      </c>
    </row>
    <row r="353" spans="1:13" ht="30" customHeight="1">
      <c r="A353" s="83">
        <v>57</v>
      </c>
      <c r="B353" s="84">
        <v>42044</v>
      </c>
      <c r="C353" s="85" t="s">
        <v>6</v>
      </c>
      <c r="D353" s="85" t="s">
        <v>9</v>
      </c>
      <c r="E353" s="85" t="s">
        <v>9</v>
      </c>
      <c r="F353" s="85" t="s">
        <v>141</v>
      </c>
      <c r="G353" s="85" t="s">
        <v>4</v>
      </c>
      <c r="H353" s="85" t="s">
        <v>967</v>
      </c>
      <c r="I353" s="85" t="s">
        <v>1063</v>
      </c>
      <c r="J353" s="85" t="s">
        <v>966</v>
      </c>
      <c r="K353" s="88">
        <v>30000</v>
      </c>
      <c r="L353" s="89"/>
      <c r="M353" s="82" t="s">
        <v>13</v>
      </c>
    </row>
    <row r="354" spans="1:13" ht="30" customHeight="1">
      <c r="A354" s="83">
        <v>58</v>
      </c>
      <c r="B354" s="84">
        <v>42045</v>
      </c>
      <c r="C354" s="85" t="s">
        <v>6</v>
      </c>
      <c r="D354" s="85" t="s">
        <v>5</v>
      </c>
      <c r="E354" s="85" t="s">
        <v>5</v>
      </c>
      <c r="F354" s="85" t="s">
        <v>141</v>
      </c>
      <c r="G354" s="85" t="s">
        <v>4</v>
      </c>
      <c r="H354" s="85" t="s">
        <v>967</v>
      </c>
      <c r="I354" s="85" t="s">
        <v>1063</v>
      </c>
      <c r="J354" s="85" t="s">
        <v>972</v>
      </c>
      <c r="K354" s="88">
        <v>10000</v>
      </c>
      <c r="L354" s="89"/>
      <c r="M354" s="82" t="s">
        <v>13</v>
      </c>
    </row>
    <row r="355" spans="1:13" ht="30" customHeight="1">
      <c r="A355" s="83">
        <v>59</v>
      </c>
      <c r="B355" s="84">
        <v>42045</v>
      </c>
      <c r="C355" s="85" t="s">
        <v>6</v>
      </c>
      <c r="D355" s="85" t="s">
        <v>5</v>
      </c>
      <c r="E355" s="85" t="s">
        <v>5</v>
      </c>
      <c r="F355" s="85" t="s">
        <v>141</v>
      </c>
      <c r="G355" s="85" t="s">
        <v>4</v>
      </c>
      <c r="H355" s="85" t="s">
        <v>973</v>
      </c>
      <c r="I355" s="85" t="s">
        <v>1063</v>
      </c>
      <c r="J355" s="85" t="s">
        <v>972</v>
      </c>
      <c r="K355" s="88">
        <v>600000</v>
      </c>
      <c r="L355" s="89"/>
      <c r="M355" s="82" t="s">
        <v>13</v>
      </c>
    </row>
    <row r="356" spans="1:13" ht="30" customHeight="1">
      <c r="A356" s="83">
        <v>61</v>
      </c>
      <c r="B356" s="84">
        <v>42048</v>
      </c>
      <c r="C356" s="85" t="s">
        <v>6</v>
      </c>
      <c r="D356" s="85" t="s">
        <v>9</v>
      </c>
      <c r="E356" s="85" t="s">
        <v>9</v>
      </c>
      <c r="F356" s="85" t="s">
        <v>141</v>
      </c>
      <c r="G356" s="85" t="s">
        <v>4</v>
      </c>
      <c r="H356" s="85" t="s">
        <v>973</v>
      </c>
      <c r="I356" s="85" t="s">
        <v>1063</v>
      </c>
      <c r="J356" s="85" t="s">
        <v>972</v>
      </c>
      <c r="K356" s="88">
        <v>3000000</v>
      </c>
      <c r="L356" s="89"/>
      <c r="M356" s="82" t="s">
        <v>13</v>
      </c>
    </row>
    <row r="357" spans="1:13" ht="30" customHeight="1">
      <c r="A357" s="83">
        <v>65</v>
      </c>
      <c r="B357" s="84">
        <v>42051</v>
      </c>
      <c r="C357" s="85" t="s">
        <v>6</v>
      </c>
      <c r="D357" s="85" t="s">
        <v>5</v>
      </c>
      <c r="E357" s="85" t="s">
        <v>5</v>
      </c>
      <c r="F357" s="85" t="s">
        <v>141</v>
      </c>
      <c r="G357" s="85" t="s">
        <v>4</v>
      </c>
      <c r="H357" s="85" t="s">
        <v>973</v>
      </c>
      <c r="I357" s="85" t="s">
        <v>1063</v>
      </c>
      <c r="J357" s="85" t="s">
        <v>978</v>
      </c>
      <c r="K357" s="88">
        <v>20000</v>
      </c>
      <c r="L357" s="89"/>
      <c r="M357" s="82" t="s">
        <v>13</v>
      </c>
    </row>
    <row r="358" spans="1:13" ht="30" customHeight="1">
      <c r="A358" s="83">
        <v>66</v>
      </c>
      <c r="B358" s="84">
        <v>42051</v>
      </c>
      <c r="C358" s="85" t="s">
        <v>6</v>
      </c>
      <c r="D358" s="85" t="s">
        <v>5</v>
      </c>
      <c r="E358" s="85" t="s">
        <v>5</v>
      </c>
      <c r="F358" s="85" t="s">
        <v>141</v>
      </c>
      <c r="G358" s="85" t="s">
        <v>4</v>
      </c>
      <c r="H358" s="85" t="s">
        <v>979</v>
      </c>
      <c r="I358" s="85" t="s">
        <v>1063</v>
      </c>
      <c r="J358" s="85" t="s">
        <v>974</v>
      </c>
      <c r="K358" s="88">
        <v>10000</v>
      </c>
      <c r="L358" s="89"/>
      <c r="M358" s="82" t="s">
        <v>13</v>
      </c>
    </row>
    <row r="359" spans="1:13" ht="30" customHeight="1">
      <c r="A359" s="83">
        <v>73</v>
      </c>
      <c r="B359" s="84">
        <v>42058</v>
      </c>
      <c r="C359" s="85" t="s">
        <v>6</v>
      </c>
      <c r="D359" s="85" t="s">
        <v>5</v>
      </c>
      <c r="E359" s="85" t="s">
        <v>5</v>
      </c>
      <c r="F359" s="85" t="s">
        <v>141</v>
      </c>
      <c r="G359" s="85" t="s">
        <v>4</v>
      </c>
      <c r="H359" s="85" t="s">
        <v>975</v>
      </c>
      <c r="I359" s="85" t="s">
        <v>1063</v>
      </c>
      <c r="J359" s="85" t="s">
        <v>982</v>
      </c>
      <c r="K359" s="88">
        <v>100000</v>
      </c>
      <c r="L359" s="89"/>
      <c r="M359" s="82" t="s">
        <v>13</v>
      </c>
    </row>
    <row r="360" spans="1:13" ht="30" customHeight="1">
      <c r="A360" s="83">
        <v>74</v>
      </c>
      <c r="B360" s="84">
        <v>42058</v>
      </c>
      <c r="C360" s="85" t="s">
        <v>6</v>
      </c>
      <c r="D360" s="85" t="s">
        <v>5</v>
      </c>
      <c r="E360" s="85" t="s">
        <v>5</v>
      </c>
      <c r="F360" s="85" t="s">
        <v>141</v>
      </c>
      <c r="G360" s="85" t="s">
        <v>4</v>
      </c>
      <c r="H360" s="85" t="s">
        <v>949</v>
      </c>
      <c r="I360" s="85" t="s">
        <v>1063</v>
      </c>
      <c r="J360" s="85" t="s">
        <v>983</v>
      </c>
      <c r="K360" s="88">
        <v>10000</v>
      </c>
      <c r="L360" s="89"/>
      <c r="M360" s="82" t="s">
        <v>13</v>
      </c>
    </row>
    <row r="361" spans="1:13" ht="30" customHeight="1">
      <c r="A361" s="83">
        <v>77</v>
      </c>
      <c r="B361" s="84">
        <v>42060</v>
      </c>
      <c r="C361" s="85" t="s">
        <v>6</v>
      </c>
      <c r="D361" s="85" t="s">
        <v>5</v>
      </c>
      <c r="E361" s="85" t="s">
        <v>5</v>
      </c>
      <c r="F361" s="85" t="s">
        <v>141</v>
      </c>
      <c r="G361" s="85" t="s">
        <v>4</v>
      </c>
      <c r="H361" s="85" t="s">
        <v>984</v>
      </c>
      <c r="I361" s="85" t="s">
        <v>1063</v>
      </c>
      <c r="J361" s="85" t="s">
        <v>987</v>
      </c>
      <c r="K361" s="88">
        <v>10000</v>
      </c>
      <c r="L361" s="89"/>
      <c r="M361" s="82" t="s">
        <v>13</v>
      </c>
    </row>
    <row r="362" spans="1:13" ht="30" customHeight="1">
      <c r="A362" s="83">
        <v>78</v>
      </c>
      <c r="B362" s="84">
        <v>42060</v>
      </c>
      <c r="C362" s="85" t="s">
        <v>6</v>
      </c>
      <c r="D362" s="85" t="s">
        <v>5</v>
      </c>
      <c r="E362" s="85" t="s">
        <v>5</v>
      </c>
      <c r="F362" s="85" t="s">
        <v>141</v>
      </c>
      <c r="G362" s="85" t="s">
        <v>4</v>
      </c>
      <c r="H362" s="85" t="s">
        <v>988</v>
      </c>
      <c r="I362" s="85" t="s">
        <v>1063</v>
      </c>
      <c r="J362" s="85" t="s">
        <v>987</v>
      </c>
      <c r="K362" s="88">
        <v>100000</v>
      </c>
      <c r="L362" s="89"/>
      <c r="M362" s="82" t="s">
        <v>13</v>
      </c>
    </row>
    <row r="363" spans="1:13" ht="30" customHeight="1">
      <c r="A363" s="83">
        <v>80</v>
      </c>
      <c r="B363" s="84">
        <v>42060</v>
      </c>
      <c r="C363" s="85" t="s">
        <v>6</v>
      </c>
      <c r="D363" s="85" t="s">
        <v>5</v>
      </c>
      <c r="E363" s="85" t="s">
        <v>5</v>
      </c>
      <c r="F363" s="85" t="s">
        <v>141</v>
      </c>
      <c r="G363" s="85" t="s">
        <v>4</v>
      </c>
      <c r="H363" s="85" t="s">
        <v>988</v>
      </c>
      <c r="I363" s="85" t="s">
        <v>1063</v>
      </c>
      <c r="J363" s="85" t="s">
        <v>994</v>
      </c>
      <c r="K363" s="88">
        <v>500000</v>
      </c>
      <c r="L363" s="89"/>
      <c r="M363" s="82" t="s">
        <v>13</v>
      </c>
    </row>
    <row r="364" spans="1:13" ht="30" customHeight="1">
      <c r="A364" s="83">
        <v>92</v>
      </c>
      <c r="B364" s="84">
        <v>42062</v>
      </c>
      <c r="C364" s="85" t="s">
        <v>6</v>
      </c>
      <c r="D364" s="85" t="s">
        <v>5</v>
      </c>
      <c r="E364" s="85" t="s">
        <v>5</v>
      </c>
      <c r="F364" s="85" t="s">
        <v>141</v>
      </c>
      <c r="G364" s="85" t="s">
        <v>4</v>
      </c>
      <c r="H364" s="85" t="s">
        <v>957</v>
      </c>
      <c r="I364" s="85" t="s">
        <v>1063</v>
      </c>
      <c r="J364" s="85" t="s">
        <v>991</v>
      </c>
      <c r="K364" s="88">
        <v>20000</v>
      </c>
      <c r="L364" s="89"/>
      <c r="M364" s="82" t="s">
        <v>13</v>
      </c>
    </row>
    <row r="365" spans="1:13" ht="30" customHeight="1">
      <c r="A365" s="83">
        <v>94</v>
      </c>
      <c r="B365" s="84">
        <v>42065</v>
      </c>
      <c r="C365" s="85" t="s">
        <v>6</v>
      </c>
      <c r="D365" s="85" t="s">
        <v>5</v>
      </c>
      <c r="E365" s="85" t="s">
        <v>5</v>
      </c>
      <c r="F365" s="85" t="s">
        <v>141</v>
      </c>
      <c r="G365" s="85" t="s">
        <v>4</v>
      </c>
      <c r="H365" s="85" t="s">
        <v>992</v>
      </c>
      <c r="I365" s="85" t="s">
        <v>1063</v>
      </c>
      <c r="J365" s="85" t="s">
        <v>993</v>
      </c>
      <c r="K365" s="88">
        <v>10000</v>
      </c>
      <c r="L365" s="89"/>
      <c r="M365" s="82" t="s">
        <v>13</v>
      </c>
    </row>
    <row r="366" spans="1:13" ht="30" customHeight="1">
      <c r="A366" s="83">
        <v>96</v>
      </c>
      <c r="B366" s="84">
        <v>42065</v>
      </c>
      <c r="C366" s="85" t="s">
        <v>6</v>
      </c>
      <c r="D366" s="85" t="s">
        <v>3</v>
      </c>
      <c r="E366" s="85" t="s">
        <v>3</v>
      </c>
      <c r="F366" s="85" t="s">
        <v>141</v>
      </c>
      <c r="G366" s="85" t="s">
        <v>4</v>
      </c>
      <c r="H366" s="85" t="s">
        <v>4</v>
      </c>
      <c r="I366" s="85" t="s">
        <v>1063</v>
      </c>
      <c r="J366" s="85" t="s">
        <v>993</v>
      </c>
      <c r="K366" s="88">
        <v>50000</v>
      </c>
      <c r="L366" s="89"/>
      <c r="M366" s="82" t="s">
        <v>13</v>
      </c>
    </row>
    <row r="367" spans="1:13" ht="30" customHeight="1">
      <c r="A367" s="83">
        <v>98</v>
      </c>
      <c r="B367" s="84">
        <v>42066</v>
      </c>
      <c r="C367" s="85" t="s">
        <v>6</v>
      </c>
      <c r="D367" s="85" t="s">
        <v>5</v>
      </c>
      <c r="E367" s="85" t="s">
        <v>5</v>
      </c>
      <c r="F367" s="85" t="s">
        <v>141</v>
      </c>
      <c r="G367" s="85" t="s">
        <v>4</v>
      </c>
      <c r="H367" s="85" t="s">
        <v>956</v>
      </c>
      <c r="I367" s="85" t="s">
        <v>1063</v>
      </c>
      <c r="J367" s="85" t="s">
        <v>970</v>
      </c>
      <c r="K367" s="88">
        <v>10000</v>
      </c>
      <c r="L367" s="89"/>
      <c r="M367" s="82" t="s">
        <v>13</v>
      </c>
    </row>
    <row r="368" spans="1:13" ht="30" customHeight="1">
      <c r="A368" s="83">
        <v>100</v>
      </c>
      <c r="B368" s="84">
        <v>42067</v>
      </c>
      <c r="C368" s="85" t="s">
        <v>6</v>
      </c>
      <c r="D368" s="85" t="s">
        <v>5</v>
      </c>
      <c r="E368" s="85" t="s">
        <v>5</v>
      </c>
      <c r="F368" s="85" t="s">
        <v>141</v>
      </c>
      <c r="G368" s="85" t="s">
        <v>4</v>
      </c>
      <c r="H368" s="85" t="s">
        <v>971</v>
      </c>
      <c r="I368" s="85" t="s">
        <v>1063</v>
      </c>
      <c r="J368" s="85" t="s">
        <v>995</v>
      </c>
      <c r="K368" s="88">
        <v>20000</v>
      </c>
      <c r="L368" s="89"/>
      <c r="M368" s="82" t="s">
        <v>13</v>
      </c>
    </row>
    <row r="369" spans="1:13" ht="30" customHeight="1">
      <c r="A369" s="83">
        <v>101</v>
      </c>
      <c r="B369" s="84">
        <v>42067</v>
      </c>
      <c r="C369" s="85" t="s">
        <v>6</v>
      </c>
      <c r="D369" s="85" t="s">
        <v>5</v>
      </c>
      <c r="E369" s="85" t="s">
        <v>5</v>
      </c>
      <c r="F369" s="85" t="s">
        <v>141</v>
      </c>
      <c r="G369" s="85" t="s">
        <v>4</v>
      </c>
      <c r="H369" s="85" t="s">
        <v>996</v>
      </c>
      <c r="I369" s="85" t="s">
        <v>1063</v>
      </c>
      <c r="J369" s="85" t="s">
        <v>964</v>
      </c>
      <c r="K369" s="88">
        <v>50000</v>
      </c>
      <c r="L369" s="89"/>
      <c r="M369" s="82" t="s">
        <v>13</v>
      </c>
    </row>
    <row r="370" spans="1:13" ht="30" customHeight="1">
      <c r="A370" s="83">
        <v>103</v>
      </c>
      <c r="B370" s="84">
        <v>42067</v>
      </c>
      <c r="C370" s="85" t="s">
        <v>6</v>
      </c>
      <c r="D370" s="85" t="s">
        <v>5</v>
      </c>
      <c r="E370" s="85" t="s">
        <v>5</v>
      </c>
      <c r="F370" s="85" t="s">
        <v>141</v>
      </c>
      <c r="G370" s="85" t="s">
        <v>4</v>
      </c>
      <c r="H370" s="85" t="s">
        <v>965</v>
      </c>
      <c r="I370" s="85" t="s">
        <v>1063</v>
      </c>
      <c r="J370" s="85" t="s">
        <v>964</v>
      </c>
      <c r="K370" s="88">
        <v>10000</v>
      </c>
      <c r="L370" s="89"/>
      <c r="M370" s="82" t="s">
        <v>13</v>
      </c>
    </row>
    <row r="371" spans="1:13" ht="30" customHeight="1">
      <c r="A371" s="83">
        <v>105</v>
      </c>
      <c r="B371" s="84">
        <v>42069</v>
      </c>
      <c r="C371" s="85" t="s">
        <v>6</v>
      </c>
      <c r="D371" s="85" t="s">
        <v>5</v>
      </c>
      <c r="E371" s="85" t="s">
        <v>5</v>
      </c>
      <c r="F371" s="85" t="s">
        <v>141</v>
      </c>
      <c r="G371" s="85" t="s">
        <v>4</v>
      </c>
      <c r="H371" s="85" t="s">
        <v>965</v>
      </c>
      <c r="I371" s="85" t="s">
        <v>1063</v>
      </c>
      <c r="J371" s="85" t="s">
        <v>997</v>
      </c>
      <c r="K371" s="88">
        <v>50000</v>
      </c>
      <c r="L371" s="89"/>
      <c r="M371" s="82" t="s">
        <v>13</v>
      </c>
    </row>
    <row r="372" spans="1:13" ht="30" customHeight="1">
      <c r="A372" s="83">
        <v>106</v>
      </c>
      <c r="B372" s="84">
        <v>42069</v>
      </c>
      <c r="C372" s="85" t="s">
        <v>6</v>
      </c>
      <c r="D372" s="85" t="s">
        <v>5</v>
      </c>
      <c r="E372" s="85" t="s">
        <v>5</v>
      </c>
      <c r="F372" s="85" t="s">
        <v>141</v>
      </c>
      <c r="G372" s="85" t="s">
        <v>4</v>
      </c>
      <c r="H372" s="85" t="s">
        <v>998</v>
      </c>
      <c r="I372" s="85" t="s">
        <v>1063</v>
      </c>
      <c r="J372" s="85" t="s">
        <v>999</v>
      </c>
      <c r="K372" s="88">
        <v>50000</v>
      </c>
      <c r="L372" s="89"/>
      <c r="M372" s="82" t="s">
        <v>13</v>
      </c>
    </row>
    <row r="373" spans="1:13" ht="30" customHeight="1">
      <c r="A373" s="83">
        <v>107</v>
      </c>
      <c r="B373" s="84">
        <v>42069</v>
      </c>
      <c r="C373" s="85" t="s">
        <v>6</v>
      </c>
      <c r="D373" s="85" t="s">
        <v>5</v>
      </c>
      <c r="E373" s="85" t="s">
        <v>5</v>
      </c>
      <c r="F373" s="85" t="s">
        <v>141</v>
      </c>
      <c r="G373" s="85" t="s">
        <v>4</v>
      </c>
      <c r="H373" s="85" t="s">
        <v>1000</v>
      </c>
      <c r="I373" s="85" t="s">
        <v>1063</v>
      </c>
      <c r="J373" s="85" t="s">
        <v>1001</v>
      </c>
      <c r="K373" s="88">
        <v>50000</v>
      </c>
      <c r="L373" s="89"/>
      <c r="M373" s="82" t="s">
        <v>13</v>
      </c>
    </row>
    <row r="374" spans="1:13" ht="30" customHeight="1">
      <c r="A374" s="83">
        <v>108</v>
      </c>
      <c r="B374" s="84">
        <v>42069</v>
      </c>
      <c r="C374" s="85" t="s">
        <v>6</v>
      </c>
      <c r="D374" s="85" t="s">
        <v>5</v>
      </c>
      <c r="E374" s="85" t="s">
        <v>5</v>
      </c>
      <c r="F374" s="85" t="s">
        <v>141</v>
      </c>
      <c r="G374" s="85" t="s">
        <v>4</v>
      </c>
      <c r="H374" s="85" t="s">
        <v>1002</v>
      </c>
      <c r="I374" s="85" t="s">
        <v>1063</v>
      </c>
      <c r="J374" s="85" t="s">
        <v>1003</v>
      </c>
      <c r="K374" s="88">
        <v>50000</v>
      </c>
      <c r="L374" s="89"/>
      <c r="M374" s="82" t="s">
        <v>13</v>
      </c>
    </row>
    <row r="375" spans="1:13" ht="30" customHeight="1">
      <c r="A375" s="83">
        <v>110</v>
      </c>
      <c r="B375" s="84">
        <v>42072</v>
      </c>
      <c r="C375" s="85" t="s">
        <v>6</v>
      </c>
      <c r="D375" s="85" t="s">
        <v>3</v>
      </c>
      <c r="E375" s="85" t="s">
        <v>3</v>
      </c>
      <c r="F375" s="85" t="s">
        <v>141</v>
      </c>
      <c r="G375" s="85" t="s">
        <v>4</v>
      </c>
      <c r="H375" s="85" t="s">
        <v>4</v>
      </c>
      <c r="I375" s="85" t="s">
        <v>1063</v>
      </c>
      <c r="J375" s="85" t="s">
        <v>1003</v>
      </c>
      <c r="K375" s="88">
        <v>100000</v>
      </c>
      <c r="L375" s="89"/>
      <c r="M375" s="82" t="s">
        <v>13</v>
      </c>
    </row>
    <row r="376" spans="1:13" ht="30" customHeight="1" thickBot="1">
      <c r="A376" s="90">
        <v>111</v>
      </c>
      <c r="B376" s="91">
        <v>42073</v>
      </c>
      <c r="C376" s="92" t="s">
        <v>6</v>
      </c>
      <c r="D376" s="92" t="s">
        <v>9</v>
      </c>
      <c r="E376" s="92" t="s">
        <v>9</v>
      </c>
      <c r="F376" s="92" t="s">
        <v>141</v>
      </c>
      <c r="G376" s="92" t="s">
        <v>4</v>
      </c>
      <c r="H376" s="92" t="s">
        <v>951</v>
      </c>
      <c r="I376" s="92" t="s">
        <v>1063</v>
      </c>
      <c r="J376" s="92" t="s">
        <v>1003</v>
      </c>
      <c r="K376" s="93">
        <v>30000</v>
      </c>
      <c r="L376" s="94"/>
      <c r="M376" s="82" t="s">
        <v>13</v>
      </c>
    </row>
    <row r="377" spans="1:13" ht="30" customHeight="1">
      <c r="A377" s="95">
        <v>112</v>
      </c>
      <c r="B377" s="96">
        <v>42073</v>
      </c>
      <c r="C377" s="97" t="s">
        <v>6</v>
      </c>
      <c r="D377" s="97" t="s">
        <v>5</v>
      </c>
      <c r="E377" s="97" t="s">
        <v>5</v>
      </c>
      <c r="F377" s="97" t="s">
        <v>141</v>
      </c>
      <c r="G377" s="97" t="s">
        <v>4</v>
      </c>
      <c r="H377" s="97" t="s">
        <v>951</v>
      </c>
      <c r="I377" s="97" t="s">
        <v>1063</v>
      </c>
      <c r="J377" s="97" t="s">
        <v>972</v>
      </c>
      <c r="K377" s="98">
        <v>10000</v>
      </c>
      <c r="L377" s="99"/>
      <c r="M377" s="82" t="s">
        <v>13</v>
      </c>
    </row>
    <row r="378" spans="1:13" ht="30" customHeight="1">
      <c r="A378" s="83">
        <v>121</v>
      </c>
      <c r="B378" s="84">
        <v>42079</v>
      </c>
      <c r="C378" s="85" t="s">
        <v>6</v>
      </c>
      <c r="D378" s="85" t="s">
        <v>5</v>
      </c>
      <c r="E378" s="85" t="s">
        <v>5</v>
      </c>
      <c r="F378" s="85" t="s">
        <v>141</v>
      </c>
      <c r="G378" s="85" t="s">
        <v>4</v>
      </c>
      <c r="H378" s="85" t="s">
        <v>973</v>
      </c>
      <c r="I378" s="85" t="s">
        <v>1063</v>
      </c>
      <c r="J378" s="85" t="s">
        <v>978</v>
      </c>
      <c r="K378" s="88">
        <v>20000</v>
      </c>
      <c r="L378" s="89"/>
      <c r="M378" s="82" t="s">
        <v>13</v>
      </c>
    </row>
    <row r="379" spans="1:13" ht="30" customHeight="1">
      <c r="A379" s="83">
        <v>122</v>
      </c>
      <c r="B379" s="84">
        <v>42079</v>
      </c>
      <c r="C379" s="85" t="s">
        <v>6</v>
      </c>
      <c r="D379" s="85" t="s">
        <v>5</v>
      </c>
      <c r="E379" s="85" t="s">
        <v>5</v>
      </c>
      <c r="F379" s="85" t="s">
        <v>141</v>
      </c>
      <c r="G379" s="85" t="s">
        <v>4</v>
      </c>
      <c r="H379" s="85" t="s">
        <v>979</v>
      </c>
      <c r="I379" s="85" t="s">
        <v>1063</v>
      </c>
      <c r="J379" s="85" t="s">
        <v>974</v>
      </c>
      <c r="K379" s="88">
        <v>10000</v>
      </c>
      <c r="L379" s="89"/>
      <c r="M379" s="82" t="s">
        <v>13</v>
      </c>
    </row>
    <row r="380" spans="1:13" ht="30" customHeight="1">
      <c r="A380" s="83">
        <v>123</v>
      </c>
      <c r="B380" s="84">
        <v>42080</v>
      </c>
      <c r="C380" s="85" t="s">
        <v>6</v>
      </c>
      <c r="D380" s="85" t="s">
        <v>5</v>
      </c>
      <c r="E380" s="85" t="s">
        <v>5</v>
      </c>
      <c r="F380" s="85" t="s">
        <v>141</v>
      </c>
      <c r="G380" s="85" t="s">
        <v>4</v>
      </c>
      <c r="H380" s="85" t="s">
        <v>975</v>
      </c>
      <c r="I380" s="85" t="s">
        <v>1063</v>
      </c>
      <c r="J380" s="85" t="s">
        <v>980</v>
      </c>
      <c r="K380" s="88">
        <v>30000</v>
      </c>
      <c r="L380" s="89"/>
      <c r="M380" s="82" t="s">
        <v>13</v>
      </c>
    </row>
    <row r="381" spans="1:13" ht="30" customHeight="1">
      <c r="A381" s="83">
        <v>127</v>
      </c>
      <c r="B381" s="84">
        <v>42083</v>
      </c>
      <c r="C381" s="85" t="s">
        <v>6</v>
      </c>
      <c r="D381" s="85" t="s">
        <v>5</v>
      </c>
      <c r="E381" s="85" t="s">
        <v>5</v>
      </c>
      <c r="F381" s="85" t="s">
        <v>141</v>
      </c>
      <c r="G381" s="85" t="s">
        <v>4</v>
      </c>
      <c r="H381" s="85" t="s">
        <v>981</v>
      </c>
      <c r="I381" s="85" t="s">
        <v>1063</v>
      </c>
      <c r="J381" s="85" t="s">
        <v>982</v>
      </c>
      <c r="K381" s="88">
        <v>100000</v>
      </c>
      <c r="L381" s="89"/>
      <c r="M381" s="82" t="s">
        <v>13</v>
      </c>
    </row>
    <row r="382" spans="1:13" ht="30" customHeight="1">
      <c r="A382" s="83">
        <v>129</v>
      </c>
      <c r="B382" s="84">
        <v>42086</v>
      </c>
      <c r="C382" s="85" t="s">
        <v>6</v>
      </c>
      <c r="D382" s="85" t="s">
        <v>5</v>
      </c>
      <c r="E382" s="85" t="s">
        <v>5</v>
      </c>
      <c r="F382" s="85" t="s">
        <v>141</v>
      </c>
      <c r="G382" s="85" t="s">
        <v>4</v>
      </c>
      <c r="H382" s="85" t="s">
        <v>949</v>
      </c>
      <c r="I382" s="85" t="s">
        <v>1063</v>
      </c>
      <c r="J382" s="85" t="s">
        <v>985</v>
      </c>
      <c r="K382" s="88">
        <v>5000</v>
      </c>
      <c r="L382" s="89"/>
      <c r="M382" s="82" t="s">
        <v>13</v>
      </c>
    </row>
    <row r="383" spans="1:13" ht="30" customHeight="1">
      <c r="A383" s="83">
        <v>130</v>
      </c>
      <c r="B383" s="84">
        <v>42086</v>
      </c>
      <c r="C383" s="85" t="s">
        <v>6</v>
      </c>
      <c r="D383" s="85" t="s">
        <v>5</v>
      </c>
      <c r="E383" s="85" t="s">
        <v>5</v>
      </c>
      <c r="F383" s="85" t="s">
        <v>141</v>
      </c>
      <c r="G383" s="85" t="s">
        <v>4</v>
      </c>
      <c r="H383" s="85" t="s">
        <v>986</v>
      </c>
      <c r="I383" s="85" t="s">
        <v>1063</v>
      </c>
      <c r="J383" s="85" t="s">
        <v>983</v>
      </c>
      <c r="K383" s="88">
        <v>10000</v>
      </c>
      <c r="L383" s="89"/>
      <c r="M383" s="82" t="s">
        <v>13</v>
      </c>
    </row>
    <row r="384" spans="1:13" ht="30" customHeight="1">
      <c r="A384" s="83">
        <v>133</v>
      </c>
      <c r="B384" s="84">
        <v>42088</v>
      </c>
      <c r="C384" s="85" t="s">
        <v>6</v>
      </c>
      <c r="D384" s="85" t="s">
        <v>5</v>
      </c>
      <c r="E384" s="85" t="s">
        <v>5</v>
      </c>
      <c r="F384" s="85" t="s">
        <v>141</v>
      </c>
      <c r="G384" s="85" t="s">
        <v>4</v>
      </c>
      <c r="H384" s="85" t="s">
        <v>984</v>
      </c>
      <c r="I384" s="85" t="s">
        <v>1063</v>
      </c>
      <c r="J384" s="85" t="s">
        <v>987</v>
      </c>
      <c r="K384" s="88">
        <v>10000</v>
      </c>
      <c r="L384" s="89"/>
      <c r="M384" s="82" t="s">
        <v>13</v>
      </c>
    </row>
    <row r="385" spans="1:13" ht="30" customHeight="1">
      <c r="A385" s="83">
        <v>134</v>
      </c>
      <c r="B385" s="84">
        <v>42088</v>
      </c>
      <c r="C385" s="85" t="s">
        <v>6</v>
      </c>
      <c r="D385" s="85" t="s">
        <v>5</v>
      </c>
      <c r="E385" s="85" t="s">
        <v>5</v>
      </c>
      <c r="F385" s="85" t="s">
        <v>141</v>
      </c>
      <c r="G385" s="85" t="s">
        <v>4</v>
      </c>
      <c r="H385" s="85" t="s">
        <v>988</v>
      </c>
      <c r="I385" s="85" t="s">
        <v>1063</v>
      </c>
      <c r="J385" s="85" t="s">
        <v>987</v>
      </c>
      <c r="K385" s="88">
        <v>100000</v>
      </c>
      <c r="L385" s="89"/>
      <c r="M385" s="82" t="s">
        <v>13</v>
      </c>
    </row>
    <row r="386" spans="1:13" ht="30" customHeight="1">
      <c r="A386" s="83">
        <v>144</v>
      </c>
      <c r="B386" s="84">
        <v>42090</v>
      </c>
      <c r="C386" s="85" t="s">
        <v>6</v>
      </c>
      <c r="D386" s="85" t="s">
        <v>5</v>
      </c>
      <c r="E386" s="85" t="s">
        <v>5</v>
      </c>
      <c r="F386" s="85" t="s">
        <v>141</v>
      </c>
      <c r="G386" s="85" t="s">
        <v>4</v>
      </c>
      <c r="H386" s="85" t="s">
        <v>988</v>
      </c>
      <c r="I386" s="85" t="s">
        <v>1063</v>
      </c>
      <c r="J386" s="85" t="s">
        <v>1004</v>
      </c>
      <c r="K386" s="88">
        <v>120000</v>
      </c>
      <c r="L386" s="89"/>
      <c r="M386" s="82" t="s">
        <v>13</v>
      </c>
    </row>
    <row r="387" spans="1:13" ht="30" customHeight="1">
      <c r="A387" s="83">
        <v>145</v>
      </c>
      <c r="B387" s="84">
        <v>42090</v>
      </c>
      <c r="C387" s="85" t="s">
        <v>6</v>
      </c>
      <c r="D387" s="85" t="s">
        <v>5</v>
      </c>
      <c r="E387" s="85" t="s">
        <v>5</v>
      </c>
      <c r="F387" s="85" t="s">
        <v>141</v>
      </c>
      <c r="G387" s="85" t="s">
        <v>4</v>
      </c>
      <c r="H387" s="85" t="s">
        <v>1005</v>
      </c>
      <c r="I387" s="85" t="s">
        <v>1063</v>
      </c>
      <c r="J387" s="85" t="s">
        <v>991</v>
      </c>
      <c r="K387" s="88">
        <v>20000</v>
      </c>
      <c r="L387" s="89"/>
      <c r="M387" s="82" t="s">
        <v>13</v>
      </c>
    </row>
    <row r="388" spans="1:13" ht="30" customHeight="1">
      <c r="A388" s="83">
        <v>146</v>
      </c>
      <c r="B388" s="84">
        <v>42093</v>
      </c>
      <c r="C388" s="85" t="s">
        <v>6</v>
      </c>
      <c r="D388" s="85" t="s">
        <v>3</v>
      </c>
      <c r="E388" s="85" t="s">
        <v>3</v>
      </c>
      <c r="F388" s="85" t="s">
        <v>141</v>
      </c>
      <c r="G388" s="85" t="s">
        <v>4</v>
      </c>
      <c r="H388" s="85" t="s">
        <v>4</v>
      </c>
      <c r="I388" s="85" t="s">
        <v>1063</v>
      </c>
      <c r="J388" s="85" t="s">
        <v>991</v>
      </c>
      <c r="K388" s="88">
        <v>50000</v>
      </c>
      <c r="L388" s="89"/>
      <c r="M388" s="82" t="s">
        <v>13</v>
      </c>
    </row>
    <row r="389" spans="1:13" ht="30" customHeight="1">
      <c r="A389" s="83">
        <v>148</v>
      </c>
      <c r="B389" s="84">
        <v>42094</v>
      </c>
      <c r="C389" s="85" t="s">
        <v>6</v>
      </c>
      <c r="D389" s="85" t="s">
        <v>5</v>
      </c>
      <c r="E389" s="85" t="s">
        <v>5</v>
      </c>
      <c r="F389" s="85" t="s">
        <v>141</v>
      </c>
      <c r="G389" s="85" t="s">
        <v>4</v>
      </c>
      <c r="H389" s="85" t="s">
        <v>992</v>
      </c>
      <c r="I389" s="85" t="s">
        <v>1063</v>
      </c>
      <c r="J389" s="85" t="s">
        <v>993</v>
      </c>
      <c r="K389" s="88">
        <v>10000</v>
      </c>
      <c r="L389" s="89"/>
      <c r="M389" s="82" t="s">
        <v>13</v>
      </c>
    </row>
    <row r="390" spans="1:13" ht="30" customHeight="1">
      <c r="A390" s="83">
        <v>149</v>
      </c>
      <c r="B390" s="84">
        <v>42094</v>
      </c>
      <c r="C390" s="85" t="s">
        <v>6</v>
      </c>
      <c r="D390" s="85" t="s">
        <v>5</v>
      </c>
      <c r="E390" s="85" t="s">
        <v>5</v>
      </c>
      <c r="F390" s="85" t="s">
        <v>141</v>
      </c>
      <c r="G390" s="85" t="s">
        <v>4</v>
      </c>
      <c r="H390" s="85" t="s">
        <v>956</v>
      </c>
      <c r="I390" s="85" t="s">
        <v>1063</v>
      </c>
      <c r="J390" s="85" t="s">
        <v>966</v>
      </c>
      <c r="K390" s="88">
        <v>10000</v>
      </c>
      <c r="L390" s="89"/>
      <c r="M390" s="82" t="s">
        <v>13</v>
      </c>
    </row>
    <row r="391" spans="1:13" ht="30" customHeight="1">
      <c r="A391" s="83">
        <v>150</v>
      </c>
      <c r="B391" s="84">
        <v>42096</v>
      </c>
      <c r="C391" s="85" t="s">
        <v>6</v>
      </c>
      <c r="D391" s="85" t="s">
        <v>5</v>
      </c>
      <c r="E391" s="85" t="s">
        <v>5</v>
      </c>
      <c r="F391" s="85" t="s">
        <v>141</v>
      </c>
      <c r="G391" s="85" t="s">
        <v>4</v>
      </c>
      <c r="H391" s="85" t="s">
        <v>967</v>
      </c>
      <c r="I391" s="85" t="s">
        <v>1063</v>
      </c>
      <c r="J391" s="85" t="s">
        <v>964</v>
      </c>
      <c r="K391" s="88">
        <v>10000</v>
      </c>
      <c r="L391" s="89"/>
      <c r="M391" s="82" t="s">
        <v>13</v>
      </c>
    </row>
    <row r="392" spans="1:13" ht="30" customHeight="1">
      <c r="A392" s="83">
        <v>151</v>
      </c>
      <c r="B392" s="84">
        <v>42097</v>
      </c>
      <c r="C392" s="85" t="s">
        <v>6</v>
      </c>
      <c r="D392" s="85" t="s">
        <v>5</v>
      </c>
      <c r="E392" s="85" t="s">
        <v>5</v>
      </c>
      <c r="F392" s="85" t="s">
        <v>141</v>
      </c>
      <c r="G392" s="85" t="s">
        <v>4</v>
      </c>
      <c r="H392" s="85" t="s">
        <v>965</v>
      </c>
      <c r="I392" s="85" t="s">
        <v>1063</v>
      </c>
      <c r="J392" s="85" t="s">
        <v>970</v>
      </c>
      <c r="K392" s="88">
        <v>10000</v>
      </c>
      <c r="L392" s="89"/>
      <c r="M392" s="82" t="s">
        <v>13</v>
      </c>
    </row>
    <row r="393" spans="1:13" ht="30" customHeight="1">
      <c r="A393" s="83">
        <v>152</v>
      </c>
      <c r="B393" s="84">
        <v>42100</v>
      </c>
      <c r="C393" s="85" t="s">
        <v>6</v>
      </c>
      <c r="D393" s="85" t="s">
        <v>5</v>
      </c>
      <c r="E393" s="85" t="s">
        <v>5</v>
      </c>
      <c r="F393" s="85" t="s">
        <v>141</v>
      </c>
      <c r="G393" s="85" t="s">
        <v>4</v>
      </c>
      <c r="H393" s="85" t="s">
        <v>971</v>
      </c>
      <c r="I393" s="85" t="s">
        <v>1063</v>
      </c>
      <c r="J393" s="85" t="s">
        <v>966</v>
      </c>
      <c r="K393" s="88">
        <v>10000</v>
      </c>
      <c r="L393" s="89"/>
      <c r="M393" s="82" t="s">
        <v>13</v>
      </c>
    </row>
    <row r="394" spans="1:13" ht="30" customHeight="1">
      <c r="A394" s="83">
        <v>156</v>
      </c>
      <c r="B394" s="84">
        <v>42103</v>
      </c>
      <c r="C394" s="85" t="s">
        <v>6</v>
      </c>
      <c r="D394" s="85" t="s">
        <v>5</v>
      </c>
      <c r="E394" s="85" t="s">
        <v>5</v>
      </c>
      <c r="F394" s="85" t="s">
        <v>141</v>
      </c>
      <c r="G394" s="85" t="s">
        <v>4</v>
      </c>
      <c r="H394" s="85" t="s">
        <v>967</v>
      </c>
      <c r="I394" s="85" t="s">
        <v>1063</v>
      </c>
      <c r="J394" s="85" t="s">
        <v>966</v>
      </c>
      <c r="K394" s="88">
        <v>106000</v>
      </c>
      <c r="L394" s="89"/>
      <c r="M394" s="82" t="s">
        <v>13</v>
      </c>
    </row>
    <row r="395" spans="1:13" ht="30" customHeight="1">
      <c r="A395" s="83">
        <v>158</v>
      </c>
      <c r="B395" s="84">
        <v>42104</v>
      </c>
      <c r="C395" s="85" t="s">
        <v>6</v>
      </c>
      <c r="D395" s="85" t="s">
        <v>5</v>
      </c>
      <c r="E395" s="85" t="s">
        <v>5</v>
      </c>
      <c r="F395" s="85" t="s">
        <v>141</v>
      </c>
      <c r="G395" s="85" t="s">
        <v>4</v>
      </c>
      <c r="H395" s="85" t="s">
        <v>967</v>
      </c>
      <c r="I395" s="85" t="s">
        <v>1063</v>
      </c>
      <c r="J395" s="85" t="s">
        <v>972</v>
      </c>
      <c r="K395" s="88">
        <v>10000</v>
      </c>
      <c r="L395" s="89"/>
      <c r="M395" s="82" t="s">
        <v>13</v>
      </c>
    </row>
    <row r="396" spans="1:13" ht="30" customHeight="1">
      <c r="A396" s="83">
        <v>159</v>
      </c>
      <c r="B396" s="84">
        <v>42104</v>
      </c>
      <c r="C396" s="85" t="s">
        <v>6</v>
      </c>
      <c r="D396" s="85" t="s">
        <v>9</v>
      </c>
      <c r="E396" s="85" t="s">
        <v>9</v>
      </c>
      <c r="F396" s="85" t="s">
        <v>141</v>
      </c>
      <c r="G396" s="85" t="s">
        <v>4</v>
      </c>
      <c r="H396" s="85" t="s">
        <v>973</v>
      </c>
      <c r="I396" s="85" t="s">
        <v>1063</v>
      </c>
      <c r="J396" s="85" t="s">
        <v>972</v>
      </c>
      <c r="K396" s="88">
        <v>1000000</v>
      </c>
      <c r="L396" s="89"/>
      <c r="M396" s="82" t="s">
        <v>13</v>
      </c>
    </row>
    <row r="397" spans="1:13" ht="30" customHeight="1">
      <c r="A397" s="83">
        <v>160</v>
      </c>
      <c r="B397" s="84">
        <v>42104</v>
      </c>
      <c r="C397" s="85" t="s">
        <v>6</v>
      </c>
      <c r="D397" s="85" t="s">
        <v>9</v>
      </c>
      <c r="E397" s="85" t="s">
        <v>9</v>
      </c>
      <c r="F397" s="85" t="s">
        <v>141</v>
      </c>
      <c r="G397" s="85" t="s">
        <v>4</v>
      </c>
      <c r="H397" s="85" t="s">
        <v>973</v>
      </c>
      <c r="I397" s="85" t="s">
        <v>1063</v>
      </c>
      <c r="J397" s="85" t="s">
        <v>972</v>
      </c>
      <c r="K397" s="88">
        <v>30000</v>
      </c>
      <c r="L397" s="89"/>
      <c r="M397" s="82" t="s">
        <v>13</v>
      </c>
    </row>
    <row r="398" spans="1:13" ht="30" customHeight="1">
      <c r="A398" s="83">
        <v>169</v>
      </c>
      <c r="B398" s="84">
        <v>42109</v>
      </c>
      <c r="C398" s="85" t="s">
        <v>6</v>
      </c>
      <c r="D398" s="85" t="s">
        <v>5</v>
      </c>
      <c r="E398" s="85" t="s">
        <v>5</v>
      </c>
      <c r="F398" s="85" t="s">
        <v>141</v>
      </c>
      <c r="G398" s="85" t="s">
        <v>4</v>
      </c>
      <c r="H398" s="85" t="s">
        <v>973</v>
      </c>
      <c r="I398" s="85" t="s">
        <v>1063</v>
      </c>
      <c r="J398" s="85" t="s">
        <v>978</v>
      </c>
      <c r="K398" s="88">
        <v>20000</v>
      </c>
      <c r="L398" s="89"/>
      <c r="M398" s="82" t="s">
        <v>13</v>
      </c>
    </row>
    <row r="399" spans="1:13" ht="30" customHeight="1">
      <c r="A399" s="83">
        <v>170</v>
      </c>
      <c r="B399" s="84">
        <v>42109</v>
      </c>
      <c r="C399" s="85" t="s">
        <v>6</v>
      </c>
      <c r="D399" s="85" t="s">
        <v>5</v>
      </c>
      <c r="E399" s="85" t="s">
        <v>5</v>
      </c>
      <c r="F399" s="85" t="s">
        <v>141</v>
      </c>
      <c r="G399" s="85" t="s">
        <v>4</v>
      </c>
      <c r="H399" s="85" t="s">
        <v>979</v>
      </c>
      <c r="I399" s="85" t="s">
        <v>1063</v>
      </c>
      <c r="J399" s="85" t="s">
        <v>974</v>
      </c>
      <c r="K399" s="88">
        <v>10000</v>
      </c>
      <c r="L399" s="89"/>
      <c r="M399" s="82" t="s">
        <v>13</v>
      </c>
    </row>
    <row r="400" spans="1:13" ht="30" customHeight="1">
      <c r="A400" s="83">
        <v>171</v>
      </c>
      <c r="B400" s="84">
        <v>42111</v>
      </c>
      <c r="C400" s="85" t="s">
        <v>6</v>
      </c>
      <c r="D400" s="85" t="s">
        <v>5</v>
      </c>
      <c r="E400" s="85" t="s">
        <v>5</v>
      </c>
      <c r="F400" s="85" t="s">
        <v>141</v>
      </c>
      <c r="G400" s="85" t="s">
        <v>4</v>
      </c>
      <c r="H400" s="85" t="s">
        <v>975</v>
      </c>
      <c r="I400" s="85" t="s">
        <v>1063</v>
      </c>
      <c r="J400" s="85" t="s">
        <v>980</v>
      </c>
      <c r="K400" s="88">
        <v>30000</v>
      </c>
      <c r="L400" s="89"/>
      <c r="M400" s="82" t="s">
        <v>13</v>
      </c>
    </row>
    <row r="401" spans="1:13" ht="30" customHeight="1">
      <c r="A401" s="83">
        <v>174</v>
      </c>
      <c r="B401" s="84">
        <v>42114</v>
      </c>
      <c r="C401" s="85" t="s">
        <v>6</v>
      </c>
      <c r="D401" s="85" t="s">
        <v>5</v>
      </c>
      <c r="E401" s="85" t="s">
        <v>5</v>
      </c>
      <c r="F401" s="85" t="s">
        <v>141</v>
      </c>
      <c r="G401" s="85" t="s">
        <v>4</v>
      </c>
      <c r="H401" s="85" t="s">
        <v>981</v>
      </c>
      <c r="I401" s="85" t="s">
        <v>1063</v>
      </c>
      <c r="J401" s="85" t="s">
        <v>982</v>
      </c>
      <c r="K401" s="88">
        <v>100000</v>
      </c>
      <c r="L401" s="89"/>
      <c r="M401" s="82" t="s">
        <v>13</v>
      </c>
    </row>
    <row r="402" spans="1:13" ht="30" customHeight="1">
      <c r="A402" s="83">
        <v>177</v>
      </c>
      <c r="B402" s="84">
        <v>42116</v>
      </c>
      <c r="C402" s="85" t="s">
        <v>6</v>
      </c>
      <c r="D402" s="85" t="s">
        <v>5</v>
      </c>
      <c r="E402" s="85" t="s">
        <v>5</v>
      </c>
      <c r="F402" s="85" t="s">
        <v>141</v>
      </c>
      <c r="G402" s="85" t="s">
        <v>4</v>
      </c>
      <c r="H402" s="85" t="s">
        <v>949</v>
      </c>
      <c r="I402" s="85" t="s">
        <v>1063</v>
      </c>
      <c r="J402" s="85" t="s">
        <v>983</v>
      </c>
      <c r="K402" s="88">
        <v>10000</v>
      </c>
      <c r="L402" s="89"/>
      <c r="M402" s="82" t="s">
        <v>13</v>
      </c>
    </row>
    <row r="403" spans="1:13" ht="30" customHeight="1">
      <c r="A403" s="83">
        <v>181</v>
      </c>
      <c r="B403" s="84">
        <v>42120</v>
      </c>
      <c r="C403" s="85" t="s">
        <v>6</v>
      </c>
      <c r="D403" s="85" t="s">
        <v>5</v>
      </c>
      <c r="E403" s="85" t="s">
        <v>5</v>
      </c>
      <c r="F403" s="85" t="s">
        <v>141</v>
      </c>
      <c r="G403" s="85" t="s">
        <v>4</v>
      </c>
      <c r="H403" s="85" t="s">
        <v>984</v>
      </c>
      <c r="I403" s="85" t="s">
        <v>1063</v>
      </c>
      <c r="J403" s="85" t="s">
        <v>985</v>
      </c>
      <c r="K403" s="88">
        <v>5000</v>
      </c>
      <c r="L403" s="89"/>
      <c r="M403" s="82" t="s">
        <v>13</v>
      </c>
    </row>
    <row r="404" spans="1:13" ht="30" customHeight="1">
      <c r="A404" s="83">
        <v>192</v>
      </c>
      <c r="B404" s="84">
        <v>42121</v>
      </c>
      <c r="C404" s="85" t="s">
        <v>6</v>
      </c>
      <c r="D404" s="85" t="s">
        <v>5</v>
      </c>
      <c r="E404" s="85" t="s">
        <v>5</v>
      </c>
      <c r="F404" s="85" t="s">
        <v>141</v>
      </c>
      <c r="G404" s="85" t="s">
        <v>4</v>
      </c>
      <c r="H404" s="85" t="s">
        <v>986</v>
      </c>
      <c r="I404" s="85" t="s">
        <v>1063</v>
      </c>
      <c r="J404" s="85" t="s">
        <v>987</v>
      </c>
      <c r="K404" s="88">
        <v>10000</v>
      </c>
      <c r="L404" s="89"/>
      <c r="M404" s="82" t="s">
        <v>13</v>
      </c>
    </row>
    <row r="405" spans="1:13" ht="30" customHeight="1">
      <c r="A405" s="83">
        <v>193</v>
      </c>
      <c r="B405" s="84">
        <v>42121</v>
      </c>
      <c r="C405" s="85" t="s">
        <v>6</v>
      </c>
      <c r="D405" s="85" t="s">
        <v>5</v>
      </c>
      <c r="E405" s="85" t="s">
        <v>5</v>
      </c>
      <c r="F405" s="85" t="s">
        <v>141</v>
      </c>
      <c r="G405" s="85" t="s">
        <v>4</v>
      </c>
      <c r="H405" s="85" t="s">
        <v>988</v>
      </c>
      <c r="I405" s="85" t="s">
        <v>1063</v>
      </c>
      <c r="J405" s="85" t="s">
        <v>991</v>
      </c>
      <c r="K405" s="88">
        <v>20000</v>
      </c>
      <c r="L405" s="89"/>
      <c r="M405" s="82" t="s">
        <v>13</v>
      </c>
    </row>
    <row r="406" spans="1:13" ht="30" customHeight="1">
      <c r="A406" s="83">
        <v>194</v>
      </c>
      <c r="B406" s="84">
        <v>42121</v>
      </c>
      <c r="C406" s="85" t="s">
        <v>6</v>
      </c>
      <c r="D406" s="85" t="s">
        <v>5</v>
      </c>
      <c r="E406" s="85" t="s">
        <v>5</v>
      </c>
      <c r="F406" s="85" t="s">
        <v>141</v>
      </c>
      <c r="G406" s="85" t="s">
        <v>4</v>
      </c>
      <c r="H406" s="85" t="s">
        <v>992</v>
      </c>
      <c r="I406" s="85" t="s">
        <v>1063</v>
      </c>
      <c r="J406" s="85" t="s">
        <v>991</v>
      </c>
      <c r="K406" s="88">
        <v>100000</v>
      </c>
      <c r="L406" s="89"/>
      <c r="M406" s="82" t="s">
        <v>13</v>
      </c>
    </row>
    <row r="407" spans="1:13" ht="30" customHeight="1">
      <c r="A407" s="83">
        <v>195</v>
      </c>
      <c r="B407" s="84">
        <v>42121</v>
      </c>
      <c r="C407" s="85" t="s">
        <v>6</v>
      </c>
      <c r="D407" s="85" t="s">
        <v>9</v>
      </c>
      <c r="E407" s="85" t="s">
        <v>9</v>
      </c>
      <c r="F407" s="85" t="s">
        <v>141</v>
      </c>
      <c r="G407" s="85" t="s">
        <v>4</v>
      </c>
      <c r="H407" s="85" t="s">
        <v>992</v>
      </c>
      <c r="I407" s="85" t="s">
        <v>1063</v>
      </c>
      <c r="J407" s="85" t="s">
        <v>989</v>
      </c>
      <c r="K407" s="88">
        <v>3300</v>
      </c>
      <c r="L407" s="89"/>
      <c r="M407" s="82" t="s">
        <v>13</v>
      </c>
    </row>
    <row r="408" spans="1:13" ht="30" customHeight="1">
      <c r="A408" s="83">
        <v>199</v>
      </c>
      <c r="B408" s="84">
        <v>42123</v>
      </c>
      <c r="C408" s="85" t="s">
        <v>6</v>
      </c>
      <c r="D408" s="85" t="s">
        <v>3</v>
      </c>
      <c r="E408" s="85" t="s">
        <v>3</v>
      </c>
      <c r="F408" s="85" t="s">
        <v>141</v>
      </c>
      <c r="G408" s="85" t="s">
        <v>4</v>
      </c>
      <c r="H408" s="85" t="s">
        <v>4</v>
      </c>
      <c r="I408" s="85" t="s">
        <v>1063</v>
      </c>
      <c r="J408" s="85" t="s">
        <v>989</v>
      </c>
      <c r="K408" s="88">
        <v>50000</v>
      </c>
      <c r="L408" s="89"/>
      <c r="M408" s="82" t="s">
        <v>13</v>
      </c>
    </row>
    <row r="409" spans="1:13" ht="30" customHeight="1">
      <c r="A409" s="83">
        <v>200</v>
      </c>
      <c r="B409" s="84">
        <v>42124</v>
      </c>
      <c r="C409" s="85" t="s">
        <v>6</v>
      </c>
      <c r="D409" s="85" t="s">
        <v>5</v>
      </c>
      <c r="E409" s="85" t="s">
        <v>5</v>
      </c>
      <c r="F409" s="85" t="s">
        <v>141</v>
      </c>
      <c r="G409" s="85" t="s">
        <v>4</v>
      </c>
      <c r="H409" s="85" t="s">
        <v>990</v>
      </c>
      <c r="I409" s="85" t="s">
        <v>1063</v>
      </c>
      <c r="J409" s="85" t="s">
        <v>993</v>
      </c>
      <c r="K409" s="88">
        <v>10000</v>
      </c>
      <c r="L409" s="89"/>
      <c r="M409" s="82" t="s">
        <v>13</v>
      </c>
    </row>
    <row r="410" spans="1:13" ht="30" customHeight="1" thickBot="1">
      <c r="A410" s="90">
        <v>203</v>
      </c>
      <c r="B410" s="91">
        <v>42128</v>
      </c>
      <c r="C410" s="92" t="s">
        <v>6</v>
      </c>
      <c r="D410" s="92" t="s">
        <v>5</v>
      </c>
      <c r="E410" s="92" t="s">
        <v>5</v>
      </c>
      <c r="F410" s="92" t="s">
        <v>141</v>
      </c>
      <c r="G410" s="92" t="s">
        <v>4</v>
      </c>
      <c r="H410" s="92" t="s">
        <v>956</v>
      </c>
      <c r="I410" s="92" t="s">
        <v>1063</v>
      </c>
      <c r="J410" s="92" t="s">
        <v>970</v>
      </c>
      <c r="K410" s="93">
        <v>10000</v>
      </c>
      <c r="L410" s="94"/>
      <c r="M410" s="82" t="s">
        <v>13</v>
      </c>
    </row>
    <row r="411" spans="1:13" ht="30" customHeight="1">
      <c r="A411" s="95">
        <v>206</v>
      </c>
      <c r="B411" s="96">
        <v>42130</v>
      </c>
      <c r="C411" s="97" t="s">
        <v>6</v>
      </c>
      <c r="D411" s="97" t="s">
        <v>5</v>
      </c>
      <c r="E411" s="97" t="s">
        <v>5</v>
      </c>
      <c r="F411" s="97" t="s">
        <v>141</v>
      </c>
      <c r="G411" s="97" t="s">
        <v>4</v>
      </c>
      <c r="H411" s="97" t="s">
        <v>971</v>
      </c>
      <c r="I411" s="97" t="s">
        <v>1063</v>
      </c>
      <c r="J411" s="97" t="s">
        <v>970</v>
      </c>
      <c r="K411" s="98">
        <v>150000</v>
      </c>
      <c r="L411" s="99"/>
      <c r="M411" s="82" t="s">
        <v>13</v>
      </c>
    </row>
    <row r="412" spans="1:13" ht="30" customHeight="1">
      <c r="A412" s="83">
        <v>208</v>
      </c>
      <c r="B412" s="84">
        <v>42135</v>
      </c>
      <c r="C412" s="85" t="s">
        <v>6</v>
      </c>
      <c r="D412" s="85" t="s">
        <v>5</v>
      </c>
      <c r="E412" s="85" t="s">
        <v>5</v>
      </c>
      <c r="F412" s="85" t="s">
        <v>141</v>
      </c>
      <c r="G412" s="85" t="s">
        <v>4</v>
      </c>
      <c r="H412" s="85" t="s">
        <v>971</v>
      </c>
      <c r="I412" s="85" t="s">
        <v>1063</v>
      </c>
      <c r="J412" s="85" t="s">
        <v>972</v>
      </c>
      <c r="K412" s="88">
        <v>10000</v>
      </c>
      <c r="L412" s="89"/>
      <c r="M412" s="82" t="s">
        <v>13</v>
      </c>
    </row>
    <row r="413" spans="1:13" ht="30" customHeight="1">
      <c r="A413" s="83">
        <v>217</v>
      </c>
      <c r="B413" s="84">
        <v>42139</v>
      </c>
      <c r="C413" s="85" t="s">
        <v>6</v>
      </c>
      <c r="D413" s="85" t="s">
        <v>5</v>
      </c>
      <c r="E413" s="85" t="s">
        <v>5</v>
      </c>
      <c r="F413" s="85" t="s">
        <v>141</v>
      </c>
      <c r="G413" s="85" t="s">
        <v>4</v>
      </c>
      <c r="H413" s="85" t="s">
        <v>973</v>
      </c>
      <c r="I413" s="85" t="s">
        <v>1063</v>
      </c>
      <c r="J413" s="85" t="s">
        <v>978</v>
      </c>
      <c r="K413" s="88">
        <v>20000</v>
      </c>
      <c r="L413" s="89"/>
      <c r="M413" s="82" t="s">
        <v>13</v>
      </c>
    </row>
    <row r="414" spans="1:13" ht="30" customHeight="1">
      <c r="A414" s="83">
        <v>218</v>
      </c>
      <c r="B414" s="84">
        <v>42142</v>
      </c>
      <c r="C414" s="85" t="s">
        <v>6</v>
      </c>
      <c r="D414" s="85" t="s">
        <v>5</v>
      </c>
      <c r="E414" s="85" t="s">
        <v>5</v>
      </c>
      <c r="F414" s="85" t="s">
        <v>141</v>
      </c>
      <c r="G414" s="85" t="s">
        <v>4</v>
      </c>
      <c r="H414" s="85" t="s">
        <v>979</v>
      </c>
      <c r="I414" s="85" t="s">
        <v>1063</v>
      </c>
      <c r="J414" s="85" t="s">
        <v>983</v>
      </c>
      <c r="K414" s="88">
        <v>100000</v>
      </c>
      <c r="L414" s="89"/>
      <c r="M414" s="82" t="s">
        <v>13</v>
      </c>
    </row>
    <row r="415" spans="1:13" ht="30" customHeight="1">
      <c r="A415" s="83">
        <v>234</v>
      </c>
      <c r="B415" s="84">
        <v>42150</v>
      </c>
      <c r="C415" s="85" t="s">
        <v>6</v>
      </c>
      <c r="D415" s="85" t="s">
        <v>5</v>
      </c>
      <c r="E415" s="85" t="s">
        <v>5</v>
      </c>
      <c r="F415" s="85" t="s">
        <v>141</v>
      </c>
      <c r="G415" s="85" t="s">
        <v>4</v>
      </c>
      <c r="H415" s="85" t="s">
        <v>984</v>
      </c>
      <c r="I415" s="85" t="s">
        <v>1063</v>
      </c>
      <c r="J415" s="85" t="s">
        <v>983</v>
      </c>
      <c r="K415" s="88">
        <v>100000</v>
      </c>
      <c r="L415" s="89"/>
      <c r="M415" s="82" t="s">
        <v>13</v>
      </c>
    </row>
    <row r="416" spans="1:13" ht="30" customHeight="1">
      <c r="A416" s="83">
        <v>238</v>
      </c>
      <c r="B416" s="84">
        <v>42151</v>
      </c>
      <c r="C416" s="85" t="s">
        <v>6</v>
      </c>
      <c r="D416" s="85" t="s">
        <v>5</v>
      </c>
      <c r="E416" s="85" t="s">
        <v>5</v>
      </c>
      <c r="F416" s="85" t="s">
        <v>141</v>
      </c>
      <c r="G416" s="85" t="s">
        <v>4</v>
      </c>
      <c r="H416" s="85" t="s">
        <v>984</v>
      </c>
      <c r="I416" s="85" t="s">
        <v>1063</v>
      </c>
      <c r="J416" s="85" t="s">
        <v>991</v>
      </c>
      <c r="K416" s="88">
        <v>20000</v>
      </c>
      <c r="L416" s="89"/>
      <c r="M416" s="82" t="s">
        <v>13</v>
      </c>
    </row>
    <row r="417" spans="1:13" ht="30" customHeight="1">
      <c r="A417" s="83">
        <v>246</v>
      </c>
      <c r="B417" s="84">
        <v>42158</v>
      </c>
      <c r="C417" s="85" t="s">
        <v>6</v>
      </c>
      <c r="D417" s="85" t="s">
        <v>5</v>
      </c>
      <c r="E417" s="85" t="s">
        <v>5</v>
      </c>
      <c r="F417" s="85" t="s">
        <v>141</v>
      </c>
      <c r="G417" s="85" t="s">
        <v>4</v>
      </c>
      <c r="H417" s="85" t="s">
        <v>992</v>
      </c>
      <c r="I417" s="85" t="s">
        <v>1063</v>
      </c>
      <c r="J417" s="85" t="s">
        <v>991</v>
      </c>
      <c r="K417" s="88">
        <v>109000</v>
      </c>
      <c r="L417" s="89"/>
      <c r="M417" s="82" t="s">
        <v>13</v>
      </c>
    </row>
    <row r="418" spans="1:13" ht="30" customHeight="1">
      <c r="A418" s="83">
        <v>247</v>
      </c>
      <c r="B418" s="84">
        <v>42158</v>
      </c>
      <c r="C418" s="85" t="s">
        <v>6</v>
      </c>
      <c r="D418" s="85" t="s">
        <v>5</v>
      </c>
      <c r="E418" s="85" t="s">
        <v>5</v>
      </c>
      <c r="F418" s="85" t="s">
        <v>141</v>
      </c>
      <c r="G418" s="85" t="s">
        <v>4</v>
      </c>
      <c r="H418" s="85" t="s">
        <v>992</v>
      </c>
      <c r="I418" s="85" t="s">
        <v>1063</v>
      </c>
      <c r="J418" s="85" t="s">
        <v>970</v>
      </c>
      <c r="K418" s="88">
        <v>10000</v>
      </c>
      <c r="L418" s="89"/>
      <c r="M418" s="82" t="s">
        <v>13</v>
      </c>
    </row>
    <row r="419" spans="1:13" ht="30" customHeight="1">
      <c r="A419" s="83">
        <v>249</v>
      </c>
      <c r="B419" s="84">
        <v>42160</v>
      </c>
      <c r="C419" s="85" t="s">
        <v>6</v>
      </c>
      <c r="D419" s="85" t="s">
        <v>9</v>
      </c>
      <c r="E419" s="85" t="s">
        <v>9</v>
      </c>
      <c r="F419" s="85" t="s">
        <v>141</v>
      </c>
      <c r="G419" s="85" t="s">
        <v>4</v>
      </c>
      <c r="H419" s="85" t="s">
        <v>971</v>
      </c>
      <c r="I419" s="85" t="s">
        <v>1063</v>
      </c>
      <c r="J419" s="85" t="s">
        <v>970</v>
      </c>
      <c r="K419" s="88">
        <v>1000000</v>
      </c>
      <c r="L419" s="89"/>
      <c r="M419" s="82" t="s">
        <v>13</v>
      </c>
    </row>
    <row r="420" spans="1:13" ht="30" customHeight="1">
      <c r="A420" s="83">
        <v>252</v>
      </c>
      <c r="B420" s="84">
        <v>42165</v>
      </c>
      <c r="C420" s="85" t="s">
        <v>6</v>
      </c>
      <c r="D420" s="85" t="s">
        <v>5</v>
      </c>
      <c r="E420" s="85" t="s">
        <v>5</v>
      </c>
      <c r="F420" s="85" t="s">
        <v>141</v>
      </c>
      <c r="G420" s="85" t="s">
        <v>4</v>
      </c>
      <c r="H420" s="85" t="s">
        <v>971</v>
      </c>
      <c r="I420" s="85" t="s">
        <v>1063</v>
      </c>
      <c r="J420" s="85" t="s">
        <v>972</v>
      </c>
      <c r="K420" s="88">
        <v>10000</v>
      </c>
      <c r="L420" s="89"/>
      <c r="M420" s="82" t="s">
        <v>13</v>
      </c>
    </row>
    <row r="421" spans="1:13" ht="30" customHeight="1">
      <c r="A421" s="83">
        <v>259</v>
      </c>
      <c r="B421" s="84">
        <v>42170</v>
      </c>
      <c r="C421" s="85" t="s">
        <v>6</v>
      </c>
      <c r="D421" s="85" t="s">
        <v>5</v>
      </c>
      <c r="E421" s="85" t="s">
        <v>5</v>
      </c>
      <c r="F421" s="85" t="s">
        <v>141</v>
      </c>
      <c r="G421" s="85" t="s">
        <v>4</v>
      </c>
      <c r="H421" s="85" t="s">
        <v>973</v>
      </c>
      <c r="I421" s="85" t="s">
        <v>1063</v>
      </c>
      <c r="J421" s="85" t="s">
        <v>978</v>
      </c>
      <c r="K421" s="88">
        <v>20000</v>
      </c>
      <c r="L421" s="89"/>
      <c r="M421" s="82" t="s">
        <v>13</v>
      </c>
    </row>
    <row r="422" spans="1:13" ht="30" customHeight="1">
      <c r="A422" s="83">
        <v>276</v>
      </c>
      <c r="B422" s="84">
        <v>42180</v>
      </c>
      <c r="C422" s="85" t="s">
        <v>6</v>
      </c>
      <c r="D422" s="85" t="s">
        <v>5</v>
      </c>
      <c r="E422" s="85" t="s">
        <v>5</v>
      </c>
      <c r="F422" s="85" t="s">
        <v>141</v>
      </c>
      <c r="G422" s="85" t="s">
        <v>4</v>
      </c>
      <c r="H422" s="85" t="s">
        <v>979</v>
      </c>
      <c r="I422" s="85" t="s">
        <v>1063</v>
      </c>
      <c r="J422" s="85" t="s">
        <v>978</v>
      </c>
      <c r="K422" s="88">
        <v>100000</v>
      </c>
      <c r="L422" s="89"/>
      <c r="M422" s="82" t="s">
        <v>13</v>
      </c>
    </row>
    <row r="423" spans="1:13" ht="30" customHeight="1">
      <c r="A423" s="83">
        <v>283</v>
      </c>
      <c r="B423" s="84">
        <v>42184</v>
      </c>
      <c r="C423" s="85" t="s">
        <v>6</v>
      </c>
      <c r="D423" s="85" t="s">
        <v>5</v>
      </c>
      <c r="E423" s="85" t="s">
        <v>5</v>
      </c>
      <c r="F423" s="85" t="s">
        <v>141</v>
      </c>
      <c r="G423" s="85" t="s">
        <v>4</v>
      </c>
      <c r="H423" s="85" t="s">
        <v>979</v>
      </c>
      <c r="I423" s="85" t="s">
        <v>1063</v>
      </c>
      <c r="J423" s="85" t="s">
        <v>991</v>
      </c>
      <c r="K423" s="88">
        <v>20000</v>
      </c>
      <c r="L423" s="89"/>
      <c r="M423" s="82" t="s">
        <v>13</v>
      </c>
    </row>
    <row r="424" spans="1:13" ht="30" customHeight="1">
      <c r="A424" s="83">
        <v>292</v>
      </c>
      <c r="B424" s="84">
        <v>42187</v>
      </c>
      <c r="C424" s="85" t="s">
        <v>6</v>
      </c>
      <c r="D424" s="85" t="s">
        <v>5</v>
      </c>
      <c r="E424" s="85" t="s">
        <v>5</v>
      </c>
      <c r="F424" s="85" t="s">
        <v>141</v>
      </c>
      <c r="G424" s="85" t="s">
        <v>4</v>
      </c>
      <c r="H424" s="85" t="s">
        <v>992</v>
      </c>
      <c r="I424" s="85" t="s">
        <v>1063</v>
      </c>
      <c r="J424" s="85" t="s">
        <v>964</v>
      </c>
      <c r="K424" s="88">
        <v>10000</v>
      </c>
      <c r="L424" s="89"/>
      <c r="M424" s="82" t="s">
        <v>13</v>
      </c>
    </row>
    <row r="425" spans="1:13" ht="30" customHeight="1">
      <c r="A425" s="83">
        <v>295</v>
      </c>
      <c r="B425" s="84">
        <v>42188</v>
      </c>
      <c r="C425" s="85" t="s">
        <v>6</v>
      </c>
      <c r="D425" s="85" t="s">
        <v>5</v>
      </c>
      <c r="E425" s="85" t="s">
        <v>5</v>
      </c>
      <c r="F425" s="85" t="s">
        <v>141</v>
      </c>
      <c r="G425" s="85" t="s">
        <v>4</v>
      </c>
      <c r="H425" s="85" t="s">
        <v>965</v>
      </c>
      <c r="I425" s="85" t="s">
        <v>1063</v>
      </c>
      <c r="J425" s="85" t="s">
        <v>970</v>
      </c>
      <c r="K425" s="88">
        <v>10000</v>
      </c>
      <c r="L425" s="89"/>
      <c r="M425" s="82" t="s">
        <v>13</v>
      </c>
    </row>
    <row r="426" spans="1:13" ht="30" customHeight="1">
      <c r="A426" s="83">
        <v>296</v>
      </c>
      <c r="B426" s="84">
        <v>42191</v>
      </c>
      <c r="C426" s="85" t="s">
        <v>6</v>
      </c>
      <c r="D426" s="85" t="s">
        <v>5</v>
      </c>
      <c r="E426" s="85" t="s">
        <v>5</v>
      </c>
      <c r="F426" s="85" t="s">
        <v>141</v>
      </c>
      <c r="G426" s="85" t="s">
        <v>4</v>
      </c>
      <c r="H426" s="85" t="s">
        <v>971</v>
      </c>
      <c r="I426" s="85" t="s">
        <v>1063</v>
      </c>
      <c r="J426" s="85" t="s">
        <v>966</v>
      </c>
      <c r="K426" s="88">
        <v>10000</v>
      </c>
      <c r="L426" s="89"/>
      <c r="M426" s="82" t="s">
        <v>13</v>
      </c>
    </row>
    <row r="427" spans="1:13" ht="30" customHeight="1">
      <c r="A427" s="83">
        <v>299</v>
      </c>
      <c r="B427" s="84">
        <v>42193</v>
      </c>
      <c r="C427" s="85" t="s">
        <v>6</v>
      </c>
      <c r="D427" s="85" t="s">
        <v>5</v>
      </c>
      <c r="E427" s="85" t="s">
        <v>5</v>
      </c>
      <c r="F427" s="85" t="s">
        <v>141</v>
      </c>
      <c r="G427" s="85" t="s">
        <v>4</v>
      </c>
      <c r="H427" s="85" t="s">
        <v>967</v>
      </c>
      <c r="I427" s="85" t="s">
        <v>1063</v>
      </c>
      <c r="J427" s="85" t="s">
        <v>966</v>
      </c>
      <c r="K427" s="88">
        <v>160000</v>
      </c>
      <c r="L427" s="89"/>
      <c r="M427" s="82" t="s">
        <v>13</v>
      </c>
    </row>
    <row r="428" spans="1:13" ht="30" customHeight="1">
      <c r="A428" s="83">
        <v>301</v>
      </c>
      <c r="B428" s="84">
        <v>42195</v>
      </c>
      <c r="C428" s="85" t="s">
        <v>6</v>
      </c>
      <c r="D428" s="85" t="s">
        <v>5</v>
      </c>
      <c r="E428" s="85" t="s">
        <v>5</v>
      </c>
      <c r="F428" s="85" t="s">
        <v>141</v>
      </c>
      <c r="G428" s="85" t="s">
        <v>4</v>
      </c>
      <c r="H428" s="85" t="s">
        <v>967</v>
      </c>
      <c r="I428" s="85" t="s">
        <v>1063</v>
      </c>
      <c r="J428" s="85" t="s">
        <v>972</v>
      </c>
      <c r="K428" s="88">
        <v>10000</v>
      </c>
      <c r="L428" s="89"/>
      <c r="M428" s="82" t="s">
        <v>13</v>
      </c>
    </row>
    <row r="429" spans="1:13" ht="30" customHeight="1">
      <c r="A429" s="83">
        <v>302</v>
      </c>
      <c r="B429" s="84">
        <v>42195</v>
      </c>
      <c r="C429" s="85" t="s">
        <v>6</v>
      </c>
      <c r="D429" s="85" t="s">
        <v>9</v>
      </c>
      <c r="E429" s="85" t="s">
        <v>9</v>
      </c>
      <c r="F429" s="85" t="s">
        <v>141</v>
      </c>
      <c r="G429" s="85" t="s">
        <v>4</v>
      </c>
      <c r="H429" s="85" t="s">
        <v>973</v>
      </c>
      <c r="I429" s="85" t="s">
        <v>1063</v>
      </c>
      <c r="J429" s="85" t="s">
        <v>972</v>
      </c>
      <c r="K429" s="88">
        <v>30000</v>
      </c>
      <c r="L429" s="89"/>
      <c r="M429" s="82" t="s">
        <v>13</v>
      </c>
    </row>
    <row r="430" spans="1:13" ht="30" customHeight="1">
      <c r="A430" s="83">
        <v>303</v>
      </c>
      <c r="B430" s="84">
        <v>42198</v>
      </c>
      <c r="C430" s="85" t="s">
        <v>6</v>
      </c>
      <c r="D430" s="85" t="s">
        <v>5</v>
      </c>
      <c r="E430" s="85" t="s">
        <v>5</v>
      </c>
      <c r="F430" s="85" t="s">
        <v>141</v>
      </c>
      <c r="G430" s="85" t="s">
        <v>4</v>
      </c>
      <c r="H430" s="85" t="s">
        <v>973</v>
      </c>
      <c r="I430" s="85" t="s">
        <v>1063</v>
      </c>
      <c r="J430" s="85" t="s">
        <v>972</v>
      </c>
      <c r="K430" s="88">
        <v>100000</v>
      </c>
      <c r="L430" s="89"/>
      <c r="M430" s="82" t="s">
        <v>13</v>
      </c>
    </row>
    <row r="431" spans="1:13" ht="30" customHeight="1">
      <c r="A431" s="83">
        <v>311</v>
      </c>
      <c r="B431" s="84">
        <v>42200</v>
      </c>
      <c r="C431" s="85" t="s">
        <v>6</v>
      </c>
      <c r="D431" s="85" t="s">
        <v>5</v>
      </c>
      <c r="E431" s="85" t="s">
        <v>5</v>
      </c>
      <c r="F431" s="85" t="s">
        <v>141</v>
      </c>
      <c r="G431" s="85" t="s">
        <v>4</v>
      </c>
      <c r="H431" s="85" t="s">
        <v>973</v>
      </c>
      <c r="I431" s="85" t="s">
        <v>1063</v>
      </c>
      <c r="J431" s="85" t="s">
        <v>978</v>
      </c>
      <c r="K431" s="88">
        <v>20000</v>
      </c>
      <c r="L431" s="89"/>
      <c r="M431" s="82" t="s">
        <v>13</v>
      </c>
    </row>
    <row r="432" spans="1:13" ht="30" customHeight="1">
      <c r="A432" s="83">
        <v>312</v>
      </c>
      <c r="B432" s="84">
        <v>42200</v>
      </c>
      <c r="C432" s="85" t="s">
        <v>6</v>
      </c>
      <c r="D432" s="85" t="s">
        <v>5</v>
      </c>
      <c r="E432" s="85" t="s">
        <v>5</v>
      </c>
      <c r="F432" s="85" t="s">
        <v>141</v>
      </c>
      <c r="G432" s="85" t="s">
        <v>4</v>
      </c>
      <c r="H432" s="85" t="s">
        <v>979</v>
      </c>
      <c r="I432" s="85" t="s">
        <v>1063</v>
      </c>
      <c r="J432" s="85" t="s">
        <v>974</v>
      </c>
      <c r="K432" s="88">
        <v>10000</v>
      </c>
      <c r="L432" s="89"/>
      <c r="M432" s="82" t="s">
        <v>13</v>
      </c>
    </row>
    <row r="433" spans="1:13" ht="30" customHeight="1">
      <c r="A433" s="83">
        <v>315</v>
      </c>
      <c r="B433" s="84">
        <v>42205</v>
      </c>
      <c r="C433" s="85" t="s">
        <v>6</v>
      </c>
      <c r="D433" s="85" t="s">
        <v>5</v>
      </c>
      <c r="E433" s="85" t="s">
        <v>5</v>
      </c>
      <c r="F433" s="85" t="s">
        <v>141</v>
      </c>
      <c r="G433" s="85" t="s">
        <v>4</v>
      </c>
      <c r="H433" s="85" t="s">
        <v>975</v>
      </c>
      <c r="I433" s="85" t="s">
        <v>1063</v>
      </c>
      <c r="J433" s="85" t="s">
        <v>982</v>
      </c>
      <c r="K433" s="88">
        <v>100000</v>
      </c>
      <c r="L433" s="89"/>
      <c r="M433" s="82" t="s">
        <v>13</v>
      </c>
    </row>
    <row r="434" spans="1:13" ht="30" customHeight="1">
      <c r="A434" s="83">
        <v>316</v>
      </c>
      <c r="B434" s="84">
        <v>42205</v>
      </c>
      <c r="C434" s="85" t="s">
        <v>6</v>
      </c>
      <c r="D434" s="85" t="s">
        <v>5</v>
      </c>
      <c r="E434" s="85" t="s">
        <v>5</v>
      </c>
      <c r="F434" s="85" t="s">
        <v>141</v>
      </c>
      <c r="G434" s="85" t="s">
        <v>4</v>
      </c>
      <c r="H434" s="85" t="s">
        <v>949</v>
      </c>
      <c r="I434" s="85" t="s">
        <v>1063</v>
      </c>
      <c r="J434" s="85" t="s">
        <v>980</v>
      </c>
      <c r="K434" s="88">
        <v>30000</v>
      </c>
      <c r="L434" s="89"/>
      <c r="M434" s="82" t="s">
        <v>13</v>
      </c>
    </row>
    <row r="435" spans="1:13" ht="30" customHeight="1">
      <c r="A435" s="83">
        <v>318</v>
      </c>
      <c r="B435" s="84">
        <v>42207</v>
      </c>
      <c r="C435" s="85" t="s">
        <v>6</v>
      </c>
      <c r="D435" s="85" t="s">
        <v>5</v>
      </c>
      <c r="E435" s="85" t="s">
        <v>5</v>
      </c>
      <c r="F435" s="85" t="s">
        <v>141</v>
      </c>
      <c r="G435" s="85" t="s">
        <v>4</v>
      </c>
      <c r="H435" s="85" t="s">
        <v>981</v>
      </c>
      <c r="I435" s="85" t="s">
        <v>1063</v>
      </c>
      <c r="J435" s="85" t="s">
        <v>1006</v>
      </c>
      <c r="K435" s="88">
        <v>10000</v>
      </c>
      <c r="L435" s="89"/>
      <c r="M435" s="82" t="s">
        <v>13</v>
      </c>
    </row>
    <row r="436" spans="1:13" ht="30" customHeight="1">
      <c r="A436" s="83">
        <v>319</v>
      </c>
      <c r="B436" s="84">
        <v>42207</v>
      </c>
      <c r="C436" s="85" t="s">
        <v>6</v>
      </c>
      <c r="D436" s="85" t="s">
        <v>5</v>
      </c>
      <c r="E436" s="85" t="s">
        <v>5</v>
      </c>
      <c r="F436" s="85" t="s">
        <v>141</v>
      </c>
      <c r="G436" s="85" t="s">
        <v>4</v>
      </c>
      <c r="H436" s="85" t="s">
        <v>1007</v>
      </c>
      <c r="I436" s="85" t="s">
        <v>1063</v>
      </c>
      <c r="J436" s="85" t="s">
        <v>983</v>
      </c>
      <c r="K436" s="88">
        <v>10000</v>
      </c>
      <c r="L436" s="89"/>
      <c r="M436" s="82" t="s">
        <v>13</v>
      </c>
    </row>
    <row r="437" spans="1:13" ht="30" customHeight="1">
      <c r="A437" s="83">
        <v>320</v>
      </c>
      <c r="B437" s="84">
        <v>42208</v>
      </c>
      <c r="C437" s="85" t="s">
        <v>6</v>
      </c>
      <c r="D437" s="85" t="s">
        <v>5</v>
      </c>
      <c r="E437" s="85" t="s">
        <v>5</v>
      </c>
      <c r="F437" s="85" t="s">
        <v>141</v>
      </c>
      <c r="G437" s="85" t="s">
        <v>4</v>
      </c>
      <c r="H437" s="85" t="s">
        <v>984</v>
      </c>
      <c r="I437" s="85" t="s">
        <v>1063</v>
      </c>
      <c r="J437" s="85" t="s">
        <v>993</v>
      </c>
      <c r="K437" s="88">
        <v>20000</v>
      </c>
      <c r="L437" s="89"/>
      <c r="M437" s="82" t="s">
        <v>13</v>
      </c>
    </row>
    <row r="438" spans="1:13" ht="30" customHeight="1">
      <c r="A438" s="83">
        <v>321</v>
      </c>
      <c r="B438" s="84">
        <v>42208</v>
      </c>
      <c r="C438" s="85" t="s">
        <v>6</v>
      </c>
      <c r="D438" s="85" t="s">
        <v>5</v>
      </c>
      <c r="E438" s="85" t="s">
        <v>5</v>
      </c>
      <c r="F438" s="85" t="s">
        <v>141</v>
      </c>
      <c r="G438" s="85" t="s">
        <v>4</v>
      </c>
      <c r="H438" s="85" t="s">
        <v>956</v>
      </c>
      <c r="I438" s="85" t="s">
        <v>1063</v>
      </c>
      <c r="J438" s="85" t="s">
        <v>1008</v>
      </c>
      <c r="K438" s="88">
        <v>10000</v>
      </c>
      <c r="L438" s="89"/>
      <c r="M438" s="82" t="s">
        <v>13</v>
      </c>
    </row>
    <row r="439" spans="1:13" ht="30" customHeight="1">
      <c r="A439" s="83">
        <v>322</v>
      </c>
      <c r="B439" s="84">
        <v>42208</v>
      </c>
      <c r="C439" s="85" t="s">
        <v>6</v>
      </c>
      <c r="D439" s="85" t="s">
        <v>5</v>
      </c>
      <c r="E439" s="85" t="s">
        <v>5</v>
      </c>
      <c r="F439" s="85" t="s">
        <v>141</v>
      </c>
      <c r="G439" s="85" t="s">
        <v>4</v>
      </c>
      <c r="H439" s="85" t="s">
        <v>1009</v>
      </c>
      <c r="I439" s="85" t="s">
        <v>1063</v>
      </c>
      <c r="J439" s="85" t="s">
        <v>993</v>
      </c>
      <c r="K439" s="88">
        <v>10000</v>
      </c>
      <c r="L439" s="89"/>
      <c r="M439" s="82" t="s">
        <v>13</v>
      </c>
    </row>
    <row r="440" spans="1:13" ht="30" customHeight="1">
      <c r="A440" s="83">
        <v>323</v>
      </c>
      <c r="B440" s="84">
        <v>42208</v>
      </c>
      <c r="C440" s="85" t="s">
        <v>6</v>
      </c>
      <c r="D440" s="85" t="s">
        <v>5</v>
      </c>
      <c r="E440" s="85" t="s">
        <v>5</v>
      </c>
      <c r="F440" s="85" t="s">
        <v>141</v>
      </c>
      <c r="G440" s="85" t="s">
        <v>4</v>
      </c>
      <c r="H440" s="85" t="s">
        <v>956</v>
      </c>
      <c r="I440" s="85" t="s">
        <v>1063</v>
      </c>
      <c r="J440" s="85" t="s">
        <v>1010</v>
      </c>
      <c r="K440" s="88">
        <v>5000</v>
      </c>
      <c r="L440" s="89"/>
      <c r="M440" s="82" t="s">
        <v>13</v>
      </c>
    </row>
    <row r="441" spans="1:13" ht="30" customHeight="1">
      <c r="A441" s="83">
        <v>324</v>
      </c>
      <c r="B441" s="84">
        <v>42208</v>
      </c>
      <c r="C441" s="85" t="s">
        <v>6</v>
      </c>
      <c r="D441" s="85" t="s">
        <v>9</v>
      </c>
      <c r="E441" s="85" t="s">
        <v>9</v>
      </c>
      <c r="F441" s="85" t="s">
        <v>141</v>
      </c>
      <c r="G441" s="85" t="s">
        <v>4</v>
      </c>
      <c r="H441" s="85" t="s">
        <v>1011</v>
      </c>
      <c r="I441" s="85" t="s">
        <v>1063</v>
      </c>
      <c r="J441" s="85" t="s">
        <v>1010</v>
      </c>
      <c r="K441" s="88">
        <v>33500</v>
      </c>
      <c r="L441" s="89"/>
      <c r="M441" s="82" t="s">
        <v>13</v>
      </c>
    </row>
    <row r="442" spans="1:13" ht="30" customHeight="1">
      <c r="A442" s="83">
        <v>325</v>
      </c>
      <c r="B442" s="84">
        <v>42208</v>
      </c>
      <c r="C442" s="85" t="s">
        <v>6</v>
      </c>
      <c r="D442" s="85" t="s">
        <v>5</v>
      </c>
      <c r="E442" s="85" t="s">
        <v>5</v>
      </c>
      <c r="F442" s="85" t="s">
        <v>141</v>
      </c>
      <c r="G442" s="85" t="s">
        <v>4</v>
      </c>
      <c r="H442" s="85" t="s">
        <v>1011</v>
      </c>
      <c r="I442" s="85" t="s">
        <v>1063</v>
      </c>
      <c r="J442" s="85" t="s">
        <v>1012</v>
      </c>
      <c r="K442" s="88">
        <v>10000</v>
      </c>
      <c r="L442" s="89"/>
      <c r="M442" s="82" t="s">
        <v>13</v>
      </c>
    </row>
    <row r="443" spans="1:13" ht="30" customHeight="1">
      <c r="A443" s="83">
        <v>326</v>
      </c>
      <c r="B443" s="84">
        <v>42208</v>
      </c>
      <c r="C443" s="85" t="s">
        <v>6</v>
      </c>
      <c r="D443" s="85" t="s">
        <v>9</v>
      </c>
      <c r="E443" s="85" t="s">
        <v>9</v>
      </c>
      <c r="F443" s="85" t="s">
        <v>141</v>
      </c>
      <c r="G443" s="85" t="s">
        <v>4</v>
      </c>
      <c r="H443" s="85" t="s">
        <v>1013</v>
      </c>
      <c r="I443" s="85" t="s">
        <v>1063</v>
      </c>
      <c r="J443" s="85" t="s">
        <v>1012</v>
      </c>
      <c r="K443" s="88">
        <v>60160</v>
      </c>
      <c r="L443" s="89"/>
      <c r="M443" s="82" t="s">
        <v>13</v>
      </c>
    </row>
    <row r="444" spans="1:13" ht="30" customHeight="1" thickBot="1">
      <c r="A444" s="90">
        <v>327</v>
      </c>
      <c r="B444" s="91">
        <v>42208</v>
      </c>
      <c r="C444" s="92" t="s">
        <v>6</v>
      </c>
      <c r="D444" s="92" t="s">
        <v>5</v>
      </c>
      <c r="E444" s="92" t="s">
        <v>5</v>
      </c>
      <c r="F444" s="92" t="s">
        <v>141</v>
      </c>
      <c r="G444" s="92" t="s">
        <v>4</v>
      </c>
      <c r="H444" s="92" t="s">
        <v>1013</v>
      </c>
      <c r="I444" s="92" t="s">
        <v>1063</v>
      </c>
      <c r="J444" s="92" t="s">
        <v>968</v>
      </c>
      <c r="K444" s="93">
        <v>5000</v>
      </c>
      <c r="L444" s="94"/>
      <c r="M444" s="82" t="s">
        <v>13</v>
      </c>
    </row>
    <row r="445" spans="1:13" ht="30" customHeight="1">
      <c r="A445" s="95">
        <v>329</v>
      </c>
      <c r="B445" s="96">
        <v>42209</v>
      </c>
      <c r="C445" s="97" t="s">
        <v>6</v>
      </c>
      <c r="D445" s="97" t="s">
        <v>5</v>
      </c>
      <c r="E445" s="97" t="s">
        <v>5</v>
      </c>
      <c r="F445" s="97" t="s">
        <v>141</v>
      </c>
      <c r="G445" s="97" t="s">
        <v>4</v>
      </c>
      <c r="H445" s="97" t="s">
        <v>969</v>
      </c>
      <c r="I445" s="97" t="s">
        <v>1063</v>
      </c>
      <c r="J445" s="97" t="s">
        <v>1001</v>
      </c>
      <c r="K445" s="98">
        <v>10000</v>
      </c>
      <c r="L445" s="99"/>
      <c r="M445" s="82" t="s">
        <v>13</v>
      </c>
    </row>
    <row r="446" spans="1:13" ht="30" customHeight="1">
      <c r="A446" s="83">
        <v>330</v>
      </c>
      <c r="B446" s="84">
        <v>42209</v>
      </c>
      <c r="C446" s="85" t="s">
        <v>6</v>
      </c>
      <c r="D446" s="85" t="s">
        <v>5</v>
      </c>
      <c r="E446" s="85" t="s">
        <v>5</v>
      </c>
      <c r="F446" s="85" t="s">
        <v>141</v>
      </c>
      <c r="G446" s="85" t="s">
        <v>4</v>
      </c>
      <c r="H446" s="85" t="s">
        <v>1002</v>
      </c>
      <c r="I446" s="85" t="s">
        <v>1063</v>
      </c>
      <c r="J446" s="85" t="s">
        <v>1014</v>
      </c>
      <c r="K446" s="88">
        <v>10000</v>
      </c>
      <c r="L446" s="89"/>
      <c r="M446" s="82" t="s">
        <v>13</v>
      </c>
    </row>
    <row r="447" spans="1:13" ht="30" customHeight="1">
      <c r="A447" s="83">
        <v>331</v>
      </c>
      <c r="B447" s="84">
        <v>42209</v>
      </c>
      <c r="C447" s="85" t="s">
        <v>6</v>
      </c>
      <c r="D447" s="85" t="s">
        <v>5</v>
      </c>
      <c r="E447" s="85" t="s">
        <v>5</v>
      </c>
      <c r="F447" s="85" t="s">
        <v>141</v>
      </c>
      <c r="G447" s="85" t="s">
        <v>4</v>
      </c>
      <c r="H447" s="85" t="s">
        <v>1015</v>
      </c>
      <c r="I447" s="85" t="s">
        <v>1063</v>
      </c>
      <c r="J447" s="85" t="s">
        <v>1014</v>
      </c>
      <c r="K447" s="88">
        <v>5000</v>
      </c>
      <c r="L447" s="89"/>
      <c r="M447" s="82" t="s">
        <v>13</v>
      </c>
    </row>
    <row r="448" spans="1:13" ht="30" customHeight="1">
      <c r="A448" s="83">
        <v>332</v>
      </c>
      <c r="B448" s="84">
        <v>42209</v>
      </c>
      <c r="C448" s="85" t="s">
        <v>6</v>
      </c>
      <c r="D448" s="85" t="s">
        <v>5</v>
      </c>
      <c r="E448" s="85" t="s">
        <v>5</v>
      </c>
      <c r="F448" s="85" t="s">
        <v>141</v>
      </c>
      <c r="G448" s="85" t="s">
        <v>4</v>
      </c>
      <c r="H448" s="85" t="s">
        <v>1015</v>
      </c>
      <c r="I448" s="85" t="s">
        <v>1063</v>
      </c>
      <c r="J448" s="85" t="s">
        <v>1016</v>
      </c>
      <c r="K448" s="88">
        <v>5000</v>
      </c>
      <c r="L448" s="89"/>
      <c r="M448" s="82" t="s">
        <v>13</v>
      </c>
    </row>
    <row r="449" spans="1:13" ht="30" customHeight="1">
      <c r="A449" s="83">
        <v>333</v>
      </c>
      <c r="B449" s="84">
        <v>42209</v>
      </c>
      <c r="C449" s="85" t="s">
        <v>6</v>
      </c>
      <c r="D449" s="85" t="s">
        <v>5</v>
      </c>
      <c r="E449" s="85" t="s">
        <v>5</v>
      </c>
      <c r="F449" s="85" t="s">
        <v>141</v>
      </c>
      <c r="G449" s="85" t="s">
        <v>4</v>
      </c>
      <c r="H449" s="85" t="s">
        <v>1017</v>
      </c>
      <c r="I449" s="85" t="s">
        <v>1063</v>
      </c>
      <c r="J449" s="85" t="s">
        <v>1018</v>
      </c>
      <c r="K449" s="88">
        <v>10000</v>
      </c>
      <c r="L449" s="89"/>
      <c r="M449" s="82" t="s">
        <v>13</v>
      </c>
    </row>
    <row r="450" spans="1:13" ht="30" customHeight="1">
      <c r="A450" s="83">
        <v>334</v>
      </c>
      <c r="B450" s="84">
        <v>42209</v>
      </c>
      <c r="C450" s="85" t="s">
        <v>6</v>
      </c>
      <c r="D450" s="85" t="s">
        <v>5</v>
      </c>
      <c r="E450" s="85" t="s">
        <v>5</v>
      </c>
      <c r="F450" s="85" t="s">
        <v>141</v>
      </c>
      <c r="G450" s="85" t="s">
        <v>4</v>
      </c>
      <c r="H450" s="85" t="s">
        <v>1019</v>
      </c>
      <c r="I450" s="85" t="s">
        <v>1063</v>
      </c>
      <c r="J450" s="85" t="s">
        <v>1020</v>
      </c>
      <c r="K450" s="88">
        <v>10000</v>
      </c>
      <c r="L450" s="89"/>
      <c r="M450" s="82" t="s">
        <v>13</v>
      </c>
    </row>
    <row r="451" spans="1:13" ht="30" customHeight="1">
      <c r="A451" s="83">
        <v>335</v>
      </c>
      <c r="B451" s="84">
        <v>42209</v>
      </c>
      <c r="C451" s="85" t="s">
        <v>6</v>
      </c>
      <c r="D451" s="85" t="s">
        <v>5</v>
      </c>
      <c r="E451" s="85" t="s">
        <v>5</v>
      </c>
      <c r="F451" s="85" t="s">
        <v>141</v>
      </c>
      <c r="G451" s="85" t="s">
        <v>4</v>
      </c>
      <c r="H451" s="85" t="s">
        <v>1021</v>
      </c>
      <c r="I451" s="85" t="s">
        <v>1063</v>
      </c>
      <c r="J451" s="85" t="s">
        <v>1022</v>
      </c>
      <c r="K451" s="88">
        <v>10000</v>
      </c>
      <c r="L451" s="89"/>
      <c r="M451" s="82" t="s">
        <v>13</v>
      </c>
    </row>
    <row r="452" spans="1:13" ht="30" customHeight="1">
      <c r="A452" s="83">
        <v>336</v>
      </c>
      <c r="B452" s="84">
        <v>42209</v>
      </c>
      <c r="C452" s="85" t="s">
        <v>6</v>
      </c>
      <c r="D452" s="85" t="s">
        <v>5</v>
      </c>
      <c r="E452" s="85" t="s">
        <v>5</v>
      </c>
      <c r="F452" s="85" t="s">
        <v>141</v>
      </c>
      <c r="G452" s="85" t="s">
        <v>4</v>
      </c>
      <c r="H452" s="85" t="s">
        <v>1023</v>
      </c>
      <c r="I452" s="85" t="s">
        <v>1063</v>
      </c>
      <c r="J452" s="85" t="s">
        <v>1014</v>
      </c>
      <c r="K452" s="88">
        <v>5000</v>
      </c>
      <c r="L452" s="89"/>
      <c r="M452" s="82" t="s">
        <v>13</v>
      </c>
    </row>
    <row r="453" spans="1:13" ht="30" customHeight="1">
      <c r="A453" s="83">
        <v>337</v>
      </c>
      <c r="B453" s="84">
        <v>42209</v>
      </c>
      <c r="C453" s="85" t="s">
        <v>6</v>
      </c>
      <c r="D453" s="85" t="s">
        <v>5</v>
      </c>
      <c r="E453" s="85" t="s">
        <v>5</v>
      </c>
      <c r="F453" s="85" t="s">
        <v>141</v>
      </c>
      <c r="G453" s="85" t="s">
        <v>4</v>
      </c>
      <c r="H453" s="85" t="s">
        <v>1015</v>
      </c>
      <c r="I453" s="85" t="s">
        <v>1063</v>
      </c>
      <c r="J453" s="85" t="s">
        <v>1024</v>
      </c>
      <c r="K453" s="88">
        <v>5000</v>
      </c>
      <c r="L453" s="89"/>
      <c r="M453" s="82" t="s">
        <v>13</v>
      </c>
    </row>
    <row r="454" spans="1:13" ht="30" customHeight="1">
      <c r="A454" s="83">
        <v>338</v>
      </c>
      <c r="B454" s="84">
        <v>42209</v>
      </c>
      <c r="C454" s="85" t="s">
        <v>6</v>
      </c>
      <c r="D454" s="85" t="s">
        <v>5</v>
      </c>
      <c r="E454" s="85" t="s">
        <v>5</v>
      </c>
      <c r="F454" s="85" t="s">
        <v>141</v>
      </c>
      <c r="G454" s="85" t="s">
        <v>4</v>
      </c>
      <c r="H454" s="85" t="s">
        <v>1025</v>
      </c>
      <c r="I454" s="85" t="s">
        <v>1063</v>
      </c>
      <c r="J454" s="85" t="s">
        <v>1024</v>
      </c>
      <c r="K454" s="88">
        <v>5000</v>
      </c>
      <c r="L454" s="89"/>
      <c r="M454" s="82" t="s">
        <v>13</v>
      </c>
    </row>
    <row r="455" spans="1:13" ht="30" customHeight="1">
      <c r="A455" s="83">
        <v>339</v>
      </c>
      <c r="B455" s="84">
        <v>42209</v>
      </c>
      <c r="C455" s="85" t="s">
        <v>6</v>
      </c>
      <c r="D455" s="85" t="s">
        <v>5</v>
      </c>
      <c r="E455" s="85" t="s">
        <v>5</v>
      </c>
      <c r="F455" s="85" t="s">
        <v>141</v>
      </c>
      <c r="G455" s="85" t="s">
        <v>4</v>
      </c>
      <c r="H455" s="85" t="s">
        <v>1025</v>
      </c>
      <c r="I455" s="85" t="s">
        <v>1063</v>
      </c>
      <c r="J455" s="85" t="s">
        <v>993</v>
      </c>
      <c r="K455" s="88">
        <v>10000</v>
      </c>
      <c r="L455" s="89"/>
      <c r="M455" s="82" t="s">
        <v>13</v>
      </c>
    </row>
    <row r="456" spans="1:13" ht="30" customHeight="1">
      <c r="A456" s="83">
        <v>340</v>
      </c>
      <c r="B456" s="84">
        <v>42209</v>
      </c>
      <c r="C456" s="85" t="s">
        <v>6</v>
      </c>
      <c r="D456" s="85" t="s">
        <v>5</v>
      </c>
      <c r="E456" s="85" t="s">
        <v>5</v>
      </c>
      <c r="F456" s="85" t="s">
        <v>141</v>
      </c>
      <c r="G456" s="85" t="s">
        <v>4</v>
      </c>
      <c r="H456" s="85" t="s">
        <v>956</v>
      </c>
      <c r="I456" s="85" t="s">
        <v>1063</v>
      </c>
      <c r="J456" s="85" t="s">
        <v>1022</v>
      </c>
      <c r="K456" s="88">
        <v>10000</v>
      </c>
      <c r="L456" s="89"/>
      <c r="M456" s="82" t="s">
        <v>13</v>
      </c>
    </row>
    <row r="457" spans="1:13" ht="30" customHeight="1">
      <c r="A457" s="83">
        <v>341</v>
      </c>
      <c r="B457" s="84">
        <v>42209</v>
      </c>
      <c r="C457" s="85" t="s">
        <v>6</v>
      </c>
      <c r="D457" s="85" t="s">
        <v>5</v>
      </c>
      <c r="E457" s="85" t="s">
        <v>5</v>
      </c>
      <c r="F457" s="85" t="s">
        <v>141</v>
      </c>
      <c r="G457" s="85" t="s">
        <v>4</v>
      </c>
      <c r="H457" s="85" t="s">
        <v>1023</v>
      </c>
      <c r="I457" s="85" t="s">
        <v>1063</v>
      </c>
      <c r="J457" s="85" t="s">
        <v>1026</v>
      </c>
      <c r="K457" s="88">
        <v>15000</v>
      </c>
      <c r="L457" s="89"/>
      <c r="M457" s="82" t="s">
        <v>13</v>
      </c>
    </row>
    <row r="458" spans="1:13" ht="30" customHeight="1">
      <c r="A458" s="83">
        <v>342</v>
      </c>
      <c r="B458" s="84">
        <v>42211</v>
      </c>
      <c r="C458" s="85" t="s">
        <v>6</v>
      </c>
      <c r="D458" s="85" t="s">
        <v>5</v>
      </c>
      <c r="E458" s="85" t="s">
        <v>5</v>
      </c>
      <c r="F458" s="85" t="s">
        <v>141</v>
      </c>
      <c r="G458" s="85" t="s">
        <v>4</v>
      </c>
      <c r="H458" s="85" t="s">
        <v>1027</v>
      </c>
      <c r="I458" s="85" t="s">
        <v>1063</v>
      </c>
      <c r="J458" s="85" t="s">
        <v>985</v>
      </c>
      <c r="K458" s="88">
        <v>5000</v>
      </c>
      <c r="L458" s="89"/>
      <c r="M458" s="82" t="s">
        <v>13</v>
      </c>
    </row>
    <row r="459" spans="1:13" ht="30" customHeight="1">
      <c r="A459" s="83">
        <v>352</v>
      </c>
      <c r="B459" s="84">
        <v>42212</v>
      </c>
      <c r="C459" s="85" t="s">
        <v>6</v>
      </c>
      <c r="D459" s="85" t="s">
        <v>5</v>
      </c>
      <c r="E459" s="85" t="s">
        <v>5</v>
      </c>
      <c r="F459" s="85" t="s">
        <v>141</v>
      </c>
      <c r="G459" s="85" t="s">
        <v>4</v>
      </c>
      <c r="H459" s="85" t="s">
        <v>986</v>
      </c>
      <c r="I459" s="85" t="s">
        <v>1063</v>
      </c>
      <c r="J459" s="85" t="s">
        <v>991</v>
      </c>
      <c r="K459" s="88">
        <v>20000</v>
      </c>
      <c r="L459" s="89"/>
      <c r="M459" s="82" t="s">
        <v>13</v>
      </c>
    </row>
    <row r="460" spans="1:13" ht="30" customHeight="1">
      <c r="A460" s="83">
        <v>353</v>
      </c>
      <c r="B460" s="84">
        <v>42212</v>
      </c>
      <c r="C460" s="85" t="s">
        <v>6</v>
      </c>
      <c r="D460" s="85" t="s">
        <v>5</v>
      </c>
      <c r="E460" s="85" t="s">
        <v>5</v>
      </c>
      <c r="F460" s="85" t="s">
        <v>141</v>
      </c>
      <c r="G460" s="85" t="s">
        <v>4</v>
      </c>
      <c r="H460" s="85" t="s">
        <v>992</v>
      </c>
      <c r="I460" s="85" t="s">
        <v>1063</v>
      </c>
      <c r="J460" s="85" t="s">
        <v>991</v>
      </c>
      <c r="K460" s="88">
        <v>100000</v>
      </c>
      <c r="L460" s="89"/>
      <c r="M460" s="82" t="s">
        <v>13</v>
      </c>
    </row>
    <row r="461" spans="1:13" ht="30" customHeight="1">
      <c r="A461" s="83">
        <v>354</v>
      </c>
      <c r="B461" s="84">
        <v>42212</v>
      </c>
      <c r="C461" s="85" t="s">
        <v>6</v>
      </c>
      <c r="D461" s="85" t="s">
        <v>5</v>
      </c>
      <c r="E461" s="85" t="s">
        <v>5</v>
      </c>
      <c r="F461" s="85" t="s">
        <v>141</v>
      </c>
      <c r="G461" s="85" t="s">
        <v>4</v>
      </c>
      <c r="H461" s="85" t="s">
        <v>992</v>
      </c>
      <c r="I461" s="85" t="s">
        <v>1063</v>
      </c>
      <c r="J461" s="85" t="s">
        <v>1010</v>
      </c>
      <c r="K461" s="88">
        <v>5000</v>
      </c>
      <c r="L461" s="89"/>
      <c r="M461" s="82" t="s">
        <v>13</v>
      </c>
    </row>
    <row r="462" spans="1:13" ht="30" customHeight="1">
      <c r="A462" s="83">
        <v>357</v>
      </c>
      <c r="B462" s="84">
        <v>42214</v>
      </c>
      <c r="C462" s="85" t="s">
        <v>6</v>
      </c>
      <c r="D462" s="85" t="s">
        <v>3</v>
      </c>
      <c r="E462" s="85" t="s">
        <v>3</v>
      </c>
      <c r="F462" s="85" t="s">
        <v>141</v>
      </c>
      <c r="G462" s="85" t="s">
        <v>4</v>
      </c>
      <c r="H462" s="85" t="s">
        <v>4</v>
      </c>
      <c r="I462" s="85" t="s">
        <v>1063</v>
      </c>
      <c r="J462" s="85" t="s">
        <v>1010</v>
      </c>
      <c r="K462" s="88">
        <v>50000</v>
      </c>
      <c r="L462" s="89"/>
      <c r="M462" s="82" t="s">
        <v>13</v>
      </c>
    </row>
    <row r="463" spans="1:13" ht="30" customHeight="1">
      <c r="A463" s="83">
        <v>359</v>
      </c>
      <c r="B463" s="84">
        <v>42216</v>
      </c>
      <c r="C463" s="85" t="s">
        <v>6</v>
      </c>
      <c r="D463" s="85" t="s">
        <v>5</v>
      </c>
      <c r="E463" s="85" t="s">
        <v>5</v>
      </c>
      <c r="F463" s="85" t="s">
        <v>141</v>
      </c>
      <c r="G463" s="85" t="s">
        <v>4</v>
      </c>
      <c r="H463" s="85" t="s">
        <v>1011</v>
      </c>
      <c r="I463" s="85" t="s">
        <v>1063</v>
      </c>
      <c r="J463" s="85" t="s">
        <v>1010</v>
      </c>
      <c r="K463" s="88">
        <v>100000</v>
      </c>
      <c r="L463" s="89"/>
      <c r="M463" s="82" t="s">
        <v>13</v>
      </c>
    </row>
    <row r="464" spans="1:13" ht="30" customHeight="1">
      <c r="A464" s="83">
        <v>360</v>
      </c>
      <c r="B464" s="84">
        <v>42216</v>
      </c>
      <c r="C464" s="85" t="s">
        <v>6</v>
      </c>
      <c r="D464" s="85" t="s">
        <v>5</v>
      </c>
      <c r="E464" s="85" t="s">
        <v>5</v>
      </c>
      <c r="F464" s="85" t="s">
        <v>141</v>
      </c>
      <c r="G464" s="85" t="s">
        <v>4</v>
      </c>
      <c r="H464" s="85" t="s">
        <v>1011</v>
      </c>
      <c r="I464" s="85" t="s">
        <v>1063</v>
      </c>
      <c r="J464" s="85" t="s">
        <v>987</v>
      </c>
      <c r="K464" s="88">
        <v>10000</v>
      </c>
      <c r="L464" s="89"/>
      <c r="M464" s="82" t="s">
        <v>13</v>
      </c>
    </row>
    <row r="465" spans="1:13" ht="30" customHeight="1">
      <c r="A465" s="83">
        <v>362</v>
      </c>
      <c r="B465" s="84">
        <v>42219</v>
      </c>
      <c r="C465" s="85" t="s">
        <v>6</v>
      </c>
      <c r="D465" s="85" t="s">
        <v>5</v>
      </c>
      <c r="E465" s="85" t="s">
        <v>5</v>
      </c>
      <c r="F465" s="85" t="s">
        <v>141</v>
      </c>
      <c r="G465" s="85" t="s">
        <v>4</v>
      </c>
      <c r="H465" s="85" t="s">
        <v>988</v>
      </c>
      <c r="I465" s="85" t="s">
        <v>1063</v>
      </c>
      <c r="J465" s="85" t="s">
        <v>964</v>
      </c>
      <c r="K465" s="88">
        <v>10000</v>
      </c>
      <c r="L465" s="89"/>
      <c r="M465" s="82" t="s">
        <v>13</v>
      </c>
    </row>
    <row r="466" spans="1:13" ht="30" customHeight="1">
      <c r="A466" s="83">
        <v>363</v>
      </c>
      <c r="B466" s="84">
        <v>42219</v>
      </c>
      <c r="C466" s="85" t="s">
        <v>6</v>
      </c>
      <c r="D466" s="85" t="s">
        <v>5</v>
      </c>
      <c r="E466" s="85" t="s">
        <v>5</v>
      </c>
      <c r="F466" s="85" t="s">
        <v>141</v>
      </c>
      <c r="G466" s="85" t="s">
        <v>4</v>
      </c>
      <c r="H466" s="85" t="s">
        <v>965</v>
      </c>
      <c r="I466" s="85" t="s">
        <v>1063</v>
      </c>
      <c r="J466" s="85" t="s">
        <v>970</v>
      </c>
      <c r="K466" s="88">
        <v>10000</v>
      </c>
      <c r="L466" s="89"/>
      <c r="M466" s="82" t="s">
        <v>13</v>
      </c>
    </row>
    <row r="467" spans="1:13" ht="30" customHeight="1">
      <c r="A467" s="83">
        <v>364</v>
      </c>
      <c r="B467" s="84">
        <v>42220</v>
      </c>
      <c r="C467" s="85" t="s">
        <v>6</v>
      </c>
      <c r="D467" s="85" t="s">
        <v>5</v>
      </c>
      <c r="E467" s="85" t="s">
        <v>5</v>
      </c>
      <c r="F467" s="85" t="s">
        <v>141</v>
      </c>
      <c r="G467" s="85" t="s">
        <v>4</v>
      </c>
      <c r="H467" s="85" t="s">
        <v>971</v>
      </c>
      <c r="I467" s="85" t="s">
        <v>1063</v>
      </c>
      <c r="J467" s="85" t="s">
        <v>970</v>
      </c>
      <c r="K467" s="88">
        <v>149000</v>
      </c>
      <c r="L467" s="89"/>
      <c r="M467" s="82" t="s">
        <v>13</v>
      </c>
    </row>
    <row r="468" spans="1:13" ht="30" customHeight="1">
      <c r="A468" s="83">
        <v>365</v>
      </c>
      <c r="B468" s="84">
        <v>42221</v>
      </c>
      <c r="C468" s="85" t="s">
        <v>6</v>
      </c>
      <c r="D468" s="85" t="s">
        <v>5</v>
      </c>
      <c r="E468" s="85" t="s">
        <v>5</v>
      </c>
      <c r="F468" s="85" t="s">
        <v>141</v>
      </c>
      <c r="G468" s="85" t="s">
        <v>4</v>
      </c>
      <c r="H468" s="85" t="s">
        <v>971</v>
      </c>
      <c r="I468" s="85" t="s">
        <v>1063</v>
      </c>
      <c r="J468" s="85" t="s">
        <v>970</v>
      </c>
      <c r="K468" s="88">
        <v>100000</v>
      </c>
      <c r="L468" s="89"/>
      <c r="M468" s="82" t="s">
        <v>13</v>
      </c>
    </row>
    <row r="469" spans="1:13" ht="30" customHeight="1">
      <c r="A469" s="83">
        <v>368</v>
      </c>
      <c r="B469" s="84">
        <v>42226</v>
      </c>
      <c r="C469" s="85" t="s">
        <v>6</v>
      </c>
      <c r="D469" s="85" t="s">
        <v>5</v>
      </c>
      <c r="E469" s="85" t="s">
        <v>5</v>
      </c>
      <c r="F469" s="85" t="s">
        <v>141</v>
      </c>
      <c r="G469" s="85" t="s">
        <v>4</v>
      </c>
      <c r="H469" s="85" t="s">
        <v>971</v>
      </c>
      <c r="I469" s="85" t="s">
        <v>1063</v>
      </c>
      <c r="J469" s="85" t="s">
        <v>972</v>
      </c>
      <c r="K469" s="88">
        <v>10000</v>
      </c>
      <c r="L469" s="89"/>
      <c r="M469" s="82" t="s">
        <v>13</v>
      </c>
    </row>
    <row r="470" spans="1:13" ht="30" customHeight="1">
      <c r="A470" s="83">
        <v>369</v>
      </c>
      <c r="B470" s="84">
        <v>42226</v>
      </c>
      <c r="C470" s="85" t="s">
        <v>6</v>
      </c>
      <c r="D470" s="85" t="s">
        <v>9</v>
      </c>
      <c r="E470" s="85" t="s">
        <v>9</v>
      </c>
      <c r="F470" s="85" t="s">
        <v>141</v>
      </c>
      <c r="G470" s="85" t="s">
        <v>4</v>
      </c>
      <c r="H470" s="85" t="s">
        <v>973</v>
      </c>
      <c r="I470" s="85" t="s">
        <v>1063</v>
      </c>
      <c r="J470" s="85" t="s">
        <v>972</v>
      </c>
      <c r="K470" s="88">
        <v>30000</v>
      </c>
      <c r="L470" s="89"/>
      <c r="M470" s="82" t="s">
        <v>13</v>
      </c>
    </row>
    <row r="471" spans="1:13" ht="30" customHeight="1">
      <c r="A471" s="83">
        <v>378</v>
      </c>
      <c r="B471" s="84">
        <v>42233</v>
      </c>
      <c r="C471" s="85" t="s">
        <v>6</v>
      </c>
      <c r="D471" s="85" t="s">
        <v>5</v>
      </c>
      <c r="E471" s="85" t="s">
        <v>5</v>
      </c>
      <c r="F471" s="85" t="s">
        <v>141</v>
      </c>
      <c r="G471" s="85" t="s">
        <v>4</v>
      </c>
      <c r="H471" s="85" t="s">
        <v>973</v>
      </c>
      <c r="I471" s="85" t="s">
        <v>1063</v>
      </c>
      <c r="J471" s="85" t="s">
        <v>980</v>
      </c>
      <c r="K471" s="88">
        <v>30000</v>
      </c>
      <c r="L471" s="89"/>
      <c r="M471" s="82" t="s">
        <v>13</v>
      </c>
    </row>
    <row r="472" spans="1:13" ht="30" customHeight="1">
      <c r="A472" s="83">
        <v>379</v>
      </c>
      <c r="B472" s="84">
        <v>42233</v>
      </c>
      <c r="C472" s="85" t="s">
        <v>6</v>
      </c>
      <c r="D472" s="85" t="s">
        <v>5</v>
      </c>
      <c r="E472" s="85" t="s">
        <v>5</v>
      </c>
      <c r="F472" s="85" t="s">
        <v>141</v>
      </c>
      <c r="G472" s="85" t="s">
        <v>4</v>
      </c>
      <c r="H472" s="85" t="s">
        <v>981</v>
      </c>
      <c r="I472" s="85" t="s">
        <v>1063</v>
      </c>
      <c r="J472" s="85" t="s">
        <v>978</v>
      </c>
      <c r="K472" s="88">
        <v>20000</v>
      </c>
      <c r="L472" s="89"/>
      <c r="M472" s="82" t="s">
        <v>13</v>
      </c>
    </row>
    <row r="473" spans="1:13" ht="30" customHeight="1">
      <c r="A473" s="83">
        <v>380</v>
      </c>
      <c r="B473" s="84">
        <v>42233</v>
      </c>
      <c r="C473" s="85" t="s">
        <v>6</v>
      </c>
      <c r="D473" s="85" t="s">
        <v>5</v>
      </c>
      <c r="E473" s="85" t="s">
        <v>5</v>
      </c>
      <c r="F473" s="85" t="s">
        <v>141</v>
      </c>
      <c r="G473" s="85" t="s">
        <v>4</v>
      </c>
      <c r="H473" s="85" t="s">
        <v>979</v>
      </c>
      <c r="I473" s="85" t="s">
        <v>1063</v>
      </c>
      <c r="J473" s="85" t="s">
        <v>974</v>
      </c>
      <c r="K473" s="88">
        <v>10000</v>
      </c>
      <c r="L473" s="89"/>
      <c r="M473" s="82" t="s">
        <v>13</v>
      </c>
    </row>
    <row r="474" spans="1:13" ht="30" customHeight="1">
      <c r="A474" s="83">
        <v>385</v>
      </c>
      <c r="B474" s="84">
        <v>42236</v>
      </c>
      <c r="C474" s="85" t="s">
        <v>6</v>
      </c>
      <c r="D474" s="85" t="s">
        <v>5</v>
      </c>
      <c r="E474" s="85" t="s">
        <v>5</v>
      </c>
      <c r="F474" s="85" t="s">
        <v>141</v>
      </c>
      <c r="G474" s="85" t="s">
        <v>4</v>
      </c>
      <c r="H474" s="85" t="s">
        <v>975</v>
      </c>
      <c r="I474" s="85" t="s">
        <v>1063</v>
      </c>
      <c r="J474" s="85" t="s">
        <v>982</v>
      </c>
      <c r="K474" s="88">
        <v>100000</v>
      </c>
      <c r="L474" s="89"/>
      <c r="M474" s="82" t="s">
        <v>13</v>
      </c>
    </row>
    <row r="475" spans="1:13" ht="30" customHeight="1">
      <c r="A475" s="83">
        <v>388</v>
      </c>
      <c r="B475" s="84">
        <v>42240</v>
      </c>
      <c r="C475" s="85" t="s">
        <v>6</v>
      </c>
      <c r="D475" s="85" t="s">
        <v>5</v>
      </c>
      <c r="E475" s="85" t="s">
        <v>5</v>
      </c>
      <c r="F475" s="85" t="s">
        <v>141</v>
      </c>
      <c r="G475" s="85" t="s">
        <v>4</v>
      </c>
      <c r="H475" s="85" t="s">
        <v>949</v>
      </c>
      <c r="I475" s="85" t="s">
        <v>1063</v>
      </c>
      <c r="J475" s="85" t="s">
        <v>985</v>
      </c>
      <c r="K475" s="88">
        <v>5000</v>
      </c>
      <c r="L475" s="89"/>
      <c r="M475" s="82" t="s">
        <v>13</v>
      </c>
    </row>
    <row r="476" spans="1:13" ht="30" customHeight="1">
      <c r="A476" s="83">
        <v>389</v>
      </c>
      <c r="B476" s="84">
        <v>42240</v>
      </c>
      <c r="C476" s="85" t="s">
        <v>6</v>
      </c>
      <c r="D476" s="85" t="s">
        <v>5</v>
      </c>
      <c r="E476" s="85" t="s">
        <v>5</v>
      </c>
      <c r="F476" s="85" t="s">
        <v>141</v>
      </c>
      <c r="G476" s="85" t="s">
        <v>4</v>
      </c>
      <c r="H476" s="85" t="s">
        <v>986</v>
      </c>
      <c r="I476" s="85" t="s">
        <v>1063</v>
      </c>
      <c r="J476" s="85" t="s">
        <v>983</v>
      </c>
      <c r="K476" s="88">
        <v>10000</v>
      </c>
      <c r="L476" s="89"/>
      <c r="M476" s="82" t="s">
        <v>13</v>
      </c>
    </row>
    <row r="477" spans="1:13" ht="30" customHeight="1">
      <c r="A477" s="83">
        <v>394</v>
      </c>
      <c r="B477" s="84">
        <v>42241</v>
      </c>
      <c r="C477" s="85" t="s">
        <v>6</v>
      </c>
      <c r="D477" s="85" t="s">
        <v>5</v>
      </c>
      <c r="E477" s="85" t="s">
        <v>5</v>
      </c>
      <c r="F477" s="85" t="s">
        <v>141</v>
      </c>
      <c r="G477" s="85" t="s">
        <v>4</v>
      </c>
      <c r="H477" s="85" t="s">
        <v>984</v>
      </c>
      <c r="I477" s="85" t="s">
        <v>1063</v>
      </c>
      <c r="J477" s="85" t="s">
        <v>987</v>
      </c>
      <c r="K477" s="88">
        <v>10000</v>
      </c>
      <c r="L477" s="89"/>
      <c r="M477" s="82" t="s">
        <v>13</v>
      </c>
    </row>
    <row r="478" spans="1:13" ht="30" customHeight="1" thickBot="1">
      <c r="A478" s="90">
        <v>395</v>
      </c>
      <c r="B478" s="91">
        <v>42241</v>
      </c>
      <c r="C478" s="92" t="s">
        <v>6</v>
      </c>
      <c r="D478" s="92" t="s">
        <v>5</v>
      </c>
      <c r="E478" s="92" t="s">
        <v>5</v>
      </c>
      <c r="F478" s="92" t="s">
        <v>141</v>
      </c>
      <c r="G478" s="92" t="s">
        <v>4</v>
      </c>
      <c r="H478" s="92" t="s">
        <v>988</v>
      </c>
      <c r="I478" s="92" t="s">
        <v>1063</v>
      </c>
      <c r="J478" s="92" t="s">
        <v>987</v>
      </c>
      <c r="K478" s="93">
        <v>100000</v>
      </c>
      <c r="L478" s="94"/>
      <c r="M478" s="82" t="s">
        <v>13</v>
      </c>
    </row>
    <row r="479" spans="1:13" ht="30" customHeight="1">
      <c r="A479" s="95">
        <v>407</v>
      </c>
      <c r="B479" s="96">
        <v>42243</v>
      </c>
      <c r="C479" s="97" t="s">
        <v>6</v>
      </c>
      <c r="D479" s="97" t="s">
        <v>5</v>
      </c>
      <c r="E479" s="97" t="s">
        <v>5</v>
      </c>
      <c r="F479" s="97" t="s">
        <v>141</v>
      </c>
      <c r="G479" s="97" t="s">
        <v>4</v>
      </c>
      <c r="H479" s="97" t="s">
        <v>988</v>
      </c>
      <c r="I479" s="97" t="s">
        <v>1063</v>
      </c>
      <c r="J479" s="97" t="s">
        <v>991</v>
      </c>
      <c r="K479" s="98">
        <v>20000</v>
      </c>
      <c r="L479" s="99"/>
      <c r="M479" s="82" t="s">
        <v>13</v>
      </c>
    </row>
    <row r="480" spans="1:13" ht="30" customHeight="1">
      <c r="A480" s="83">
        <v>408</v>
      </c>
      <c r="B480" s="84">
        <v>42247</v>
      </c>
      <c r="C480" s="85" t="s">
        <v>6</v>
      </c>
      <c r="D480" s="85" t="s">
        <v>5</v>
      </c>
      <c r="E480" s="85" t="s">
        <v>5</v>
      </c>
      <c r="F480" s="85" t="s">
        <v>141</v>
      </c>
      <c r="G480" s="85" t="s">
        <v>4</v>
      </c>
      <c r="H480" s="85" t="s">
        <v>992</v>
      </c>
      <c r="I480" s="85" t="s">
        <v>1063</v>
      </c>
      <c r="J480" s="85" t="s">
        <v>1004</v>
      </c>
      <c r="K480" s="88">
        <v>120000</v>
      </c>
      <c r="L480" s="89"/>
      <c r="M480" s="82" t="s">
        <v>13</v>
      </c>
    </row>
    <row r="481" spans="1:13" ht="30" customHeight="1">
      <c r="A481" s="83">
        <v>409</v>
      </c>
      <c r="B481" s="84">
        <v>42247</v>
      </c>
      <c r="C481" s="85" t="s">
        <v>6</v>
      </c>
      <c r="D481" s="85" t="s">
        <v>3</v>
      </c>
      <c r="E481" s="85" t="s">
        <v>3</v>
      </c>
      <c r="F481" s="85" t="s">
        <v>141</v>
      </c>
      <c r="G481" s="85" t="s">
        <v>4</v>
      </c>
      <c r="H481" s="85" t="s">
        <v>4</v>
      </c>
      <c r="I481" s="85" t="s">
        <v>1063</v>
      </c>
      <c r="J481" s="85" t="s">
        <v>1004</v>
      </c>
      <c r="K481" s="88">
        <v>50000</v>
      </c>
      <c r="L481" s="89"/>
      <c r="M481" s="82" t="s">
        <v>13</v>
      </c>
    </row>
    <row r="482" spans="1:13" ht="30" customHeight="1">
      <c r="A482" s="83">
        <v>411</v>
      </c>
      <c r="B482" s="84">
        <v>42249</v>
      </c>
      <c r="C482" s="85" t="s">
        <v>6</v>
      </c>
      <c r="D482" s="85" t="s">
        <v>5</v>
      </c>
      <c r="E482" s="85" t="s">
        <v>5</v>
      </c>
      <c r="F482" s="85" t="s">
        <v>141</v>
      </c>
      <c r="G482" s="85" t="s">
        <v>4</v>
      </c>
      <c r="H482" s="85" t="s">
        <v>1005</v>
      </c>
      <c r="I482" s="85" t="s">
        <v>1063</v>
      </c>
      <c r="J482" s="85" t="s">
        <v>964</v>
      </c>
      <c r="K482" s="88">
        <v>10000</v>
      </c>
      <c r="L482" s="89"/>
      <c r="M482" s="82" t="s">
        <v>13</v>
      </c>
    </row>
    <row r="483" spans="1:13" ht="30" customHeight="1">
      <c r="A483" s="83">
        <v>412</v>
      </c>
      <c r="B483" s="84">
        <v>42250</v>
      </c>
      <c r="C483" s="85" t="s">
        <v>6</v>
      </c>
      <c r="D483" s="85" t="s">
        <v>5</v>
      </c>
      <c r="E483" s="85" t="s">
        <v>5</v>
      </c>
      <c r="F483" s="85" t="s">
        <v>141</v>
      </c>
      <c r="G483" s="85" t="s">
        <v>4</v>
      </c>
      <c r="H483" s="85" t="s">
        <v>965</v>
      </c>
      <c r="I483" s="85" t="s">
        <v>1063</v>
      </c>
      <c r="J483" s="85" t="s">
        <v>970</v>
      </c>
      <c r="K483" s="88">
        <v>10000</v>
      </c>
      <c r="L483" s="89"/>
      <c r="M483" s="82" t="s">
        <v>13</v>
      </c>
    </row>
    <row r="484" spans="1:13" ht="30" customHeight="1">
      <c r="A484" s="83">
        <v>415</v>
      </c>
      <c r="B484" s="84">
        <v>42256</v>
      </c>
      <c r="C484" s="85" t="s">
        <v>6</v>
      </c>
      <c r="D484" s="85" t="s">
        <v>5</v>
      </c>
      <c r="E484" s="85" t="s">
        <v>5</v>
      </c>
      <c r="F484" s="85" t="s">
        <v>141</v>
      </c>
      <c r="G484" s="85" t="s">
        <v>4</v>
      </c>
      <c r="H484" s="85" t="s">
        <v>971</v>
      </c>
      <c r="I484" s="85" t="s">
        <v>1063</v>
      </c>
      <c r="J484" s="85" t="s">
        <v>970</v>
      </c>
      <c r="K484" s="88">
        <v>114000</v>
      </c>
      <c r="L484" s="89"/>
      <c r="M484" s="82" t="s">
        <v>13</v>
      </c>
    </row>
    <row r="485" spans="1:13" ht="30" customHeight="1">
      <c r="A485" s="83">
        <v>416</v>
      </c>
      <c r="B485" s="84">
        <v>42257</v>
      </c>
      <c r="C485" s="85" t="s">
        <v>6</v>
      </c>
      <c r="D485" s="85" t="s">
        <v>9</v>
      </c>
      <c r="E485" s="85" t="s">
        <v>9</v>
      </c>
      <c r="F485" s="85" t="s">
        <v>141</v>
      </c>
      <c r="G485" s="85" t="s">
        <v>4</v>
      </c>
      <c r="H485" s="85" t="s">
        <v>971</v>
      </c>
      <c r="I485" s="85" t="s">
        <v>1063</v>
      </c>
      <c r="J485" s="85" t="s">
        <v>970</v>
      </c>
      <c r="K485" s="88">
        <v>30000</v>
      </c>
      <c r="L485" s="89"/>
      <c r="M485" s="82" t="s">
        <v>13</v>
      </c>
    </row>
    <row r="486" spans="1:13" ht="30" customHeight="1">
      <c r="A486" s="83">
        <v>417</v>
      </c>
      <c r="B486" s="84">
        <v>42257</v>
      </c>
      <c r="C486" s="85" t="s">
        <v>6</v>
      </c>
      <c r="D486" s="85" t="s">
        <v>5</v>
      </c>
      <c r="E486" s="85" t="s">
        <v>5</v>
      </c>
      <c r="F486" s="85" t="s">
        <v>141</v>
      </c>
      <c r="G486" s="85" t="s">
        <v>4</v>
      </c>
      <c r="H486" s="85" t="s">
        <v>971</v>
      </c>
      <c r="I486" s="85" t="s">
        <v>1063</v>
      </c>
      <c r="J486" s="85" t="s">
        <v>972</v>
      </c>
      <c r="K486" s="88">
        <v>10000</v>
      </c>
      <c r="L486" s="89"/>
      <c r="M486" s="82" t="s">
        <v>13</v>
      </c>
    </row>
    <row r="487" spans="1:13" ht="30" customHeight="1">
      <c r="A487" s="83">
        <v>421</v>
      </c>
      <c r="B487" s="84">
        <v>42262</v>
      </c>
      <c r="C487" s="85" t="s">
        <v>6</v>
      </c>
      <c r="D487" s="85" t="s">
        <v>5</v>
      </c>
      <c r="E487" s="85" t="s">
        <v>5</v>
      </c>
      <c r="F487" s="85" t="s">
        <v>141</v>
      </c>
      <c r="G487" s="85" t="s">
        <v>4</v>
      </c>
      <c r="H487" s="85" t="s">
        <v>973</v>
      </c>
      <c r="I487" s="85" t="s">
        <v>1063</v>
      </c>
      <c r="J487" s="85" t="s">
        <v>978</v>
      </c>
      <c r="K487" s="88">
        <v>20000</v>
      </c>
      <c r="L487" s="89"/>
      <c r="M487" s="82" t="s">
        <v>13</v>
      </c>
    </row>
    <row r="488" spans="1:13" ht="30" customHeight="1">
      <c r="A488" s="83">
        <v>422</v>
      </c>
      <c r="B488" s="84">
        <v>42262</v>
      </c>
      <c r="C488" s="85" t="s">
        <v>6</v>
      </c>
      <c r="D488" s="85" t="s">
        <v>5</v>
      </c>
      <c r="E488" s="85" t="s">
        <v>5</v>
      </c>
      <c r="F488" s="85" t="s">
        <v>141</v>
      </c>
      <c r="G488" s="85" t="s">
        <v>4</v>
      </c>
      <c r="H488" s="85" t="s">
        <v>979</v>
      </c>
      <c r="I488" s="85" t="s">
        <v>1063</v>
      </c>
      <c r="J488" s="85" t="s">
        <v>974</v>
      </c>
      <c r="K488" s="88">
        <v>10000</v>
      </c>
      <c r="L488" s="89"/>
      <c r="M488" s="82" t="s">
        <v>13</v>
      </c>
    </row>
    <row r="489" spans="1:13" ht="30" customHeight="1">
      <c r="A489" s="83">
        <v>431</v>
      </c>
      <c r="B489" s="84">
        <v>42265</v>
      </c>
      <c r="C489" s="85" t="s">
        <v>6</v>
      </c>
      <c r="D489" s="85" t="s">
        <v>5</v>
      </c>
      <c r="E489" s="85" t="s">
        <v>5</v>
      </c>
      <c r="F489" s="85" t="s">
        <v>141</v>
      </c>
      <c r="G489" s="85" t="s">
        <v>4</v>
      </c>
      <c r="H489" s="85" t="s">
        <v>975</v>
      </c>
      <c r="I489" s="85" t="s">
        <v>1063</v>
      </c>
      <c r="J489" s="85" t="s">
        <v>980</v>
      </c>
      <c r="K489" s="88">
        <v>30000</v>
      </c>
      <c r="L489" s="89"/>
      <c r="M489" s="82" t="s">
        <v>13</v>
      </c>
    </row>
    <row r="490" spans="1:13" ht="30" customHeight="1">
      <c r="A490" s="83">
        <v>436</v>
      </c>
      <c r="B490" s="84">
        <v>42268</v>
      </c>
      <c r="C490" s="85" t="s">
        <v>6</v>
      </c>
      <c r="D490" s="85" t="s">
        <v>5</v>
      </c>
      <c r="E490" s="85" t="s">
        <v>5</v>
      </c>
      <c r="F490" s="85" t="s">
        <v>141</v>
      </c>
      <c r="G490" s="85" t="s">
        <v>4</v>
      </c>
      <c r="H490" s="85" t="s">
        <v>981</v>
      </c>
      <c r="I490" s="85" t="s">
        <v>1063</v>
      </c>
      <c r="J490" s="85" t="s">
        <v>982</v>
      </c>
      <c r="K490" s="88">
        <v>100000</v>
      </c>
      <c r="L490" s="89"/>
      <c r="M490" s="82" t="s">
        <v>13</v>
      </c>
    </row>
    <row r="491" spans="1:13" ht="30" customHeight="1">
      <c r="A491" s="83">
        <v>437</v>
      </c>
      <c r="B491" s="84">
        <v>42269</v>
      </c>
      <c r="C491" s="85" t="s">
        <v>6</v>
      </c>
      <c r="D491" s="85" t="s">
        <v>5</v>
      </c>
      <c r="E491" s="85" t="s">
        <v>5</v>
      </c>
      <c r="F491" s="85" t="s">
        <v>141</v>
      </c>
      <c r="G491" s="85" t="s">
        <v>4</v>
      </c>
      <c r="H491" s="85" t="s">
        <v>949</v>
      </c>
      <c r="I491" s="85" t="s">
        <v>1063</v>
      </c>
      <c r="J491" s="85" t="s">
        <v>983</v>
      </c>
      <c r="K491" s="88">
        <v>10000</v>
      </c>
      <c r="L491" s="89"/>
      <c r="M491" s="82" t="s">
        <v>13</v>
      </c>
    </row>
    <row r="492" spans="1:13" ht="30" customHeight="1">
      <c r="A492" s="83">
        <v>440</v>
      </c>
      <c r="B492" s="84">
        <v>42271</v>
      </c>
      <c r="C492" s="85" t="s">
        <v>6</v>
      </c>
      <c r="D492" s="85" t="s">
        <v>14</v>
      </c>
      <c r="E492" s="85" t="s">
        <v>14</v>
      </c>
      <c r="F492" s="85" t="s">
        <v>141</v>
      </c>
      <c r="G492" s="85" t="s">
        <v>984</v>
      </c>
      <c r="H492" s="85" t="s">
        <v>984</v>
      </c>
      <c r="I492" s="85" t="s">
        <v>1063</v>
      </c>
      <c r="J492" s="85" t="s">
        <v>983</v>
      </c>
      <c r="K492" s="88">
        <v>400000</v>
      </c>
      <c r="L492" s="89"/>
      <c r="M492" s="82" t="s">
        <v>13</v>
      </c>
    </row>
    <row r="493" spans="1:13" ht="30" customHeight="1">
      <c r="A493" s="83">
        <v>446</v>
      </c>
      <c r="B493" s="84">
        <v>42272</v>
      </c>
      <c r="C493" s="85" t="s">
        <v>6</v>
      </c>
      <c r="D493" s="85" t="s">
        <v>5</v>
      </c>
      <c r="E493" s="85" t="s">
        <v>5</v>
      </c>
      <c r="F493" s="85" t="s">
        <v>141</v>
      </c>
      <c r="G493" s="85" t="s">
        <v>4</v>
      </c>
      <c r="H493" s="85" t="s">
        <v>984</v>
      </c>
      <c r="I493" s="85" t="s">
        <v>1063</v>
      </c>
      <c r="J493" s="85" t="s">
        <v>987</v>
      </c>
      <c r="K493" s="88">
        <v>10000</v>
      </c>
      <c r="L493" s="89"/>
      <c r="M493" s="82" t="s">
        <v>13</v>
      </c>
    </row>
    <row r="494" spans="1:13" ht="30" customHeight="1">
      <c r="A494" s="83">
        <v>447</v>
      </c>
      <c r="B494" s="84">
        <v>42272</v>
      </c>
      <c r="C494" s="85" t="s">
        <v>6</v>
      </c>
      <c r="D494" s="85" t="s">
        <v>5</v>
      </c>
      <c r="E494" s="85" t="s">
        <v>5</v>
      </c>
      <c r="F494" s="85" t="s">
        <v>141</v>
      </c>
      <c r="G494" s="85" t="s">
        <v>4</v>
      </c>
      <c r="H494" s="85" t="s">
        <v>988</v>
      </c>
      <c r="I494" s="85" t="s">
        <v>1063</v>
      </c>
      <c r="J494" s="85" t="s">
        <v>987</v>
      </c>
      <c r="K494" s="88">
        <v>100000</v>
      </c>
      <c r="L494" s="89"/>
      <c r="M494" s="82" t="s">
        <v>13</v>
      </c>
    </row>
    <row r="495" spans="1:13" ht="30" customHeight="1">
      <c r="A495" s="83">
        <v>457</v>
      </c>
      <c r="B495" s="84">
        <v>42277</v>
      </c>
      <c r="C495" s="85" t="s">
        <v>6</v>
      </c>
      <c r="D495" s="85" t="s">
        <v>3</v>
      </c>
      <c r="E495" s="85" t="s">
        <v>3</v>
      </c>
      <c r="F495" s="85" t="s">
        <v>141</v>
      </c>
      <c r="G495" s="85" t="s">
        <v>4</v>
      </c>
      <c r="H495" s="85" t="s">
        <v>4</v>
      </c>
      <c r="I495" s="85" t="s">
        <v>1063</v>
      </c>
      <c r="J495" s="85" t="s">
        <v>987</v>
      </c>
      <c r="K495" s="88">
        <v>50000</v>
      </c>
      <c r="L495" s="89"/>
      <c r="M495" s="82" t="s">
        <v>13</v>
      </c>
    </row>
    <row r="496" spans="1:13" ht="30" customHeight="1">
      <c r="A496" s="83">
        <v>458</v>
      </c>
      <c r="B496" s="84">
        <v>42277</v>
      </c>
      <c r="C496" s="85" t="s">
        <v>6</v>
      </c>
      <c r="D496" s="85" t="s">
        <v>5</v>
      </c>
      <c r="E496" s="85" t="s">
        <v>5</v>
      </c>
      <c r="F496" s="85" t="s">
        <v>141</v>
      </c>
      <c r="G496" s="85" t="s">
        <v>4</v>
      </c>
      <c r="H496" s="85" t="s">
        <v>988</v>
      </c>
      <c r="I496" s="85" t="s">
        <v>1063</v>
      </c>
      <c r="J496" s="85" t="s">
        <v>985</v>
      </c>
      <c r="K496" s="88">
        <v>5000</v>
      </c>
      <c r="L496" s="89"/>
      <c r="M496" s="82" t="s">
        <v>13</v>
      </c>
    </row>
    <row r="497" spans="1:13" ht="30" customHeight="1">
      <c r="A497" s="83">
        <v>459</v>
      </c>
      <c r="B497" s="84">
        <v>42277</v>
      </c>
      <c r="C497" s="85" t="s">
        <v>6</v>
      </c>
      <c r="D497" s="85" t="s">
        <v>5</v>
      </c>
      <c r="E497" s="85" t="s">
        <v>5</v>
      </c>
      <c r="F497" s="85" t="s">
        <v>141</v>
      </c>
      <c r="G497" s="85" t="s">
        <v>4</v>
      </c>
      <c r="H497" s="85" t="s">
        <v>986</v>
      </c>
      <c r="I497" s="85" t="s">
        <v>1063</v>
      </c>
      <c r="J497" s="85" t="s">
        <v>991</v>
      </c>
      <c r="K497" s="88">
        <v>20000</v>
      </c>
      <c r="L497" s="89"/>
      <c r="M497" s="82" t="s">
        <v>13</v>
      </c>
    </row>
    <row r="498" spans="1:13" ht="30" customHeight="1">
      <c r="A498" s="83">
        <v>460</v>
      </c>
      <c r="B498" s="84">
        <v>42282</v>
      </c>
      <c r="C498" s="85" t="s">
        <v>6</v>
      </c>
      <c r="D498" s="85" t="s">
        <v>5</v>
      </c>
      <c r="E498" s="85" t="s">
        <v>5</v>
      </c>
      <c r="F498" s="85" t="s">
        <v>141</v>
      </c>
      <c r="G498" s="85" t="s">
        <v>4</v>
      </c>
      <c r="H498" s="85" t="s">
        <v>992</v>
      </c>
      <c r="I498" s="85" t="s">
        <v>1063</v>
      </c>
      <c r="J498" s="85" t="s">
        <v>972</v>
      </c>
      <c r="K498" s="88">
        <v>100000</v>
      </c>
      <c r="L498" s="89"/>
      <c r="M498" s="82" t="s">
        <v>13</v>
      </c>
    </row>
    <row r="499" spans="1:13" ht="30" customHeight="1">
      <c r="A499" s="83">
        <v>461</v>
      </c>
      <c r="B499" s="84">
        <v>42282</v>
      </c>
      <c r="C499" s="85" t="s">
        <v>6</v>
      </c>
      <c r="D499" s="85" t="s">
        <v>5</v>
      </c>
      <c r="E499" s="85" t="s">
        <v>5</v>
      </c>
      <c r="F499" s="85" t="s">
        <v>141</v>
      </c>
      <c r="G499" s="85" t="s">
        <v>4</v>
      </c>
      <c r="H499" s="85" t="s">
        <v>973</v>
      </c>
      <c r="I499" s="85" t="s">
        <v>1063</v>
      </c>
      <c r="J499" s="85" t="s">
        <v>970</v>
      </c>
      <c r="K499" s="88">
        <v>10000</v>
      </c>
      <c r="L499" s="89"/>
      <c r="M499" s="82" t="s">
        <v>13</v>
      </c>
    </row>
    <row r="500" spans="1:13" ht="30" customHeight="1">
      <c r="A500" s="83">
        <v>462</v>
      </c>
      <c r="B500" s="84">
        <v>42283</v>
      </c>
      <c r="C500" s="85" t="s">
        <v>6</v>
      </c>
      <c r="D500" s="85" t="s">
        <v>3</v>
      </c>
      <c r="E500" s="85" t="s">
        <v>3</v>
      </c>
      <c r="F500" s="85" t="s">
        <v>141</v>
      </c>
      <c r="G500" s="85" t="s">
        <v>4</v>
      </c>
      <c r="H500" s="85" t="s">
        <v>4</v>
      </c>
      <c r="I500" s="85" t="s">
        <v>1063</v>
      </c>
      <c r="J500" s="85" t="s">
        <v>970</v>
      </c>
      <c r="K500" s="88">
        <v>500000</v>
      </c>
      <c r="L500" s="89"/>
      <c r="M500" s="82" t="s">
        <v>13</v>
      </c>
    </row>
    <row r="501" spans="1:13" ht="30" customHeight="1">
      <c r="A501" s="83">
        <v>463</v>
      </c>
      <c r="B501" s="84">
        <v>42284</v>
      </c>
      <c r="C501" s="85" t="s">
        <v>6</v>
      </c>
      <c r="D501" s="85" t="s">
        <v>5</v>
      </c>
      <c r="E501" s="85" t="s">
        <v>5</v>
      </c>
      <c r="F501" s="85" t="s">
        <v>141</v>
      </c>
      <c r="G501" s="85" t="s">
        <v>4</v>
      </c>
      <c r="H501" s="85" t="s">
        <v>971</v>
      </c>
      <c r="I501" s="85" t="s">
        <v>1063</v>
      </c>
      <c r="J501" s="85" t="s">
        <v>970</v>
      </c>
      <c r="K501" s="88">
        <v>173000</v>
      </c>
      <c r="L501" s="89"/>
      <c r="M501" s="82" t="s">
        <v>13</v>
      </c>
    </row>
    <row r="502" spans="1:13" ht="30" customHeight="1">
      <c r="A502" s="83">
        <v>464</v>
      </c>
      <c r="B502" s="84">
        <v>42284</v>
      </c>
      <c r="C502" s="85" t="s">
        <v>6</v>
      </c>
      <c r="D502" s="85" t="s">
        <v>5</v>
      </c>
      <c r="E502" s="85" t="s">
        <v>5</v>
      </c>
      <c r="F502" s="85" t="s">
        <v>141</v>
      </c>
      <c r="G502" s="85" t="s">
        <v>4</v>
      </c>
      <c r="H502" s="85" t="s">
        <v>971</v>
      </c>
      <c r="I502" s="85" t="s">
        <v>1063</v>
      </c>
      <c r="J502" s="85" t="s">
        <v>1003</v>
      </c>
      <c r="K502" s="88">
        <v>50000</v>
      </c>
      <c r="L502" s="89"/>
      <c r="M502" s="82" t="s">
        <v>13</v>
      </c>
    </row>
    <row r="503" spans="1:13" ht="30" customHeight="1">
      <c r="A503" s="83">
        <v>465</v>
      </c>
      <c r="B503" s="84">
        <v>42284</v>
      </c>
      <c r="C503" s="85" t="s">
        <v>6</v>
      </c>
      <c r="D503" s="85" t="s">
        <v>5</v>
      </c>
      <c r="E503" s="85" t="s">
        <v>5</v>
      </c>
      <c r="F503" s="85" t="s">
        <v>141</v>
      </c>
      <c r="G503" s="85" t="s">
        <v>4</v>
      </c>
      <c r="H503" s="85" t="s">
        <v>951</v>
      </c>
      <c r="I503" s="85" t="s">
        <v>1063</v>
      </c>
      <c r="J503" s="85" t="s">
        <v>997</v>
      </c>
      <c r="K503" s="88">
        <v>100000</v>
      </c>
      <c r="L503" s="89"/>
      <c r="M503" s="82" t="s">
        <v>13</v>
      </c>
    </row>
    <row r="504" spans="1:13" ht="30" customHeight="1">
      <c r="A504" s="83">
        <v>466</v>
      </c>
      <c r="B504" s="84">
        <v>42284</v>
      </c>
      <c r="C504" s="85" t="s">
        <v>6</v>
      </c>
      <c r="D504" s="85" t="s">
        <v>5</v>
      </c>
      <c r="E504" s="85" t="s">
        <v>5</v>
      </c>
      <c r="F504" s="85" t="s">
        <v>141</v>
      </c>
      <c r="G504" s="85" t="s">
        <v>4</v>
      </c>
      <c r="H504" s="85" t="s">
        <v>998</v>
      </c>
      <c r="I504" s="85" t="s">
        <v>1063</v>
      </c>
      <c r="J504" s="85" t="s">
        <v>997</v>
      </c>
      <c r="K504" s="88">
        <v>100000</v>
      </c>
      <c r="L504" s="89"/>
      <c r="M504" s="82" t="s">
        <v>13</v>
      </c>
    </row>
    <row r="505" spans="1:13" ht="30" customHeight="1">
      <c r="A505" s="83">
        <v>467</v>
      </c>
      <c r="B505" s="84">
        <v>42284</v>
      </c>
      <c r="C505" s="85" t="s">
        <v>6</v>
      </c>
      <c r="D505" s="85" t="s">
        <v>5</v>
      </c>
      <c r="E505" s="85" t="s">
        <v>5</v>
      </c>
      <c r="F505" s="85" t="s">
        <v>141</v>
      </c>
      <c r="G505" s="85" t="s">
        <v>4</v>
      </c>
      <c r="H505" s="85" t="s">
        <v>998</v>
      </c>
      <c r="I505" s="85" t="s">
        <v>1063</v>
      </c>
      <c r="J505" s="85" t="s">
        <v>1028</v>
      </c>
      <c r="K505" s="88">
        <v>100000</v>
      </c>
      <c r="L505" s="89"/>
      <c r="M505" s="82" t="s">
        <v>13</v>
      </c>
    </row>
    <row r="506" spans="1:13" ht="30" customHeight="1">
      <c r="A506" s="83">
        <v>468</v>
      </c>
      <c r="B506" s="84">
        <v>42284</v>
      </c>
      <c r="C506" s="85" t="s">
        <v>6</v>
      </c>
      <c r="D506" s="85" t="s">
        <v>5</v>
      </c>
      <c r="E506" s="85" t="s">
        <v>5</v>
      </c>
      <c r="F506" s="85" t="s">
        <v>141</v>
      </c>
      <c r="G506" s="85" t="s">
        <v>4</v>
      </c>
      <c r="H506" s="85" t="s">
        <v>1029</v>
      </c>
      <c r="I506" s="85" t="s">
        <v>1063</v>
      </c>
      <c r="J506" s="85" t="s">
        <v>1028</v>
      </c>
      <c r="K506" s="88">
        <v>50000</v>
      </c>
      <c r="L506" s="89"/>
      <c r="M506" s="82" t="s">
        <v>13</v>
      </c>
    </row>
    <row r="507" spans="1:13" ht="30" customHeight="1">
      <c r="A507" s="83">
        <v>469</v>
      </c>
      <c r="B507" s="84">
        <v>42284</v>
      </c>
      <c r="C507" s="85" t="s">
        <v>6</v>
      </c>
      <c r="D507" s="85" t="s">
        <v>5</v>
      </c>
      <c r="E507" s="85" t="s">
        <v>5</v>
      </c>
      <c r="F507" s="85" t="s">
        <v>141</v>
      </c>
      <c r="G507" s="85" t="s">
        <v>4</v>
      </c>
      <c r="H507" s="85" t="s">
        <v>1029</v>
      </c>
      <c r="I507" s="85" t="s">
        <v>1063</v>
      </c>
      <c r="J507" s="85" t="s">
        <v>1030</v>
      </c>
      <c r="K507" s="88">
        <v>50000</v>
      </c>
      <c r="L507" s="89"/>
      <c r="M507" s="82" t="s">
        <v>13</v>
      </c>
    </row>
    <row r="508" spans="1:13" ht="30" customHeight="1">
      <c r="A508" s="83">
        <v>470</v>
      </c>
      <c r="B508" s="84">
        <v>42284</v>
      </c>
      <c r="C508" s="85" t="s">
        <v>6</v>
      </c>
      <c r="D508" s="85" t="s">
        <v>5</v>
      </c>
      <c r="E508" s="85" t="s">
        <v>5</v>
      </c>
      <c r="F508" s="85" t="s">
        <v>141</v>
      </c>
      <c r="G508" s="85" t="s">
        <v>4</v>
      </c>
      <c r="H508" s="85" t="s">
        <v>1031</v>
      </c>
      <c r="I508" s="85" t="s">
        <v>1063</v>
      </c>
      <c r="J508" s="85" t="s">
        <v>964</v>
      </c>
      <c r="K508" s="88">
        <v>50000</v>
      </c>
      <c r="L508" s="89"/>
      <c r="M508" s="82" t="s">
        <v>13</v>
      </c>
    </row>
    <row r="509" spans="1:13" ht="30" customHeight="1">
      <c r="A509" s="83">
        <v>471</v>
      </c>
      <c r="B509" s="84">
        <v>42284</v>
      </c>
      <c r="C509" s="85" t="s">
        <v>6</v>
      </c>
      <c r="D509" s="85" t="s">
        <v>5</v>
      </c>
      <c r="E509" s="85" t="s">
        <v>5</v>
      </c>
      <c r="F509" s="85" t="s">
        <v>141</v>
      </c>
      <c r="G509" s="85" t="s">
        <v>4</v>
      </c>
      <c r="H509" s="85" t="s">
        <v>965</v>
      </c>
      <c r="I509" s="85" t="s">
        <v>1063</v>
      </c>
      <c r="J509" s="85" t="s">
        <v>1001</v>
      </c>
      <c r="K509" s="88">
        <v>50000</v>
      </c>
      <c r="L509" s="89"/>
      <c r="M509" s="82" t="s">
        <v>13</v>
      </c>
    </row>
    <row r="510" spans="1:13" ht="30" customHeight="1">
      <c r="A510" s="83">
        <v>472</v>
      </c>
      <c r="B510" s="84">
        <v>42284</v>
      </c>
      <c r="C510" s="85" t="s">
        <v>6</v>
      </c>
      <c r="D510" s="85" t="s">
        <v>5</v>
      </c>
      <c r="E510" s="85" t="s">
        <v>5</v>
      </c>
      <c r="F510" s="85" t="s">
        <v>141</v>
      </c>
      <c r="G510" s="85" t="s">
        <v>4</v>
      </c>
      <c r="H510" s="85" t="s">
        <v>1002</v>
      </c>
      <c r="I510" s="85" t="s">
        <v>1063</v>
      </c>
      <c r="J510" s="85" t="s">
        <v>1001</v>
      </c>
      <c r="K510" s="88">
        <v>100000</v>
      </c>
      <c r="L510" s="89"/>
      <c r="M510" s="82" t="s">
        <v>13</v>
      </c>
    </row>
    <row r="511" spans="1:13" ht="30" customHeight="1">
      <c r="A511" s="83">
        <v>474</v>
      </c>
      <c r="B511" s="84">
        <v>42289</v>
      </c>
      <c r="C511" s="85" t="s">
        <v>6</v>
      </c>
      <c r="D511" s="85" t="s">
        <v>5</v>
      </c>
      <c r="E511" s="85" t="s">
        <v>5</v>
      </c>
      <c r="F511" s="85" t="s">
        <v>141</v>
      </c>
      <c r="G511" s="85" t="s">
        <v>4</v>
      </c>
      <c r="H511" s="85" t="s">
        <v>1002</v>
      </c>
      <c r="I511" s="85" t="s">
        <v>1063</v>
      </c>
      <c r="J511" s="85" t="s">
        <v>972</v>
      </c>
      <c r="K511" s="88">
        <v>10000</v>
      </c>
      <c r="L511" s="89"/>
      <c r="M511" s="82" t="s">
        <v>13</v>
      </c>
    </row>
    <row r="512" spans="1:13" ht="30" customHeight="1" thickBot="1">
      <c r="A512" s="90">
        <v>482</v>
      </c>
      <c r="B512" s="91">
        <v>42292</v>
      </c>
      <c r="C512" s="92" t="s">
        <v>6</v>
      </c>
      <c r="D512" s="92" t="s">
        <v>5</v>
      </c>
      <c r="E512" s="92" t="s">
        <v>5</v>
      </c>
      <c r="F512" s="92" t="s">
        <v>141</v>
      </c>
      <c r="G512" s="92" t="s">
        <v>4</v>
      </c>
      <c r="H512" s="92" t="s">
        <v>973</v>
      </c>
      <c r="I512" s="92" t="s">
        <v>1063</v>
      </c>
      <c r="J512" s="92" t="s">
        <v>978</v>
      </c>
      <c r="K512" s="93">
        <v>20000</v>
      </c>
      <c r="L512" s="94"/>
      <c r="M512" s="82" t="s">
        <v>13</v>
      </c>
    </row>
    <row r="513" spans="1:13" ht="30" customHeight="1">
      <c r="A513" s="95">
        <v>497</v>
      </c>
      <c r="B513" s="96">
        <v>42303</v>
      </c>
      <c r="C513" s="97" t="s">
        <v>6</v>
      </c>
      <c r="D513" s="97" t="s">
        <v>9</v>
      </c>
      <c r="E513" s="97" t="s">
        <v>9</v>
      </c>
      <c r="F513" s="97" t="s">
        <v>141</v>
      </c>
      <c r="G513" s="97" t="s">
        <v>4</v>
      </c>
      <c r="H513" s="97" t="s">
        <v>979</v>
      </c>
      <c r="I513" s="97" t="s">
        <v>1063</v>
      </c>
      <c r="J513" s="97" t="s">
        <v>989</v>
      </c>
      <c r="K513" s="98">
        <v>14830</v>
      </c>
      <c r="L513" s="99"/>
      <c r="M513" s="82" t="s">
        <v>13</v>
      </c>
    </row>
    <row r="514" spans="1:13" ht="30" customHeight="1">
      <c r="A514" s="83">
        <v>499</v>
      </c>
      <c r="B514" s="84">
        <v>42303</v>
      </c>
      <c r="C514" s="85" t="s">
        <v>6</v>
      </c>
      <c r="D514" s="85" t="s">
        <v>5</v>
      </c>
      <c r="E514" s="85" t="s">
        <v>5</v>
      </c>
      <c r="F514" s="85" t="s">
        <v>141</v>
      </c>
      <c r="G514" s="85" t="s">
        <v>4</v>
      </c>
      <c r="H514" s="85" t="s">
        <v>990</v>
      </c>
      <c r="I514" s="85" t="s">
        <v>1063</v>
      </c>
      <c r="J514" s="85" t="s">
        <v>989</v>
      </c>
      <c r="K514" s="88">
        <v>100000</v>
      </c>
      <c r="L514" s="89"/>
      <c r="M514" s="82" t="s">
        <v>13</v>
      </c>
    </row>
    <row r="515" spans="1:13" ht="30" customHeight="1">
      <c r="A515" s="83">
        <v>502</v>
      </c>
      <c r="B515" s="84">
        <v>42304</v>
      </c>
      <c r="C515" s="85" t="s">
        <v>6</v>
      </c>
      <c r="D515" s="85" t="s">
        <v>5</v>
      </c>
      <c r="E515" s="85" t="s">
        <v>5</v>
      </c>
      <c r="F515" s="85" t="s">
        <v>141</v>
      </c>
      <c r="G515" s="85" t="s">
        <v>4</v>
      </c>
      <c r="H515" s="85" t="s">
        <v>990</v>
      </c>
      <c r="I515" s="85" t="s">
        <v>1063</v>
      </c>
      <c r="J515" s="85" t="s">
        <v>991</v>
      </c>
      <c r="K515" s="88">
        <v>20000</v>
      </c>
      <c r="L515" s="89"/>
      <c r="M515" s="82" t="s">
        <v>13</v>
      </c>
    </row>
    <row r="516" spans="1:13" ht="30" customHeight="1">
      <c r="A516" s="83">
        <v>505</v>
      </c>
      <c r="B516" s="84">
        <v>42306</v>
      </c>
      <c r="C516" s="85" t="s">
        <v>6</v>
      </c>
      <c r="D516" s="85" t="s">
        <v>9</v>
      </c>
      <c r="E516" s="85" t="s">
        <v>9</v>
      </c>
      <c r="F516" s="85" t="s">
        <v>141</v>
      </c>
      <c r="G516" s="85" t="s">
        <v>4</v>
      </c>
      <c r="H516" s="85" t="s">
        <v>992</v>
      </c>
      <c r="I516" s="85" t="s">
        <v>1063</v>
      </c>
      <c r="J516" s="85" t="s">
        <v>991</v>
      </c>
      <c r="K516" s="88">
        <v>105320</v>
      </c>
      <c r="L516" s="89"/>
      <c r="M516" s="82" t="s">
        <v>13</v>
      </c>
    </row>
    <row r="517" spans="1:13" ht="30" customHeight="1">
      <c r="A517" s="83">
        <v>506</v>
      </c>
      <c r="B517" s="84">
        <v>42310</v>
      </c>
      <c r="C517" s="85" t="s">
        <v>6</v>
      </c>
      <c r="D517" s="85" t="s">
        <v>5</v>
      </c>
      <c r="E517" s="85" t="s">
        <v>5</v>
      </c>
      <c r="F517" s="85" t="s">
        <v>141</v>
      </c>
      <c r="G517" s="85" t="s">
        <v>4</v>
      </c>
      <c r="H517" s="85" t="s">
        <v>992</v>
      </c>
      <c r="I517" s="85" t="s">
        <v>1063</v>
      </c>
      <c r="J517" s="85" t="s">
        <v>964</v>
      </c>
      <c r="K517" s="88">
        <v>10000</v>
      </c>
      <c r="L517" s="89"/>
      <c r="M517" s="82" t="s">
        <v>13</v>
      </c>
    </row>
    <row r="518" spans="1:13" ht="30" customHeight="1">
      <c r="A518" s="83">
        <v>507</v>
      </c>
      <c r="B518" s="84">
        <v>42311</v>
      </c>
      <c r="C518" s="85" t="s">
        <v>6</v>
      </c>
      <c r="D518" s="85" t="s">
        <v>9</v>
      </c>
      <c r="E518" s="85" t="s">
        <v>9</v>
      </c>
      <c r="F518" s="85" t="s">
        <v>141</v>
      </c>
      <c r="G518" s="85" t="s">
        <v>4</v>
      </c>
      <c r="H518" s="85" t="s">
        <v>965</v>
      </c>
      <c r="I518" s="85" t="s">
        <v>1063</v>
      </c>
      <c r="J518" s="85" t="s">
        <v>964</v>
      </c>
      <c r="K518" s="88">
        <v>30000</v>
      </c>
      <c r="L518" s="89"/>
      <c r="M518" s="82" t="s">
        <v>13</v>
      </c>
    </row>
    <row r="519" spans="1:13" ht="30" customHeight="1">
      <c r="A519" s="83">
        <v>508</v>
      </c>
      <c r="B519" s="84">
        <v>42311</v>
      </c>
      <c r="C519" s="85" t="s">
        <v>6</v>
      </c>
      <c r="D519" s="85" t="s">
        <v>5</v>
      </c>
      <c r="E519" s="85" t="s">
        <v>5</v>
      </c>
      <c r="F519" s="85" t="s">
        <v>141</v>
      </c>
      <c r="G519" s="85" t="s">
        <v>4</v>
      </c>
      <c r="H519" s="85" t="s">
        <v>965</v>
      </c>
      <c r="I519" s="85" t="s">
        <v>1063</v>
      </c>
      <c r="J519" s="85" t="s">
        <v>970</v>
      </c>
      <c r="K519" s="88">
        <v>10000</v>
      </c>
      <c r="L519" s="89"/>
      <c r="M519" s="82" t="s">
        <v>13</v>
      </c>
    </row>
    <row r="520" spans="1:13" ht="30" customHeight="1">
      <c r="A520" s="83">
        <v>509</v>
      </c>
      <c r="B520" s="84">
        <v>42311</v>
      </c>
      <c r="C520" s="85" t="s">
        <v>6</v>
      </c>
      <c r="D520" s="85" t="s">
        <v>5</v>
      </c>
      <c r="E520" s="85" t="s">
        <v>5</v>
      </c>
      <c r="F520" s="85" t="s">
        <v>141</v>
      </c>
      <c r="G520" s="85" t="s">
        <v>4</v>
      </c>
      <c r="H520" s="85" t="s">
        <v>971</v>
      </c>
      <c r="I520" s="85" t="s">
        <v>1063</v>
      </c>
      <c r="J520" s="85" t="s">
        <v>985</v>
      </c>
      <c r="K520" s="88">
        <v>5000</v>
      </c>
      <c r="L520" s="89"/>
      <c r="M520" s="82" t="s">
        <v>13</v>
      </c>
    </row>
    <row r="521" spans="1:13" ht="30" customHeight="1">
      <c r="A521" s="83">
        <v>510</v>
      </c>
      <c r="B521" s="84">
        <v>42311</v>
      </c>
      <c r="C521" s="85" t="s">
        <v>6</v>
      </c>
      <c r="D521" s="85" t="s">
        <v>5</v>
      </c>
      <c r="E521" s="85" t="s">
        <v>5</v>
      </c>
      <c r="F521" s="85" t="s">
        <v>141</v>
      </c>
      <c r="G521" s="85" t="s">
        <v>4</v>
      </c>
      <c r="H521" s="85" t="s">
        <v>986</v>
      </c>
      <c r="I521" s="85" t="s">
        <v>1063</v>
      </c>
      <c r="J521" s="85" t="s">
        <v>987</v>
      </c>
      <c r="K521" s="88">
        <v>10000</v>
      </c>
      <c r="L521" s="89"/>
      <c r="M521" s="82" t="s">
        <v>13</v>
      </c>
    </row>
    <row r="522" spans="1:13" ht="30" customHeight="1">
      <c r="A522" s="83">
        <v>511</v>
      </c>
      <c r="B522" s="84">
        <v>42311</v>
      </c>
      <c r="C522" s="85" t="s">
        <v>6</v>
      </c>
      <c r="D522" s="85" t="s">
        <v>3</v>
      </c>
      <c r="E522" s="85" t="s">
        <v>3</v>
      </c>
      <c r="F522" s="85" t="s">
        <v>141</v>
      </c>
      <c r="G522" s="85" t="s">
        <v>4</v>
      </c>
      <c r="H522" s="85" t="s">
        <v>4</v>
      </c>
      <c r="I522" s="85" t="s">
        <v>1063</v>
      </c>
      <c r="J522" s="85" t="s">
        <v>987</v>
      </c>
      <c r="K522" s="88">
        <v>50000</v>
      </c>
      <c r="L522" s="89"/>
      <c r="M522" s="82" t="s">
        <v>13</v>
      </c>
    </row>
    <row r="523" spans="1:13" ht="30" customHeight="1">
      <c r="A523" s="83">
        <v>512</v>
      </c>
      <c r="B523" s="84">
        <v>42311</v>
      </c>
      <c r="C523" s="85" t="s">
        <v>6</v>
      </c>
      <c r="D523" s="85" t="s">
        <v>5</v>
      </c>
      <c r="E523" s="85" t="s">
        <v>5</v>
      </c>
      <c r="F523" s="85" t="s">
        <v>141</v>
      </c>
      <c r="G523" s="85" t="s">
        <v>4</v>
      </c>
      <c r="H523" s="85" t="s">
        <v>988</v>
      </c>
      <c r="I523" s="85" t="s">
        <v>1063</v>
      </c>
      <c r="J523" s="85" t="s">
        <v>974</v>
      </c>
      <c r="K523" s="88">
        <v>10000</v>
      </c>
      <c r="L523" s="89"/>
      <c r="M523" s="82" t="s">
        <v>13</v>
      </c>
    </row>
    <row r="524" spans="1:13" ht="30" customHeight="1">
      <c r="A524" s="83">
        <v>513</v>
      </c>
      <c r="B524" s="84">
        <v>42311</v>
      </c>
      <c r="C524" s="85" t="s">
        <v>6</v>
      </c>
      <c r="D524" s="85" t="s">
        <v>5</v>
      </c>
      <c r="E524" s="85" t="s">
        <v>5</v>
      </c>
      <c r="F524" s="85" t="s">
        <v>141</v>
      </c>
      <c r="G524" s="85" t="s">
        <v>4</v>
      </c>
      <c r="H524" s="85" t="s">
        <v>975</v>
      </c>
      <c r="I524" s="85" t="s">
        <v>1063</v>
      </c>
      <c r="J524" s="85" t="s">
        <v>964</v>
      </c>
      <c r="K524" s="88">
        <v>10000</v>
      </c>
      <c r="L524" s="89"/>
      <c r="M524" s="82" t="s">
        <v>13</v>
      </c>
    </row>
    <row r="525" spans="1:13" ht="30" customHeight="1">
      <c r="A525" s="83">
        <v>515</v>
      </c>
      <c r="B525" s="84">
        <v>42311</v>
      </c>
      <c r="C525" s="85" t="s">
        <v>6</v>
      </c>
      <c r="D525" s="85" t="s">
        <v>5</v>
      </c>
      <c r="E525" s="85" t="s">
        <v>5</v>
      </c>
      <c r="F525" s="85" t="s">
        <v>141</v>
      </c>
      <c r="G525" s="85" t="s">
        <v>4</v>
      </c>
      <c r="H525" s="85" t="s">
        <v>965</v>
      </c>
      <c r="I525" s="85" t="s">
        <v>1063</v>
      </c>
      <c r="J525" s="85" t="s">
        <v>980</v>
      </c>
      <c r="K525" s="88">
        <v>30000</v>
      </c>
      <c r="L525" s="89"/>
      <c r="M525" s="82" t="s">
        <v>13</v>
      </c>
    </row>
    <row r="526" spans="1:13" ht="30" customHeight="1">
      <c r="A526" s="83">
        <v>516</v>
      </c>
      <c r="B526" s="84">
        <v>42311</v>
      </c>
      <c r="C526" s="85" t="s">
        <v>6</v>
      </c>
      <c r="D526" s="85" t="s">
        <v>5</v>
      </c>
      <c r="E526" s="85" t="s">
        <v>5</v>
      </c>
      <c r="F526" s="85" t="s">
        <v>141</v>
      </c>
      <c r="G526" s="85" t="s">
        <v>4</v>
      </c>
      <c r="H526" s="85" t="s">
        <v>981</v>
      </c>
      <c r="I526" s="85" t="s">
        <v>1063</v>
      </c>
      <c r="J526" s="85" t="s">
        <v>982</v>
      </c>
      <c r="K526" s="88">
        <v>100000</v>
      </c>
      <c r="L526" s="89"/>
      <c r="M526" s="82" t="s">
        <v>13</v>
      </c>
    </row>
    <row r="527" spans="1:13" ht="30" customHeight="1">
      <c r="A527" s="83">
        <v>517</v>
      </c>
      <c r="B527" s="84">
        <v>42311</v>
      </c>
      <c r="C527" s="85" t="s">
        <v>6</v>
      </c>
      <c r="D527" s="85" t="s">
        <v>5</v>
      </c>
      <c r="E527" s="85" t="s">
        <v>5</v>
      </c>
      <c r="F527" s="85" t="s">
        <v>141</v>
      </c>
      <c r="G527" s="85" t="s">
        <v>4</v>
      </c>
      <c r="H527" s="85" t="s">
        <v>949</v>
      </c>
      <c r="I527" s="85" t="s">
        <v>1063</v>
      </c>
      <c r="J527" s="85" t="s">
        <v>983</v>
      </c>
      <c r="K527" s="88">
        <v>10000</v>
      </c>
      <c r="L527" s="89"/>
      <c r="M527" s="82" t="s">
        <v>13</v>
      </c>
    </row>
    <row r="528" spans="1:13" ht="30" customHeight="1">
      <c r="A528" s="83">
        <v>519</v>
      </c>
      <c r="B528" s="84">
        <v>42318</v>
      </c>
      <c r="C528" s="85" t="s">
        <v>6</v>
      </c>
      <c r="D528" s="85" t="s">
        <v>5</v>
      </c>
      <c r="E528" s="85" t="s">
        <v>5</v>
      </c>
      <c r="F528" s="85" t="s">
        <v>141</v>
      </c>
      <c r="G528" s="85" t="s">
        <v>4</v>
      </c>
      <c r="H528" s="85" t="s">
        <v>984</v>
      </c>
      <c r="I528" s="85" t="s">
        <v>1063</v>
      </c>
      <c r="J528" s="85" t="s">
        <v>972</v>
      </c>
      <c r="K528" s="88">
        <v>10000</v>
      </c>
      <c r="L528" s="89"/>
      <c r="M528" s="82" t="s">
        <v>13</v>
      </c>
    </row>
    <row r="529" spans="1:13" ht="30" customHeight="1">
      <c r="A529" s="83">
        <v>520</v>
      </c>
      <c r="B529" s="84">
        <v>42318</v>
      </c>
      <c r="C529" s="85" t="s">
        <v>6</v>
      </c>
      <c r="D529" s="85" t="s">
        <v>5</v>
      </c>
      <c r="E529" s="85" t="s">
        <v>5</v>
      </c>
      <c r="F529" s="85" t="s">
        <v>141</v>
      </c>
      <c r="G529" s="85" t="s">
        <v>4</v>
      </c>
      <c r="H529" s="85" t="s">
        <v>973</v>
      </c>
      <c r="I529" s="85" t="s">
        <v>1063</v>
      </c>
      <c r="J529" s="85" t="s">
        <v>983</v>
      </c>
      <c r="K529" s="88">
        <v>30000</v>
      </c>
      <c r="L529" s="89"/>
      <c r="M529" s="82" t="s">
        <v>13</v>
      </c>
    </row>
    <row r="530" spans="1:13" ht="30" customHeight="1">
      <c r="A530" s="83">
        <v>527</v>
      </c>
      <c r="B530" s="84">
        <v>42321</v>
      </c>
      <c r="C530" s="85" t="s">
        <v>6</v>
      </c>
      <c r="D530" s="85" t="s">
        <v>5</v>
      </c>
      <c r="E530" s="85" t="s">
        <v>5</v>
      </c>
      <c r="F530" s="85" t="s">
        <v>141</v>
      </c>
      <c r="G530" s="85" t="s">
        <v>4</v>
      </c>
      <c r="H530" s="85" t="s">
        <v>984</v>
      </c>
      <c r="I530" s="85" t="s">
        <v>1063</v>
      </c>
      <c r="J530" s="85" t="s">
        <v>983</v>
      </c>
      <c r="K530" s="88">
        <v>111000</v>
      </c>
      <c r="L530" s="89"/>
      <c r="M530" s="82" t="s">
        <v>13</v>
      </c>
    </row>
    <row r="531" spans="1:13" ht="30" customHeight="1">
      <c r="A531" s="83">
        <v>530</v>
      </c>
      <c r="B531" s="84">
        <v>42324</v>
      </c>
      <c r="C531" s="85" t="s">
        <v>6</v>
      </c>
      <c r="D531" s="85" t="s">
        <v>5</v>
      </c>
      <c r="E531" s="85" t="s">
        <v>5</v>
      </c>
      <c r="F531" s="85" t="s">
        <v>141</v>
      </c>
      <c r="G531" s="85" t="s">
        <v>4</v>
      </c>
      <c r="H531" s="85" t="s">
        <v>984</v>
      </c>
      <c r="I531" s="85" t="s">
        <v>1063</v>
      </c>
      <c r="J531" s="85" t="s">
        <v>978</v>
      </c>
      <c r="K531" s="88">
        <v>20000</v>
      </c>
      <c r="L531" s="89"/>
      <c r="M531" s="82" t="s">
        <v>13</v>
      </c>
    </row>
    <row r="532" spans="1:13" ht="30" customHeight="1">
      <c r="A532" s="83">
        <v>531</v>
      </c>
      <c r="B532" s="84">
        <v>42324</v>
      </c>
      <c r="C532" s="85" t="s">
        <v>6</v>
      </c>
      <c r="D532" s="85" t="s">
        <v>5</v>
      </c>
      <c r="E532" s="85" t="s">
        <v>5</v>
      </c>
      <c r="F532" s="85" t="s">
        <v>141</v>
      </c>
      <c r="G532" s="85" t="s">
        <v>4</v>
      </c>
      <c r="H532" s="85" t="s">
        <v>979</v>
      </c>
      <c r="I532" s="85" t="s">
        <v>1063</v>
      </c>
      <c r="J532" s="85" t="s">
        <v>974</v>
      </c>
      <c r="K532" s="88">
        <v>10000</v>
      </c>
      <c r="L532" s="89"/>
      <c r="M532" s="82" t="s">
        <v>13</v>
      </c>
    </row>
    <row r="533" spans="1:13" ht="30" customHeight="1">
      <c r="A533" s="83">
        <v>532</v>
      </c>
      <c r="B533" s="84">
        <v>42326</v>
      </c>
      <c r="C533" s="85" t="s">
        <v>6</v>
      </c>
      <c r="D533" s="85" t="s">
        <v>5</v>
      </c>
      <c r="E533" s="85" t="s">
        <v>5</v>
      </c>
      <c r="F533" s="85" t="s">
        <v>141</v>
      </c>
      <c r="G533" s="85" t="s">
        <v>4</v>
      </c>
      <c r="H533" s="85" t="s">
        <v>975</v>
      </c>
      <c r="I533" s="85" t="s">
        <v>1063</v>
      </c>
      <c r="J533" s="85" t="s">
        <v>980</v>
      </c>
      <c r="K533" s="88">
        <v>30000</v>
      </c>
      <c r="L533" s="89"/>
      <c r="M533" s="82" t="s">
        <v>13</v>
      </c>
    </row>
    <row r="534" spans="1:13" ht="30" customHeight="1">
      <c r="A534" s="83">
        <v>535</v>
      </c>
      <c r="B534" s="84">
        <v>42328</v>
      </c>
      <c r="C534" s="85" t="s">
        <v>6</v>
      </c>
      <c r="D534" s="85" t="s">
        <v>5</v>
      </c>
      <c r="E534" s="85" t="s">
        <v>5</v>
      </c>
      <c r="F534" s="85" t="s">
        <v>141</v>
      </c>
      <c r="G534" s="85" t="s">
        <v>4</v>
      </c>
      <c r="H534" s="85" t="s">
        <v>981</v>
      </c>
      <c r="I534" s="85" t="s">
        <v>1063</v>
      </c>
      <c r="J534" s="85" t="s">
        <v>982</v>
      </c>
      <c r="K534" s="88">
        <v>100000</v>
      </c>
      <c r="L534" s="89"/>
      <c r="M534" s="82" t="s">
        <v>13</v>
      </c>
    </row>
    <row r="535" spans="1:13" ht="30" customHeight="1">
      <c r="A535" s="83">
        <v>537</v>
      </c>
      <c r="B535" s="84">
        <v>42328</v>
      </c>
      <c r="C535" s="85" t="s">
        <v>6</v>
      </c>
      <c r="D535" s="85" t="s">
        <v>9</v>
      </c>
      <c r="E535" s="85" t="s">
        <v>9</v>
      </c>
      <c r="F535" s="85" t="s">
        <v>141</v>
      </c>
      <c r="G535" s="85" t="s">
        <v>4</v>
      </c>
      <c r="H535" s="85" t="s">
        <v>949</v>
      </c>
      <c r="I535" s="85" t="s">
        <v>1063</v>
      </c>
      <c r="J535" s="85" t="s">
        <v>982</v>
      </c>
      <c r="K535" s="88">
        <v>1000000</v>
      </c>
      <c r="L535" s="89"/>
      <c r="M535" s="82" t="s">
        <v>13</v>
      </c>
    </row>
    <row r="536" spans="1:13" ht="30" customHeight="1">
      <c r="A536" s="83">
        <v>540</v>
      </c>
      <c r="B536" s="84">
        <v>42331</v>
      </c>
      <c r="C536" s="85" t="s">
        <v>6</v>
      </c>
      <c r="D536" s="85" t="s">
        <v>5</v>
      </c>
      <c r="E536" s="85" t="s">
        <v>5</v>
      </c>
      <c r="F536" s="85" t="s">
        <v>141</v>
      </c>
      <c r="G536" s="85" t="s">
        <v>4</v>
      </c>
      <c r="H536" s="85" t="s">
        <v>949</v>
      </c>
      <c r="I536" s="85" t="s">
        <v>1063</v>
      </c>
      <c r="J536" s="85" t="s">
        <v>983</v>
      </c>
      <c r="K536" s="88">
        <v>10000</v>
      </c>
      <c r="L536" s="89"/>
      <c r="M536" s="82" t="s">
        <v>13</v>
      </c>
    </row>
    <row r="537" spans="1:13" ht="30" customHeight="1">
      <c r="A537" s="83">
        <v>548</v>
      </c>
      <c r="B537" s="84">
        <v>42333</v>
      </c>
      <c r="C537" s="85" t="s">
        <v>6</v>
      </c>
      <c r="D537" s="85" t="s">
        <v>5</v>
      </c>
      <c r="E537" s="85" t="s">
        <v>5</v>
      </c>
      <c r="F537" s="85" t="s">
        <v>141</v>
      </c>
      <c r="G537" s="85" t="s">
        <v>4</v>
      </c>
      <c r="H537" s="85" t="s">
        <v>984</v>
      </c>
      <c r="I537" s="85" t="s">
        <v>1063</v>
      </c>
      <c r="J537" s="85" t="s">
        <v>983</v>
      </c>
      <c r="K537" s="88">
        <v>100000</v>
      </c>
      <c r="L537" s="89"/>
      <c r="M537" s="82" t="s">
        <v>13</v>
      </c>
    </row>
    <row r="538" spans="1:13" ht="30" customHeight="1">
      <c r="A538" s="83">
        <v>549</v>
      </c>
      <c r="B538" s="84">
        <v>42333</v>
      </c>
      <c r="C538" s="85" t="s">
        <v>6</v>
      </c>
      <c r="D538" s="85" t="s">
        <v>5</v>
      </c>
      <c r="E538" s="85" t="s">
        <v>5</v>
      </c>
      <c r="F538" s="85" t="s">
        <v>141</v>
      </c>
      <c r="G538" s="85" t="s">
        <v>4</v>
      </c>
      <c r="H538" s="85" t="s">
        <v>984</v>
      </c>
      <c r="I538" s="85" t="s">
        <v>1063</v>
      </c>
      <c r="J538" s="85" t="s">
        <v>983</v>
      </c>
      <c r="K538" s="88">
        <v>22000</v>
      </c>
      <c r="L538" s="89"/>
      <c r="M538" s="82" t="s">
        <v>13</v>
      </c>
    </row>
    <row r="539" spans="1:13" ht="30" customHeight="1">
      <c r="A539" s="83">
        <v>550</v>
      </c>
      <c r="B539" s="84">
        <v>42333</v>
      </c>
      <c r="C539" s="85" t="s">
        <v>6</v>
      </c>
      <c r="D539" s="85" t="s">
        <v>5</v>
      </c>
      <c r="E539" s="85" t="s">
        <v>5</v>
      </c>
      <c r="F539" s="85" t="s">
        <v>141</v>
      </c>
      <c r="G539" s="85" t="s">
        <v>4</v>
      </c>
      <c r="H539" s="85" t="s">
        <v>984</v>
      </c>
      <c r="I539" s="85" t="s">
        <v>1063</v>
      </c>
      <c r="J539" s="85" t="s">
        <v>987</v>
      </c>
      <c r="K539" s="88">
        <v>10000</v>
      </c>
      <c r="L539" s="89"/>
      <c r="M539" s="82" t="s">
        <v>13</v>
      </c>
    </row>
    <row r="540" spans="1:13" ht="30" customHeight="1">
      <c r="A540" s="83">
        <v>559</v>
      </c>
      <c r="B540" s="84">
        <v>42335</v>
      </c>
      <c r="C540" s="85" t="s">
        <v>6</v>
      </c>
      <c r="D540" s="85" t="s">
        <v>5</v>
      </c>
      <c r="E540" s="85" t="s">
        <v>5</v>
      </c>
      <c r="F540" s="85" t="s">
        <v>141</v>
      </c>
      <c r="G540" s="85" t="s">
        <v>4</v>
      </c>
      <c r="H540" s="85" t="s">
        <v>988</v>
      </c>
      <c r="I540" s="85" t="s">
        <v>1063</v>
      </c>
      <c r="J540" s="85" t="s">
        <v>991</v>
      </c>
      <c r="K540" s="88">
        <v>20000</v>
      </c>
      <c r="L540" s="89"/>
      <c r="M540" s="82" t="s">
        <v>13</v>
      </c>
    </row>
    <row r="541" spans="1:13" ht="30" customHeight="1">
      <c r="A541" s="83">
        <v>560</v>
      </c>
      <c r="B541" s="84">
        <v>42338</v>
      </c>
      <c r="C541" s="85" t="s">
        <v>6</v>
      </c>
      <c r="D541" s="85" t="s">
        <v>3</v>
      </c>
      <c r="E541" s="85" t="s">
        <v>3</v>
      </c>
      <c r="F541" s="85" t="s">
        <v>141</v>
      </c>
      <c r="G541" s="85" t="s">
        <v>4</v>
      </c>
      <c r="H541" s="85" t="s">
        <v>4</v>
      </c>
      <c r="I541" s="85" t="s">
        <v>1063</v>
      </c>
      <c r="J541" s="85" t="s">
        <v>991</v>
      </c>
      <c r="K541" s="88">
        <v>50000</v>
      </c>
      <c r="L541" s="89"/>
      <c r="M541" s="82" t="s">
        <v>13</v>
      </c>
    </row>
    <row r="542" spans="1:13" ht="30" customHeight="1">
      <c r="A542" s="83">
        <v>561</v>
      </c>
      <c r="B542" s="84">
        <v>42340</v>
      </c>
      <c r="C542" s="85" t="s">
        <v>6</v>
      </c>
      <c r="D542" s="85" t="s">
        <v>5</v>
      </c>
      <c r="E542" s="85" t="s">
        <v>5</v>
      </c>
      <c r="F542" s="85" t="s">
        <v>141</v>
      </c>
      <c r="G542" s="85" t="s">
        <v>4</v>
      </c>
      <c r="H542" s="85" t="s">
        <v>992</v>
      </c>
      <c r="I542" s="85" t="s">
        <v>1063</v>
      </c>
      <c r="J542" s="85" t="s">
        <v>964</v>
      </c>
      <c r="K542" s="88">
        <v>10000</v>
      </c>
      <c r="L542" s="89"/>
      <c r="M542" s="82" t="s">
        <v>13</v>
      </c>
    </row>
    <row r="543" spans="1:13" ht="30" customHeight="1">
      <c r="A543" s="83">
        <v>562</v>
      </c>
      <c r="B543" s="84">
        <v>42341</v>
      </c>
      <c r="C543" s="85" t="s">
        <v>6</v>
      </c>
      <c r="D543" s="85" t="s">
        <v>5</v>
      </c>
      <c r="E543" s="85" t="s">
        <v>5</v>
      </c>
      <c r="F543" s="85" t="s">
        <v>141</v>
      </c>
      <c r="G543" s="85" t="s">
        <v>4</v>
      </c>
      <c r="H543" s="85" t="s">
        <v>965</v>
      </c>
      <c r="I543" s="85" t="s">
        <v>1063</v>
      </c>
      <c r="J543" s="85" t="s">
        <v>970</v>
      </c>
      <c r="K543" s="88">
        <v>10000</v>
      </c>
      <c r="L543" s="89"/>
      <c r="M543" s="82" t="s">
        <v>13</v>
      </c>
    </row>
    <row r="544" spans="1:13" ht="30" customHeight="1">
      <c r="A544" s="83">
        <v>563</v>
      </c>
      <c r="B544" s="84">
        <v>42341</v>
      </c>
      <c r="C544" s="85" t="s">
        <v>6</v>
      </c>
      <c r="D544" s="85" t="s">
        <v>3</v>
      </c>
      <c r="E544" s="85" t="s">
        <v>3</v>
      </c>
      <c r="F544" s="85" t="s">
        <v>141</v>
      </c>
      <c r="G544" s="85" t="s">
        <v>4</v>
      </c>
      <c r="H544" s="85" t="s">
        <v>4</v>
      </c>
      <c r="I544" s="85" t="s">
        <v>1063</v>
      </c>
      <c r="J544" s="85" t="s">
        <v>970</v>
      </c>
      <c r="K544" s="88">
        <v>100000</v>
      </c>
      <c r="L544" s="89"/>
      <c r="M544" s="82" t="s">
        <v>13</v>
      </c>
    </row>
    <row r="545" spans="1:13" ht="30" customHeight="1">
      <c r="A545" s="83">
        <v>566</v>
      </c>
      <c r="B545" s="84">
        <v>42342</v>
      </c>
      <c r="C545" s="85" t="s">
        <v>6</v>
      </c>
      <c r="D545" s="85" t="s">
        <v>5</v>
      </c>
      <c r="E545" s="85" t="s">
        <v>5</v>
      </c>
      <c r="F545" s="85" t="s">
        <v>141</v>
      </c>
      <c r="G545" s="85" t="s">
        <v>4</v>
      </c>
      <c r="H545" s="85" t="s">
        <v>971</v>
      </c>
      <c r="I545" s="85" t="s">
        <v>1063</v>
      </c>
      <c r="J545" s="85" t="s">
        <v>970</v>
      </c>
      <c r="K545" s="88">
        <v>152000</v>
      </c>
      <c r="L545" s="89"/>
      <c r="M545" s="82" t="s">
        <v>13</v>
      </c>
    </row>
    <row r="546" spans="1:13" ht="30" customHeight="1" thickBot="1">
      <c r="A546" s="90">
        <v>568</v>
      </c>
      <c r="B546" s="91">
        <v>42343</v>
      </c>
      <c r="C546" s="92" t="s">
        <v>6</v>
      </c>
      <c r="D546" s="92" t="s">
        <v>5</v>
      </c>
      <c r="E546" s="92" t="s">
        <v>5</v>
      </c>
      <c r="F546" s="92" t="s">
        <v>141</v>
      </c>
      <c r="G546" s="92" t="s">
        <v>4</v>
      </c>
      <c r="H546" s="92" t="s">
        <v>971</v>
      </c>
      <c r="I546" s="92" t="s">
        <v>1063</v>
      </c>
      <c r="J546" s="92" t="s">
        <v>985</v>
      </c>
      <c r="K546" s="93">
        <v>5000</v>
      </c>
      <c r="L546" s="94"/>
      <c r="M546" s="82" t="s">
        <v>13</v>
      </c>
    </row>
    <row r="547" spans="1:13" ht="30" customHeight="1">
      <c r="A547" s="95">
        <v>569</v>
      </c>
      <c r="B547" s="96">
        <v>42345</v>
      </c>
      <c r="C547" s="97" t="s">
        <v>6</v>
      </c>
      <c r="D547" s="97" t="s">
        <v>5</v>
      </c>
      <c r="E547" s="97" t="s">
        <v>5</v>
      </c>
      <c r="F547" s="97" t="s">
        <v>141</v>
      </c>
      <c r="G547" s="97" t="s">
        <v>4</v>
      </c>
      <c r="H547" s="97" t="s">
        <v>986</v>
      </c>
      <c r="I547" s="97" t="s">
        <v>1063</v>
      </c>
      <c r="J547" s="97" t="s">
        <v>1032</v>
      </c>
      <c r="K547" s="98">
        <v>2000000</v>
      </c>
      <c r="L547" s="99"/>
      <c r="M547" s="82" t="s">
        <v>13</v>
      </c>
    </row>
    <row r="548" spans="1:13" ht="30" customHeight="1">
      <c r="A548" s="83">
        <v>570</v>
      </c>
      <c r="B548" s="84">
        <v>42347</v>
      </c>
      <c r="C548" s="85" t="s">
        <v>6</v>
      </c>
      <c r="D548" s="85" t="s">
        <v>5</v>
      </c>
      <c r="E548" s="85" t="s">
        <v>5</v>
      </c>
      <c r="F548" s="85" t="s">
        <v>141</v>
      </c>
      <c r="G548" s="85" t="s">
        <v>4</v>
      </c>
      <c r="H548" s="85" t="s">
        <v>1033</v>
      </c>
      <c r="I548" s="85" t="s">
        <v>1063</v>
      </c>
      <c r="J548" s="85" t="s">
        <v>1014</v>
      </c>
      <c r="K548" s="88">
        <v>120000</v>
      </c>
      <c r="L548" s="89"/>
      <c r="M548" s="82" t="s">
        <v>13</v>
      </c>
    </row>
    <row r="549" spans="1:13" ht="30" customHeight="1">
      <c r="A549" s="83">
        <v>573</v>
      </c>
      <c r="B549" s="84">
        <v>42348</v>
      </c>
      <c r="C549" s="85" t="s">
        <v>6</v>
      </c>
      <c r="D549" s="85" t="s">
        <v>9</v>
      </c>
      <c r="E549" s="85" t="s">
        <v>9</v>
      </c>
      <c r="F549" s="85" t="s">
        <v>141</v>
      </c>
      <c r="G549" s="85" t="s">
        <v>4</v>
      </c>
      <c r="H549" s="85" t="s">
        <v>1015</v>
      </c>
      <c r="I549" s="85" t="s">
        <v>1063</v>
      </c>
      <c r="J549" s="85" t="s">
        <v>1014</v>
      </c>
      <c r="K549" s="88">
        <v>30000</v>
      </c>
      <c r="L549" s="89"/>
      <c r="M549" s="82" t="s">
        <v>13</v>
      </c>
    </row>
    <row r="550" spans="1:13" ht="30" customHeight="1">
      <c r="A550" s="83">
        <v>574</v>
      </c>
      <c r="B550" s="84">
        <v>42348</v>
      </c>
      <c r="C550" s="85" t="s">
        <v>6</v>
      </c>
      <c r="D550" s="85" t="s">
        <v>5</v>
      </c>
      <c r="E550" s="85" t="s">
        <v>5</v>
      </c>
      <c r="F550" s="85" t="s">
        <v>141</v>
      </c>
      <c r="G550" s="85" t="s">
        <v>4</v>
      </c>
      <c r="H550" s="85" t="s">
        <v>1015</v>
      </c>
      <c r="I550" s="85" t="s">
        <v>1063</v>
      </c>
      <c r="J550" s="85" t="s">
        <v>972</v>
      </c>
      <c r="K550" s="88">
        <v>10000</v>
      </c>
      <c r="L550" s="89"/>
      <c r="M550" s="82" t="s">
        <v>13</v>
      </c>
    </row>
    <row r="551" spans="1:13" ht="30" customHeight="1">
      <c r="A551" s="83">
        <v>575</v>
      </c>
      <c r="B551" s="84">
        <v>42348</v>
      </c>
      <c r="C551" s="85" t="s">
        <v>6</v>
      </c>
      <c r="D551" s="85" t="s">
        <v>5</v>
      </c>
      <c r="E551" s="85" t="s">
        <v>5</v>
      </c>
      <c r="F551" s="85" t="s">
        <v>141</v>
      </c>
      <c r="G551" s="85" t="s">
        <v>4</v>
      </c>
      <c r="H551" s="85" t="s">
        <v>973</v>
      </c>
      <c r="I551" s="85" t="s">
        <v>1063</v>
      </c>
      <c r="J551" s="85" t="s">
        <v>1034</v>
      </c>
      <c r="K551" s="88">
        <v>200000</v>
      </c>
      <c r="L551" s="89"/>
      <c r="M551" s="82" t="s">
        <v>13</v>
      </c>
    </row>
    <row r="552" spans="1:13" ht="30" customHeight="1">
      <c r="A552" s="83">
        <v>583</v>
      </c>
      <c r="B552" s="84">
        <v>42353</v>
      </c>
      <c r="C552" s="85" t="s">
        <v>6</v>
      </c>
      <c r="D552" s="85" t="s">
        <v>5</v>
      </c>
      <c r="E552" s="85" t="s">
        <v>5</v>
      </c>
      <c r="F552" s="85" t="s">
        <v>141</v>
      </c>
      <c r="G552" s="85" t="s">
        <v>4</v>
      </c>
      <c r="H552" s="85" t="s">
        <v>1035</v>
      </c>
      <c r="I552" s="85" t="s">
        <v>1063</v>
      </c>
      <c r="J552" s="85" t="s">
        <v>978</v>
      </c>
      <c r="K552" s="88">
        <v>20000</v>
      </c>
      <c r="L552" s="89"/>
      <c r="M552" s="82" t="s">
        <v>13</v>
      </c>
    </row>
    <row r="553" spans="1:13" ht="30" customHeight="1">
      <c r="A553" s="83">
        <v>584</v>
      </c>
      <c r="B553" s="84">
        <v>42353</v>
      </c>
      <c r="C553" s="85" t="s">
        <v>6</v>
      </c>
      <c r="D553" s="85" t="s">
        <v>5</v>
      </c>
      <c r="E553" s="85" t="s">
        <v>5</v>
      </c>
      <c r="F553" s="85" t="s">
        <v>141</v>
      </c>
      <c r="G553" s="85" t="s">
        <v>4</v>
      </c>
      <c r="H553" s="85" t="s">
        <v>979</v>
      </c>
      <c r="I553" s="85" t="s">
        <v>1063</v>
      </c>
      <c r="J553" s="85" t="s">
        <v>974</v>
      </c>
      <c r="K553" s="88">
        <v>10000</v>
      </c>
      <c r="L553" s="89"/>
      <c r="M553" s="82" t="s">
        <v>13</v>
      </c>
    </row>
    <row r="554" spans="1:13" ht="30" customHeight="1">
      <c r="A554" s="83">
        <v>585</v>
      </c>
      <c r="B554" s="84">
        <v>42355</v>
      </c>
      <c r="C554" s="85" t="s">
        <v>6</v>
      </c>
      <c r="D554" s="85" t="s">
        <v>5</v>
      </c>
      <c r="E554" s="85" t="s">
        <v>5</v>
      </c>
      <c r="F554" s="85" t="s">
        <v>141</v>
      </c>
      <c r="G554" s="85" t="s">
        <v>4</v>
      </c>
      <c r="H554" s="85" t="s">
        <v>975</v>
      </c>
      <c r="I554" s="85" t="s">
        <v>1063</v>
      </c>
      <c r="J554" s="85" t="s">
        <v>980</v>
      </c>
      <c r="K554" s="88">
        <v>30000</v>
      </c>
      <c r="L554" s="89"/>
      <c r="M554" s="82" t="s">
        <v>13</v>
      </c>
    </row>
    <row r="555" spans="1:13" ht="30" customHeight="1">
      <c r="A555" s="83">
        <v>587</v>
      </c>
      <c r="B555" s="84">
        <v>42356</v>
      </c>
      <c r="C555" s="85" t="s">
        <v>6</v>
      </c>
      <c r="D555" s="85" t="s">
        <v>5</v>
      </c>
      <c r="E555" s="85" t="s">
        <v>5</v>
      </c>
      <c r="F555" s="85" t="s">
        <v>141</v>
      </c>
      <c r="G555" s="85" t="s">
        <v>4</v>
      </c>
      <c r="H555" s="85" t="s">
        <v>981</v>
      </c>
      <c r="I555" s="85" t="s">
        <v>1063</v>
      </c>
      <c r="J555" s="85" t="s">
        <v>980</v>
      </c>
      <c r="K555" s="88">
        <v>400000</v>
      </c>
      <c r="L555" s="89"/>
      <c r="M555" s="82" t="s">
        <v>13</v>
      </c>
    </row>
    <row r="556" spans="1:13" ht="30" customHeight="1">
      <c r="A556" s="83">
        <v>588</v>
      </c>
      <c r="B556" s="84">
        <v>42356</v>
      </c>
      <c r="C556" s="85" t="s">
        <v>6</v>
      </c>
      <c r="D556" s="85" t="s">
        <v>5</v>
      </c>
      <c r="E556" s="85" t="s">
        <v>5</v>
      </c>
      <c r="F556" s="85" t="s">
        <v>141</v>
      </c>
      <c r="G556" s="85" t="s">
        <v>4</v>
      </c>
      <c r="H556" s="85" t="s">
        <v>981</v>
      </c>
      <c r="I556" s="85" t="s">
        <v>1063</v>
      </c>
      <c r="J556" s="85" t="s">
        <v>1004</v>
      </c>
      <c r="K556" s="88">
        <v>120000</v>
      </c>
      <c r="L556" s="89"/>
      <c r="M556" s="82" t="s">
        <v>13</v>
      </c>
    </row>
    <row r="557" spans="1:13" ht="30" customHeight="1">
      <c r="A557" s="83">
        <v>591</v>
      </c>
      <c r="B557" s="84">
        <v>42359</v>
      </c>
      <c r="C557" s="85" t="s">
        <v>6</v>
      </c>
      <c r="D557" s="85" t="s">
        <v>5</v>
      </c>
      <c r="E557" s="85" t="s">
        <v>5</v>
      </c>
      <c r="F557" s="85" t="s">
        <v>141</v>
      </c>
      <c r="G557" s="85" t="s">
        <v>4</v>
      </c>
      <c r="H557" s="85" t="s">
        <v>1005</v>
      </c>
      <c r="I557" s="85" t="s">
        <v>1063</v>
      </c>
      <c r="J557" s="85" t="s">
        <v>982</v>
      </c>
      <c r="K557" s="88">
        <v>100000</v>
      </c>
      <c r="L557" s="89"/>
      <c r="M557" s="82" t="s">
        <v>13</v>
      </c>
    </row>
    <row r="558" spans="1:13" ht="30" customHeight="1">
      <c r="A558" s="83">
        <v>592</v>
      </c>
      <c r="B558" s="84">
        <v>42360</v>
      </c>
      <c r="C558" s="85" t="s">
        <v>6</v>
      </c>
      <c r="D558" s="85" t="s">
        <v>5</v>
      </c>
      <c r="E558" s="85" t="s">
        <v>5</v>
      </c>
      <c r="F558" s="85" t="s">
        <v>141</v>
      </c>
      <c r="G558" s="85" t="s">
        <v>4</v>
      </c>
      <c r="H558" s="85" t="s">
        <v>949</v>
      </c>
      <c r="I558" s="85" t="s">
        <v>1063</v>
      </c>
      <c r="J558" s="85" t="s">
        <v>983</v>
      </c>
      <c r="K558" s="88">
        <v>10000</v>
      </c>
      <c r="L558" s="89"/>
      <c r="M558" s="82" t="s">
        <v>13</v>
      </c>
    </row>
    <row r="559" spans="1:13" ht="30" customHeight="1">
      <c r="A559" s="83">
        <v>595</v>
      </c>
      <c r="B559" s="84">
        <v>42362</v>
      </c>
      <c r="C559" s="85" t="s">
        <v>6</v>
      </c>
      <c r="D559" s="85" t="s">
        <v>5</v>
      </c>
      <c r="E559" s="85" t="s">
        <v>5</v>
      </c>
      <c r="F559" s="85" t="s">
        <v>141</v>
      </c>
      <c r="G559" s="85" t="s">
        <v>4</v>
      </c>
      <c r="H559" s="85" t="s">
        <v>984</v>
      </c>
      <c r="I559" s="85" t="s">
        <v>1063</v>
      </c>
      <c r="J559" s="85" t="s">
        <v>1036</v>
      </c>
      <c r="K559" s="88">
        <v>200000</v>
      </c>
      <c r="L559" s="89"/>
      <c r="M559" s="82" t="s">
        <v>13</v>
      </c>
    </row>
    <row r="560" spans="1:13" ht="30" customHeight="1">
      <c r="A560" s="83">
        <v>596</v>
      </c>
      <c r="B560" s="84">
        <v>42365</v>
      </c>
      <c r="C560" s="85" t="s">
        <v>6</v>
      </c>
      <c r="D560" s="85" t="s">
        <v>5</v>
      </c>
      <c r="E560" s="85" t="s">
        <v>5</v>
      </c>
      <c r="F560" s="85" t="s">
        <v>141</v>
      </c>
      <c r="G560" s="85" t="s">
        <v>4</v>
      </c>
      <c r="H560" s="85" t="s">
        <v>961</v>
      </c>
      <c r="I560" s="85" t="s">
        <v>1063</v>
      </c>
      <c r="J560" s="85" t="s">
        <v>985</v>
      </c>
      <c r="K560" s="88">
        <v>5000</v>
      </c>
      <c r="L560" s="89"/>
      <c r="M560" s="82" t="s">
        <v>13</v>
      </c>
    </row>
    <row r="561" spans="1:13" ht="30" customHeight="1">
      <c r="A561" s="83">
        <v>608</v>
      </c>
      <c r="B561" s="84">
        <v>42366</v>
      </c>
      <c r="C561" s="85" t="s">
        <v>6</v>
      </c>
      <c r="D561" s="85" t="s">
        <v>5</v>
      </c>
      <c r="E561" s="85" t="s">
        <v>5</v>
      </c>
      <c r="F561" s="85" t="s">
        <v>141</v>
      </c>
      <c r="G561" s="85" t="s">
        <v>4</v>
      </c>
      <c r="H561" s="85" t="s">
        <v>986</v>
      </c>
      <c r="I561" s="85" t="s">
        <v>1063</v>
      </c>
      <c r="J561" s="85" t="s">
        <v>987</v>
      </c>
      <c r="K561" s="88">
        <v>10000</v>
      </c>
      <c r="L561" s="89"/>
      <c r="M561" s="82" t="s">
        <v>13</v>
      </c>
    </row>
    <row r="562" spans="1:13" ht="30" customHeight="1">
      <c r="A562" s="83">
        <v>609</v>
      </c>
      <c r="B562" s="84">
        <v>42366</v>
      </c>
      <c r="C562" s="85" t="s">
        <v>6</v>
      </c>
      <c r="D562" s="85" t="s">
        <v>5</v>
      </c>
      <c r="E562" s="85" t="s">
        <v>5</v>
      </c>
      <c r="F562" s="85" t="s">
        <v>141</v>
      </c>
      <c r="G562" s="85" t="s">
        <v>4</v>
      </c>
      <c r="H562" s="85" t="s">
        <v>988</v>
      </c>
      <c r="I562" s="85" t="s">
        <v>1063</v>
      </c>
      <c r="J562" s="85" t="s">
        <v>991</v>
      </c>
      <c r="K562" s="88">
        <v>20000</v>
      </c>
      <c r="L562" s="89"/>
      <c r="M562" s="82" t="s">
        <v>13</v>
      </c>
    </row>
    <row r="563" spans="1:13" ht="30" customHeight="1">
      <c r="A563" s="83">
        <v>610</v>
      </c>
      <c r="B563" s="84">
        <v>42366</v>
      </c>
      <c r="C563" s="85" t="s">
        <v>6</v>
      </c>
      <c r="D563" s="85" t="s">
        <v>5</v>
      </c>
      <c r="E563" s="85" t="s">
        <v>5</v>
      </c>
      <c r="F563" s="85" t="s">
        <v>141</v>
      </c>
      <c r="G563" s="85" t="s">
        <v>4</v>
      </c>
      <c r="H563" s="85" t="s">
        <v>992</v>
      </c>
      <c r="I563" s="85" t="s">
        <v>1063</v>
      </c>
      <c r="J563" s="85" t="s">
        <v>991</v>
      </c>
      <c r="K563" s="88">
        <v>100000</v>
      </c>
      <c r="L563" s="89"/>
      <c r="M563" s="82" t="s">
        <v>13</v>
      </c>
    </row>
    <row r="564" spans="1:13" ht="30" customHeight="1">
      <c r="A564" s="83">
        <v>613</v>
      </c>
      <c r="B564" s="84">
        <v>42367</v>
      </c>
      <c r="C564" s="85" t="s">
        <v>6</v>
      </c>
      <c r="D564" s="85" t="s">
        <v>3</v>
      </c>
      <c r="E564" s="85" t="s">
        <v>3</v>
      </c>
      <c r="F564" s="85" t="s">
        <v>141</v>
      </c>
      <c r="G564" s="85" t="s">
        <v>4</v>
      </c>
      <c r="H564" s="85" t="s">
        <v>4</v>
      </c>
      <c r="I564" s="85" t="s">
        <v>1063</v>
      </c>
      <c r="J564" s="85" t="s">
        <v>991</v>
      </c>
      <c r="K564" s="88">
        <v>50000</v>
      </c>
      <c r="L564" s="89"/>
      <c r="M564" s="82" t="s">
        <v>13</v>
      </c>
    </row>
    <row r="565" spans="1:13" ht="30" customHeight="1">
      <c r="A565" s="83">
        <v>615</v>
      </c>
      <c r="B565" s="84">
        <v>42368</v>
      </c>
      <c r="C565" s="85" t="s">
        <v>6</v>
      </c>
      <c r="D565" s="85" t="s">
        <v>5</v>
      </c>
      <c r="E565" s="85" t="s">
        <v>5</v>
      </c>
      <c r="F565" s="85" t="s">
        <v>141</v>
      </c>
      <c r="G565" s="85" t="s">
        <v>4</v>
      </c>
      <c r="H565" s="85" t="s">
        <v>992</v>
      </c>
      <c r="I565" s="85" t="s">
        <v>1063</v>
      </c>
      <c r="J565" s="85" t="s">
        <v>1037</v>
      </c>
      <c r="K565" s="88">
        <v>500000</v>
      </c>
      <c r="L565" s="89"/>
      <c r="M565" s="82" t="s">
        <v>13</v>
      </c>
    </row>
    <row r="566" spans="1:13" ht="30" customHeight="1">
      <c r="A566" s="83">
        <v>614</v>
      </c>
      <c r="B566" s="84">
        <v>42368</v>
      </c>
      <c r="C566" s="85" t="s">
        <v>6</v>
      </c>
      <c r="D566" s="85" t="s">
        <v>7</v>
      </c>
      <c r="E566" s="85" t="s">
        <v>7</v>
      </c>
      <c r="F566" s="85" t="s">
        <v>141</v>
      </c>
      <c r="G566" s="85" t="s">
        <v>8</v>
      </c>
      <c r="H566" s="85" t="s">
        <v>8</v>
      </c>
      <c r="I566" s="85" t="s">
        <v>1063</v>
      </c>
      <c r="J566" s="85" t="s">
        <v>1038</v>
      </c>
      <c r="K566" s="88">
        <v>9200</v>
      </c>
      <c r="L566" s="89"/>
      <c r="M566" s="82" t="s">
        <v>13</v>
      </c>
    </row>
    <row r="567" spans="1:13" s="54" customFormat="1" ht="30" customHeight="1">
      <c r="A567" s="57"/>
      <c r="B567" s="60" t="s">
        <v>161</v>
      </c>
      <c r="C567" s="58"/>
      <c r="D567" s="58"/>
      <c r="E567" s="58"/>
      <c r="F567" s="58" t="s">
        <v>141</v>
      </c>
      <c r="G567" s="58"/>
      <c r="H567" s="58"/>
      <c r="I567" s="58"/>
      <c r="J567" s="58"/>
      <c r="K567" s="61">
        <v>54594054</v>
      </c>
      <c r="L567" s="62"/>
      <c r="M567" s="63"/>
    </row>
    <row r="568" spans="1:13" s="54" customFormat="1" ht="30" customHeight="1">
      <c r="A568" s="59"/>
      <c r="B568" s="214" t="s">
        <v>155</v>
      </c>
      <c r="C568" s="214"/>
      <c r="D568" s="214"/>
      <c r="E568" s="214"/>
      <c r="F568" s="214"/>
      <c r="G568" s="214"/>
      <c r="H568" s="214"/>
      <c r="I568" s="214"/>
      <c r="J568" s="214"/>
      <c r="K568" s="214"/>
      <c r="L568" s="215"/>
      <c r="M568" s="64"/>
    </row>
    <row r="569" spans="1:13" ht="30" customHeight="1">
      <c r="A569" s="83"/>
      <c r="B569" s="84">
        <v>42006</v>
      </c>
      <c r="C569" s="85" t="s">
        <v>6</v>
      </c>
      <c r="D569" s="85" t="s">
        <v>141</v>
      </c>
      <c r="E569" s="85" t="s">
        <v>141</v>
      </c>
      <c r="F569" s="85" t="s">
        <v>141</v>
      </c>
      <c r="G569" s="85" t="s">
        <v>141</v>
      </c>
      <c r="H569" s="85" t="s">
        <v>141</v>
      </c>
      <c r="I569" s="85" t="s">
        <v>156</v>
      </c>
      <c r="J569" s="85" t="s">
        <v>154</v>
      </c>
      <c r="K569" s="88">
        <v>1897688</v>
      </c>
      <c r="L569" s="89"/>
      <c r="M569" s="82"/>
    </row>
    <row r="570" spans="1:13" ht="30" customHeight="1">
      <c r="A570" s="83">
        <v>46</v>
      </c>
      <c r="B570" s="84">
        <v>42032</v>
      </c>
      <c r="C570" s="85" t="s">
        <v>6</v>
      </c>
      <c r="D570" s="85" t="s">
        <v>5</v>
      </c>
      <c r="E570" s="85" t="s">
        <v>5</v>
      </c>
      <c r="F570" s="85" t="s">
        <v>141</v>
      </c>
      <c r="G570" s="85" t="s">
        <v>4</v>
      </c>
      <c r="H570" s="85" t="s">
        <v>1039</v>
      </c>
      <c r="I570" s="85" t="s">
        <v>1063</v>
      </c>
      <c r="J570" s="85" t="s">
        <v>1040</v>
      </c>
      <c r="K570" s="88">
        <v>10000</v>
      </c>
      <c r="L570" s="89"/>
      <c r="M570" s="82" t="s">
        <v>88</v>
      </c>
    </row>
    <row r="571" spans="1:13" ht="30" customHeight="1">
      <c r="A571" s="83">
        <v>47</v>
      </c>
      <c r="B571" s="84">
        <v>42032</v>
      </c>
      <c r="C571" s="85" t="s">
        <v>6</v>
      </c>
      <c r="D571" s="85" t="s">
        <v>5</v>
      </c>
      <c r="E571" s="85" t="s">
        <v>5</v>
      </c>
      <c r="F571" s="85" t="s">
        <v>141</v>
      </c>
      <c r="G571" s="85" t="s">
        <v>4</v>
      </c>
      <c r="H571" s="85" t="s">
        <v>998</v>
      </c>
      <c r="I571" s="85" t="s">
        <v>1063</v>
      </c>
      <c r="J571" s="85" t="s">
        <v>1041</v>
      </c>
      <c r="K571" s="88">
        <v>10000</v>
      </c>
      <c r="L571" s="89"/>
      <c r="M571" s="82" t="s">
        <v>88</v>
      </c>
    </row>
    <row r="572" spans="1:13" ht="30" customHeight="1">
      <c r="A572" s="83">
        <v>48</v>
      </c>
      <c r="B572" s="84">
        <v>42032</v>
      </c>
      <c r="C572" s="85" t="s">
        <v>6</v>
      </c>
      <c r="D572" s="85" t="s">
        <v>5</v>
      </c>
      <c r="E572" s="85" t="s">
        <v>5</v>
      </c>
      <c r="F572" s="85" t="s">
        <v>141</v>
      </c>
      <c r="G572" s="85" t="s">
        <v>4</v>
      </c>
      <c r="H572" s="85" t="s">
        <v>1042</v>
      </c>
      <c r="I572" s="85" t="s">
        <v>1063</v>
      </c>
      <c r="J572" s="85" t="s">
        <v>1043</v>
      </c>
      <c r="K572" s="88">
        <v>10000</v>
      </c>
      <c r="L572" s="89"/>
      <c r="M572" s="82" t="s">
        <v>88</v>
      </c>
    </row>
    <row r="573" spans="1:13" ht="30" customHeight="1">
      <c r="A573" s="83">
        <v>95</v>
      </c>
      <c r="B573" s="84">
        <v>42065</v>
      </c>
      <c r="C573" s="85" t="s">
        <v>6</v>
      </c>
      <c r="D573" s="85" t="s">
        <v>5</v>
      </c>
      <c r="E573" s="85" t="s">
        <v>5</v>
      </c>
      <c r="F573" s="85" t="s">
        <v>141</v>
      </c>
      <c r="G573" s="85" t="s">
        <v>4</v>
      </c>
      <c r="H573" s="85" t="s">
        <v>1044</v>
      </c>
      <c r="I573" s="85" t="s">
        <v>1063</v>
      </c>
      <c r="J573" s="85" t="s">
        <v>1045</v>
      </c>
      <c r="K573" s="88">
        <v>10000</v>
      </c>
      <c r="L573" s="89"/>
      <c r="M573" s="82" t="s">
        <v>88</v>
      </c>
    </row>
    <row r="574" spans="1:13" ht="30" customHeight="1">
      <c r="A574" s="83">
        <v>99</v>
      </c>
      <c r="B574" s="84">
        <v>42066</v>
      </c>
      <c r="C574" s="85" t="s">
        <v>6</v>
      </c>
      <c r="D574" s="85" t="s">
        <v>9</v>
      </c>
      <c r="E574" s="85" t="s">
        <v>9</v>
      </c>
      <c r="F574" s="85" t="s">
        <v>141</v>
      </c>
      <c r="G574" s="85" t="s">
        <v>4</v>
      </c>
      <c r="H574" s="85" t="s">
        <v>1005</v>
      </c>
      <c r="I574" s="85" t="s">
        <v>1063</v>
      </c>
      <c r="J574" s="85" t="s">
        <v>1045</v>
      </c>
      <c r="K574" s="88">
        <v>1700000</v>
      </c>
      <c r="L574" s="89"/>
      <c r="M574" s="82" t="s">
        <v>88</v>
      </c>
    </row>
    <row r="575" spans="1:13" ht="30" customHeight="1">
      <c r="A575" s="83">
        <v>135</v>
      </c>
      <c r="B575" s="84">
        <v>42088</v>
      </c>
      <c r="C575" s="85" t="s">
        <v>6</v>
      </c>
      <c r="D575" s="85" t="s">
        <v>5</v>
      </c>
      <c r="E575" s="85" t="s">
        <v>5</v>
      </c>
      <c r="F575" s="85" t="s">
        <v>141</v>
      </c>
      <c r="G575" s="85" t="s">
        <v>4</v>
      </c>
      <c r="H575" s="85" t="s">
        <v>1005</v>
      </c>
      <c r="I575" s="85" t="s">
        <v>1063</v>
      </c>
      <c r="J575" s="85" t="s">
        <v>1043</v>
      </c>
      <c r="K575" s="88">
        <v>10000</v>
      </c>
      <c r="L575" s="89"/>
      <c r="M575" s="82" t="s">
        <v>88</v>
      </c>
    </row>
    <row r="576" spans="1:13" ht="30" customHeight="1">
      <c r="A576" s="83">
        <v>197</v>
      </c>
      <c r="B576" s="84">
        <v>42122</v>
      </c>
      <c r="C576" s="85" t="s">
        <v>6</v>
      </c>
      <c r="D576" s="85" t="s">
        <v>5</v>
      </c>
      <c r="E576" s="85" t="s">
        <v>5</v>
      </c>
      <c r="F576" s="85" t="s">
        <v>141</v>
      </c>
      <c r="G576" s="85" t="s">
        <v>4</v>
      </c>
      <c r="H576" s="85" t="s">
        <v>1044</v>
      </c>
      <c r="I576" s="85" t="s">
        <v>1063</v>
      </c>
      <c r="J576" s="85" t="s">
        <v>1040</v>
      </c>
      <c r="K576" s="88">
        <v>10000</v>
      </c>
      <c r="L576" s="89"/>
      <c r="M576" s="82" t="s">
        <v>88</v>
      </c>
    </row>
    <row r="577" spans="1:13" ht="30" customHeight="1">
      <c r="A577" s="83">
        <v>198</v>
      </c>
      <c r="B577" s="84">
        <v>42122</v>
      </c>
      <c r="C577" s="85" t="s">
        <v>6</v>
      </c>
      <c r="D577" s="85" t="s">
        <v>5</v>
      </c>
      <c r="E577" s="85" t="s">
        <v>5</v>
      </c>
      <c r="F577" s="85" t="s">
        <v>141</v>
      </c>
      <c r="G577" s="85" t="s">
        <v>4</v>
      </c>
      <c r="H577" s="85" t="s">
        <v>998</v>
      </c>
      <c r="I577" s="85" t="s">
        <v>1063</v>
      </c>
      <c r="J577" s="85" t="s">
        <v>1041</v>
      </c>
      <c r="K577" s="88">
        <v>10000</v>
      </c>
      <c r="L577" s="89"/>
      <c r="M577" s="82" t="s">
        <v>88</v>
      </c>
    </row>
    <row r="578" spans="1:13" ht="30" customHeight="1">
      <c r="A578" s="83">
        <v>205</v>
      </c>
      <c r="B578" s="84">
        <v>42128</v>
      </c>
      <c r="C578" s="85" t="s">
        <v>6</v>
      </c>
      <c r="D578" s="85" t="s">
        <v>5</v>
      </c>
      <c r="E578" s="85" t="s">
        <v>5</v>
      </c>
      <c r="F578" s="85" t="s">
        <v>141</v>
      </c>
      <c r="G578" s="85" t="s">
        <v>4</v>
      </c>
      <c r="H578" s="85" t="s">
        <v>1042</v>
      </c>
      <c r="I578" s="85" t="s">
        <v>1063</v>
      </c>
      <c r="J578" s="85" t="s">
        <v>1046</v>
      </c>
      <c r="K578" s="88">
        <v>10000</v>
      </c>
      <c r="L578" s="89"/>
      <c r="M578" s="82" t="s">
        <v>88</v>
      </c>
    </row>
    <row r="579" spans="1:13" ht="30" customHeight="1">
      <c r="A579" s="83">
        <v>207</v>
      </c>
      <c r="B579" s="84">
        <v>42130</v>
      </c>
      <c r="C579" s="85" t="s">
        <v>6</v>
      </c>
      <c r="D579" s="85" t="s">
        <v>5</v>
      </c>
      <c r="E579" s="85" t="s">
        <v>5</v>
      </c>
      <c r="F579" s="85" t="s">
        <v>141</v>
      </c>
      <c r="G579" s="85" t="s">
        <v>4</v>
      </c>
      <c r="H579" s="85" t="s">
        <v>965</v>
      </c>
      <c r="I579" s="85" t="s">
        <v>1063</v>
      </c>
      <c r="J579" s="85" t="s">
        <v>1047</v>
      </c>
      <c r="K579" s="88">
        <v>10000</v>
      </c>
      <c r="L579" s="89"/>
      <c r="M579" s="82" t="s">
        <v>88</v>
      </c>
    </row>
    <row r="580" spans="1:13" ht="30" customHeight="1" thickBot="1">
      <c r="A580" s="90">
        <v>209</v>
      </c>
      <c r="B580" s="91">
        <v>42135</v>
      </c>
      <c r="C580" s="92" t="s">
        <v>6</v>
      </c>
      <c r="D580" s="92" t="s">
        <v>9</v>
      </c>
      <c r="E580" s="92" t="s">
        <v>9</v>
      </c>
      <c r="F580" s="92" t="s">
        <v>141</v>
      </c>
      <c r="G580" s="92" t="s">
        <v>4</v>
      </c>
      <c r="H580" s="92" t="s">
        <v>967</v>
      </c>
      <c r="I580" s="92" t="s">
        <v>1063</v>
      </c>
      <c r="J580" s="92" t="s">
        <v>1047</v>
      </c>
      <c r="K580" s="93">
        <v>30000</v>
      </c>
      <c r="L580" s="94"/>
      <c r="M580" s="82" t="s">
        <v>88</v>
      </c>
    </row>
    <row r="581" spans="1:13" ht="30" customHeight="1">
      <c r="A581" s="95">
        <v>216</v>
      </c>
      <c r="B581" s="96">
        <v>42139</v>
      </c>
      <c r="C581" s="97" t="s">
        <v>6</v>
      </c>
      <c r="D581" s="97" t="s">
        <v>5</v>
      </c>
      <c r="E581" s="97" t="s">
        <v>5</v>
      </c>
      <c r="F581" s="97" t="s">
        <v>141</v>
      </c>
      <c r="G581" s="97" t="s">
        <v>4</v>
      </c>
      <c r="H581" s="97" t="s">
        <v>967</v>
      </c>
      <c r="I581" s="97" t="s">
        <v>1063</v>
      </c>
      <c r="J581" s="97" t="s">
        <v>1048</v>
      </c>
      <c r="K581" s="98">
        <v>10000</v>
      </c>
      <c r="L581" s="99"/>
      <c r="M581" s="82" t="s">
        <v>88</v>
      </c>
    </row>
    <row r="582" spans="1:13" ht="30" customHeight="1">
      <c r="A582" s="83">
        <v>220</v>
      </c>
      <c r="B582" s="84">
        <v>42144</v>
      </c>
      <c r="C582" s="85" t="s">
        <v>6</v>
      </c>
      <c r="D582" s="85" t="s">
        <v>5</v>
      </c>
      <c r="E582" s="85" t="s">
        <v>5</v>
      </c>
      <c r="F582" s="85" t="s">
        <v>141</v>
      </c>
      <c r="G582" s="85" t="s">
        <v>4</v>
      </c>
      <c r="H582" s="85" t="s">
        <v>975</v>
      </c>
      <c r="I582" s="85" t="s">
        <v>1063</v>
      </c>
      <c r="J582" s="85" t="s">
        <v>1049</v>
      </c>
      <c r="K582" s="88">
        <v>100000</v>
      </c>
      <c r="L582" s="89"/>
      <c r="M582" s="82" t="s">
        <v>88</v>
      </c>
    </row>
    <row r="583" spans="1:13" ht="30" customHeight="1">
      <c r="A583" s="83">
        <v>224</v>
      </c>
      <c r="B583" s="84">
        <v>42146</v>
      </c>
      <c r="C583" s="85" t="s">
        <v>6</v>
      </c>
      <c r="D583" s="85" t="s">
        <v>5</v>
      </c>
      <c r="E583" s="85" t="s">
        <v>5</v>
      </c>
      <c r="F583" s="85" t="s">
        <v>141</v>
      </c>
      <c r="G583" s="85" t="s">
        <v>4</v>
      </c>
      <c r="H583" s="85" t="s">
        <v>949</v>
      </c>
      <c r="I583" s="85" t="s">
        <v>1063</v>
      </c>
      <c r="J583" s="85" t="s">
        <v>1050</v>
      </c>
      <c r="K583" s="88">
        <v>10000</v>
      </c>
      <c r="L583" s="89"/>
      <c r="M583" s="82" t="s">
        <v>88</v>
      </c>
    </row>
    <row r="584" spans="1:13" ht="30" customHeight="1">
      <c r="A584" s="83">
        <v>235</v>
      </c>
      <c r="B584" s="84">
        <v>42150</v>
      </c>
      <c r="C584" s="85" t="s">
        <v>6</v>
      </c>
      <c r="D584" s="85" t="s">
        <v>5</v>
      </c>
      <c r="E584" s="85" t="s">
        <v>5</v>
      </c>
      <c r="F584" s="85" t="s">
        <v>141</v>
      </c>
      <c r="G584" s="85" t="s">
        <v>4</v>
      </c>
      <c r="H584" s="85" t="s">
        <v>984</v>
      </c>
      <c r="I584" s="85" t="s">
        <v>1063</v>
      </c>
      <c r="J584" s="85" t="s">
        <v>1051</v>
      </c>
      <c r="K584" s="88">
        <v>10000</v>
      </c>
      <c r="L584" s="89"/>
      <c r="M584" s="82" t="s">
        <v>88</v>
      </c>
    </row>
    <row r="585" spans="1:13" ht="30" customHeight="1">
      <c r="A585" s="83">
        <v>237</v>
      </c>
      <c r="B585" s="84">
        <v>42151</v>
      </c>
      <c r="C585" s="85" t="s">
        <v>6</v>
      </c>
      <c r="D585" s="85" t="s">
        <v>5</v>
      </c>
      <c r="E585" s="85" t="s">
        <v>5</v>
      </c>
      <c r="F585" s="85" t="s">
        <v>141</v>
      </c>
      <c r="G585" s="85" t="s">
        <v>4</v>
      </c>
      <c r="H585" s="85" t="s">
        <v>988</v>
      </c>
      <c r="I585" s="85" t="s">
        <v>1063</v>
      </c>
      <c r="J585" s="85" t="s">
        <v>1040</v>
      </c>
      <c r="K585" s="88">
        <v>10000</v>
      </c>
      <c r="L585" s="89"/>
      <c r="M585" s="82" t="s">
        <v>88</v>
      </c>
    </row>
    <row r="586" spans="1:13" ht="30" customHeight="1">
      <c r="A586" s="83">
        <v>239</v>
      </c>
      <c r="B586" s="84">
        <v>42151</v>
      </c>
      <c r="C586" s="85" t="s">
        <v>6</v>
      </c>
      <c r="D586" s="85" t="s">
        <v>5</v>
      </c>
      <c r="E586" s="85" t="s">
        <v>5</v>
      </c>
      <c r="F586" s="85" t="s">
        <v>141</v>
      </c>
      <c r="G586" s="85" t="s">
        <v>4</v>
      </c>
      <c r="H586" s="85" t="s">
        <v>998</v>
      </c>
      <c r="I586" s="85" t="s">
        <v>1063</v>
      </c>
      <c r="J586" s="85" t="s">
        <v>1043</v>
      </c>
      <c r="K586" s="88">
        <v>10000</v>
      </c>
      <c r="L586" s="89"/>
      <c r="M586" s="82" t="s">
        <v>88</v>
      </c>
    </row>
    <row r="587" spans="1:13" ht="30" customHeight="1">
      <c r="A587" s="83">
        <v>240</v>
      </c>
      <c r="B587" s="84">
        <v>42153</v>
      </c>
      <c r="C587" s="85" t="s">
        <v>6</v>
      </c>
      <c r="D587" s="85" t="s">
        <v>3</v>
      </c>
      <c r="E587" s="85" t="s">
        <v>3</v>
      </c>
      <c r="F587" s="85" t="s">
        <v>141</v>
      </c>
      <c r="G587" s="85" t="s">
        <v>4</v>
      </c>
      <c r="H587" s="85" t="s">
        <v>4</v>
      </c>
      <c r="I587" s="85" t="s">
        <v>1063</v>
      </c>
      <c r="J587" s="85" t="s">
        <v>1043</v>
      </c>
      <c r="K587" s="88">
        <v>50000</v>
      </c>
      <c r="L587" s="89"/>
      <c r="M587" s="82" t="s">
        <v>88</v>
      </c>
    </row>
    <row r="588" spans="1:13" ht="30" customHeight="1">
      <c r="A588" s="83">
        <v>241</v>
      </c>
      <c r="B588" s="84">
        <v>42153</v>
      </c>
      <c r="C588" s="85" t="s">
        <v>6</v>
      </c>
      <c r="D588" s="85" t="s">
        <v>5</v>
      </c>
      <c r="E588" s="85" t="s">
        <v>5</v>
      </c>
      <c r="F588" s="85" t="s">
        <v>141</v>
      </c>
      <c r="G588" s="85" t="s">
        <v>4</v>
      </c>
      <c r="H588" s="85" t="s">
        <v>1044</v>
      </c>
      <c r="I588" s="85" t="s">
        <v>1063</v>
      </c>
      <c r="J588" s="85" t="s">
        <v>1052</v>
      </c>
      <c r="K588" s="88">
        <v>30000</v>
      </c>
      <c r="L588" s="89"/>
      <c r="M588" s="82" t="s">
        <v>88</v>
      </c>
    </row>
    <row r="589" spans="1:13" ht="30" customHeight="1">
      <c r="A589" s="83">
        <v>244</v>
      </c>
      <c r="B589" s="84">
        <v>42157</v>
      </c>
      <c r="C589" s="85" t="s">
        <v>6</v>
      </c>
      <c r="D589" s="85" t="s">
        <v>5</v>
      </c>
      <c r="E589" s="85" t="s">
        <v>5</v>
      </c>
      <c r="F589" s="85" t="s">
        <v>141</v>
      </c>
      <c r="G589" s="85" t="s">
        <v>4</v>
      </c>
      <c r="H589" s="85" t="s">
        <v>981</v>
      </c>
      <c r="I589" s="85" t="s">
        <v>1063</v>
      </c>
      <c r="J589" s="85" t="s">
        <v>1053</v>
      </c>
      <c r="K589" s="88">
        <v>5000</v>
      </c>
      <c r="L589" s="89"/>
      <c r="M589" s="82" t="s">
        <v>88</v>
      </c>
    </row>
    <row r="590" spans="1:13" ht="30" customHeight="1">
      <c r="A590" s="83">
        <v>245</v>
      </c>
      <c r="B590" s="84">
        <v>42157</v>
      </c>
      <c r="C590" s="85" t="s">
        <v>6</v>
      </c>
      <c r="D590" s="85" t="s">
        <v>5</v>
      </c>
      <c r="E590" s="85" t="s">
        <v>5</v>
      </c>
      <c r="F590" s="85" t="s">
        <v>141</v>
      </c>
      <c r="G590" s="85" t="s">
        <v>4</v>
      </c>
      <c r="H590" s="85" t="s">
        <v>986</v>
      </c>
      <c r="I590" s="85" t="s">
        <v>1063</v>
      </c>
      <c r="J590" s="85" t="s">
        <v>1046</v>
      </c>
      <c r="K590" s="88">
        <v>10000</v>
      </c>
      <c r="L590" s="89"/>
      <c r="M590" s="82" t="s">
        <v>88</v>
      </c>
    </row>
    <row r="591" spans="1:13" ht="30" customHeight="1">
      <c r="A591" s="83">
        <v>250</v>
      </c>
      <c r="B591" s="84">
        <v>42160</v>
      </c>
      <c r="C591" s="85" t="s">
        <v>6</v>
      </c>
      <c r="D591" s="85" t="s">
        <v>5</v>
      </c>
      <c r="E591" s="85" t="s">
        <v>5</v>
      </c>
      <c r="F591" s="85" t="s">
        <v>141</v>
      </c>
      <c r="G591" s="85" t="s">
        <v>4</v>
      </c>
      <c r="H591" s="85" t="s">
        <v>965</v>
      </c>
      <c r="I591" s="85" t="s">
        <v>1063</v>
      </c>
      <c r="J591" s="85" t="s">
        <v>1047</v>
      </c>
      <c r="K591" s="88">
        <v>10000</v>
      </c>
      <c r="L591" s="89"/>
      <c r="M591" s="82" t="s">
        <v>88</v>
      </c>
    </row>
    <row r="592" spans="1:13" ht="30" customHeight="1">
      <c r="A592" s="83">
        <v>253</v>
      </c>
      <c r="B592" s="84">
        <v>42165</v>
      </c>
      <c r="C592" s="85" t="s">
        <v>6</v>
      </c>
      <c r="D592" s="85" t="s">
        <v>9</v>
      </c>
      <c r="E592" s="85" t="s">
        <v>9</v>
      </c>
      <c r="F592" s="85" t="s">
        <v>141</v>
      </c>
      <c r="G592" s="85" t="s">
        <v>4</v>
      </c>
      <c r="H592" s="85" t="s">
        <v>967</v>
      </c>
      <c r="I592" s="85" t="s">
        <v>1063</v>
      </c>
      <c r="J592" s="85" t="s">
        <v>1047</v>
      </c>
      <c r="K592" s="88">
        <v>30000</v>
      </c>
      <c r="L592" s="89"/>
      <c r="M592" s="82" t="s">
        <v>88</v>
      </c>
    </row>
    <row r="593" spans="1:13" ht="30" customHeight="1">
      <c r="A593" s="83">
        <v>260</v>
      </c>
      <c r="B593" s="84">
        <v>42170</v>
      </c>
      <c r="C593" s="85" t="s">
        <v>6</v>
      </c>
      <c r="D593" s="85" t="s">
        <v>5</v>
      </c>
      <c r="E593" s="85" t="s">
        <v>5</v>
      </c>
      <c r="F593" s="85" t="s">
        <v>141</v>
      </c>
      <c r="G593" s="85" t="s">
        <v>4</v>
      </c>
      <c r="H593" s="85" t="s">
        <v>967</v>
      </c>
      <c r="I593" s="85" t="s">
        <v>1063</v>
      </c>
      <c r="J593" s="85" t="s">
        <v>1048</v>
      </c>
      <c r="K593" s="88">
        <v>10000</v>
      </c>
      <c r="L593" s="89"/>
      <c r="M593" s="82" t="s">
        <v>88</v>
      </c>
    </row>
    <row r="594" spans="1:13" ht="30" customHeight="1">
      <c r="A594" s="83">
        <v>261</v>
      </c>
      <c r="B594" s="84">
        <v>42172</v>
      </c>
      <c r="C594" s="85" t="s">
        <v>6</v>
      </c>
      <c r="D594" s="85" t="s">
        <v>5</v>
      </c>
      <c r="E594" s="85" t="s">
        <v>5</v>
      </c>
      <c r="F594" s="85" t="s">
        <v>141</v>
      </c>
      <c r="G594" s="85" t="s">
        <v>4</v>
      </c>
      <c r="H594" s="85" t="s">
        <v>975</v>
      </c>
      <c r="I594" s="85" t="s">
        <v>1063</v>
      </c>
      <c r="J594" s="85" t="s">
        <v>1052</v>
      </c>
      <c r="K594" s="88">
        <v>30000</v>
      </c>
      <c r="L594" s="89"/>
      <c r="M594" s="82" t="s">
        <v>88</v>
      </c>
    </row>
    <row r="595" spans="1:13" ht="30" customHeight="1">
      <c r="A595" s="83">
        <v>265</v>
      </c>
      <c r="B595" s="84">
        <v>42177</v>
      </c>
      <c r="C595" s="85" t="s">
        <v>6</v>
      </c>
      <c r="D595" s="85" t="s">
        <v>5</v>
      </c>
      <c r="E595" s="85" t="s">
        <v>5</v>
      </c>
      <c r="F595" s="85" t="s">
        <v>141</v>
      </c>
      <c r="G595" s="85" t="s">
        <v>4</v>
      </c>
      <c r="H595" s="85" t="s">
        <v>981</v>
      </c>
      <c r="I595" s="85" t="s">
        <v>1063</v>
      </c>
      <c r="J595" s="85" t="s">
        <v>1049</v>
      </c>
      <c r="K595" s="88">
        <v>100000</v>
      </c>
      <c r="L595" s="89"/>
      <c r="M595" s="82" t="s">
        <v>88</v>
      </c>
    </row>
    <row r="596" spans="1:13" ht="30" customHeight="1">
      <c r="A596" s="83">
        <v>266</v>
      </c>
      <c r="B596" s="84">
        <v>42177</v>
      </c>
      <c r="C596" s="85" t="s">
        <v>6</v>
      </c>
      <c r="D596" s="85" t="s">
        <v>5</v>
      </c>
      <c r="E596" s="85" t="s">
        <v>5</v>
      </c>
      <c r="F596" s="85" t="s">
        <v>141</v>
      </c>
      <c r="G596" s="85" t="s">
        <v>4</v>
      </c>
      <c r="H596" s="85" t="s">
        <v>949</v>
      </c>
      <c r="I596" s="85" t="s">
        <v>1063</v>
      </c>
      <c r="J596" s="85" t="s">
        <v>1050</v>
      </c>
      <c r="K596" s="88">
        <v>10000</v>
      </c>
      <c r="L596" s="89"/>
      <c r="M596" s="82" t="s">
        <v>88</v>
      </c>
    </row>
    <row r="597" spans="1:13" ht="30" customHeight="1">
      <c r="A597" s="83">
        <v>267</v>
      </c>
      <c r="B597" s="84">
        <v>42178</v>
      </c>
      <c r="C597" s="85" t="s">
        <v>6</v>
      </c>
      <c r="D597" s="85" t="s">
        <v>5</v>
      </c>
      <c r="E597" s="85" t="s">
        <v>5</v>
      </c>
      <c r="F597" s="85" t="s">
        <v>141</v>
      </c>
      <c r="G597" s="85" t="s">
        <v>4</v>
      </c>
      <c r="H597" s="85" t="s">
        <v>984</v>
      </c>
      <c r="I597" s="85" t="s">
        <v>1063</v>
      </c>
      <c r="J597" s="85" t="s">
        <v>1040</v>
      </c>
      <c r="K597" s="88">
        <v>10000</v>
      </c>
      <c r="L597" s="89"/>
      <c r="M597" s="82" t="s">
        <v>88</v>
      </c>
    </row>
    <row r="598" spans="1:13" ht="30" customHeight="1">
      <c r="A598" s="83">
        <v>268</v>
      </c>
      <c r="B598" s="84">
        <v>42178</v>
      </c>
      <c r="C598" s="85" t="s">
        <v>6</v>
      </c>
      <c r="D598" s="85" t="s">
        <v>5</v>
      </c>
      <c r="E598" s="85" t="s">
        <v>5</v>
      </c>
      <c r="F598" s="85" t="s">
        <v>141</v>
      </c>
      <c r="G598" s="85" t="s">
        <v>4</v>
      </c>
      <c r="H598" s="85" t="s">
        <v>998</v>
      </c>
      <c r="I598" s="85" t="s">
        <v>1063</v>
      </c>
      <c r="J598" s="85" t="s">
        <v>1043</v>
      </c>
      <c r="K598" s="88">
        <v>10000</v>
      </c>
      <c r="L598" s="89"/>
      <c r="M598" s="82" t="s">
        <v>88</v>
      </c>
    </row>
    <row r="599" spans="1:13" ht="30" customHeight="1">
      <c r="A599" s="83">
        <v>269</v>
      </c>
      <c r="B599" s="84">
        <v>42179</v>
      </c>
      <c r="C599" s="85" t="s">
        <v>6</v>
      </c>
      <c r="D599" s="85" t="s">
        <v>5</v>
      </c>
      <c r="E599" s="85" t="s">
        <v>5</v>
      </c>
      <c r="F599" s="85" t="s">
        <v>141</v>
      </c>
      <c r="G599" s="85" t="s">
        <v>4</v>
      </c>
      <c r="H599" s="85" t="s">
        <v>1044</v>
      </c>
      <c r="I599" s="85" t="s">
        <v>1063</v>
      </c>
      <c r="J599" s="85" t="s">
        <v>1045</v>
      </c>
      <c r="K599" s="88">
        <v>120000</v>
      </c>
      <c r="L599" s="89"/>
      <c r="M599" s="82" t="s">
        <v>88</v>
      </c>
    </row>
    <row r="600" spans="1:13" ht="30" customHeight="1">
      <c r="A600" s="83">
        <v>273</v>
      </c>
      <c r="B600" s="84">
        <v>42180</v>
      </c>
      <c r="C600" s="85" t="s">
        <v>6</v>
      </c>
      <c r="D600" s="85" t="s">
        <v>3</v>
      </c>
      <c r="E600" s="85" t="s">
        <v>3</v>
      </c>
      <c r="F600" s="85" t="s">
        <v>141</v>
      </c>
      <c r="G600" s="85" t="s">
        <v>4</v>
      </c>
      <c r="H600" s="85" t="s">
        <v>4</v>
      </c>
      <c r="I600" s="85" t="s">
        <v>1063</v>
      </c>
      <c r="J600" s="85" t="s">
        <v>1045</v>
      </c>
      <c r="K600" s="88">
        <v>300000</v>
      </c>
      <c r="L600" s="89"/>
      <c r="M600" s="82" t="s">
        <v>88</v>
      </c>
    </row>
    <row r="601" spans="1:13" ht="30" customHeight="1">
      <c r="A601" s="83">
        <v>275</v>
      </c>
      <c r="B601" s="84">
        <v>42180</v>
      </c>
      <c r="C601" s="85" t="s">
        <v>6</v>
      </c>
      <c r="D601" s="85" t="s">
        <v>5</v>
      </c>
      <c r="E601" s="85" t="s">
        <v>5</v>
      </c>
      <c r="F601" s="85" t="s">
        <v>141</v>
      </c>
      <c r="G601" s="85" t="s">
        <v>4</v>
      </c>
      <c r="H601" s="85" t="s">
        <v>1005</v>
      </c>
      <c r="I601" s="85" t="s">
        <v>1063</v>
      </c>
      <c r="J601" s="85" t="s">
        <v>1051</v>
      </c>
      <c r="K601" s="88">
        <v>10000</v>
      </c>
      <c r="L601" s="89"/>
      <c r="M601" s="82" t="s">
        <v>88</v>
      </c>
    </row>
    <row r="602" spans="1:13" ht="30" customHeight="1">
      <c r="A602" s="83">
        <v>282</v>
      </c>
      <c r="B602" s="84">
        <v>42183</v>
      </c>
      <c r="C602" s="85" t="s">
        <v>6</v>
      </c>
      <c r="D602" s="85" t="s">
        <v>5</v>
      </c>
      <c r="E602" s="85" t="s">
        <v>5</v>
      </c>
      <c r="F602" s="85" t="s">
        <v>141</v>
      </c>
      <c r="G602" s="85" t="s">
        <v>4</v>
      </c>
      <c r="H602" s="85" t="s">
        <v>988</v>
      </c>
      <c r="I602" s="85" t="s">
        <v>1063</v>
      </c>
      <c r="J602" s="85" t="s">
        <v>1053</v>
      </c>
      <c r="K602" s="88">
        <v>5000</v>
      </c>
      <c r="L602" s="89"/>
      <c r="M602" s="82" t="s">
        <v>88</v>
      </c>
    </row>
    <row r="603" spans="1:13" ht="30" customHeight="1">
      <c r="A603" s="83">
        <v>284</v>
      </c>
      <c r="B603" s="84">
        <v>42184</v>
      </c>
      <c r="C603" s="85" t="s">
        <v>6</v>
      </c>
      <c r="D603" s="85" t="s">
        <v>3</v>
      </c>
      <c r="E603" s="85" t="s">
        <v>3</v>
      </c>
      <c r="F603" s="85" t="s">
        <v>141</v>
      </c>
      <c r="G603" s="85" t="s">
        <v>4</v>
      </c>
      <c r="H603" s="85" t="s">
        <v>4</v>
      </c>
      <c r="I603" s="85" t="s">
        <v>1063</v>
      </c>
      <c r="J603" s="85" t="s">
        <v>1053</v>
      </c>
      <c r="K603" s="88">
        <v>50000</v>
      </c>
      <c r="L603" s="89"/>
      <c r="M603" s="82" t="s">
        <v>88</v>
      </c>
    </row>
    <row r="604" spans="1:13" ht="30" customHeight="1">
      <c r="A604" s="83">
        <v>367</v>
      </c>
      <c r="B604" s="84">
        <v>42224</v>
      </c>
      <c r="C604" s="85" t="s">
        <v>6</v>
      </c>
      <c r="D604" s="85" t="s">
        <v>3</v>
      </c>
      <c r="E604" s="85" t="s">
        <v>3</v>
      </c>
      <c r="F604" s="85" t="s">
        <v>141</v>
      </c>
      <c r="G604" s="85" t="s">
        <v>4</v>
      </c>
      <c r="H604" s="85" t="s">
        <v>4</v>
      </c>
      <c r="I604" s="85" t="s">
        <v>1063</v>
      </c>
      <c r="J604" s="85" t="s">
        <v>1053</v>
      </c>
      <c r="K604" s="88">
        <v>1000000</v>
      </c>
      <c r="L604" s="89"/>
      <c r="M604" s="82" t="s">
        <v>88</v>
      </c>
    </row>
    <row r="605" spans="1:13" ht="30" customHeight="1">
      <c r="A605" s="83">
        <v>381</v>
      </c>
      <c r="B605" s="84">
        <v>42233</v>
      </c>
      <c r="C605" s="85" t="s">
        <v>6</v>
      </c>
      <c r="D605" s="85" t="s">
        <v>5</v>
      </c>
      <c r="E605" s="85" t="s">
        <v>5</v>
      </c>
      <c r="F605" s="85" t="s">
        <v>141</v>
      </c>
      <c r="G605" s="85" t="s">
        <v>4</v>
      </c>
      <c r="H605" s="85" t="s">
        <v>986</v>
      </c>
      <c r="I605" s="85" t="s">
        <v>1063</v>
      </c>
      <c r="J605" s="85" t="s">
        <v>1054</v>
      </c>
      <c r="K605" s="88">
        <v>700000</v>
      </c>
      <c r="L605" s="89"/>
      <c r="M605" s="82" t="s">
        <v>88</v>
      </c>
    </row>
    <row r="606" spans="1:13" ht="30" customHeight="1">
      <c r="A606" s="83">
        <v>382</v>
      </c>
      <c r="B606" s="84">
        <v>42234</v>
      </c>
      <c r="C606" s="85" t="s">
        <v>6</v>
      </c>
      <c r="D606" s="85" t="s">
        <v>5</v>
      </c>
      <c r="E606" s="85" t="s">
        <v>5</v>
      </c>
      <c r="F606" s="85" t="s">
        <v>141</v>
      </c>
      <c r="G606" s="85" t="s">
        <v>4</v>
      </c>
      <c r="H606" s="85" t="s">
        <v>1023</v>
      </c>
      <c r="I606" s="85" t="s">
        <v>1063</v>
      </c>
      <c r="J606" s="85" t="s">
        <v>1054</v>
      </c>
      <c r="K606" s="88">
        <v>300000</v>
      </c>
      <c r="L606" s="89"/>
      <c r="M606" s="82" t="s">
        <v>88</v>
      </c>
    </row>
    <row r="607" spans="1:13" ht="30" customHeight="1">
      <c r="A607" s="83">
        <v>405</v>
      </c>
      <c r="B607" s="84">
        <v>42242</v>
      </c>
      <c r="C607" s="85" t="s">
        <v>6</v>
      </c>
      <c r="D607" s="85" t="s">
        <v>5</v>
      </c>
      <c r="E607" s="85" t="s">
        <v>5</v>
      </c>
      <c r="F607" s="85" t="s">
        <v>141</v>
      </c>
      <c r="G607" s="85" t="s">
        <v>4</v>
      </c>
      <c r="H607" s="85" t="s">
        <v>1023</v>
      </c>
      <c r="I607" s="85" t="s">
        <v>1063</v>
      </c>
      <c r="J607" s="85" t="s">
        <v>1040</v>
      </c>
      <c r="K607" s="88">
        <v>10000</v>
      </c>
      <c r="L607" s="89"/>
      <c r="M607" s="82" t="s">
        <v>88</v>
      </c>
    </row>
    <row r="608" spans="1:13" ht="30" customHeight="1">
      <c r="A608" s="83">
        <v>406</v>
      </c>
      <c r="B608" s="84">
        <v>42242</v>
      </c>
      <c r="C608" s="85" t="s">
        <v>6</v>
      </c>
      <c r="D608" s="85" t="s">
        <v>5</v>
      </c>
      <c r="E608" s="85" t="s">
        <v>5</v>
      </c>
      <c r="F608" s="85" t="s">
        <v>141</v>
      </c>
      <c r="G608" s="85" t="s">
        <v>4</v>
      </c>
      <c r="H608" s="85" t="s">
        <v>998</v>
      </c>
      <c r="I608" s="85" t="s">
        <v>1063</v>
      </c>
      <c r="J608" s="85" t="s">
        <v>1043</v>
      </c>
      <c r="K608" s="88">
        <v>10000</v>
      </c>
      <c r="L608" s="89"/>
      <c r="M608" s="82" t="s">
        <v>88</v>
      </c>
    </row>
    <row r="609" spans="1:13" ht="30" customHeight="1">
      <c r="A609" s="83">
        <v>424</v>
      </c>
      <c r="B609" s="84">
        <v>42263</v>
      </c>
      <c r="C609" s="85" t="s">
        <v>6</v>
      </c>
      <c r="D609" s="85" t="s">
        <v>9</v>
      </c>
      <c r="E609" s="85" t="s">
        <v>9</v>
      </c>
      <c r="F609" s="85" t="s">
        <v>141</v>
      </c>
      <c r="G609" s="85" t="s">
        <v>4</v>
      </c>
      <c r="H609" s="85" t="s">
        <v>1044</v>
      </c>
      <c r="I609" s="85" t="s">
        <v>1063</v>
      </c>
      <c r="J609" s="85" t="s">
        <v>1043</v>
      </c>
      <c r="K609" s="88">
        <v>1700000</v>
      </c>
      <c r="L609" s="89"/>
      <c r="M609" s="82" t="s">
        <v>88</v>
      </c>
    </row>
    <row r="610" spans="1:13" ht="30" customHeight="1">
      <c r="A610" s="83">
        <v>430</v>
      </c>
      <c r="B610" s="84">
        <v>42264</v>
      </c>
      <c r="C610" s="85" t="s">
        <v>6</v>
      </c>
      <c r="D610" s="85" t="s">
        <v>5</v>
      </c>
      <c r="E610" s="85" t="s">
        <v>5</v>
      </c>
      <c r="F610" s="85" t="s">
        <v>141</v>
      </c>
      <c r="G610" s="85" t="s">
        <v>4</v>
      </c>
      <c r="H610" s="85" t="s">
        <v>1044</v>
      </c>
      <c r="I610" s="85" t="s">
        <v>1063</v>
      </c>
      <c r="J610" s="85" t="s">
        <v>1051</v>
      </c>
      <c r="K610" s="88">
        <v>100000</v>
      </c>
      <c r="L610" s="89"/>
      <c r="M610" s="82" t="s">
        <v>88</v>
      </c>
    </row>
    <row r="611" spans="1:13" ht="30" customHeight="1">
      <c r="A611" s="83">
        <v>441</v>
      </c>
      <c r="B611" s="84">
        <v>42271</v>
      </c>
      <c r="C611" s="85" t="s">
        <v>6</v>
      </c>
      <c r="D611" s="85" t="s">
        <v>5</v>
      </c>
      <c r="E611" s="85" t="s">
        <v>5</v>
      </c>
      <c r="F611" s="85" t="s">
        <v>141</v>
      </c>
      <c r="G611" s="85" t="s">
        <v>4</v>
      </c>
      <c r="H611" s="85" t="s">
        <v>988</v>
      </c>
      <c r="I611" s="85" t="s">
        <v>1063</v>
      </c>
      <c r="J611" s="85" t="s">
        <v>1040</v>
      </c>
      <c r="K611" s="88">
        <v>10000</v>
      </c>
      <c r="L611" s="89"/>
      <c r="M611" s="82" t="s">
        <v>88</v>
      </c>
    </row>
    <row r="612" spans="1:13" ht="30" customHeight="1">
      <c r="A612" s="83">
        <v>442</v>
      </c>
      <c r="B612" s="84">
        <v>42271</v>
      </c>
      <c r="C612" s="85" t="s">
        <v>6</v>
      </c>
      <c r="D612" s="85" t="s">
        <v>5</v>
      </c>
      <c r="E612" s="85" t="s">
        <v>5</v>
      </c>
      <c r="F612" s="85" t="s">
        <v>141</v>
      </c>
      <c r="G612" s="85" t="s">
        <v>4</v>
      </c>
      <c r="H612" s="85" t="s">
        <v>998</v>
      </c>
      <c r="I612" s="85" t="s">
        <v>1063</v>
      </c>
      <c r="J612" s="85" t="s">
        <v>1043</v>
      </c>
      <c r="K612" s="88">
        <v>10000</v>
      </c>
      <c r="L612" s="89"/>
      <c r="M612" s="82" t="s">
        <v>88</v>
      </c>
    </row>
    <row r="613" spans="1:13" ht="30" customHeight="1">
      <c r="A613" s="83">
        <v>503</v>
      </c>
      <c r="B613" s="84">
        <v>42305</v>
      </c>
      <c r="C613" s="85" t="s">
        <v>6</v>
      </c>
      <c r="D613" s="85" t="s">
        <v>5</v>
      </c>
      <c r="E613" s="85" t="s">
        <v>5</v>
      </c>
      <c r="F613" s="85" t="s">
        <v>141</v>
      </c>
      <c r="G613" s="85" t="s">
        <v>4</v>
      </c>
      <c r="H613" s="85" t="s">
        <v>1044</v>
      </c>
      <c r="I613" s="85" t="s">
        <v>1063</v>
      </c>
      <c r="J613" s="85" t="s">
        <v>1043</v>
      </c>
      <c r="K613" s="88">
        <v>10000</v>
      </c>
      <c r="L613" s="89"/>
      <c r="M613" s="82" t="s">
        <v>88</v>
      </c>
    </row>
    <row r="614" spans="1:13" ht="30" customHeight="1" thickBot="1">
      <c r="A614" s="90">
        <v>504</v>
      </c>
      <c r="B614" s="91">
        <v>42305</v>
      </c>
      <c r="C614" s="92" t="s">
        <v>6</v>
      </c>
      <c r="D614" s="92" t="s">
        <v>5</v>
      </c>
      <c r="E614" s="92" t="s">
        <v>5</v>
      </c>
      <c r="F614" s="92" t="s">
        <v>141</v>
      </c>
      <c r="G614" s="92" t="s">
        <v>4</v>
      </c>
      <c r="H614" s="92" t="s">
        <v>1044</v>
      </c>
      <c r="I614" s="92" t="s">
        <v>1063</v>
      </c>
      <c r="J614" s="92" t="s">
        <v>1040</v>
      </c>
      <c r="K614" s="93">
        <v>10000</v>
      </c>
      <c r="L614" s="94"/>
      <c r="M614" s="82" t="s">
        <v>88</v>
      </c>
    </row>
    <row r="615" spans="1:13" ht="30" customHeight="1">
      <c r="A615" s="95">
        <v>545</v>
      </c>
      <c r="B615" s="96">
        <v>42333</v>
      </c>
      <c r="C615" s="97" t="s">
        <v>6</v>
      </c>
      <c r="D615" s="97" t="s">
        <v>5</v>
      </c>
      <c r="E615" s="97" t="s">
        <v>5</v>
      </c>
      <c r="F615" s="97" t="s">
        <v>141</v>
      </c>
      <c r="G615" s="97" t="s">
        <v>4</v>
      </c>
      <c r="H615" s="97" t="s">
        <v>998</v>
      </c>
      <c r="I615" s="97" t="s">
        <v>1063</v>
      </c>
      <c r="J615" s="97" t="s">
        <v>1043</v>
      </c>
      <c r="K615" s="98">
        <v>10000</v>
      </c>
      <c r="L615" s="99"/>
      <c r="M615" s="82" t="s">
        <v>88</v>
      </c>
    </row>
    <row r="616" spans="1:13" ht="30" customHeight="1">
      <c r="A616" s="83">
        <v>546</v>
      </c>
      <c r="B616" s="84">
        <v>42333</v>
      </c>
      <c r="C616" s="85" t="s">
        <v>6</v>
      </c>
      <c r="D616" s="85" t="s">
        <v>5</v>
      </c>
      <c r="E616" s="85" t="s">
        <v>5</v>
      </c>
      <c r="F616" s="85" t="s">
        <v>141</v>
      </c>
      <c r="G616" s="85" t="s">
        <v>4</v>
      </c>
      <c r="H616" s="85" t="s">
        <v>1044</v>
      </c>
      <c r="I616" s="85" t="s">
        <v>1063</v>
      </c>
      <c r="J616" s="85" t="s">
        <v>1040</v>
      </c>
      <c r="K616" s="88">
        <v>10000</v>
      </c>
      <c r="L616" s="89"/>
      <c r="M616" s="82" t="s">
        <v>88</v>
      </c>
    </row>
    <row r="617" spans="1:13" ht="30" customHeight="1">
      <c r="A617" s="83">
        <v>571</v>
      </c>
      <c r="B617" s="84">
        <v>42348</v>
      </c>
      <c r="C617" s="85" t="s">
        <v>6</v>
      </c>
      <c r="D617" s="85" t="s">
        <v>5</v>
      </c>
      <c r="E617" s="85" t="s">
        <v>5</v>
      </c>
      <c r="F617" s="85" t="s">
        <v>141</v>
      </c>
      <c r="G617" s="85" t="s">
        <v>4</v>
      </c>
      <c r="H617" s="85" t="s">
        <v>998</v>
      </c>
      <c r="I617" s="85" t="s">
        <v>1063</v>
      </c>
      <c r="J617" s="85" t="s">
        <v>1040</v>
      </c>
      <c r="K617" s="88">
        <v>10000</v>
      </c>
      <c r="L617" s="89"/>
      <c r="M617" s="82" t="s">
        <v>88</v>
      </c>
    </row>
    <row r="618" spans="1:13" ht="30" customHeight="1">
      <c r="A618" s="83">
        <v>572</v>
      </c>
      <c r="B618" s="84">
        <v>42348</v>
      </c>
      <c r="C618" s="85" t="s">
        <v>6</v>
      </c>
      <c r="D618" s="85" t="s">
        <v>5</v>
      </c>
      <c r="E618" s="85" t="s">
        <v>5</v>
      </c>
      <c r="F618" s="85" t="s">
        <v>141</v>
      </c>
      <c r="G618" s="85" t="s">
        <v>4</v>
      </c>
      <c r="H618" s="85" t="s">
        <v>998</v>
      </c>
      <c r="I618" s="85" t="s">
        <v>1063</v>
      </c>
      <c r="J618" s="85" t="s">
        <v>1043</v>
      </c>
      <c r="K618" s="88">
        <v>10000</v>
      </c>
      <c r="L618" s="89"/>
      <c r="M618" s="82" t="s">
        <v>88</v>
      </c>
    </row>
    <row r="619" spans="1:13" s="54" customFormat="1" ht="30" customHeight="1">
      <c r="A619" s="57"/>
      <c r="B619" s="60" t="s">
        <v>163</v>
      </c>
      <c r="C619" s="58"/>
      <c r="D619" s="58"/>
      <c r="E619" s="58"/>
      <c r="F619" s="58" t="s">
        <v>141</v>
      </c>
      <c r="G619" s="58"/>
      <c r="H619" s="58"/>
      <c r="I619" s="58"/>
      <c r="J619" s="58"/>
      <c r="K619" s="61">
        <v>8557688</v>
      </c>
      <c r="L619" s="62"/>
      <c r="M619" s="63"/>
    </row>
    <row r="620" spans="1:13" s="54" customFormat="1" ht="30" customHeight="1">
      <c r="A620" s="59"/>
      <c r="B620" s="214" t="s">
        <v>162</v>
      </c>
      <c r="C620" s="214"/>
      <c r="D620" s="214"/>
      <c r="E620" s="214"/>
      <c r="F620" s="214"/>
      <c r="G620" s="214"/>
      <c r="H620" s="214"/>
      <c r="I620" s="214"/>
      <c r="J620" s="214"/>
      <c r="K620" s="214"/>
      <c r="L620" s="215"/>
      <c r="M620" s="64"/>
    </row>
    <row r="621" spans="1:13" ht="30" customHeight="1">
      <c r="A621" s="83"/>
      <c r="B621" s="84">
        <v>42006</v>
      </c>
      <c r="C621" s="85" t="s">
        <v>6</v>
      </c>
      <c r="D621" s="85" t="s">
        <v>1044</v>
      </c>
      <c r="E621" s="85" t="s">
        <v>1044</v>
      </c>
      <c r="F621" s="85" t="s">
        <v>1044</v>
      </c>
      <c r="G621" s="85" t="s">
        <v>1044</v>
      </c>
      <c r="H621" s="85" t="s">
        <v>1044</v>
      </c>
      <c r="I621" s="85" t="s">
        <v>156</v>
      </c>
      <c r="J621" s="85" t="s">
        <v>154</v>
      </c>
      <c r="K621" s="88">
        <v>888330</v>
      </c>
      <c r="L621" s="89"/>
      <c r="M621" s="82"/>
    </row>
    <row r="622" spans="1:13" ht="30" customHeight="1">
      <c r="A622" s="83">
        <v>43</v>
      </c>
      <c r="B622" s="84">
        <v>42030</v>
      </c>
      <c r="C622" s="85" t="s">
        <v>6</v>
      </c>
      <c r="D622" s="85" t="s">
        <v>5</v>
      </c>
      <c r="E622" s="85" t="s">
        <v>5</v>
      </c>
      <c r="F622" s="85" t="s">
        <v>141</v>
      </c>
      <c r="G622" s="85" t="s">
        <v>4</v>
      </c>
      <c r="H622" s="85" t="s">
        <v>1044</v>
      </c>
      <c r="I622" s="85" t="s">
        <v>1063</v>
      </c>
      <c r="J622" s="85" t="s">
        <v>157</v>
      </c>
      <c r="K622" s="88">
        <v>10000</v>
      </c>
      <c r="L622" s="89"/>
      <c r="M622" s="82" t="s">
        <v>157</v>
      </c>
    </row>
    <row r="623" spans="1:13" ht="30" customHeight="1">
      <c r="A623" s="83">
        <v>79</v>
      </c>
      <c r="B623" s="84">
        <v>42060</v>
      </c>
      <c r="C623" s="85" t="s">
        <v>6</v>
      </c>
      <c r="D623" s="85" t="s">
        <v>5</v>
      </c>
      <c r="E623" s="85" t="s">
        <v>5</v>
      </c>
      <c r="F623" s="85" t="s">
        <v>141</v>
      </c>
      <c r="G623" s="85" t="s">
        <v>4</v>
      </c>
      <c r="H623" s="85" t="s">
        <v>951</v>
      </c>
      <c r="I623" s="85" t="s">
        <v>1063</v>
      </c>
      <c r="J623" s="85" t="s">
        <v>157</v>
      </c>
      <c r="K623" s="88">
        <v>10000</v>
      </c>
      <c r="L623" s="89"/>
      <c r="M623" s="82" t="s">
        <v>157</v>
      </c>
    </row>
    <row r="624" spans="1:13" ht="30" customHeight="1">
      <c r="A624" s="83">
        <v>132</v>
      </c>
      <c r="B624" s="84">
        <v>42088</v>
      </c>
      <c r="C624" s="85" t="s">
        <v>6</v>
      </c>
      <c r="D624" s="85" t="s">
        <v>5</v>
      </c>
      <c r="E624" s="85" t="s">
        <v>5</v>
      </c>
      <c r="F624" s="85" t="s">
        <v>141</v>
      </c>
      <c r="G624" s="85" t="s">
        <v>4</v>
      </c>
      <c r="H624" s="85" t="s">
        <v>951</v>
      </c>
      <c r="I624" s="85" t="s">
        <v>1063</v>
      </c>
      <c r="J624" s="85" t="s">
        <v>157</v>
      </c>
      <c r="K624" s="88">
        <v>10000</v>
      </c>
      <c r="L624" s="89"/>
      <c r="M624" s="82" t="s">
        <v>157</v>
      </c>
    </row>
    <row r="625" spans="1:13" ht="30" customHeight="1">
      <c r="A625" s="83">
        <v>191</v>
      </c>
      <c r="B625" s="84">
        <v>42121</v>
      </c>
      <c r="C625" s="85" t="s">
        <v>6</v>
      </c>
      <c r="D625" s="85" t="s">
        <v>5</v>
      </c>
      <c r="E625" s="85" t="s">
        <v>5</v>
      </c>
      <c r="F625" s="85" t="s">
        <v>141</v>
      </c>
      <c r="G625" s="85" t="s">
        <v>4</v>
      </c>
      <c r="H625" s="85" t="s">
        <v>951</v>
      </c>
      <c r="I625" s="85" t="s">
        <v>1063</v>
      </c>
      <c r="J625" s="85" t="s">
        <v>157</v>
      </c>
      <c r="K625" s="88">
        <v>10000</v>
      </c>
      <c r="L625" s="89"/>
      <c r="M625" s="82" t="s">
        <v>157</v>
      </c>
    </row>
    <row r="626" spans="1:13" ht="30" customHeight="1">
      <c r="A626" s="83">
        <v>236</v>
      </c>
      <c r="B626" s="84">
        <v>42150</v>
      </c>
      <c r="C626" s="85" t="s">
        <v>6</v>
      </c>
      <c r="D626" s="85" t="s">
        <v>5</v>
      </c>
      <c r="E626" s="85" t="s">
        <v>5</v>
      </c>
      <c r="F626" s="85" t="s">
        <v>141</v>
      </c>
      <c r="G626" s="85" t="s">
        <v>4</v>
      </c>
      <c r="H626" s="85" t="s">
        <v>951</v>
      </c>
      <c r="I626" s="85" t="s">
        <v>1063</v>
      </c>
      <c r="J626" s="85" t="s">
        <v>157</v>
      </c>
      <c r="K626" s="88">
        <v>10000</v>
      </c>
      <c r="L626" s="89"/>
      <c r="M626" s="82" t="s">
        <v>157</v>
      </c>
    </row>
    <row r="627" spans="1:13" ht="30" customHeight="1">
      <c r="A627" s="83">
        <v>274</v>
      </c>
      <c r="B627" s="84">
        <v>42180</v>
      </c>
      <c r="C627" s="85" t="s">
        <v>6</v>
      </c>
      <c r="D627" s="85" t="s">
        <v>5</v>
      </c>
      <c r="E627" s="85" t="s">
        <v>5</v>
      </c>
      <c r="F627" s="85" t="s">
        <v>141</v>
      </c>
      <c r="G627" s="85" t="s">
        <v>4</v>
      </c>
      <c r="H627" s="85" t="s">
        <v>951</v>
      </c>
      <c r="I627" s="85" t="s">
        <v>1063</v>
      </c>
      <c r="J627" s="85" t="s">
        <v>157</v>
      </c>
      <c r="K627" s="88">
        <v>10000</v>
      </c>
      <c r="L627" s="89"/>
      <c r="M627" s="82" t="s">
        <v>157</v>
      </c>
    </row>
    <row r="628" spans="1:13" ht="30" customHeight="1">
      <c r="A628" s="83">
        <v>355</v>
      </c>
      <c r="B628" s="84">
        <v>42212</v>
      </c>
      <c r="C628" s="85" t="s">
        <v>6</v>
      </c>
      <c r="D628" s="85" t="s">
        <v>5</v>
      </c>
      <c r="E628" s="85" t="s">
        <v>5</v>
      </c>
      <c r="F628" s="85" t="s">
        <v>141</v>
      </c>
      <c r="G628" s="85" t="s">
        <v>4</v>
      </c>
      <c r="H628" s="85" t="s">
        <v>951</v>
      </c>
      <c r="I628" s="85" t="s">
        <v>1063</v>
      </c>
      <c r="J628" s="85" t="s">
        <v>157</v>
      </c>
      <c r="K628" s="88">
        <v>10000</v>
      </c>
      <c r="L628" s="89"/>
      <c r="M628" s="82" t="s">
        <v>157</v>
      </c>
    </row>
    <row r="629" spans="1:13" ht="30" customHeight="1">
      <c r="A629" s="83">
        <v>396</v>
      </c>
      <c r="B629" s="84">
        <v>42241</v>
      </c>
      <c r="C629" s="85" t="s">
        <v>6</v>
      </c>
      <c r="D629" s="85" t="s">
        <v>5</v>
      </c>
      <c r="E629" s="85" t="s">
        <v>5</v>
      </c>
      <c r="F629" s="85" t="s">
        <v>141</v>
      </c>
      <c r="G629" s="85" t="s">
        <v>4</v>
      </c>
      <c r="H629" s="85" t="s">
        <v>951</v>
      </c>
      <c r="I629" s="85" t="s">
        <v>1063</v>
      </c>
      <c r="J629" s="85" t="s">
        <v>157</v>
      </c>
      <c r="K629" s="88">
        <v>10000</v>
      </c>
      <c r="L629" s="89"/>
      <c r="M629" s="82" t="s">
        <v>157</v>
      </c>
    </row>
    <row r="630" spans="1:13" ht="30" customHeight="1">
      <c r="A630" s="83">
        <v>445</v>
      </c>
      <c r="B630" s="84">
        <v>42272</v>
      </c>
      <c r="C630" s="85" t="s">
        <v>6</v>
      </c>
      <c r="D630" s="85" t="s">
        <v>5</v>
      </c>
      <c r="E630" s="85" t="s">
        <v>5</v>
      </c>
      <c r="F630" s="85" t="s">
        <v>141</v>
      </c>
      <c r="G630" s="85" t="s">
        <v>4</v>
      </c>
      <c r="H630" s="85" t="s">
        <v>951</v>
      </c>
      <c r="I630" s="85" t="s">
        <v>1063</v>
      </c>
      <c r="J630" s="85" t="s">
        <v>157</v>
      </c>
      <c r="K630" s="88">
        <v>10000</v>
      </c>
      <c r="L630" s="89"/>
      <c r="M630" s="82" t="s">
        <v>157</v>
      </c>
    </row>
    <row r="631" spans="1:13" ht="30" customHeight="1">
      <c r="A631" s="83">
        <v>498</v>
      </c>
      <c r="B631" s="84">
        <v>42303</v>
      </c>
      <c r="C631" s="85" t="s">
        <v>6</v>
      </c>
      <c r="D631" s="85" t="s">
        <v>5</v>
      </c>
      <c r="E631" s="85" t="s">
        <v>5</v>
      </c>
      <c r="F631" s="85" t="s">
        <v>141</v>
      </c>
      <c r="G631" s="85" t="s">
        <v>4</v>
      </c>
      <c r="H631" s="85" t="s">
        <v>951</v>
      </c>
      <c r="I631" s="85" t="s">
        <v>1063</v>
      </c>
      <c r="J631" s="85" t="s">
        <v>157</v>
      </c>
      <c r="K631" s="88">
        <v>10000</v>
      </c>
      <c r="L631" s="89"/>
      <c r="M631" s="82" t="s">
        <v>157</v>
      </c>
    </row>
    <row r="632" spans="1:13" ht="30" customHeight="1">
      <c r="A632" s="83">
        <v>547</v>
      </c>
      <c r="B632" s="84">
        <v>42333</v>
      </c>
      <c r="C632" s="85" t="s">
        <v>6</v>
      </c>
      <c r="D632" s="85" t="s">
        <v>5</v>
      </c>
      <c r="E632" s="85" t="s">
        <v>5</v>
      </c>
      <c r="F632" s="85" t="s">
        <v>141</v>
      </c>
      <c r="G632" s="85" t="s">
        <v>4</v>
      </c>
      <c r="H632" s="85" t="s">
        <v>951</v>
      </c>
      <c r="I632" s="85" t="s">
        <v>1063</v>
      </c>
      <c r="J632" s="85" t="s">
        <v>157</v>
      </c>
      <c r="K632" s="88">
        <v>10000</v>
      </c>
      <c r="L632" s="89"/>
      <c r="M632" s="82" t="s">
        <v>157</v>
      </c>
    </row>
    <row r="633" spans="1:13" ht="30" customHeight="1">
      <c r="A633" s="83">
        <v>607</v>
      </c>
      <c r="B633" s="84">
        <v>42366</v>
      </c>
      <c r="C633" s="85" t="s">
        <v>6</v>
      </c>
      <c r="D633" s="85" t="s">
        <v>5</v>
      </c>
      <c r="E633" s="85" t="s">
        <v>5</v>
      </c>
      <c r="F633" s="85" t="s">
        <v>141</v>
      </c>
      <c r="G633" s="85" t="s">
        <v>4</v>
      </c>
      <c r="H633" s="85" t="s">
        <v>951</v>
      </c>
      <c r="I633" s="85" t="s">
        <v>1063</v>
      </c>
      <c r="J633" s="85" t="s">
        <v>157</v>
      </c>
      <c r="K633" s="88">
        <v>10000</v>
      </c>
      <c r="L633" s="89"/>
      <c r="M633" s="82" t="s">
        <v>157</v>
      </c>
    </row>
    <row r="634" spans="1:13" s="54" customFormat="1" ht="30" customHeight="1" thickBot="1">
      <c r="A634" s="65"/>
      <c r="B634" s="66" t="s">
        <v>163</v>
      </c>
      <c r="C634" s="67"/>
      <c r="D634" s="67"/>
      <c r="E634" s="67"/>
      <c r="F634" s="67" t="s">
        <v>141</v>
      </c>
      <c r="G634" s="67"/>
      <c r="H634" s="67"/>
      <c r="I634" s="67"/>
      <c r="J634" s="67"/>
      <c r="K634" s="68">
        <v>1008330</v>
      </c>
      <c r="L634" s="69"/>
      <c r="M634" s="63"/>
    </row>
    <row r="635" spans="1:13" s="54" customFormat="1" ht="30" customHeight="1" thickBot="1">
      <c r="A635" s="70"/>
      <c r="B635" s="71" t="s">
        <v>159</v>
      </c>
      <c r="C635" s="72"/>
      <c r="D635" s="72"/>
      <c r="E635" s="72"/>
      <c r="F635" s="72"/>
      <c r="G635" s="72"/>
      <c r="H635" s="72"/>
      <c r="I635" s="72"/>
      <c r="J635" s="72"/>
      <c r="K635" s="73">
        <v>348903064</v>
      </c>
      <c r="L635" s="74"/>
      <c r="M635" s="75"/>
    </row>
    <row r="636" spans="1:13" s="54" customFormat="1" ht="30" customHeight="1" thickBot="1">
      <c r="A636" s="76"/>
      <c r="B636" s="77" t="s">
        <v>160</v>
      </c>
      <c r="C636" s="78"/>
      <c r="D636" s="78"/>
      <c r="E636" s="78"/>
      <c r="F636" s="78"/>
      <c r="G636" s="78"/>
      <c r="H636" s="78"/>
      <c r="I636" s="78"/>
      <c r="J636" s="78"/>
      <c r="K636" s="79">
        <v>64160072</v>
      </c>
      <c r="L636" s="80"/>
      <c r="M636" s="75"/>
    </row>
    <row r="637" spans="1:13" ht="24.75" customHeight="1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2"/>
      <c r="L637" s="102"/>
      <c r="M637" s="101"/>
    </row>
    <row r="638" spans="1:13" ht="24.75" customHeight="1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2"/>
      <c r="L638" s="102"/>
      <c r="M638" s="101"/>
    </row>
    <row r="639" spans="1:13" ht="24.75" customHeight="1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2"/>
      <c r="L639" s="102"/>
      <c r="M639" s="101"/>
    </row>
    <row r="640" spans="1:13" ht="24.75" customHeight="1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2"/>
      <c r="L640" s="102"/>
      <c r="M640" s="101"/>
    </row>
    <row r="641" spans="1:13" ht="24.75" customHeight="1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2"/>
      <c r="L641" s="102"/>
      <c r="M641" s="101"/>
    </row>
    <row r="642" spans="11:12" ht="24.75" customHeight="1">
      <c r="K642" s="102"/>
      <c r="L642" s="102"/>
    </row>
    <row r="643" spans="11:12" ht="24.75" customHeight="1">
      <c r="K643" s="102"/>
      <c r="L643" s="102"/>
    </row>
    <row r="644" spans="11:12" ht="24.75" customHeight="1">
      <c r="K644" s="102"/>
      <c r="L644" s="102"/>
    </row>
    <row r="645" spans="11:12" ht="24.75" customHeight="1">
      <c r="K645" s="102"/>
      <c r="L645" s="102"/>
    </row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30" customHeight="1"/>
    <row r="768" ht="30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30" customHeight="1"/>
    <row r="862" ht="30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30" customHeight="1"/>
    <row r="909" ht="25.5" customHeight="1"/>
    <row r="910" ht="25.5" customHeight="1"/>
  </sheetData>
  <sheetProtection/>
  <mergeCells count="14">
    <mergeCell ref="L4:L5"/>
    <mergeCell ref="A1:L1"/>
    <mergeCell ref="A2:L2"/>
    <mergeCell ref="B3:E3"/>
    <mergeCell ref="B568:L568"/>
    <mergeCell ref="B620:L620"/>
    <mergeCell ref="A6:L6"/>
    <mergeCell ref="A4:A5"/>
    <mergeCell ref="B4:B5"/>
    <mergeCell ref="C4:C5"/>
    <mergeCell ref="D4:H4"/>
    <mergeCell ref="I4:I5"/>
    <mergeCell ref="J4:J5"/>
    <mergeCell ref="K4:K5"/>
  </mergeCells>
  <printOptions/>
  <pageMargins left="0.1968503937007874" right="0.1968503937007874" top="0.9448818897637796" bottom="0.35433070866141736" header="0" footer="0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2"/>
  <sheetViews>
    <sheetView view="pageBreakPreview" zoomScaleSheetLayoutView="100" workbookViewId="0" topLeftCell="A1">
      <selection activeCell="O334" sqref="O334"/>
    </sheetView>
  </sheetViews>
  <sheetFormatPr defaultColWidth="8.88671875" defaultRowHeight="46.5" customHeight="1"/>
  <cols>
    <col min="1" max="1" width="5.5546875" style="122" customWidth="1"/>
    <col min="2" max="2" width="10.5546875" style="122" customWidth="1"/>
    <col min="3" max="3" width="10.21484375" style="122" customWidth="1"/>
    <col min="4" max="4" width="7.4453125" style="122" customWidth="1"/>
    <col min="5" max="7" width="6.3359375" style="122" customWidth="1"/>
    <col min="8" max="8" width="11.77734375" style="122" customWidth="1"/>
    <col min="9" max="9" width="10.4453125" style="122" customWidth="1"/>
    <col min="10" max="10" width="9.4453125" style="122" customWidth="1"/>
    <col min="11" max="11" width="7.10546875" style="122" customWidth="1"/>
    <col min="12" max="12" width="7.99609375" style="122" customWidth="1"/>
    <col min="13" max="13" width="6.3359375" style="122" customWidth="1"/>
    <col min="14" max="14" width="10.4453125" style="122" customWidth="1"/>
    <col min="15" max="15" width="7.99609375" style="122" customWidth="1"/>
    <col min="16" max="16384" width="8.88671875" style="122" customWidth="1"/>
  </cols>
  <sheetData>
    <row r="1" spans="1:15" s="206" customFormat="1" ht="32.25" customHeight="1" thickBot="1">
      <c r="A1" s="203" t="s">
        <v>932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24.75" customHeight="1">
      <c r="A2" s="236" t="s">
        <v>133</v>
      </c>
      <c r="B2" s="238" t="s">
        <v>134</v>
      </c>
      <c r="C2" s="238" t="s">
        <v>89</v>
      </c>
      <c r="D2" s="233" t="s">
        <v>90</v>
      </c>
      <c r="E2" s="234"/>
      <c r="F2" s="234"/>
      <c r="G2" s="235"/>
      <c r="H2" s="240" t="s">
        <v>91</v>
      </c>
      <c r="I2" s="240" t="s">
        <v>92</v>
      </c>
      <c r="J2" s="240" t="s">
        <v>52</v>
      </c>
      <c r="K2" s="245" t="s">
        <v>53</v>
      </c>
      <c r="L2" s="245" t="s">
        <v>93</v>
      </c>
      <c r="M2" s="240" t="s">
        <v>54</v>
      </c>
      <c r="N2" s="245" t="s">
        <v>833</v>
      </c>
      <c r="O2" s="231" t="s">
        <v>15</v>
      </c>
    </row>
    <row r="3" spans="1:15" ht="24.75" customHeight="1">
      <c r="A3" s="237"/>
      <c r="B3" s="239"/>
      <c r="C3" s="239"/>
      <c r="D3" s="121" t="s">
        <v>137</v>
      </c>
      <c r="E3" s="121" t="s">
        <v>1055</v>
      </c>
      <c r="F3" s="121" t="s">
        <v>16</v>
      </c>
      <c r="G3" s="121" t="s">
        <v>17</v>
      </c>
      <c r="H3" s="241"/>
      <c r="I3" s="241"/>
      <c r="J3" s="241"/>
      <c r="K3" s="246"/>
      <c r="L3" s="246"/>
      <c r="M3" s="241"/>
      <c r="N3" s="246"/>
      <c r="O3" s="232"/>
    </row>
    <row r="4" spans="1:15" ht="23.25" customHeight="1">
      <c r="A4" s="123"/>
      <c r="B4" s="124"/>
      <c r="C4" s="124"/>
      <c r="D4" s="125"/>
      <c r="E4" s="125"/>
      <c r="F4" s="125"/>
      <c r="G4" s="125"/>
      <c r="H4" s="126"/>
      <c r="I4" s="126"/>
      <c r="J4" s="126"/>
      <c r="K4" s="127"/>
      <c r="L4" s="127"/>
      <c r="M4" s="126"/>
      <c r="N4" s="127"/>
      <c r="O4" s="128"/>
    </row>
    <row r="5" spans="1:15" ht="30" customHeight="1">
      <c r="A5" s="129">
        <v>1</v>
      </c>
      <c r="B5" s="130">
        <v>42007</v>
      </c>
      <c r="C5" s="131" t="s">
        <v>6</v>
      </c>
      <c r="D5" s="132" t="s">
        <v>3</v>
      </c>
      <c r="E5" s="131"/>
      <c r="F5" s="132" t="s">
        <v>4</v>
      </c>
      <c r="G5" s="132" t="s">
        <v>4</v>
      </c>
      <c r="H5" s="132" t="s">
        <v>1065</v>
      </c>
      <c r="I5" s="132" t="s">
        <v>94</v>
      </c>
      <c r="J5" s="132" t="s">
        <v>20</v>
      </c>
      <c r="K5" s="133">
        <v>220</v>
      </c>
      <c r="L5" s="133">
        <v>200</v>
      </c>
      <c r="M5" s="131" t="s">
        <v>19</v>
      </c>
      <c r="N5" s="133">
        <v>44000</v>
      </c>
      <c r="O5" s="134"/>
    </row>
    <row r="6" spans="1:15" ht="30" customHeight="1">
      <c r="A6" s="129">
        <v>2</v>
      </c>
      <c r="B6" s="130">
        <v>42007</v>
      </c>
      <c r="C6" s="131" t="s">
        <v>6</v>
      </c>
      <c r="D6" s="132" t="s">
        <v>3</v>
      </c>
      <c r="E6" s="131"/>
      <c r="F6" s="132" t="s">
        <v>4</v>
      </c>
      <c r="G6" s="132" t="s">
        <v>4</v>
      </c>
      <c r="H6" s="132" t="s">
        <v>1065</v>
      </c>
      <c r="I6" s="132" t="s">
        <v>94</v>
      </c>
      <c r="J6" s="132" t="s">
        <v>21</v>
      </c>
      <c r="K6" s="133">
        <v>20</v>
      </c>
      <c r="L6" s="133">
        <v>15000</v>
      </c>
      <c r="M6" s="131" t="s">
        <v>22</v>
      </c>
      <c r="N6" s="133">
        <v>300000</v>
      </c>
      <c r="O6" s="134"/>
    </row>
    <row r="7" spans="1:15" ht="30" customHeight="1">
      <c r="A7" s="129">
        <v>3</v>
      </c>
      <c r="B7" s="130">
        <v>42007</v>
      </c>
      <c r="C7" s="131" t="s">
        <v>6</v>
      </c>
      <c r="D7" s="132" t="s">
        <v>5</v>
      </c>
      <c r="E7" s="131"/>
      <c r="F7" s="132" t="s">
        <v>4</v>
      </c>
      <c r="G7" s="132"/>
      <c r="H7" s="132" t="s">
        <v>1065</v>
      </c>
      <c r="I7" s="132" t="s">
        <v>94</v>
      </c>
      <c r="J7" s="132" t="s">
        <v>34</v>
      </c>
      <c r="K7" s="133">
        <v>1</v>
      </c>
      <c r="L7" s="133">
        <v>24000</v>
      </c>
      <c r="M7" s="131" t="s">
        <v>32</v>
      </c>
      <c r="N7" s="133">
        <v>24000</v>
      </c>
      <c r="O7" s="134"/>
    </row>
    <row r="8" spans="1:15" ht="30" customHeight="1">
      <c r="A8" s="129">
        <v>4</v>
      </c>
      <c r="B8" s="130">
        <v>42009</v>
      </c>
      <c r="C8" s="131" t="s">
        <v>6</v>
      </c>
      <c r="D8" s="132" t="s">
        <v>9</v>
      </c>
      <c r="E8" s="131"/>
      <c r="F8" s="132" t="s">
        <v>4</v>
      </c>
      <c r="G8" s="132"/>
      <c r="H8" s="132" t="s">
        <v>1065</v>
      </c>
      <c r="I8" s="132" t="s">
        <v>94</v>
      </c>
      <c r="J8" s="132" t="s">
        <v>27</v>
      </c>
      <c r="K8" s="133">
        <v>3</v>
      </c>
      <c r="L8" s="133">
        <v>26500</v>
      </c>
      <c r="M8" s="131" t="s">
        <v>23</v>
      </c>
      <c r="N8" s="133">
        <v>79500</v>
      </c>
      <c r="O8" s="134"/>
    </row>
    <row r="9" spans="1:15" ht="30" customHeight="1">
      <c r="A9" s="129">
        <v>5</v>
      </c>
      <c r="B9" s="130">
        <v>42009</v>
      </c>
      <c r="C9" s="131" t="s">
        <v>6</v>
      </c>
      <c r="D9" s="132" t="s">
        <v>5</v>
      </c>
      <c r="E9" s="131"/>
      <c r="F9" s="132" t="s">
        <v>4</v>
      </c>
      <c r="G9" s="132"/>
      <c r="H9" s="132" t="s">
        <v>1065</v>
      </c>
      <c r="I9" s="132" t="s">
        <v>94</v>
      </c>
      <c r="J9" s="132" t="s">
        <v>24</v>
      </c>
      <c r="K9" s="133">
        <v>20</v>
      </c>
      <c r="L9" s="133">
        <v>2500</v>
      </c>
      <c r="M9" s="131" t="s">
        <v>23</v>
      </c>
      <c r="N9" s="133">
        <v>50000</v>
      </c>
      <c r="O9" s="134"/>
    </row>
    <row r="10" spans="1:15" ht="30" customHeight="1">
      <c r="A10" s="129">
        <v>6</v>
      </c>
      <c r="B10" s="130">
        <v>42010</v>
      </c>
      <c r="C10" s="131" t="s">
        <v>6</v>
      </c>
      <c r="D10" s="132" t="s">
        <v>5</v>
      </c>
      <c r="E10" s="131"/>
      <c r="F10" s="132" t="s">
        <v>4</v>
      </c>
      <c r="G10" s="132"/>
      <c r="H10" s="132" t="s">
        <v>1065</v>
      </c>
      <c r="I10" s="132" t="s">
        <v>94</v>
      </c>
      <c r="J10" s="132" t="s">
        <v>834</v>
      </c>
      <c r="K10" s="133">
        <v>2</v>
      </c>
      <c r="L10" s="133">
        <v>10000</v>
      </c>
      <c r="M10" s="131" t="s">
        <v>22</v>
      </c>
      <c r="N10" s="133">
        <v>20000</v>
      </c>
      <c r="O10" s="134"/>
    </row>
    <row r="11" spans="1:15" ht="30" customHeight="1">
      <c r="A11" s="129">
        <v>7</v>
      </c>
      <c r="B11" s="130">
        <v>42010</v>
      </c>
      <c r="C11" s="131" t="s">
        <v>6</v>
      </c>
      <c r="D11" s="132" t="s">
        <v>5</v>
      </c>
      <c r="E11" s="131"/>
      <c r="F11" s="132" t="s">
        <v>4</v>
      </c>
      <c r="G11" s="132"/>
      <c r="H11" s="132" t="s">
        <v>1065</v>
      </c>
      <c r="I11" s="132" t="s">
        <v>94</v>
      </c>
      <c r="J11" s="132" t="s">
        <v>835</v>
      </c>
      <c r="K11" s="133">
        <v>50</v>
      </c>
      <c r="L11" s="133">
        <v>300</v>
      </c>
      <c r="M11" s="131" t="s">
        <v>19</v>
      </c>
      <c r="N11" s="133">
        <v>15000</v>
      </c>
      <c r="O11" s="134"/>
    </row>
    <row r="12" spans="1:15" ht="30" customHeight="1">
      <c r="A12" s="129">
        <v>8</v>
      </c>
      <c r="B12" s="130">
        <v>42011</v>
      </c>
      <c r="C12" s="131" t="s">
        <v>6</v>
      </c>
      <c r="D12" s="132" t="s">
        <v>5</v>
      </c>
      <c r="E12" s="131"/>
      <c r="F12" s="132" t="s">
        <v>4</v>
      </c>
      <c r="G12" s="132"/>
      <c r="H12" s="132" t="s">
        <v>1065</v>
      </c>
      <c r="I12" s="132" t="s">
        <v>94</v>
      </c>
      <c r="J12" s="132" t="s">
        <v>112</v>
      </c>
      <c r="K12" s="133">
        <v>62</v>
      </c>
      <c r="L12" s="133">
        <v>2000</v>
      </c>
      <c r="M12" s="131" t="s">
        <v>19</v>
      </c>
      <c r="N12" s="133">
        <v>124000</v>
      </c>
      <c r="O12" s="134"/>
    </row>
    <row r="13" spans="1:15" ht="30" customHeight="1">
      <c r="A13" s="129">
        <v>9</v>
      </c>
      <c r="B13" s="130">
        <v>42011</v>
      </c>
      <c r="C13" s="131" t="s">
        <v>6</v>
      </c>
      <c r="D13" s="132" t="s">
        <v>5</v>
      </c>
      <c r="E13" s="131"/>
      <c r="F13" s="132" t="s">
        <v>4</v>
      </c>
      <c r="G13" s="132"/>
      <c r="H13" s="132" t="s">
        <v>1065</v>
      </c>
      <c r="I13" s="132" t="s">
        <v>94</v>
      </c>
      <c r="J13" s="132" t="s">
        <v>24</v>
      </c>
      <c r="K13" s="133">
        <v>80</v>
      </c>
      <c r="L13" s="133">
        <v>2125</v>
      </c>
      <c r="M13" s="131" t="s">
        <v>23</v>
      </c>
      <c r="N13" s="133">
        <v>170000</v>
      </c>
      <c r="O13" s="134"/>
    </row>
    <row r="14" spans="1:15" ht="30" customHeight="1">
      <c r="A14" s="129">
        <v>10</v>
      </c>
      <c r="B14" s="130">
        <v>42012</v>
      </c>
      <c r="C14" s="131" t="s">
        <v>6</v>
      </c>
      <c r="D14" s="132" t="s">
        <v>5</v>
      </c>
      <c r="E14" s="131"/>
      <c r="F14" s="132" t="s">
        <v>4</v>
      </c>
      <c r="G14" s="132"/>
      <c r="H14" s="132" t="s">
        <v>1065</v>
      </c>
      <c r="I14" s="132" t="s">
        <v>94</v>
      </c>
      <c r="J14" s="132" t="s">
        <v>836</v>
      </c>
      <c r="K14" s="133">
        <v>131</v>
      </c>
      <c r="L14" s="133">
        <v>800</v>
      </c>
      <c r="M14" s="131" t="s">
        <v>23</v>
      </c>
      <c r="N14" s="133">
        <v>104800</v>
      </c>
      <c r="O14" s="134"/>
    </row>
    <row r="15" spans="1:15" ht="30" customHeight="1">
      <c r="A15" s="129">
        <v>11</v>
      </c>
      <c r="B15" s="130">
        <v>42016</v>
      </c>
      <c r="C15" s="131" t="s">
        <v>6</v>
      </c>
      <c r="D15" s="132" t="s">
        <v>9</v>
      </c>
      <c r="E15" s="131"/>
      <c r="F15" s="132" t="s">
        <v>4</v>
      </c>
      <c r="G15" s="132"/>
      <c r="H15" s="132" t="s">
        <v>1065</v>
      </c>
      <c r="I15" s="132" t="s">
        <v>94</v>
      </c>
      <c r="J15" s="132" t="s">
        <v>37</v>
      </c>
      <c r="K15" s="133">
        <v>13</v>
      </c>
      <c r="L15" s="133">
        <v>10800</v>
      </c>
      <c r="M15" s="131" t="s">
        <v>23</v>
      </c>
      <c r="N15" s="133">
        <v>140400</v>
      </c>
      <c r="O15" s="134"/>
    </row>
    <row r="16" spans="1:15" ht="30" customHeight="1">
      <c r="A16" s="129">
        <v>12</v>
      </c>
      <c r="B16" s="130">
        <v>42018</v>
      </c>
      <c r="C16" s="131" t="s">
        <v>6</v>
      </c>
      <c r="D16" s="132" t="s">
        <v>3</v>
      </c>
      <c r="E16" s="131"/>
      <c r="F16" s="132" t="s">
        <v>4</v>
      </c>
      <c r="G16" s="132" t="s">
        <v>4</v>
      </c>
      <c r="H16" s="132" t="s">
        <v>1065</v>
      </c>
      <c r="I16" s="132" t="s">
        <v>94</v>
      </c>
      <c r="J16" s="132" t="s">
        <v>99</v>
      </c>
      <c r="K16" s="133">
        <v>20</v>
      </c>
      <c r="L16" s="133">
        <v>5000</v>
      </c>
      <c r="M16" s="131" t="s">
        <v>23</v>
      </c>
      <c r="N16" s="133">
        <v>100000</v>
      </c>
      <c r="O16" s="134"/>
    </row>
    <row r="17" spans="1:15" ht="30" customHeight="1">
      <c r="A17" s="129">
        <v>13</v>
      </c>
      <c r="B17" s="130">
        <v>42018</v>
      </c>
      <c r="C17" s="131" t="s">
        <v>6</v>
      </c>
      <c r="D17" s="132" t="s">
        <v>5</v>
      </c>
      <c r="E17" s="131"/>
      <c r="F17" s="132" t="s">
        <v>4</v>
      </c>
      <c r="G17" s="132"/>
      <c r="H17" s="132" t="s">
        <v>1065</v>
      </c>
      <c r="I17" s="132" t="s">
        <v>94</v>
      </c>
      <c r="J17" s="132" t="s">
        <v>837</v>
      </c>
      <c r="K17" s="133">
        <v>15</v>
      </c>
      <c r="L17" s="133">
        <v>10000</v>
      </c>
      <c r="M17" s="131" t="s">
        <v>23</v>
      </c>
      <c r="N17" s="133">
        <v>150000</v>
      </c>
      <c r="O17" s="134"/>
    </row>
    <row r="18" spans="1:15" ht="30" customHeight="1">
      <c r="A18" s="129">
        <v>14</v>
      </c>
      <c r="B18" s="130">
        <v>42020</v>
      </c>
      <c r="C18" s="131" t="s">
        <v>6</v>
      </c>
      <c r="D18" s="132" t="s">
        <v>9</v>
      </c>
      <c r="E18" s="131"/>
      <c r="F18" s="132" t="s">
        <v>4</v>
      </c>
      <c r="G18" s="132"/>
      <c r="H18" s="132" t="s">
        <v>1065</v>
      </c>
      <c r="I18" s="132" t="s">
        <v>94</v>
      </c>
      <c r="J18" s="132" t="s">
        <v>24</v>
      </c>
      <c r="K18" s="133">
        <v>500</v>
      </c>
      <c r="L18" s="133">
        <v>2000</v>
      </c>
      <c r="M18" s="131" t="s">
        <v>23</v>
      </c>
      <c r="N18" s="133">
        <v>1000000</v>
      </c>
      <c r="O18" s="134"/>
    </row>
    <row r="19" spans="1:15" ht="30" customHeight="1">
      <c r="A19" s="129">
        <v>15</v>
      </c>
      <c r="B19" s="130">
        <v>42020</v>
      </c>
      <c r="C19" s="131" t="s">
        <v>6</v>
      </c>
      <c r="D19" s="132" t="s">
        <v>5</v>
      </c>
      <c r="E19" s="131"/>
      <c r="F19" s="132" t="s">
        <v>4</v>
      </c>
      <c r="G19" s="132"/>
      <c r="H19" s="132" t="s">
        <v>1065</v>
      </c>
      <c r="I19" s="132" t="s">
        <v>94</v>
      </c>
      <c r="J19" s="132" t="s">
        <v>838</v>
      </c>
      <c r="K19" s="133">
        <v>100</v>
      </c>
      <c r="L19" s="133">
        <v>170</v>
      </c>
      <c r="M19" s="131" t="s">
        <v>19</v>
      </c>
      <c r="N19" s="133">
        <v>17000</v>
      </c>
      <c r="O19" s="134"/>
    </row>
    <row r="20" spans="1:15" ht="30" customHeight="1">
      <c r="A20" s="129">
        <v>16</v>
      </c>
      <c r="B20" s="130">
        <v>42020</v>
      </c>
      <c r="C20" s="131" t="s">
        <v>6</v>
      </c>
      <c r="D20" s="132" t="s">
        <v>5</v>
      </c>
      <c r="E20" s="131"/>
      <c r="F20" s="132" t="s">
        <v>4</v>
      </c>
      <c r="G20" s="132"/>
      <c r="H20" s="132" t="s">
        <v>1065</v>
      </c>
      <c r="I20" s="132" t="s">
        <v>94</v>
      </c>
      <c r="J20" s="132" t="s">
        <v>839</v>
      </c>
      <c r="K20" s="133">
        <v>10</v>
      </c>
      <c r="L20" s="133">
        <v>12000</v>
      </c>
      <c r="M20" s="131" t="s">
        <v>32</v>
      </c>
      <c r="N20" s="133">
        <v>120000</v>
      </c>
      <c r="O20" s="134"/>
    </row>
    <row r="21" spans="1:15" ht="30" customHeight="1">
      <c r="A21" s="129">
        <v>17</v>
      </c>
      <c r="B21" s="130">
        <v>42020</v>
      </c>
      <c r="C21" s="131" t="s">
        <v>6</v>
      </c>
      <c r="D21" s="132" t="s">
        <v>5</v>
      </c>
      <c r="E21" s="131"/>
      <c r="F21" s="132" t="s">
        <v>4</v>
      </c>
      <c r="G21" s="132"/>
      <c r="H21" s="132" t="s">
        <v>1065</v>
      </c>
      <c r="I21" s="132" t="s">
        <v>94</v>
      </c>
      <c r="J21" s="132" t="s">
        <v>840</v>
      </c>
      <c r="K21" s="133">
        <v>5</v>
      </c>
      <c r="L21" s="133">
        <v>9000</v>
      </c>
      <c r="M21" s="131" t="s">
        <v>32</v>
      </c>
      <c r="N21" s="133">
        <v>45000</v>
      </c>
      <c r="O21" s="134"/>
    </row>
    <row r="22" spans="1:15" ht="30" customHeight="1">
      <c r="A22" s="129">
        <v>18</v>
      </c>
      <c r="B22" s="130">
        <v>42020</v>
      </c>
      <c r="C22" s="131" t="s">
        <v>6</v>
      </c>
      <c r="D22" s="132" t="s">
        <v>5</v>
      </c>
      <c r="E22" s="131"/>
      <c r="F22" s="132" t="s">
        <v>4</v>
      </c>
      <c r="G22" s="132"/>
      <c r="H22" s="132" t="s">
        <v>1065</v>
      </c>
      <c r="I22" s="132" t="s">
        <v>94</v>
      </c>
      <c r="J22" s="132" t="s">
        <v>841</v>
      </c>
      <c r="K22" s="133">
        <v>200</v>
      </c>
      <c r="L22" s="133">
        <v>1500</v>
      </c>
      <c r="M22" s="131" t="s">
        <v>19</v>
      </c>
      <c r="N22" s="133">
        <v>300000</v>
      </c>
      <c r="O22" s="134"/>
    </row>
    <row r="23" spans="1:15" ht="30" customHeight="1">
      <c r="A23" s="129">
        <v>19</v>
      </c>
      <c r="B23" s="130">
        <v>42023</v>
      </c>
      <c r="C23" s="131" t="s">
        <v>6</v>
      </c>
      <c r="D23" s="132" t="s">
        <v>9</v>
      </c>
      <c r="E23" s="131"/>
      <c r="F23" s="132" t="s">
        <v>4</v>
      </c>
      <c r="G23" s="132"/>
      <c r="H23" s="132" t="s">
        <v>1065</v>
      </c>
      <c r="I23" s="132" t="s">
        <v>94</v>
      </c>
      <c r="J23" s="132" t="s">
        <v>27</v>
      </c>
      <c r="K23" s="133">
        <v>3</v>
      </c>
      <c r="L23" s="133">
        <v>26500</v>
      </c>
      <c r="M23" s="131" t="s">
        <v>23</v>
      </c>
      <c r="N23" s="133">
        <v>79500</v>
      </c>
      <c r="O23" s="134"/>
    </row>
    <row r="24" spans="1:15" ht="30" customHeight="1">
      <c r="A24" s="129">
        <v>20</v>
      </c>
      <c r="B24" s="130">
        <v>42023</v>
      </c>
      <c r="C24" s="131" t="s">
        <v>6</v>
      </c>
      <c r="D24" s="132" t="s">
        <v>3</v>
      </c>
      <c r="E24" s="131"/>
      <c r="F24" s="132" t="s">
        <v>4</v>
      </c>
      <c r="G24" s="132" t="s">
        <v>4</v>
      </c>
      <c r="H24" s="132" t="s">
        <v>1065</v>
      </c>
      <c r="I24" s="132" t="s">
        <v>94</v>
      </c>
      <c r="J24" s="132" t="s">
        <v>24</v>
      </c>
      <c r="K24" s="133">
        <v>100</v>
      </c>
      <c r="L24" s="133">
        <v>2300</v>
      </c>
      <c r="M24" s="131" t="s">
        <v>23</v>
      </c>
      <c r="N24" s="133">
        <v>230000</v>
      </c>
      <c r="O24" s="134"/>
    </row>
    <row r="25" spans="1:15" ht="30" customHeight="1">
      <c r="A25" s="129">
        <v>21</v>
      </c>
      <c r="B25" s="130">
        <v>42024</v>
      </c>
      <c r="C25" s="131" t="s">
        <v>6</v>
      </c>
      <c r="D25" s="132" t="s">
        <v>5</v>
      </c>
      <c r="E25" s="131"/>
      <c r="F25" s="132" t="s">
        <v>4</v>
      </c>
      <c r="G25" s="132"/>
      <c r="H25" s="132" t="s">
        <v>1065</v>
      </c>
      <c r="I25" s="132" t="s">
        <v>94</v>
      </c>
      <c r="J25" s="132" t="s">
        <v>112</v>
      </c>
      <c r="K25" s="133">
        <v>39</v>
      </c>
      <c r="L25" s="133">
        <v>2000</v>
      </c>
      <c r="M25" s="131" t="s">
        <v>19</v>
      </c>
      <c r="N25" s="133">
        <v>78000</v>
      </c>
      <c r="O25" s="134"/>
    </row>
    <row r="26" spans="1:15" ht="30" customHeight="1">
      <c r="A26" s="129">
        <v>22</v>
      </c>
      <c r="B26" s="130">
        <v>42024</v>
      </c>
      <c r="C26" s="131" t="s">
        <v>6</v>
      </c>
      <c r="D26" s="132" t="s">
        <v>5</v>
      </c>
      <c r="E26" s="131"/>
      <c r="F26" s="132" t="s">
        <v>4</v>
      </c>
      <c r="G26" s="132"/>
      <c r="H26" s="132" t="s">
        <v>1065</v>
      </c>
      <c r="I26" s="132" t="s">
        <v>94</v>
      </c>
      <c r="J26" s="132" t="s">
        <v>842</v>
      </c>
      <c r="K26" s="133">
        <v>1</v>
      </c>
      <c r="L26" s="133">
        <v>10000</v>
      </c>
      <c r="M26" s="131" t="s">
        <v>19</v>
      </c>
      <c r="N26" s="133">
        <v>10000</v>
      </c>
      <c r="O26" s="134"/>
    </row>
    <row r="27" spans="1:15" ht="30" customHeight="1">
      <c r="A27" s="129">
        <v>23</v>
      </c>
      <c r="B27" s="130">
        <v>42025</v>
      </c>
      <c r="C27" s="131" t="s">
        <v>6</v>
      </c>
      <c r="D27" s="132" t="s">
        <v>9</v>
      </c>
      <c r="E27" s="131"/>
      <c r="F27" s="132" t="s">
        <v>4</v>
      </c>
      <c r="G27" s="132"/>
      <c r="H27" s="132" t="s">
        <v>1065</v>
      </c>
      <c r="I27" s="132" t="s">
        <v>94</v>
      </c>
      <c r="J27" s="132" t="s">
        <v>843</v>
      </c>
      <c r="K27" s="133">
        <v>10</v>
      </c>
      <c r="L27" s="133">
        <v>5000</v>
      </c>
      <c r="M27" s="131" t="s">
        <v>23</v>
      </c>
      <c r="N27" s="133">
        <v>50000</v>
      </c>
      <c r="O27" s="134"/>
    </row>
    <row r="28" spans="1:15" ht="30" customHeight="1">
      <c r="A28" s="129">
        <v>24</v>
      </c>
      <c r="B28" s="130">
        <v>42026</v>
      </c>
      <c r="C28" s="131" t="s">
        <v>6</v>
      </c>
      <c r="D28" s="132" t="s">
        <v>5</v>
      </c>
      <c r="E28" s="131"/>
      <c r="F28" s="132" t="s">
        <v>4</v>
      </c>
      <c r="G28" s="132"/>
      <c r="H28" s="132" t="s">
        <v>1065</v>
      </c>
      <c r="I28" s="132" t="s">
        <v>94</v>
      </c>
      <c r="J28" s="132" t="s">
        <v>844</v>
      </c>
      <c r="K28" s="133">
        <v>60</v>
      </c>
      <c r="L28" s="133">
        <v>3000</v>
      </c>
      <c r="M28" s="131" t="s">
        <v>19</v>
      </c>
      <c r="N28" s="133">
        <v>180000</v>
      </c>
      <c r="O28" s="134"/>
    </row>
    <row r="29" spans="1:15" ht="30" customHeight="1">
      <c r="A29" s="129">
        <v>25</v>
      </c>
      <c r="B29" s="130">
        <v>42030</v>
      </c>
      <c r="C29" s="131" t="s">
        <v>6</v>
      </c>
      <c r="D29" s="132" t="s">
        <v>5</v>
      </c>
      <c r="E29" s="131"/>
      <c r="F29" s="132" t="s">
        <v>4</v>
      </c>
      <c r="G29" s="132"/>
      <c r="H29" s="132" t="s">
        <v>1065</v>
      </c>
      <c r="I29" s="132" t="s">
        <v>94</v>
      </c>
      <c r="J29" s="132" t="s">
        <v>112</v>
      </c>
      <c r="K29" s="133">
        <v>45</v>
      </c>
      <c r="L29" s="133">
        <v>2000</v>
      </c>
      <c r="M29" s="131" t="s">
        <v>19</v>
      </c>
      <c r="N29" s="133">
        <v>90000</v>
      </c>
      <c r="O29" s="134"/>
    </row>
    <row r="30" spans="1:15" ht="30" customHeight="1">
      <c r="A30" s="129">
        <v>26</v>
      </c>
      <c r="B30" s="130">
        <v>42030</v>
      </c>
      <c r="C30" s="131" t="s">
        <v>6</v>
      </c>
      <c r="D30" s="132" t="s">
        <v>9</v>
      </c>
      <c r="E30" s="131"/>
      <c r="F30" s="132" t="s">
        <v>4</v>
      </c>
      <c r="G30" s="132"/>
      <c r="H30" s="132" t="s">
        <v>1065</v>
      </c>
      <c r="I30" s="132" t="s">
        <v>94</v>
      </c>
      <c r="J30" s="132" t="s">
        <v>37</v>
      </c>
      <c r="K30" s="133">
        <v>13</v>
      </c>
      <c r="L30" s="133">
        <v>10800</v>
      </c>
      <c r="M30" s="131" t="s">
        <v>23</v>
      </c>
      <c r="N30" s="133">
        <v>140400</v>
      </c>
      <c r="O30" s="134"/>
    </row>
    <row r="31" spans="1:15" ht="30" customHeight="1">
      <c r="A31" s="129">
        <v>27</v>
      </c>
      <c r="B31" s="130">
        <v>42032</v>
      </c>
      <c r="C31" s="131" t="s">
        <v>6</v>
      </c>
      <c r="D31" s="132" t="s">
        <v>5</v>
      </c>
      <c r="E31" s="131"/>
      <c r="F31" s="132" t="s">
        <v>4</v>
      </c>
      <c r="G31" s="132"/>
      <c r="H31" s="132" t="s">
        <v>1065</v>
      </c>
      <c r="I31" s="132" t="s">
        <v>94</v>
      </c>
      <c r="J31" s="132" t="s">
        <v>845</v>
      </c>
      <c r="K31" s="133">
        <v>2</v>
      </c>
      <c r="L31" s="133">
        <v>10000</v>
      </c>
      <c r="M31" s="131" t="s">
        <v>23</v>
      </c>
      <c r="N31" s="133">
        <v>20000</v>
      </c>
      <c r="O31" s="134"/>
    </row>
    <row r="32" spans="1:15" ht="30" customHeight="1">
      <c r="A32" s="129">
        <v>28</v>
      </c>
      <c r="B32" s="130">
        <v>42032</v>
      </c>
      <c r="C32" s="131" t="s">
        <v>6</v>
      </c>
      <c r="D32" s="132" t="s">
        <v>5</v>
      </c>
      <c r="E32" s="131"/>
      <c r="F32" s="132" t="s">
        <v>4</v>
      </c>
      <c r="G32" s="132"/>
      <c r="H32" s="132" t="s">
        <v>1065</v>
      </c>
      <c r="I32" s="132" t="s">
        <v>94</v>
      </c>
      <c r="J32" s="132" t="s">
        <v>846</v>
      </c>
      <c r="K32" s="133">
        <v>28</v>
      </c>
      <c r="L32" s="133">
        <v>220</v>
      </c>
      <c r="M32" s="131" t="s">
        <v>44</v>
      </c>
      <c r="N32" s="133">
        <v>6160</v>
      </c>
      <c r="O32" s="134"/>
    </row>
    <row r="33" spans="1:15" ht="30" customHeight="1">
      <c r="A33" s="129">
        <v>29</v>
      </c>
      <c r="B33" s="130">
        <v>42032</v>
      </c>
      <c r="C33" s="131" t="s">
        <v>6</v>
      </c>
      <c r="D33" s="132" t="s">
        <v>5</v>
      </c>
      <c r="E33" s="131"/>
      <c r="F33" s="132" t="s">
        <v>4</v>
      </c>
      <c r="G33" s="132"/>
      <c r="H33" s="132" t="s">
        <v>1065</v>
      </c>
      <c r="I33" s="132" t="s">
        <v>94</v>
      </c>
      <c r="J33" s="132" t="s">
        <v>847</v>
      </c>
      <c r="K33" s="133">
        <v>3</v>
      </c>
      <c r="L33" s="133">
        <v>3000</v>
      </c>
      <c r="M33" s="131" t="s">
        <v>23</v>
      </c>
      <c r="N33" s="133">
        <v>9000</v>
      </c>
      <c r="O33" s="134"/>
    </row>
    <row r="34" spans="1:15" ht="30" customHeight="1">
      <c r="A34" s="129">
        <v>30</v>
      </c>
      <c r="B34" s="130">
        <v>42033</v>
      </c>
      <c r="C34" s="131" t="s">
        <v>6</v>
      </c>
      <c r="D34" s="132" t="s">
        <v>5</v>
      </c>
      <c r="E34" s="131"/>
      <c r="F34" s="132" t="s">
        <v>4</v>
      </c>
      <c r="G34" s="132"/>
      <c r="H34" s="132" t="s">
        <v>1065</v>
      </c>
      <c r="I34" s="132" t="s">
        <v>94</v>
      </c>
      <c r="J34" s="132" t="s">
        <v>21</v>
      </c>
      <c r="K34" s="133">
        <v>3</v>
      </c>
      <c r="L34" s="133">
        <v>12000</v>
      </c>
      <c r="M34" s="131" t="s">
        <v>22</v>
      </c>
      <c r="N34" s="133">
        <v>36000</v>
      </c>
      <c r="O34" s="134"/>
    </row>
    <row r="35" spans="1:15" ht="30" customHeight="1">
      <c r="A35" s="129">
        <v>31</v>
      </c>
      <c r="B35" s="130">
        <v>42037</v>
      </c>
      <c r="C35" s="131" t="s">
        <v>6</v>
      </c>
      <c r="D35" s="132" t="s">
        <v>9</v>
      </c>
      <c r="E35" s="131"/>
      <c r="F35" s="132" t="s">
        <v>4</v>
      </c>
      <c r="G35" s="132"/>
      <c r="H35" s="132" t="s">
        <v>1065</v>
      </c>
      <c r="I35" s="132" t="s">
        <v>94</v>
      </c>
      <c r="J35" s="132" t="s">
        <v>27</v>
      </c>
      <c r="K35" s="133">
        <v>3</v>
      </c>
      <c r="L35" s="133">
        <v>26500</v>
      </c>
      <c r="M35" s="131" t="s">
        <v>23</v>
      </c>
      <c r="N35" s="133">
        <v>79500</v>
      </c>
      <c r="O35" s="134"/>
    </row>
    <row r="36" spans="1:15" ht="30" customHeight="1" thickBot="1">
      <c r="A36" s="135">
        <v>32</v>
      </c>
      <c r="B36" s="136">
        <v>42038</v>
      </c>
      <c r="C36" s="137" t="s">
        <v>6</v>
      </c>
      <c r="D36" s="138" t="s">
        <v>5</v>
      </c>
      <c r="E36" s="137"/>
      <c r="F36" s="138" t="s">
        <v>4</v>
      </c>
      <c r="G36" s="138"/>
      <c r="H36" s="138" t="s">
        <v>1065</v>
      </c>
      <c r="I36" s="138" t="s">
        <v>94</v>
      </c>
      <c r="J36" s="138" t="s">
        <v>112</v>
      </c>
      <c r="K36" s="139">
        <v>29</v>
      </c>
      <c r="L36" s="139">
        <v>2000</v>
      </c>
      <c r="M36" s="137" t="s">
        <v>19</v>
      </c>
      <c r="N36" s="139">
        <v>58000</v>
      </c>
      <c r="O36" s="140"/>
    </row>
    <row r="37" spans="1:15" ht="30" customHeight="1">
      <c r="A37" s="141">
        <v>33</v>
      </c>
      <c r="B37" s="142">
        <v>42040</v>
      </c>
      <c r="C37" s="143" t="s">
        <v>6</v>
      </c>
      <c r="D37" s="144" t="s">
        <v>5</v>
      </c>
      <c r="E37" s="143"/>
      <c r="F37" s="144" t="s">
        <v>4</v>
      </c>
      <c r="G37" s="144"/>
      <c r="H37" s="144" t="s">
        <v>1065</v>
      </c>
      <c r="I37" s="144" t="s">
        <v>94</v>
      </c>
      <c r="J37" s="144" t="s">
        <v>24</v>
      </c>
      <c r="K37" s="145">
        <v>20</v>
      </c>
      <c r="L37" s="145">
        <v>2500</v>
      </c>
      <c r="M37" s="143" t="s">
        <v>23</v>
      </c>
      <c r="N37" s="145">
        <v>50000</v>
      </c>
      <c r="O37" s="146"/>
    </row>
    <row r="38" spans="1:15" ht="30" customHeight="1">
      <c r="A38" s="129">
        <v>34</v>
      </c>
      <c r="B38" s="130">
        <v>42041</v>
      </c>
      <c r="C38" s="131" t="s">
        <v>6</v>
      </c>
      <c r="D38" s="132" t="s">
        <v>3</v>
      </c>
      <c r="E38" s="131"/>
      <c r="F38" s="132" t="s">
        <v>4</v>
      </c>
      <c r="G38" s="132" t="s">
        <v>4</v>
      </c>
      <c r="H38" s="132" t="s">
        <v>1065</v>
      </c>
      <c r="I38" s="132" t="s">
        <v>94</v>
      </c>
      <c r="J38" s="132" t="s">
        <v>24</v>
      </c>
      <c r="K38" s="133">
        <v>200</v>
      </c>
      <c r="L38" s="133">
        <v>2500</v>
      </c>
      <c r="M38" s="131" t="s">
        <v>23</v>
      </c>
      <c r="N38" s="133">
        <v>500000</v>
      </c>
      <c r="O38" s="134"/>
    </row>
    <row r="39" spans="1:15" ht="30" customHeight="1">
      <c r="A39" s="129">
        <v>35</v>
      </c>
      <c r="B39" s="130">
        <v>42041</v>
      </c>
      <c r="C39" s="131" t="s">
        <v>6</v>
      </c>
      <c r="D39" s="132" t="s">
        <v>5</v>
      </c>
      <c r="E39" s="131"/>
      <c r="F39" s="132" t="s">
        <v>4</v>
      </c>
      <c r="G39" s="132"/>
      <c r="H39" s="132" t="s">
        <v>1065</v>
      </c>
      <c r="I39" s="132" t="s">
        <v>94</v>
      </c>
      <c r="J39" s="132" t="s">
        <v>848</v>
      </c>
      <c r="K39" s="133">
        <v>1</v>
      </c>
      <c r="L39" s="133">
        <v>66000</v>
      </c>
      <c r="M39" s="131" t="s">
        <v>19</v>
      </c>
      <c r="N39" s="133">
        <v>66000</v>
      </c>
      <c r="O39" s="134"/>
    </row>
    <row r="40" spans="1:15" ht="30" customHeight="1">
      <c r="A40" s="129">
        <v>36</v>
      </c>
      <c r="B40" s="130">
        <v>42042</v>
      </c>
      <c r="C40" s="131" t="s">
        <v>6</v>
      </c>
      <c r="D40" s="132" t="s">
        <v>3</v>
      </c>
      <c r="E40" s="131"/>
      <c r="F40" s="132" t="s">
        <v>4</v>
      </c>
      <c r="G40" s="132" t="s">
        <v>4</v>
      </c>
      <c r="H40" s="132" t="s">
        <v>1065</v>
      </c>
      <c r="I40" s="132" t="s">
        <v>94</v>
      </c>
      <c r="J40" s="132" t="s">
        <v>20</v>
      </c>
      <c r="K40" s="133">
        <v>220</v>
      </c>
      <c r="L40" s="133">
        <v>200</v>
      </c>
      <c r="M40" s="131" t="s">
        <v>19</v>
      </c>
      <c r="N40" s="133">
        <v>44000</v>
      </c>
      <c r="O40" s="134"/>
    </row>
    <row r="41" spans="1:15" ht="30" customHeight="1">
      <c r="A41" s="129">
        <v>37</v>
      </c>
      <c r="B41" s="130">
        <v>42042</v>
      </c>
      <c r="C41" s="131" t="s">
        <v>6</v>
      </c>
      <c r="D41" s="132" t="s">
        <v>3</v>
      </c>
      <c r="E41" s="131"/>
      <c r="F41" s="132" t="s">
        <v>4</v>
      </c>
      <c r="G41" s="132" t="s">
        <v>4</v>
      </c>
      <c r="H41" s="132" t="s">
        <v>1065</v>
      </c>
      <c r="I41" s="132" t="s">
        <v>94</v>
      </c>
      <c r="J41" s="132" t="s">
        <v>21</v>
      </c>
      <c r="K41" s="133">
        <v>20</v>
      </c>
      <c r="L41" s="133">
        <v>15000</v>
      </c>
      <c r="M41" s="131" t="s">
        <v>22</v>
      </c>
      <c r="N41" s="133">
        <v>300000</v>
      </c>
      <c r="O41" s="134"/>
    </row>
    <row r="42" spans="1:15" ht="30" customHeight="1">
      <c r="A42" s="129">
        <v>38</v>
      </c>
      <c r="B42" s="130">
        <v>42042</v>
      </c>
      <c r="C42" s="131" t="s">
        <v>6</v>
      </c>
      <c r="D42" s="132" t="s">
        <v>5</v>
      </c>
      <c r="E42" s="131"/>
      <c r="F42" s="132" t="s">
        <v>4</v>
      </c>
      <c r="G42" s="132"/>
      <c r="H42" s="132" t="s">
        <v>1065</v>
      </c>
      <c r="I42" s="132" t="s">
        <v>94</v>
      </c>
      <c r="J42" s="132" t="s">
        <v>34</v>
      </c>
      <c r="K42" s="133">
        <v>1</v>
      </c>
      <c r="L42" s="133">
        <v>15000</v>
      </c>
      <c r="M42" s="131" t="s">
        <v>32</v>
      </c>
      <c r="N42" s="133">
        <v>15000</v>
      </c>
      <c r="O42" s="134"/>
    </row>
    <row r="43" spans="1:15" ht="30" customHeight="1">
      <c r="A43" s="129">
        <v>39</v>
      </c>
      <c r="B43" s="130">
        <v>42044</v>
      </c>
      <c r="C43" s="131" t="s">
        <v>6</v>
      </c>
      <c r="D43" s="132" t="s">
        <v>9</v>
      </c>
      <c r="E43" s="131"/>
      <c r="F43" s="132" t="s">
        <v>4</v>
      </c>
      <c r="G43" s="132"/>
      <c r="H43" s="132" t="s">
        <v>1065</v>
      </c>
      <c r="I43" s="132" t="s">
        <v>94</v>
      </c>
      <c r="J43" s="132" t="s">
        <v>37</v>
      </c>
      <c r="K43" s="133">
        <v>13</v>
      </c>
      <c r="L43" s="133">
        <v>10800</v>
      </c>
      <c r="M43" s="131" t="s">
        <v>23</v>
      </c>
      <c r="N43" s="133">
        <v>140400</v>
      </c>
      <c r="O43" s="134"/>
    </row>
    <row r="44" spans="1:15" ht="30" customHeight="1">
      <c r="A44" s="129">
        <v>40</v>
      </c>
      <c r="B44" s="130">
        <v>42045</v>
      </c>
      <c r="C44" s="131" t="s">
        <v>6</v>
      </c>
      <c r="D44" s="132" t="s">
        <v>5</v>
      </c>
      <c r="E44" s="131"/>
      <c r="F44" s="132" t="s">
        <v>4</v>
      </c>
      <c r="G44" s="132"/>
      <c r="H44" s="132" t="s">
        <v>1065</v>
      </c>
      <c r="I44" s="132" t="s">
        <v>94</v>
      </c>
      <c r="J44" s="132" t="s">
        <v>102</v>
      </c>
      <c r="K44" s="133">
        <v>31</v>
      </c>
      <c r="L44" s="133">
        <v>2000</v>
      </c>
      <c r="M44" s="131" t="s">
        <v>19</v>
      </c>
      <c r="N44" s="133">
        <v>62000</v>
      </c>
      <c r="O44" s="134"/>
    </row>
    <row r="45" spans="1:15" ht="30" customHeight="1">
      <c r="A45" s="129">
        <v>41</v>
      </c>
      <c r="B45" s="130">
        <v>42046</v>
      </c>
      <c r="C45" s="131" t="s">
        <v>6</v>
      </c>
      <c r="D45" s="132" t="s">
        <v>3</v>
      </c>
      <c r="E45" s="131"/>
      <c r="F45" s="132" t="s">
        <v>4</v>
      </c>
      <c r="G45" s="132" t="s">
        <v>4</v>
      </c>
      <c r="H45" s="132" t="s">
        <v>1065</v>
      </c>
      <c r="I45" s="132" t="s">
        <v>94</v>
      </c>
      <c r="J45" s="132" t="s">
        <v>99</v>
      </c>
      <c r="K45" s="133">
        <v>30</v>
      </c>
      <c r="L45" s="133">
        <v>5000</v>
      </c>
      <c r="M45" s="131" t="s">
        <v>23</v>
      </c>
      <c r="N45" s="133">
        <v>150000</v>
      </c>
      <c r="O45" s="134"/>
    </row>
    <row r="46" spans="1:15" ht="30" customHeight="1">
      <c r="A46" s="129">
        <v>42</v>
      </c>
      <c r="B46" s="130">
        <v>42047</v>
      </c>
      <c r="C46" s="131" t="s">
        <v>6</v>
      </c>
      <c r="D46" s="132" t="s">
        <v>9</v>
      </c>
      <c r="E46" s="131"/>
      <c r="F46" s="132" t="s">
        <v>4</v>
      </c>
      <c r="G46" s="132"/>
      <c r="H46" s="132" t="s">
        <v>1065</v>
      </c>
      <c r="I46" s="132" t="s">
        <v>94</v>
      </c>
      <c r="J46" s="132" t="s">
        <v>31</v>
      </c>
      <c r="K46" s="133">
        <v>90</v>
      </c>
      <c r="L46" s="133">
        <v>10000</v>
      </c>
      <c r="M46" s="131" t="s">
        <v>44</v>
      </c>
      <c r="N46" s="133">
        <v>900000</v>
      </c>
      <c r="O46" s="134"/>
    </row>
    <row r="47" spans="1:15" ht="30" customHeight="1">
      <c r="A47" s="129">
        <v>43</v>
      </c>
      <c r="B47" s="130">
        <v>42048</v>
      </c>
      <c r="C47" s="131" t="s">
        <v>6</v>
      </c>
      <c r="D47" s="132" t="s">
        <v>5</v>
      </c>
      <c r="E47" s="131"/>
      <c r="F47" s="132" t="s">
        <v>4</v>
      </c>
      <c r="G47" s="132"/>
      <c r="H47" s="132" t="s">
        <v>1065</v>
      </c>
      <c r="I47" s="132" t="s">
        <v>94</v>
      </c>
      <c r="J47" s="132" t="s">
        <v>109</v>
      </c>
      <c r="K47" s="133">
        <v>19</v>
      </c>
      <c r="L47" s="133">
        <v>19000</v>
      </c>
      <c r="M47" s="131" t="s">
        <v>23</v>
      </c>
      <c r="N47" s="133">
        <v>361000</v>
      </c>
      <c r="O47" s="134"/>
    </row>
    <row r="48" spans="1:15" ht="30" customHeight="1">
      <c r="A48" s="129">
        <v>44</v>
      </c>
      <c r="B48" s="130">
        <v>42051</v>
      </c>
      <c r="C48" s="131" t="s">
        <v>6</v>
      </c>
      <c r="D48" s="132" t="s">
        <v>9</v>
      </c>
      <c r="E48" s="131"/>
      <c r="F48" s="132" t="s">
        <v>4</v>
      </c>
      <c r="G48" s="132"/>
      <c r="H48" s="132" t="s">
        <v>1065</v>
      </c>
      <c r="I48" s="132" t="s">
        <v>31</v>
      </c>
      <c r="J48" s="132" t="s">
        <v>31</v>
      </c>
      <c r="K48" s="133">
        <v>100</v>
      </c>
      <c r="L48" s="133">
        <v>10000</v>
      </c>
      <c r="M48" s="131" t="s">
        <v>19</v>
      </c>
      <c r="N48" s="133">
        <v>1000000</v>
      </c>
      <c r="O48" s="134"/>
    </row>
    <row r="49" spans="1:15" ht="30" customHeight="1">
      <c r="A49" s="129">
        <v>45</v>
      </c>
      <c r="B49" s="130">
        <v>42051</v>
      </c>
      <c r="C49" s="131" t="s">
        <v>6</v>
      </c>
      <c r="D49" s="132" t="s">
        <v>5</v>
      </c>
      <c r="E49" s="131"/>
      <c r="F49" s="132" t="s">
        <v>4</v>
      </c>
      <c r="G49" s="132"/>
      <c r="H49" s="132" t="s">
        <v>1065</v>
      </c>
      <c r="I49" s="132" t="s">
        <v>94</v>
      </c>
      <c r="J49" s="132" t="s">
        <v>35</v>
      </c>
      <c r="K49" s="133">
        <v>200</v>
      </c>
      <c r="L49" s="133">
        <v>2400</v>
      </c>
      <c r="M49" s="131" t="s">
        <v>23</v>
      </c>
      <c r="N49" s="133">
        <v>480000</v>
      </c>
      <c r="O49" s="134"/>
    </row>
    <row r="50" spans="1:15" ht="30" customHeight="1">
      <c r="A50" s="129">
        <v>46</v>
      </c>
      <c r="B50" s="130">
        <v>42051</v>
      </c>
      <c r="C50" s="131" t="s">
        <v>6</v>
      </c>
      <c r="D50" s="132" t="s">
        <v>5</v>
      </c>
      <c r="E50" s="131"/>
      <c r="F50" s="132" t="s">
        <v>4</v>
      </c>
      <c r="G50" s="132"/>
      <c r="H50" s="132" t="s">
        <v>1065</v>
      </c>
      <c r="I50" s="132" t="s">
        <v>94</v>
      </c>
      <c r="J50" s="132" t="s">
        <v>849</v>
      </c>
      <c r="K50" s="133">
        <v>100</v>
      </c>
      <c r="L50" s="133">
        <v>10000</v>
      </c>
      <c r="M50" s="131" t="s">
        <v>44</v>
      </c>
      <c r="N50" s="133">
        <v>1000000</v>
      </c>
      <c r="O50" s="134"/>
    </row>
    <row r="51" spans="1:15" ht="30" customHeight="1">
      <c r="A51" s="129">
        <v>47</v>
      </c>
      <c r="B51" s="130">
        <v>42051</v>
      </c>
      <c r="C51" s="131" t="s">
        <v>6</v>
      </c>
      <c r="D51" s="132" t="s">
        <v>9</v>
      </c>
      <c r="E51" s="131"/>
      <c r="F51" s="132" t="s">
        <v>4</v>
      </c>
      <c r="G51" s="132"/>
      <c r="H51" s="132" t="s">
        <v>1065</v>
      </c>
      <c r="I51" s="132" t="s">
        <v>94</v>
      </c>
      <c r="J51" s="132" t="s">
        <v>27</v>
      </c>
      <c r="K51" s="133">
        <v>3</v>
      </c>
      <c r="L51" s="133">
        <v>26500</v>
      </c>
      <c r="M51" s="131" t="s">
        <v>23</v>
      </c>
      <c r="N51" s="133">
        <v>79500</v>
      </c>
      <c r="O51" s="134"/>
    </row>
    <row r="52" spans="1:15" ht="30" customHeight="1">
      <c r="A52" s="129">
        <v>48</v>
      </c>
      <c r="B52" s="130">
        <v>42051</v>
      </c>
      <c r="C52" s="131" t="s">
        <v>6</v>
      </c>
      <c r="D52" s="132" t="s">
        <v>3</v>
      </c>
      <c r="E52" s="131"/>
      <c r="F52" s="132" t="s">
        <v>4</v>
      </c>
      <c r="G52" s="132" t="s">
        <v>4</v>
      </c>
      <c r="H52" s="132" t="s">
        <v>1065</v>
      </c>
      <c r="I52" s="132" t="s">
        <v>94</v>
      </c>
      <c r="J52" s="132" t="s">
        <v>24</v>
      </c>
      <c r="K52" s="133">
        <v>100</v>
      </c>
      <c r="L52" s="133">
        <v>2300</v>
      </c>
      <c r="M52" s="131" t="s">
        <v>23</v>
      </c>
      <c r="N52" s="133">
        <v>230000</v>
      </c>
      <c r="O52" s="134"/>
    </row>
    <row r="53" spans="1:15" ht="30" customHeight="1">
      <c r="A53" s="129">
        <v>49</v>
      </c>
      <c r="B53" s="130">
        <v>42052</v>
      </c>
      <c r="C53" s="131" t="s">
        <v>6</v>
      </c>
      <c r="D53" s="132" t="s">
        <v>5</v>
      </c>
      <c r="E53" s="131"/>
      <c r="F53" s="132" t="s">
        <v>4</v>
      </c>
      <c r="G53" s="132"/>
      <c r="H53" s="132" t="s">
        <v>1065</v>
      </c>
      <c r="I53" s="132" t="s">
        <v>94</v>
      </c>
      <c r="J53" s="132" t="s">
        <v>841</v>
      </c>
      <c r="K53" s="133">
        <v>200</v>
      </c>
      <c r="L53" s="133">
        <v>1500</v>
      </c>
      <c r="M53" s="131" t="s">
        <v>19</v>
      </c>
      <c r="N53" s="133">
        <v>300000</v>
      </c>
      <c r="O53" s="134"/>
    </row>
    <row r="54" spans="1:15" ht="30" customHeight="1">
      <c r="A54" s="129">
        <v>50</v>
      </c>
      <c r="B54" s="130">
        <v>42058</v>
      </c>
      <c r="C54" s="131" t="s">
        <v>6</v>
      </c>
      <c r="D54" s="132" t="s">
        <v>5</v>
      </c>
      <c r="E54" s="131"/>
      <c r="F54" s="132" t="s">
        <v>4</v>
      </c>
      <c r="G54" s="132"/>
      <c r="H54" s="132" t="s">
        <v>1065</v>
      </c>
      <c r="I54" s="132" t="s">
        <v>94</v>
      </c>
      <c r="J54" s="132" t="s">
        <v>35</v>
      </c>
      <c r="K54" s="133">
        <v>195</v>
      </c>
      <c r="L54" s="133">
        <v>2400</v>
      </c>
      <c r="M54" s="131" t="s">
        <v>23</v>
      </c>
      <c r="N54" s="133">
        <v>468000</v>
      </c>
      <c r="O54" s="134"/>
    </row>
    <row r="55" spans="1:15" ht="30" customHeight="1">
      <c r="A55" s="129">
        <v>51</v>
      </c>
      <c r="B55" s="130">
        <v>42058</v>
      </c>
      <c r="C55" s="131" t="s">
        <v>6</v>
      </c>
      <c r="D55" s="132" t="s">
        <v>9</v>
      </c>
      <c r="E55" s="131"/>
      <c r="F55" s="132" t="s">
        <v>4</v>
      </c>
      <c r="G55" s="132"/>
      <c r="H55" s="132" t="s">
        <v>1065</v>
      </c>
      <c r="I55" s="132" t="s">
        <v>94</v>
      </c>
      <c r="J55" s="132" t="s">
        <v>37</v>
      </c>
      <c r="K55" s="133">
        <v>13</v>
      </c>
      <c r="L55" s="133">
        <v>10800</v>
      </c>
      <c r="M55" s="131" t="s">
        <v>23</v>
      </c>
      <c r="N55" s="133">
        <v>140400</v>
      </c>
      <c r="O55" s="134"/>
    </row>
    <row r="56" spans="1:15" ht="30" customHeight="1">
      <c r="A56" s="129">
        <v>52</v>
      </c>
      <c r="B56" s="130">
        <v>42061</v>
      </c>
      <c r="C56" s="131" t="s">
        <v>6</v>
      </c>
      <c r="D56" s="132" t="s">
        <v>5</v>
      </c>
      <c r="E56" s="131"/>
      <c r="F56" s="132" t="s">
        <v>4</v>
      </c>
      <c r="G56" s="132"/>
      <c r="H56" s="132" t="s">
        <v>1065</v>
      </c>
      <c r="I56" s="132" t="s">
        <v>94</v>
      </c>
      <c r="J56" s="132" t="s">
        <v>112</v>
      </c>
      <c r="K56" s="133">
        <v>69</v>
      </c>
      <c r="L56" s="133">
        <v>2000</v>
      </c>
      <c r="M56" s="131" t="s">
        <v>19</v>
      </c>
      <c r="N56" s="133">
        <v>138000</v>
      </c>
      <c r="O56" s="134"/>
    </row>
    <row r="57" spans="1:15" ht="30" customHeight="1">
      <c r="A57" s="129">
        <v>53</v>
      </c>
      <c r="B57" s="130">
        <v>42061</v>
      </c>
      <c r="C57" s="131" t="s">
        <v>6</v>
      </c>
      <c r="D57" s="132" t="s">
        <v>5</v>
      </c>
      <c r="E57" s="131"/>
      <c r="F57" s="132" t="s">
        <v>4</v>
      </c>
      <c r="G57" s="132"/>
      <c r="H57" s="132" t="s">
        <v>1065</v>
      </c>
      <c r="I57" s="132" t="s">
        <v>94</v>
      </c>
      <c r="J57" s="132" t="s">
        <v>108</v>
      </c>
      <c r="K57" s="133">
        <v>1</v>
      </c>
      <c r="L57" s="133">
        <v>160000</v>
      </c>
      <c r="M57" s="131" t="s">
        <v>28</v>
      </c>
      <c r="N57" s="133">
        <v>160000</v>
      </c>
      <c r="O57" s="134"/>
    </row>
    <row r="58" spans="1:15" ht="30" customHeight="1">
      <c r="A58" s="129">
        <v>54</v>
      </c>
      <c r="B58" s="130">
        <v>42061</v>
      </c>
      <c r="C58" s="131" t="s">
        <v>6</v>
      </c>
      <c r="D58" s="132" t="s">
        <v>5</v>
      </c>
      <c r="E58" s="131"/>
      <c r="F58" s="132" t="s">
        <v>4</v>
      </c>
      <c r="G58" s="132"/>
      <c r="H58" s="132" t="s">
        <v>1065</v>
      </c>
      <c r="I58" s="132" t="s">
        <v>94</v>
      </c>
      <c r="J58" s="132" t="s">
        <v>108</v>
      </c>
      <c r="K58" s="133">
        <v>1</v>
      </c>
      <c r="L58" s="133">
        <v>9000</v>
      </c>
      <c r="M58" s="131" t="s">
        <v>28</v>
      </c>
      <c r="N58" s="133">
        <v>9000</v>
      </c>
      <c r="O58" s="134"/>
    </row>
    <row r="59" spans="1:15" ht="30" customHeight="1">
      <c r="A59" s="129">
        <v>55</v>
      </c>
      <c r="B59" s="130">
        <v>42061</v>
      </c>
      <c r="C59" s="131" t="s">
        <v>6</v>
      </c>
      <c r="D59" s="132" t="s">
        <v>5</v>
      </c>
      <c r="E59" s="131"/>
      <c r="F59" s="132" t="s">
        <v>4</v>
      </c>
      <c r="G59" s="132"/>
      <c r="H59" s="132" t="s">
        <v>1065</v>
      </c>
      <c r="I59" s="132" t="s">
        <v>94</v>
      </c>
      <c r="J59" s="132" t="s">
        <v>108</v>
      </c>
      <c r="K59" s="133">
        <v>1</v>
      </c>
      <c r="L59" s="133">
        <v>12000</v>
      </c>
      <c r="M59" s="131" t="s">
        <v>28</v>
      </c>
      <c r="N59" s="133">
        <v>12000</v>
      </c>
      <c r="O59" s="134"/>
    </row>
    <row r="60" spans="1:15" ht="30" customHeight="1">
      <c r="A60" s="129">
        <v>56</v>
      </c>
      <c r="B60" s="130">
        <v>42062</v>
      </c>
      <c r="C60" s="131" t="s">
        <v>6</v>
      </c>
      <c r="D60" s="132" t="s">
        <v>3</v>
      </c>
      <c r="E60" s="131"/>
      <c r="F60" s="132" t="s">
        <v>4</v>
      </c>
      <c r="G60" s="132" t="s">
        <v>4</v>
      </c>
      <c r="H60" s="132" t="s">
        <v>1065</v>
      </c>
      <c r="I60" s="132" t="s">
        <v>94</v>
      </c>
      <c r="J60" s="132" t="s">
        <v>850</v>
      </c>
      <c r="K60" s="133">
        <v>1</v>
      </c>
      <c r="L60" s="133">
        <v>11000</v>
      </c>
      <c r="M60" s="131" t="s">
        <v>32</v>
      </c>
      <c r="N60" s="133">
        <v>11000</v>
      </c>
      <c r="O60" s="134"/>
    </row>
    <row r="61" spans="1:15" ht="30" customHeight="1">
      <c r="A61" s="129">
        <v>57</v>
      </c>
      <c r="B61" s="130">
        <v>42065</v>
      </c>
      <c r="C61" s="131" t="s">
        <v>6</v>
      </c>
      <c r="D61" s="132" t="s">
        <v>9</v>
      </c>
      <c r="E61" s="131"/>
      <c r="F61" s="132" t="s">
        <v>4</v>
      </c>
      <c r="G61" s="132"/>
      <c r="H61" s="132" t="s">
        <v>1065</v>
      </c>
      <c r="I61" s="132" t="s">
        <v>94</v>
      </c>
      <c r="J61" s="132" t="s">
        <v>27</v>
      </c>
      <c r="K61" s="133">
        <v>3</v>
      </c>
      <c r="L61" s="133">
        <v>27200</v>
      </c>
      <c r="M61" s="131" t="s">
        <v>23</v>
      </c>
      <c r="N61" s="133">
        <v>81600</v>
      </c>
      <c r="O61" s="134"/>
    </row>
    <row r="62" spans="1:15" ht="30" customHeight="1">
      <c r="A62" s="129">
        <v>58</v>
      </c>
      <c r="B62" s="130">
        <v>42067</v>
      </c>
      <c r="C62" s="131" t="s">
        <v>6</v>
      </c>
      <c r="D62" s="132" t="s">
        <v>5</v>
      </c>
      <c r="E62" s="131"/>
      <c r="F62" s="132" t="s">
        <v>4</v>
      </c>
      <c r="G62" s="132"/>
      <c r="H62" s="132" t="s">
        <v>1065</v>
      </c>
      <c r="I62" s="132" t="s">
        <v>94</v>
      </c>
      <c r="J62" s="132" t="s">
        <v>851</v>
      </c>
      <c r="K62" s="133">
        <v>5</v>
      </c>
      <c r="L62" s="133">
        <v>5000</v>
      </c>
      <c r="M62" s="131" t="s">
        <v>19</v>
      </c>
      <c r="N62" s="133">
        <v>25000</v>
      </c>
      <c r="O62" s="134"/>
    </row>
    <row r="63" spans="1:15" ht="30" customHeight="1">
      <c r="A63" s="129">
        <v>59</v>
      </c>
      <c r="B63" s="130">
        <v>42067</v>
      </c>
      <c r="C63" s="131" t="s">
        <v>6</v>
      </c>
      <c r="D63" s="132" t="s">
        <v>5</v>
      </c>
      <c r="E63" s="131"/>
      <c r="F63" s="132" t="s">
        <v>4</v>
      </c>
      <c r="G63" s="132"/>
      <c r="H63" s="132" t="s">
        <v>1065</v>
      </c>
      <c r="I63" s="132" t="s">
        <v>94</v>
      </c>
      <c r="J63" s="132" t="s">
        <v>852</v>
      </c>
      <c r="K63" s="133">
        <v>40</v>
      </c>
      <c r="L63" s="133">
        <v>450</v>
      </c>
      <c r="M63" s="131" t="s">
        <v>19</v>
      </c>
      <c r="N63" s="133">
        <v>18000</v>
      </c>
      <c r="O63" s="134"/>
    </row>
    <row r="64" spans="1:15" ht="30" customHeight="1">
      <c r="A64" s="129">
        <v>60</v>
      </c>
      <c r="B64" s="130">
        <v>42067</v>
      </c>
      <c r="C64" s="131" t="s">
        <v>6</v>
      </c>
      <c r="D64" s="132" t="s">
        <v>5</v>
      </c>
      <c r="E64" s="131"/>
      <c r="F64" s="132" t="s">
        <v>4</v>
      </c>
      <c r="G64" s="132"/>
      <c r="H64" s="132" t="s">
        <v>1065</v>
      </c>
      <c r="I64" s="132" t="s">
        <v>94</v>
      </c>
      <c r="J64" s="132" t="s">
        <v>853</v>
      </c>
      <c r="K64" s="133">
        <v>30</v>
      </c>
      <c r="L64" s="133">
        <v>1150</v>
      </c>
      <c r="M64" s="131" t="s">
        <v>19</v>
      </c>
      <c r="N64" s="133">
        <v>34500</v>
      </c>
      <c r="O64" s="134"/>
    </row>
    <row r="65" spans="1:15" ht="30" customHeight="1">
      <c r="A65" s="129">
        <v>61</v>
      </c>
      <c r="B65" s="130">
        <v>42067</v>
      </c>
      <c r="C65" s="131" t="s">
        <v>6</v>
      </c>
      <c r="D65" s="132" t="s">
        <v>5</v>
      </c>
      <c r="E65" s="131"/>
      <c r="F65" s="132" t="s">
        <v>4</v>
      </c>
      <c r="G65" s="132"/>
      <c r="H65" s="132" t="s">
        <v>1065</v>
      </c>
      <c r="I65" s="132" t="s">
        <v>94</v>
      </c>
      <c r="J65" s="132" t="s">
        <v>854</v>
      </c>
      <c r="K65" s="133">
        <v>70</v>
      </c>
      <c r="L65" s="133">
        <v>1500</v>
      </c>
      <c r="M65" s="131" t="s">
        <v>19</v>
      </c>
      <c r="N65" s="133">
        <v>105000</v>
      </c>
      <c r="O65" s="134"/>
    </row>
    <row r="66" spans="1:15" ht="30" customHeight="1">
      <c r="A66" s="129">
        <v>62</v>
      </c>
      <c r="B66" s="130">
        <v>42067</v>
      </c>
      <c r="C66" s="131" t="s">
        <v>6</v>
      </c>
      <c r="D66" s="132" t="s">
        <v>5</v>
      </c>
      <c r="E66" s="131"/>
      <c r="F66" s="132" t="s">
        <v>4</v>
      </c>
      <c r="G66" s="132"/>
      <c r="H66" s="132" t="s">
        <v>1065</v>
      </c>
      <c r="I66" s="132" t="s">
        <v>94</v>
      </c>
      <c r="J66" s="132" t="s">
        <v>855</v>
      </c>
      <c r="K66" s="133">
        <v>50</v>
      </c>
      <c r="L66" s="133">
        <v>2000</v>
      </c>
      <c r="M66" s="131" t="s">
        <v>19</v>
      </c>
      <c r="N66" s="133">
        <v>100000</v>
      </c>
      <c r="O66" s="134"/>
    </row>
    <row r="67" spans="1:15" ht="30" customHeight="1">
      <c r="A67" s="129">
        <v>63</v>
      </c>
      <c r="B67" s="130">
        <v>42067</v>
      </c>
      <c r="C67" s="131" t="s">
        <v>6</v>
      </c>
      <c r="D67" s="132" t="s">
        <v>5</v>
      </c>
      <c r="E67" s="131"/>
      <c r="F67" s="132" t="s">
        <v>4</v>
      </c>
      <c r="G67" s="132"/>
      <c r="H67" s="132" t="s">
        <v>1065</v>
      </c>
      <c r="I67" s="132" t="s">
        <v>94</v>
      </c>
      <c r="J67" s="132" t="s">
        <v>856</v>
      </c>
      <c r="K67" s="133">
        <v>25</v>
      </c>
      <c r="L67" s="133">
        <v>18000</v>
      </c>
      <c r="M67" s="131" t="s">
        <v>32</v>
      </c>
      <c r="N67" s="133">
        <v>450000</v>
      </c>
      <c r="O67" s="134"/>
    </row>
    <row r="68" spans="1:15" ht="30" customHeight="1">
      <c r="A68" s="129">
        <v>64</v>
      </c>
      <c r="B68" s="130">
        <v>42067</v>
      </c>
      <c r="C68" s="131" t="s">
        <v>6</v>
      </c>
      <c r="D68" s="132" t="s">
        <v>5</v>
      </c>
      <c r="E68" s="131"/>
      <c r="F68" s="132" t="s">
        <v>4</v>
      </c>
      <c r="G68" s="132"/>
      <c r="H68" s="132" t="s">
        <v>1065</v>
      </c>
      <c r="I68" s="132" t="s">
        <v>94</v>
      </c>
      <c r="J68" s="132" t="s">
        <v>857</v>
      </c>
      <c r="K68" s="133">
        <v>312</v>
      </c>
      <c r="L68" s="133">
        <v>380</v>
      </c>
      <c r="M68" s="131" t="s">
        <v>19</v>
      </c>
      <c r="N68" s="133">
        <v>118560</v>
      </c>
      <c r="O68" s="134"/>
    </row>
    <row r="69" spans="1:15" ht="30" customHeight="1">
      <c r="A69" s="129">
        <v>65</v>
      </c>
      <c r="B69" s="130">
        <v>42068</v>
      </c>
      <c r="C69" s="131" t="s">
        <v>6</v>
      </c>
      <c r="D69" s="132" t="s">
        <v>3</v>
      </c>
      <c r="E69" s="131"/>
      <c r="F69" s="132" t="s">
        <v>4</v>
      </c>
      <c r="G69" s="132" t="s">
        <v>4</v>
      </c>
      <c r="H69" s="132" t="s">
        <v>1065</v>
      </c>
      <c r="I69" s="132" t="s">
        <v>94</v>
      </c>
      <c r="J69" s="132" t="s">
        <v>20</v>
      </c>
      <c r="K69" s="133">
        <v>160</v>
      </c>
      <c r="L69" s="133">
        <v>200</v>
      </c>
      <c r="M69" s="131" t="s">
        <v>19</v>
      </c>
      <c r="N69" s="133">
        <v>32000</v>
      </c>
      <c r="O69" s="134"/>
    </row>
    <row r="70" spans="1:15" ht="30" customHeight="1" thickBot="1">
      <c r="A70" s="135">
        <v>66</v>
      </c>
      <c r="B70" s="136">
        <v>42070</v>
      </c>
      <c r="C70" s="137" t="s">
        <v>6</v>
      </c>
      <c r="D70" s="138" t="s">
        <v>3</v>
      </c>
      <c r="E70" s="137"/>
      <c r="F70" s="138" t="s">
        <v>4</v>
      </c>
      <c r="G70" s="138" t="s">
        <v>4</v>
      </c>
      <c r="H70" s="138" t="s">
        <v>1065</v>
      </c>
      <c r="I70" s="138" t="s">
        <v>94</v>
      </c>
      <c r="J70" s="138" t="s">
        <v>20</v>
      </c>
      <c r="K70" s="139">
        <v>200</v>
      </c>
      <c r="L70" s="139">
        <v>200</v>
      </c>
      <c r="M70" s="137" t="s">
        <v>19</v>
      </c>
      <c r="N70" s="139">
        <v>40000</v>
      </c>
      <c r="O70" s="140"/>
    </row>
    <row r="71" spans="1:15" ht="30" customHeight="1">
      <c r="A71" s="141">
        <v>67</v>
      </c>
      <c r="B71" s="142">
        <v>42070</v>
      </c>
      <c r="C71" s="143" t="s">
        <v>6</v>
      </c>
      <c r="D71" s="144" t="s">
        <v>3</v>
      </c>
      <c r="E71" s="143"/>
      <c r="F71" s="144" t="s">
        <v>4</v>
      </c>
      <c r="G71" s="144" t="s">
        <v>4</v>
      </c>
      <c r="H71" s="144" t="s">
        <v>1065</v>
      </c>
      <c r="I71" s="144" t="s">
        <v>94</v>
      </c>
      <c r="J71" s="144" t="s">
        <v>21</v>
      </c>
      <c r="K71" s="145">
        <v>20</v>
      </c>
      <c r="L71" s="145">
        <v>15000</v>
      </c>
      <c r="M71" s="143" t="s">
        <v>22</v>
      </c>
      <c r="N71" s="145">
        <v>300000</v>
      </c>
      <c r="O71" s="146"/>
    </row>
    <row r="72" spans="1:15" ht="30" customHeight="1">
      <c r="A72" s="129">
        <v>68</v>
      </c>
      <c r="B72" s="130">
        <v>42072</v>
      </c>
      <c r="C72" s="131" t="s">
        <v>6</v>
      </c>
      <c r="D72" s="132" t="s">
        <v>9</v>
      </c>
      <c r="E72" s="131"/>
      <c r="F72" s="132" t="s">
        <v>4</v>
      </c>
      <c r="G72" s="132"/>
      <c r="H72" s="132" t="s">
        <v>1065</v>
      </c>
      <c r="I72" s="132" t="s">
        <v>94</v>
      </c>
      <c r="J72" s="132" t="s">
        <v>37</v>
      </c>
      <c r="K72" s="133">
        <v>13</v>
      </c>
      <c r="L72" s="133">
        <v>10800</v>
      </c>
      <c r="M72" s="131" t="s">
        <v>23</v>
      </c>
      <c r="N72" s="133">
        <v>140400</v>
      </c>
      <c r="O72" s="134"/>
    </row>
    <row r="73" spans="1:15" ht="30" customHeight="1">
      <c r="A73" s="129">
        <v>69</v>
      </c>
      <c r="B73" s="130">
        <v>42072</v>
      </c>
      <c r="C73" s="131" t="s">
        <v>6</v>
      </c>
      <c r="D73" s="132" t="s">
        <v>5</v>
      </c>
      <c r="E73" s="131"/>
      <c r="F73" s="132" t="s">
        <v>4</v>
      </c>
      <c r="G73" s="132"/>
      <c r="H73" s="132" t="s">
        <v>1065</v>
      </c>
      <c r="I73" s="132" t="s">
        <v>94</v>
      </c>
      <c r="J73" s="132" t="s">
        <v>34</v>
      </c>
      <c r="K73" s="133">
        <v>8</v>
      </c>
      <c r="L73" s="133">
        <v>10000</v>
      </c>
      <c r="M73" s="131" t="s">
        <v>32</v>
      </c>
      <c r="N73" s="133">
        <v>80000</v>
      </c>
      <c r="O73" s="134"/>
    </row>
    <row r="74" spans="1:15" ht="30" customHeight="1">
      <c r="A74" s="129">
        <v>70</v>
      </c>
      <c r="B74" s="130">
        <v>42072</v>
      </c>
      <c r="C74" s="131" t="s">
        <v>6</v>
      </c>
      <c r="D74" s="132" t="s">
        <v>5</v>
      </c>
      <c r="E74" s="131"/>
      <c r="F74" s="132" t="s">
        <v>4</v>
      </c>
      <c r="G74" s="132"/>
      <c r="H74" s="132" t="s">
        <v>1065</v>
      </c>
      <c r="I74" s="132" t="s">
        <v>94</v>
      </c>
      <c r="J74" s="132" t="s">
        <v>24</v>
      </c>
      <c r="K74" s="133">
        <v>60</v>
      </c>
      <c r="L74" s="133">
        <v>2250</v>
      </c>
      <c r="M74" s="131" t="s">
        <v>23</v>
      </c>
      <c r="N74" s="133">
        <v>135000</v>
      </c>
      <c r="O74" s="134"/>
    </row>
    <row r="75" spans="1:15" ht="30" customHeight="1">
      <c r="A75" s="129">
        <v>71</v>
      </c>
      <c r="B75" s="130">
        <v>42075</v>
      </c>
      <c r="C75" s="131" t="s">
        <v>6</v>
      </c>
      <c r="D75" s="132" t="s">
        <v>5</v>
      </c>
      <c r="E75" s="131"/>
      <c r="F75" s="132" t="s">
        <v>4</v>
      </c>
      <c r="G75" s="132"/>
      <c r="H75" s="132" t="s">
        <v>1065</v>
      </c>
      <c r="I75" s="132" t="s">
        <v>94</v>
      </c>
      <c r="J75" s="132" t="s">
        <v>29</v>
      </c>
      <c r="K75" s="133">
        <v>2</v>
      </c>
      <c r="L75" s="133">
        <v>35000</v>
      </c>
      <c r="M75" s="131" t="s">
        <v>30</v>
      </c>
      <c r="N75" s="133">
        <v>70000</v>
      </c>
      <c r="O75" s="134"/>
    </row>
    <row r="76" spans="1:15" ht="30" customHeight="1">
      <c r="A76" s="129">
        <v>72</v>
      </c>
      <c r="B76" s="130">
        <v>42075</v>
      </c>
      <c r="C76" s="131" t="s">
        <v>6</v>
      </c>
      <c r="D76" s="132" t="s">
        <v>5</v>
      </c>
      <c r="E76" s="131"/>
      <c r="F76" s="132" t="s">
        <v>4</v>
      </c>
      <c r="G76" s="132"/>
      <c r="H76" s="132" t="s">
        <v>1065</v>
      </c>
      <c r="I76" s="132" t="s">
        <v>101</v>
      </c>
      <c r="J76" s="132" t="s">
        <v>47</v>
      </c>
      <c r="K76" s="133">
        <v>48</v>
      </c>
      <c r="L76" s="133">
        <v>10000</v>
      </c>
      <c r="M76" s="131" t="s">
        <v>36</v>
      </c>
      <c r="N76" s="133">
        <v>480000</v>
      </c>
      <c r="O76" s="134"/>
    </row>
    <row r="77" spans="1:15" ht="30" customHeight="1">
      <c r="A77" s="129">
        <v>73</v>
      </c>
      <c r="B77" s="130">
        <v>42075</v>
      </c>
      <c r="C77" s="131" t="s">
        <v>6</v>
      </c>
      <c r="D77" s="132" t="s">
        <v>5</v>
      </c>
      <c r="E77" s="131"/>
      <c r="F77" s="132" t="s">
        <v>4</v>
      </c>
      <c r="G77" s="132"/>
      <c r="H77" s="132" t="s">
        <v>1065</v>
      </c>
      <c r="I77" s="132" t="s">
        <v>101</v>
      </c>
      <c r="J77" s="132" t="s">
        <v>46</v>
      </c>
      <c r="K77" s="133">
        <v>24</v>
      </c>
      <c r="L77" s="133">
        <v>27000</v>
      </c>
      <c r="M77" s="131" t="s">
        <v>36</v>
      </c>
      <c r="N77" s="133">
        <v>648000</v>
      </c>
      <c r="O77" s="134"/>
    </row>
    <row r="78" spans="1:15" ht="30" customHeight="1">
      <c r="A78" s="129">
        <v>74</v>
      </c>
      <c r="B78" s="130">
        <v>42076</v>
      </c>
      <c r="C78" s="131" t="s">
        <v>6</v>
      </c>
      <c r="D78" s="132" t="s">
        <v>5</v>
      </c>
      <c r="E78" s="131"/>
      <c r="F78" s="132" t="s">
        <v>4</v>
      </c>
      <c r="G78" s="132"/>
      <c r="H78" s="132" t="s">
        <v>1065</v>
      </c>
      <c r="I78" s="132" t="s">
        <v>94</v>
      </c>
      <c r="J78" s="132" t="s">
        <v>858</v>
      </c>
      <c r="K78" s="133">
        <v>1</v>
      </c>
      <c r="L78" s="133">
        <v>160000</v>
      </c>
      <c r="M78" s="131" t="s">
        <v>19</v>
      </c>
      <c r="N78" s="133">
        <v>160000</v>
      </c>
      <c r="O78" s="134"/>
    </row>
    <row r="79" spans="1:15" ht="30" customHeight="1">
      <c r="A79" s="129">
        <v>75</v>
      </c>
      <c r="B79" s="130">
        <v>42076</v>
      </c>
      <c r="C79" s="131" t="s">
        <v>6</v>
      </c>
      <c r="D79" s="132" t="s">
        <v>5</v>
      </c>
      <c r="E79" s="131"/>
      <c r="F79" s="132" t="s">
        <v>4</v>
      </c>
      <c r="G79" s="132"/>
      <c r="H79" s="132" t="s">
        <v>1065</v>
      </c>
      <c r="I79" s="132" t="s">
        <v>94</v>
      </c>
      <c r="J79" s="132" t="s">
        <v>859</v>
      </c>
      <c r="K79" s="133">
        <v>1</v>
      </c>
      <c r="L79" s="133">
        <v>60800</v>
      </c>
      <c r="M79" s="131" t="s">
        <v>32</v>
      </c>
      <c r="N79" s="133">
        <v>60800</v>
      </c>
      <c r="O79" s="134"/>
    </row>
    <row r="80" spans="1:15" ht="30" customHeight="1">
      <c r="A80" s="129">
        <v>76</v>
      </c>
      <c r="B80" s="130">
        <v>42079</v>
      </c>
      <c r="C80" s="131" t="s">
        <v>6</v>
      </c>
      <c r="D80" s="132" t="s">
        <v>5</v>
      </c>
      <c r="E80" s="131"/>
      <c r="F80" s="132" t="s">
        <v>4</v>
      </c>
      <c r="G80" s="132"/>
      <c r="H80" s="132" t="s">
        <v>1065</v>
      </c>
      <c r="I80" s="132" t="s">
        <v>94</v>
      </c>
      <c r="J80" s="132" t="s">
        <v>860</v>
      </c>
      <c r="K80" s="133">
        <v>16</v>
      </c>
      <c r="L80" s="133">
        <v>15500</v>
      </c>
      <c r="M80" s="131" t="s">
        <v>23</v>
      </c>
      <c r="N80" s="133">
        <v>248000</v>
      </c>
      <c r="O80" s="134"/>
    </row>
    <row r="81" spans="1:15" ht="30" customHeight="1">
      <c r="A81" s="129">
        <v>77</v>
      </c>
      <c r="B81" s="130">
        <v>42079</v>
      </c>
      <c r="C81" s="131" t="s">
        <v>6</v>
      </c>
      <c r="D81" s="132" t="s">
        <v>9</v>
      </c>
      <c r="E81" s="131"/>
      <c r="F81" s="132" t="s">
        <v>4</v>
      </c>
      <c r="G81" s="132"/>
      <c r="H81" s="132" t="s">
        <v>1065</v>
      </c>
      <c r="I81" s="132" t="s">
        <v>94</v>
      </c>
      <c r="J81" s="132" t="s">
        <v>27</v>
      </c>
      <c r="K81" s="133">
        <v>3</v>
      </c>
      <c r="L81" s="133">
        <v>27200</v>
      </c>
      <c r="M81" s="131" t="s">
        <v>23</v>
      </c>
      <c r="N81" s="133">
        <v>81600</v>
      </c>
      <c r="O81" s="134"/>
    </row>
    <row r="82" spans="1:15" ht="30" customHeight="1">
      <c r="A82" s="129">
        <v>78</v>
      </c>
      <c r="B82" s="130">
        <v>42079</v>
      </c>
      <c r="C82" s="131" t="s">
        <v>6</v>
      </c>
      <c r="D82" s="132" t="s">
        <v>3</v>
      </c>
      <c r="E82" s="131"/>
      <c r="F82" s="132" t="s">
        <v>4</v>
      </c>
      <c r="G82" s="132" t="s">
        <v>4</v>
      </c>
      <c r="H82" s="132" t="s">
        <v>1065</v>
      </c>
      <c r="I82" s="132" t="s">
        <v>94</v>
      </c>
      <c r="J82" s="132" t="s">
        <v>24</v>
      </c>
      <c r="K82" s="133">
        <v>100</v>
      </c>
      <c r="L82" s="133">
        <v>2300</v>
      </c>
      <c r="M82" s="131" t="s">
        <v>23</v>
      </c>
      <c r="N82" s="133">
        <v>230000</v>
      </c>
      <c r="O82" s="134"/>
    </row>
    <row r="83" spans="1:15" ht="30" customHeight="1">
      <c r="A83" s="129">
        <v>79</v>
      </c>
      <c r="B83" s="130">
        <v>42079</v>
      </c>
      <c r="C83" s="131" t="s">
        <v>6</v>
      </c>
      <c r="D83" s="132" t="s">
        <v>5</v>
      </c>
      <c r="E83" s="131"/>
      <c r="F83" s="132" t="s">
        <v>4</v>
      </c>
      <c r="G83" s="132"/>
      <c r="H83" s="132" t="s">
        <v>1065</v>
      </c>
      <c r="I83" s="132" t="s">
        <v>94</v>
      </c>
      <c r="J83" s="132" t="s">
        <v>861</v>
      </c>
      <c r="K83" s="133">
        <v>1</v>
      </c>
      <c r="L83" s="133">
        <v>100000</v>
      </c>
      <c r="M83" s="131" t="s">
        <v>28</v>
      </c>
      <c r="N83" s="133">
        <v>100000</v>
      </c>
      <c r="O83" s="134"/>
    </row>
    <row r="84" spans="1:15" ht="30" customHeight="1">
      <c r="A84" s="129">
        <v>80</v>
      </c>
      <c r="B84" s="130">
        <v>42079</v>
      </c>
      <c r="C84" s="131" t="s">
        <v>6</v>
      </c>
      <c r="D84" s="132" t="s">
        <v>5</v>
      </c>
      <c r="E84" s="131"/>
      <c r="F84" s="132" t="s">
        <v>4</v>
      </c>
      <c r="G84" s="132"/>
      <c r="H84" s="132" t="s">
        <v>1065</v>
      </c>
      <c r="I84" s="132" t="s">
        <v>94</v>
      </c>
      <c r="J84" s="132" t="s">
        <v>862</v>
      </c>
      <c r="K84" s="133">
        <v>1</v>
      </c>
      <c r="L84" s="133">
        <v>30000</v>
      </c>
      <c r="M84" s="131" t="s">
        <v>28</v>
      </c>
      <c r="N84" s="133">
        <v>30000</v>
      </c>
      <c r="O84" s="134"/>
    </row>
    <row r="85" spans="1:15" ht="30" customHeight="1">
      <c r="A85" s="129">
        <v>81</v>
      </c>
      <c r="B85" s="130">
        <v>42080</v>
      </c>
      <c r="C85" s="131" t="s">
        <v>6</v>
      </c>
      <c r="D85" s="132" t="s">
        <v>5</v>
      </c>
      <c r="E85" s="131"/>
      <c r="F85" s="132" t="s">
        <v>4</v>
      </c>
      <c r="G85" s="132"/>
      <c r="H85" s="132" t="s">
        <v>1065</v>
      </c>
      <c r="I85" s="132" t="s">
        <v>94</v>
      </c>
      <c r="J85" s="132" t="s">
        <v>35</v>
      </c>
      <c r="K85" s="133">
        <v>190</v>
      </c>
      <c r="L85" s="133">
        <v>2400</v>
      </c>
      <c r="M85" s="131" t="s">
        <v>23</v>
      </c>
      <c r="N85" s="133">
        <v>456000</v>
      </c>
      <c r="O85" s="134"/>
    </row>
    <row r="86" spans="1:15" ht="30" customHeight="1">
      <c r="A86" s="129">
        <v>82</v>
      </c>
      <c r="B86" s="130">
        <v>42080</v>
      </c>
      <c r="C86" s="131" t="s">
        <v>6</v>
      </c>
      <c r="D86" s="132" t="s">
        <v>5</v>
      </c>
      <c r="E86" s="131"/>
      <c r="F86" s="132" t="s">
        <v>4</v>
      </c>
      <c r="G86" s="132"/>
      <c r="H86" s="132" t="s">
        <v>1065</v>
      </c>
      <c r="I86" s="132" t="s">
        <v>94</v>
      </c>
      <c r="J86" s="132" t="s">
        <v>97</v>
      </c>
      <c r="K86" s="133">
        <v>200</v>
      </c>
      <c r="L86" s="133">
        <v>1500</v>
      </c>
      <c r="M86" s="131" t="s">
        <v>19</v>
      </c>
      <c r="N86" s="133">
        <v>300000</v>
      </c>
      <c r="O86" s="134"/>
    </row>
    <row r="87" spans="1:15" ht="30" customHeight="1">
      <c r="A87" s="129">
        <v>83</v>
      </c>
      <c r="B87" s="130">
        <v>42080</v>
      </c>
      <c r="C87" s="131" t="s">
        <v>6</v>
      </c>
      <c r="D87" s="132" t="s">
        <v>5</v>
      </c>
      <c r="E87" s="131"/>
      <c r="F87" s="132" t="s">
        <v>4</v>
      </c>
      <c r="G87" s="132"/>
      <c r="H87" s="132" t="s">
        <v>1065</v>
      </c>
      <c r="I87" s="132" t="s">
        <v>94</v>
      </c>
      <c r="J87" s="132" t="s">
        <v>863</v>
      </c>
      <c r="K87" s="133">
        <v>2</v>
      </c>
      <c r="L87" s="133">
        <v>7500</v>
      </c>
      <c r="M87" s="131" t="s">
        <v>28</v>
      </c>
      <c r="N87" s="133">
        <v>15000</v>
      </c>
      <c r="O87" s="134"/>
    </row>
    <row r="88" spans="1:15" ht="30" customHeight="1">
      <c r="A88" s="129">
        <v>84</v>
      </c>
      <c r="B88" s="130">
        <v>42080</v>
      </c>
      <c r="C88" s="131" t="s">
        <v>6</v>
      </c>
      <c r="D88" s="132" t="s">
        <v>5</v>
      </c>
      <c r="E88" s="131"/>
      <c r="F88" s="132" t="s">
        <v>4</v>
      </c>
      <c r="G88" s="132"/>
      <c r="H88" s="132" t="s">
        <v>1065</v>
      </c>
      <c r="I88" s="132" t="s">
        <v>94</v>
      </c>
      <c r="J88" s="132" t="s">
        <v>864</v>
      </c>
      <c r="K88" s="133">
        <v>1</v>
      </c>
      <c r="L88" s="133">
        <v>7500</v>
      </c>
      <c r="M88" s="131" t="s">
        <v>28</v>
      </c>
      <c r="N88" s="133">
        <v>7500</v>
      </c>
      <c r="O88" s="134"/>
    </row>
    <row r="89" spans="1:15" ht="30" customHeight="1">
      <c r="A89" s="129">
        <v>85</v>
      </c>
      <c r="B89" s="130">
        <v>42080</v>
      </c>
      <c r="C89" s="131" t="s">
        <v>6</v>
      </c>
      <c r="D89" s="132" t="s">
        <v>5</v>
      </c>
      <c r="E89" s="131"/>
      <c r="F89" s="132" t="s">
        <v>4</v>
      </c>
      <c r="G89" s="132"/>
      <c r="H89" s="132" t="s">
        <v>1065</v>
      </c>
      <c r="I89" s="132" t="s">
        <v>94</v>
      </c>
      <c r="J89" s="132" t="s">
        <v>865</v>
      </c>
      <c r="K89" s="133">
        <v>2</v>
      </c>
      <c r="L89" s="133">
        <v>5000</v>
      </c>
      <c r="M89" s="131" t="s">
        <v>28</v>
      </c>
      <c r="N89" s="133">
        <v>10000</v>
      </c>
      <c r="O89" s="134"/>
    </row>
    <row r="90" spans="1:15" ht="30" customHeight="1">
      <c r="A90" s="129">
        <v>86</v>
      </c>
      <c r="B90" s="130">
        <v>42083</v>
      </c>
      <c r="C90" s="131" t="s">
        <v>6</v>
      </c>
      <c r="D90" s="132" t="s">
        <v>3</v>
      </c>
      <c r="E90" s="131"/>
      <c r="F90" s="132" t="s">
        <v>4</v>
      </c>
      <c r="G90" s="132" t="s">
        <v>4</v>
      </c>
      <c r="H90" s="132" t="s">
        <v>1065</v>
      </c>
      <c r="I90" s="132" t="s">
        <v>94</v>
      </c>
      <c r="J90" s="132" t="s">
        <v>866</v>
      </c>
      <c r="K90" s="133">
        <v>1</v>
      </c>
      <c r="L90" s="133">
        <v>7980</v>
      </c>
      <c r="M90" s="131" t="s">
        <v>32</v>
      </c>
      <c r="N90" s="133">
        <v>7980</v>
      </c>
      <c r="O90" s="134"/>
    </row>
    <row r="91" spans="1:15" ht="30" customHeight="1">
      <c r="A91" s="129">
        <v>87</v>
      </c>
      <c r="B91" s="130">
        <v>42083</v>
      </c>
      <c r="C91" s="131" t="s">
        <v>6</v>
      </c>
      <c r="D91" s="132" t="s">
        <v>3</v>
      </c>
      <c r="E91" s="131"/>
      <c r="F91" s="132" t="s">
        <v>4</v>
      </c>
      <c r="G91" s="132" t="s">
        <v>4</v>
      </c>
      <c r="H91" s="132" t="s">
        <v>1065</v>
      </c>
      <c r="I91" s="132" t="s">
        <v>94</v>
      </c>
      <c r="J91" s="132" t="s">
        <v>34</v>
      </c>
      <c r="K91" s="133">
        <v>1</v>
      </c>
      <c r="L91" s="133">
        <v>3430</v>
      </c>
      <c r="M91" s="131" t="s">
        <v>32</v>
      </c>
      <c r="N91" s="133">
        <v>3430</v>
      </c>
      <c r="O91" s="134"/>
    </row>
    <row r="92" spans="1:15" ht="30" customHeight="1">
      <c r="A92" s="129">
        <v>88</v>
      </c>
      <c r="B92" s="130">
        <v>42083</v>
      </c>
      <c r="C92" s="131" t="s">
        <v>6</v>
      </c>
      <c r="D92" s="132" t="s">
        <v>3</v>
      </c>
      <c r="E92" s="131"/>
      <c r="F92" s="132" t="s">
        <v>4</v>
      </c>
      <c r="G92" s="132" t="s">
        <v>4</v>
      </c>
      <c r="H92" s="132" t="s">
        <v>1065</v>
      </c>
      <c r="I92" s="132" t="s">
        <v>94</v>
      </c>
      <c r="J92" s="132" t="s">
        <v>866</v>
      </c>
      <c r="K92" s="133">
        <v>1</v>
      </c>
      <c r="L92" s="133">
        <v>9000</v>
      </c>
      <c r="M92" s="131" t="s">
        <v>32</v>
      </c>
      <c r="N92" s="133">
        <v>9000</v>
      </c>
      <c r="O92" s="134"/>
    </row>
    <row r="93" spans="1:15" ht="30" customHeight="1">
      <c r="A93" s="129">
        <v>89</v>
      </c>
      <c r="B93" s="130">
        <v>42086</v>
      </c>
      <c r="C93" s="131" t="s">
        <v>6</v>
      </c>
      <c r="D93" s="132" t="s">
        <v>5</v>
      </c>
      <c r="E93" s="131"/>
      <c r="F93" s="132" t="s">
        <v>4</v>
      </c>
      <c r="G93" s="132"/>
      <c r="H93" s="132" t="s">
        <v>1065</v>
      </c>
      <c r="I93" s="132" t="s">
        <v>94</v>
      </c>
      <c r="J93" s="132" t="s">
        <v>35</v>
      </c>
      <c r="K93" s="133">
        <v>260</v>
      </c>
      <c r="L93" s="133">
        <v>2400</v>
      </c>
      <c r="M93" s="131" t="s">
        <v>23</v>
      </c>
      <c r="N93" s="133">
        <v>624000</v>
      </c>
      <c r="O93" s="134"/>
    </row>
    <row r="94" spans="1:15" ht="30" customHeight="1">
      <c r="A94" s="129">
        <v>90</v>
      </c>
      <c r="B94" s="130">
        <v>42086</v>
      </c>
      <c r="C94" s="131" t="s">
        <v>6</v>
      </c>
      <c r="D94" s="132" t="s">
        <v>9</v>
      </c>
      <c r="E94" s="131"/>
      <c r="F94" s="132" t="s">
        <v>4</v>
      </c>
      <c r="G94" s="132"/>
      <c r="H94" s="132" t="s">
        <v>1065</v>
      </c>
      <c r="I94" s="132" t="s">
        <v>94</v>
      </c>
      <c r="J94" s="132" t="s">
        <v>37</v>
      </c>
      <c r="K94" s="133">
        <v>13</v>
      </c>
      <c r="L94" s="133">
        <v>10800</v>
      </c>
      <c r="M94" s="131" t="s">
        <v>23</v>
      </c>
      <c r="N94" s="133">
        <v>140400</v>
      </c>
      <c r="O94" s="134"/>
    </row>
    <row r="95" spans="1:15" ht="30" customHeight="1">
      <c r="A95" s="129">
        <v>91</v>
      </c>
      <c r="B95" s="130">
        <v>42087</v>
      </c>
      <c r="C95" s="131" t="s">
        <v>6</v>
      </c>
      <c r="D95" s="132" t="s">
        <v>5</v>
      </c>
      <c r="E95" s="131"/>
      <c r="F95" s="132" t="s">
        <v>4</v>
      </c>
      <c r="G95" s="132"/>
      <c r="H95" s="132" t="s">
        <v>1065</v>
      </c>
      <c r="I95" s="132" t="s">
        <v>94</v>
      </c>
      <c r="J95" s="132" t="s">
        <v>867</v>
      </c>
      <c r="K95" s="133">
        <v>25</v>
      </c>
      <c r="L95" s="133">
        <v>12000</v>
      </c>
      <c r="M95" s="131" t="s">
        <v>23</v>
      </c>
      <c r="N95" s="133">
        <v>300000</v>
      </c>
      <c r="O95" s="134"/>
    </row>
    <row r="96" spans="1:15" ht="30" customHeight="1">
      <c r="A96" s="129">
        <v>92</v>
      </c>
      <c r="B96" s="130">
        <v>42089</v>
      </c>
      <c r="C96" s="131" t="s">
        <v>6</v>
      </c>
      <c r="D96" s="132" t="s">
        <v>5</v>
      </c>
      <c r="E96" s="131"/>
      <c r="F96" s="132" t="s">
        <v>4</v>
      </c>
      <c r="G96" s="132"/>
      <c r="H96" s="132" t="s">
        <v>1065</v>
      </c>
      <c r="I96" s="132" t="s">
        <v>94</v>
      </c>
      <c r="J96" s="132" t="s">
        <v>21</v>
      </c>
      <c r="K96" s="133">
        <v>8</v>
      </c>
      <c r="L96" s="133">
        <v>12000</v>
      </c>
      <c r="M96" s="131" t="s">
        <v>22</v>
      </c>
      <c r="N96" s="133">
        <v>96000</v>
      </c>
      <c r="O96" s="134"/>
    </row>
    <row r="97" spans="1:15" ht="30" customHeight="1">
      <c r="A97" s="129">
        <v>93</v>
      </c>
      <c r="B97" s="130">
        <v>42093</v>
      </c>
      <c r="C97" s="131" t="s">
        <v>6</v>
      </c>
      <c r="D97" s="132" t="s">
        <v>5</v>
      </c>
      <c r="E97" s="131"/>
      <c r="F97" s="132" t="s">
        <v>4</v>
      </c>
      <c r="G97" s="132"/>
      <c r="H97" s="132" t="s">
        <v>1065</v>
      </c>
      <c r="I97" s="132" t="s">
        <v>94</v>
      </c>
      <c r="J97" s="132" t="s">
        <v>868</v>
      </c>
      <c r="K97" s="133">
        <v>1</v>
      </c>
      <c r="L97" s="133">
        <v>70000</v>
      </c>
      <c r="M97" s="131" t="s">
        <v>19</v>
      </c>
      <c r="N97" s="133">
        <v>70000</v>
      </c>
      <c r="O97" s="134"/>
    </row>
    <row r="98" spans="1:15" ht="30" customHeight="1">
      <c r="A98" s="129">
        <v>94</v>
      </c>
      <c r="B98" s="130">
        <v>42093</v>
      </c>
      <c r="C98" s="131" t="s">
        <v>6</v>
      </c>
      <c r="D98" s="132" t="s">
        <v>5</v>
      </c>
      <c r="E98" s="131"/>
      <c r="F98" s="132" t="s">
        <v>4</v>
      </c>
      <c r="G98" s="132"/>
      <c r="H98" s="132" t="s">
        <v>1065</v>
      </c>
      <c r="I98" s="132" t="s">
        <v>94</v>
      </c>
      <c r="J98" s="132" t="s">
        <v>869</v>
      </c>
      <c r="K98" s="133">
        <v>1</v>
      </c>
      <c r="L98" s="133">
        <v>15000</v>
      </c>
      <c r="M98" s="131" t="s">
        <v>19</v>
      </c>
      <c r="N98" s="133">
        <v>15000</v>
      </c>
      <c r="O98" s="134"/>
    </row>
    <row r="99" spans="1:15" ht="30" customHeight="1">
      <c r="A99" s="129">
        <v>95</v>
      </c>
      <c r="B99" s="130">
        <v>42093</v>
      </c>
      <c r="C99" s="131" t="s">
        <v>6</v>
      </c>
      <c r="D99" s="132" t="s">
        <v>5</v>
      </c>
      <c r="E99" s="131"/>
      <c r="F99" s="132" t="s">
        <v>4</v>
      </c>
      <c r="G99" s="132"/>
      <c r="H99" s="132" t="s">
        <v>1065</v>
      </c>
      <c r="I99" s="132" t="s">
        <v>94</v>
      </c>
      <c r="J99" s="132" t="s">
        <v>870</v>
      </c>
      <c r="K99" s="133">
        <v>1</v>
      </c>
      <c r="L99" s="133">
        <v>7500</v>
      </c>
      <c r="M99" s="131" t="s">
        <v>19</v>
      </c>
      <c r="N99" s="133">
        <v>7500</v>
      </c>
      <c r="O99" s="134"/>
    </row>
    <row r="100" spans="1:15" ht="30" customHeight="1">
      <c r="A100" s="129">
        <v>96</v>
      </c>
      <c r="B100" s="130">
        <v>42093</v>
      </c>
      <c r="C100" s="131" t="s">
        <v>6</v>
      </c>
      <c r="D100" s="132" t="s">
        <v>9</v>
      </c>
      <c r="E100" s="131"/>
      <c r="F100" s="132" t="s">
        <v>4</v>
      </c>
      <c r="G100" s="132"/>
      <c r="H100" s="132" t="s">
        <v>1065</v>
      </c>
      <c r="I100" s="132" t="s">
        <v>94</v>
      </c>
      <c r="J100" s="132" t="s">
        <v>27</v>
      </c>
      <c r="K100" s="133">
        <v>3</v>
      </c>
      <c r="L100" s="133">
        <v>27000</v>
      </c>
      <c r="M100" s="131" t="s">
        <v>23</v>
      </c>
      <c r="N100" s="133">
        <v>81000</v>
      </c>
      <c r="O100" s="134"/>
    </row>
    <row r="101" spans="1:15" ht="30" customHeight="1">
      <c r="A101" s="129">
        <v>97</v>
      </c>
      <c r="B101" s="130">
        <v>42096</v>
      </c>
      <c r="C101" s="131" t="s">
        <v>6</v>
      </c>
      <c r="D101" s="132" t="s">
        <v>3</v>
      </c>
      <c r="E101" s="131"/>
      <c r="F101" s="132" t="s">
        <v>4</v>
      </c>
      <c r="G101" s="132" t="s">
        <v>4</v>
      </c>
      <c r="H101" s="132" t="s">
        <v>1065</v>
      </c>
      <c r="I101" s="132" t="s">
        <v>94</v>
      </c>
      <c r="J101" s="132" t="s">
        <v>20</v>
      </c>
      <c r="K101" s="133">
        <v>230</v>
      </c>
      <c r="L101" s="133">
        <v>120</v>
      </c>
      <c r="M101" s="131" t="s">
        <v>19</v>
      </c>
      <c r="N101" s="133">
        <v>27600</v>
      </c>
      <c r="O101" s="134"/>
    </row>
    <row r="102" spans="1:15" ht="30" customHeight="1">
      <c r="A102" s="129">
        <v>98</v>
      </c>
      <c r="B102" s="130">
        <v>42098</v>
      </c>
      <c r="C102" s="131" t="s">
        <v>6</v>
      </c>
      <c r="D102" s="132" t="s">
        <v>3</v>
      </c>
      <c r="E102" s="131"/>
      <c r="F102" s="132" t="s">
        <v>4</v>
      </c>
      <c r="G102" s="132" t="s">
        <v>4</v>
      </c>
      <c r="H102" s="132" t="s">
        <v>1065</v>
      </c>
      <c r="I102" s="132" t="s">
        <v>94</v>
      </c>
      <c r="J102" s="132" t="s">
        <v>20</v>
      </c>
      <c r="K102" s="133">
        <v>200</v>
      </c>
      <c r="L102" s="133">
        <v>200</v>
      </c>
      <c r="M102" s="131" t="s">
        <v>19</v>
      </c>
      <c r="N102" s="133">
        <v>40000</v>
      </c>
      <c r="O102" s="134"/>
    </row>
    <row r="103" spans="1:15" ht="30" customHeight="1">
      <c r="A103" s="129">
        <v>99</v>
      </c>
      <c r="B103" s="130">
        <v>42098</v>
      </c>
      <c r="C103" s="131" t="s">
        <v>6</v>
      </c>
      <c r="D103" s="132" t="s">
        <v>3</v>
      </c>
      <c r="E103" s="131"/>
      <c r="F103" s="132" t="s">
        <v>4</v>
      </c>
      <c r="G103" s="132" t="s">
        <v>4</v>
      </c>
      <c r="H103" s="132" t="s">
        <v>1065</v>
      </c>
      <c r="I103" s="132" t="s">
        <v>94</v>
      </c>
      <c r="J103" s="132" t="s">
        <v>21</v>
      </c>
      <c r="K103" s="133">
        <v>20</v>
      </c>
      <c r="L103" s="133">
        <v>15000</v>
      </c>
      <c r="M103" s="131" t="s">
        <v>22</v>
      </c>
      <c r="N103" s="133">
        <v>300000</v>
      </c>
      <c r="O103" s="134"/>
    </row>
    <row r="104" spans="1:15" ht="30" customHeight="1" thickBot="1">
      <c r="A104" s="135">
        <v>100</v>
      </c>
      <c r="B104" s="136">
        <v>42100</v>
      </c>
      <c r="C104" s="137" t="s">
        <v>6</v>
      </c>
      <c r="D104" s="138" t="s">
        <v>9</v>
      </c>
      <c r="E104" s="137"/>
      <c r="F104" s="138" t="s">
        <v>4</v>
      </c>
      <c r="G104" s="138"/>
      <c r="H104" s="138" t="s">
        <v>1065</v>
      </c>
      <c r="I104" s="138" t="s">
        <v>94</v>
      </c>
      <c r="J104" s="138" t="s">
        <v>37</v>
      </c>
      <c r="K104" s="139">
        <v>13</v>
      </c>
      <c r="L104" s="139">
        <v>10800</v>
      </c>
      <c r="M104" s="137" t="s">
        <v>23</v>
      </c>
      <c r="N104" s="139">
        <v>140400</v>
      </c>
      <c r="O104" s="140"/>
    </row>
    <row r="105" spans="1:15" ht="30" customHeight="1">
      <c r="A105" s="141">
        <v>101</v>
      </c>
      <c r="B105" s="142">
        <v>42102</v>
      </c>
      <c r="C105" s="143" t="s">
        <v>6</v>
      </c>
      <c r="D105" s="144" t="s">
        <v>5</v>
      </c>
      <c r="E105" s="143"/>
      <c r="F105" s="144" t="s">
        <v>4</v>
      </c>
      <c r="G105" s="144"/>
      <c r="H105" s="144" t="s">
        <v>1065</v>
      </c>
      <c r="I105" s="144" t="s">
        <v>94</v>
      </c>
      <c r="J105" s="144" t="s">
        <v>871</v>
      </c>
      <c r="K105" s="145">
        <v>3</v>
      </c>
      <c r="L105" s="145">
        <v>7000</v>
      </c>
      <c r="M105" s="143" t="s">
        <v>19</v>
      </c>
      <c r="N105" s="145">
        <v>21000</v>
      </c>
      <c r="O105" s="146"/>
    </row>
    <row r="106" spans="1:15" ht="30" customHeight="1">
      <c r="A106" s="129">
        <v>102</v>
      </c>
      <c r="B106" s="130">
        <v>42102</v>
      </c>
      <c r="C106" s="131" t="s">
        <v>6</v>
      </c>
      <c r="D106" s="132" t="s">
        <v>5</v>
      </c>
      <c r="E106" s="131"/>
      <c r="F106" s="132" t="s">
        <v>4</v>
      </c>
      <c r="G106" s="132"/>
      <c r="H106" s="132" t="s">
        <v>1065</v>
      </c>
      <c r="I106" s="132" t="s">
        <v>94</v>
      </c>
      <c r="J106" s="132" t="s">
        <v>872</v>
      </c>
      <c r="K106" s="133">
        <v>5</v>
      </c>
      <c r="L106" s="133">
        <v>4000</v>
      </c>
      <c r="M106" s="131" t="s">
        <v>19</v>
      </c>
      <c r="N106" s="133">
        <v>20000</v>
      </c>
      <c r="O106" s="134"/>
    </row>
    <row r="107" spans="1:15" ht="30" customHeight="1">
      <c r="A107" s="129">
        <v>103</v>
      </c>
      <c r="B107" s="130">
        <v>42104</v>
      </c>
      <c r="C107" s="131" t="s">
        <v>6</v>
      </c>
      <c r="D107" s="132" t="s">
        <v>3</v>
      </c>
      <c r="E107" s="131"/>
      <c r="F107" s="132" t="s">
        <v>4</v>
      </c>
      <c r="G107" s="132" t="s">
        <v>4</v>
      </c>
      <c r="H107" s="132" t="s">
        <v>1065</v>
      </c>
      <c r="I107" s="132" t="s">
        <v>94</v>
      </c>
      <c r="J107" s="132" t="s">
        <v>873</v>
      </c>
      <c r="K107" s="133">
        <v>10</v>
      </c>
      <c r="L107" s="133">
        <v>1100</v>
      </c>
      <c r="M107" s="131" t="s">
        <v>98</v>
      </c>
      <c r="N107" s="133">
        <v>11000</v>
      </c>
      <c r="O107" s="134"/>
    </row>
    <row r="108" spans="1:15" ht="30" customHeight="1">
      <c r="A108" s="129">
        <v>104</v>
      </c>
      <c r="B108" s="130">
        <v>42107</v>
      </c>
      <c r="C108" s="131" t="s">
        <v>6</v>
      </c>
      <c r="D108" s="132" t="s">
        <v>9</v>
      </c>
      <c r="E108" s="131"/>
      <c r="F108" s="132" t="s">
        <v>4</v>
      </c>
      <c r="G108" s="132"/>
      <c r="H108" s="132" t="s">
        <v>1065</v>
      </c>
      <c r="I108" s="132" t="s">
        <v>94</v>
      </c>
      <c r="J108" s="132" t="s">
        <v>27</v>
      </c>
      <c r="K108" s="133">
        <v>3</v>
      </c>
      <c r="L108" s="133">
        <v>27200</v>
      </c>
      <c r="M108" s="131" t="s">
        <v>23</v>
      </c>
      <c r="N108" s="133">
        <v>81600</v>
      </c>
      <c r="O108" s="134"/>
    </row>
    <row r="109" spans="1:15" ht="30" customHeight="1">
      <c r="A109" s="129">
        <v>105</v>
      </c>
      <c r="B109" s="130">
        <v>42107</v>
      </c>
      <c r="C109" s="131" t="s">
        <v>6</v>
      </c>
      <c r="D109" s="132" t="s">
        <v>5</v>
      </c>
      <c r="E109" s="131"/>
      <c r="F109" s="132" t="s">
        <v>4</v>
      </c>
      <c r="G109" s="132"/>
      <c r="H109" s="132" t="s">
        <v>1065</v>
      </c>
      <c r="I109" s="132" t="s">
        <v>94</v>
      </c>
      <c r="J109" s="132" t="s">
        <v>874</v>
      </c>
      <c r="K109" s="133">
        <v>6</v>
      </c>
      <c r="L109" s="133">
        <v>10000</v>
      </c>
      <c r="M109" s="131" t="s">
        <v>19</v>
      </c>
      <c r="N109" s="133">
        <v>60000</v>
      </c>
      <c r="O109" s="134"/>
    </row>
    <row r="110" spans="1:15" ht="30" customHeight="1">
      <c r="A110" s="129">
        <v>106</v>
      </c>
      <c r="B110" s="130">
        <v>42111</v>
      </c>
      <c r="C110" s="131" t="s">
        <v>6</v>
      </c>
      <c r="D110" s="132" t="s">
        <v>5</v>
      </c>
      <c r="E110" s="131"/>
      <c r="F110" s="132" t="s">
        <v>4</v>
      </c>
      <c r="G110" s="132"/>
      <c r="H110" s="132" t="s">
        <v>1065</v>
      </c>
      <c r="I110" s="132" t="s">
        <v>94</v>
      </c>
      <c r="J110" s="132" t="s">
        <v>35</v>
      </c>
      <c r="K110" s="133">
        <v>190</v>
      </c>
      <c r="L110" s="133">
        <v>2400</v>
      </c>
      <c r="M110" s="131" t="s">
        <v>23</v>
      </c>
      <c r="N110" s="133">
        <v>456000</v>
      </c>
      <c r="O110" s="134"/>
    </row>
    <row r="111" spans="1:15" ht="30" customHeight="1">
      <c r="A111" s="129">
        <v>107</v>
      </c>
      <c r="B111" s="130">
        <v>42114</v>
      </c>
      <c r="C111" s="131" t="s">
        <v>6</v>
      </c>
      <c r="D111" s="132" t="s">
        <v>9</v>
      </c>
      <c r="E111" s="131"/>
      <c r="F111" s="132" t="s">
        <v>4</v>
      </c>
      <c r="G111" s="132"/>
      <c r="H111" s="132" t="s">
        <v>1065</v>
      </c>
      <c r="I111" s="132" t="s">
        <v>94</v>
      </c>
      <c r="J111" s="132" t="s">
        <v>37</v>
      </c>
      <c r="K111" s="133">
        <v>13</v>
      </c>
      <c r="L111" s="133">
        <v>10800</v>
      </c>
      <c r="M111" s="131" t="s">
        <v>23</v>
      </c>
      <c r="N111" s="133">
        <v>140400</v>
      </c>
      <c r="O111" s="134"/>
    </row>
    <row r="112" spans="1:15" ht="30" customHeight="1">
      <c r="A112" s="129">
        <v>108</v>
      </c>
      <c r="B112" s="130">
        <v>42114</v>
      </c>
      <c r="C112" s="131" t="s">
        <v>6</v>
      </c>
      <c r="D112" s="132" t="s">
        <v>3</v>
      </c>
      <c r="E112" s="131"/>
      <c r="F112" s="132" t="s">
        <v>4</v>
      </c>
      <c r="G112" s="132" t="s">
        <v>4</v>
      </c>
      <c r="H112" s="132" t="s">
        <v>1065</v>
      </c>
      <c r="I112" s="132" t="s">
        <v>94</v>
      </c>
      <c r="J112" s="132" t="s">
        <v>24</v>
      </c>
      <c r="K112" s="133">
        <v>100</v>
      </c>
      <c r="L112" s="133">
        <v>2300</v>
      </c>
      <c r="M112" s="131" t="s">
        <v>23</v>
      </c>
      <c r="N112" s="133">
        <v>230000</v>
      </c>
      <c r="O112" s="134"/>
    </row>
    <row r="113" spans="1:15" ht="30" customHeight="1">
      <c r="A113" s="129">
        <v>109</v>
      </c>
      <c r="B113" s="130">
        <v>42115</v>
      </c>
      <c r="C113" s="131" t="s">
        <v>6</v>
      </c>
      <c r="D113" s="132" t="s">
        <v>5</v>
      </c>
      <c r="E113" s="131"/>
      <c r="F113" s="132" t="s">
        <v>4</v>
      </c>
      <c r="G113" s="132"/>
      <c r="H113" s="132" t="s">
        <v>1065</v>
      </c>
      <c r="I113" s="132" t="s">
        <v>101</v>
      </c>
      <c r="J113" s="132" t="s">
        <v>97</v>
      </c>
      <c r="K113" s="133">
        <v>200</v>
      </c>
      <c r="L113" s="133">
        <v>1500</v>
      </c>
      <c r="M113" s="131" t="s">
        <v>19</v>
      </c>
      <c r="N113" s="133">
        <v>300000</v>
      </c>
      <c r="O113" s="134"/>
    </row>
    <row r="114" spans="1:15" ht="30" customHeight="1">
      <c r="A114" s="129">
        <v>110</v>
      </c>
      <c r="B114" s="130">
        <v>42121</v>
      </c>
      <c r="C114" s="131" t="s">
        <v>6</v>
      </c>
      <c r="D114" s="132" t="s">
        <v>9</v>
      </c>
      <c r="E114" s="131"/>
      <c r="F114" s="132" t="s">
        <v>4</v>
      </c>
      <c r="G114" s="132"/>
      <c r="H114" s="132" t="s">
        <v>1065</v>
      </c>
      <c r="I114" s="132" t="s">
        <v>94</v>
      </c>
      <c r="J114" s="132" t="s">
        <v>27</v>
      </c>
      <c r="K114" s="133">
        <v>3</v>
      </c>
      <c r="L114" s="133">
        <v>27200</v>
      </c>
      <c r="M114" s="131" t="s">
        <v>23</v>
      </c>
      <c r="N114" s="133">
        <v>81600</v>
      </c>
      <c r="O114" s="134"/>
    </row>
    <row r="115" spans="1:15" ht="30" customHeight="1">
      <c r="A115" s="129">
        <v>111</v>
      </c>
      <c r="B115" s="130">
        <v>42124</v>
      </c>
      <c r="C115" s="131" t="s">
        <v>6</v>
      </c>
      <c r="D115" s="132" t="s">
        <v>5</v>
      </c>
      <c r="E115" s="131"/>
      <c r="F115" s="132" t="s">
        <v>4</v>
      </c>
      <c r="G115" s="132"/>
      <c r="H115" s="132" t="s">
        <v>1065</v>
      </c>
      <c r="I115" s="132" t="s">
        <v>94</v>
      </c>
      <c r="J115" s="132" t="s">
        <v>875</v>
      </c>
      <c r="K115" s="133">
        <v>1</v>
      </c>
      <c r="L115" s="133">
        <v>8000</v>
      </c>
      <c r="M115" s="131" t="s">
        <v>28</v>
      </c>
      <c r="N115" s="133">
        <v>8000</v>
      </c>
      <c r="O115" s="134"/>
    </row>
    <row r="116" spans="1:15" ht="30" customHeight="1">
      <c r="A116" s="129">
        <v>112</v>
      </c>
      <c r="B116" s="130">
        <v>42126</v>
      </c>
      <c r="C116" s="131" t="s">
        <v>6</v>
      </c>
      <c r="D116" s="132" t="s">
        <v>3</v>
      </c>
      <c r="E116" s="131"/>
      <c r="F116" s="132" t="s">
        <v>4</v>
      </c>
      <c r="G116" s="132" t="s">
        <v>4</v>
      </c>
      <c r="H116" s="132" t="s">
        <v>1065</v>
      </c>
      <c r="I116" s="132" t="s">
        <v>94</v>
      </c>
      <c r="J116" s="132" t="s">
        <v>20</v>
      </c>
      <c r="K116" s="133">
        <v>200</v>
      </c>
      <c r="L116" s="133">
        <v>200</v>
      </c>
      <c r="M116" s="131" t="s">
        <v>19</v>
      </c>
      <c r="N116" s="133">
        <v>40000</v>
      </c>
      <c r="O116" s="134"/>
    </row>
    <row r="117" spans="1:15" ht="30" customHeight="1">
      <c r="A117" s="129">
        <v>113</v>
      </c>
      <c r="B117" s="130">
        <v>42126</v>
      </c>
      <c r="C117" s="131" t="s">
        <v>6</v>
      </c>
      <c r="D117" s="132" t="s">
        <v>3</v>
      </c>
      <c r="E117" s="131"/>
      <c r="F117" s="132" t="s">
        <v>4</v>
      </c>
      <c r="G117" s="132" t="s">
        <v>4</v>
      </c>
      <c r="H117" s="132" t="s">
        <v>1065</v>
      </c>
      <c r="I117" s="132" t="s">
        <v>94</v>
      </c>
      <c r="J117" s="132" t="s">
        <v>21</v>
      </c>
      <c r="K117" s="133">
        <v>20</v>
      </c>
      <c r="L117" s="133">
        <v>15000</v>
      </c>
      <c r="M117" s="131" t="s">
        <v>22</v>
      </c>
      <c r="N117" s="133">
        <v>300000</v>
      </c>
      <c r="O117" s="134"/>
    </row>
    <row r="118" spans="1:15" ht="30" customHeight="1">
      <c r="A118" s="129">
        <v>114</v>
      </c>
      <c r="B118" s="130">
        <v>42128</v>
      </c>
      <c r="C118" s="131" t="s">
        <v>6</v>
      </c>
      <c r="D118" s="132" t="s">
        <v>5</v>
      </c>
      <c r="E118" s="131"/>
      <c r="F118" s="132" t="s">
        <v>4</v>
      </c>
      <c r="G118" s="132"/>
      <c r="H118" s="132" t="s">
        <v>1065</v>
      </c>
      <c r="I118" s="132" t="s">
        <v>94</v>
      </c>
      <c r="J118" s="132" t="s">
        <v>876</v>
      </c>
      <c r="K118" s="133">
        <v>13</v>
      </c>
      <c r="L118" s="133">
        <v>1200</v>
      </c>
      <c r="M118" s="131" t="s">
        <v>23</v>
      </c>
      <c r="N118" s="133">
        <v>15600</v>
      </c>
      <c r="O118" s="134"/>
    </row>
    <row r="119" spans="1:15" ht="30" customHeight="1">
      <c r="A119" s="129">
        <v>115</v>
      </c>
      <c r="B119" s="130">
        <v>42128</v>
      </c>
      <c r="C119" s="131" t="s">
        <v>6</v>
      </c>
      <c r="D119" s="132" t="s">
        <v>9</v>
      </c>
      <c r="E119" s="131"/>
      <c r="F119" s="132" t="s">
        <v>4</v>
      </c>
      <c r="G119" s="132"/>
      <c r="H119" s="132" t="s">
        <v>1065</v>
      </c>
      <c r="I119" s="132" t="s">
        <v>101</v>
      </c>
      <c r="J119" s="132" t="s">
        <v>877</v>
      </c>
      <c r="K119" s="133">
        <v>13</v>
      </c>
      <c r="L119" s="133">
        <v>13000</v>
      </c>
      <c r="M119" s="131" t="s">
        <v>23</v>
      </c>
      <c r="N119" s="133">
        <v>169000</v>
      </c>
      <c r="O119" s="134"/>
    </row>
    <row r="120" spans="1:15" ht="30" customHeight="1">
      <c r="A120" s="129">
        <v>116</v>
      </c>
      <c r="B120" s="130">
        <v>42130</v>
      </c>
      <c r="C120" s="131" t="s">
        <v>6</v>
      </c>
      <c r="D120" s="132" t="s">
        <v>5</v>
      </c>
      <c r="E120" s="131"/>
      <c r="F120" s="132" t="s">
        <v>4</v>
      </c>
      <c r="G120" s="132"/>
      <c r="H120" s="132" t="s">
        <v>1065</v>
      </c>
      <c r="I120" s="132" t="s">
        <v>94</v>
      </c>
      <c r="J120" s="132" t="s">
        <v>35</v>
      </c>
      <c r="K120" s="133">
        <v>200</v>
      </c>
      <c r="L120" s="133">
        <v>2400</v>
      </c>
      <c r="M120" s="131" t="s">
        <v>23</v>
      </c>
      <c r="N120" s="133">
        <v>480000</v>
      </c>
      <c r="O120" s="134"/>
    </row>
    <row r="121" spans="1:15" ht="30" customHeight="1">
      <c r="A121" s="129">
        <v>117</v>
      </c>
      <c r="B121" s="130">
        <v>42131</v>
      </c>
      <c r="C121" s="131" t="s">
        <v>6</v>
      </c>
      <c r="D121" s="132" t="s">
        <v>9</v>
      </c>
      <c r="E121" s="131"/>
      <c r="F121" s="132" t="s">
        <v>4</v>
      </c>
      <c r="G121" s="132"/>
      <c r="H121" s="132" t="s">
        <v>1065</v>
      </c>
      <c r="I121" s="132" t="s">
        <v>25</v>
      </c>
      <c r="J121" s="132" t="s">
        <v>38</v>
      </c>
      <c r="K121" s="133">
        <v>5</v>
      </c>
      <c r="L121" s="133">
        <v>100000</v>
      </c>
      <c r="M121" s="131" t="s">
        <v>32</v>
      </c>
      <c r="N121" s="133">
        <v>500000</v>
      </c>
      <c r="O121" s="134"/>
    </row>
    <row r="122" spans="1:15" ht="30" customHeight="1">
      <c r="A122" s="129">
        <v>118</v>
      </c>
      <c r="B122" s="130">
        <v>42131</v>
      </c>
      <c r="C122" s="131" t="s">
        <v>6</v>
      </c>
      <c r="D122" s="132" t="s">
        <v>9</v>
      </c>
      <c r="E122" s="131"/>
      <c r="F122" s="132" t="s">
        <v>4</v>
      </c>
      <c r="G122" s="132"/>
      <c r="H122" s="132" t="s">
        <v>1065</v>
      </c>
      <c r="I122" s="132" t="s">
        <v>25</v>
      </c>
      <c r="J122" s="132" t="s">
        <v>38</v>
      </c>
      <c r="K122" s="133">
        <v>4</v>
      </c>
      <c r="L122" s="133">
        <v>100000</v>
      </c>
      <c r="M122" s="131" t="s">
        <v>32</v>
      </c>
      <c r="N122" s="133">
        <v>400000</v>
      </c>
      <c r="O122" s="134"/>
    </row>
    <row r="123" spans="1:15" ht="30" customHeight="1">
      <c r="A123" s="129">
        <v>119</v>
      </c>
      <c r="B123" s="130">
        <v>42131</v>
      </c>
      <c r="C123" s="131" t="s">
        <v>6</v>
      </c>
      <c r="D123" s="132" t="s">
        <v>3</v>
      </c>
      <c r="E123" s="131"/>
      <c r="F123" s="132" t="s">
        <v>4</v>
      </c>
      <c r="G123" s="132" t="s">
        <v>4</v>
      </c>
      <c r="H123" s="132" t="s">
        <v>1065</v>
      </c>
      <c r="I123" s="132" t="s">
        <v>94</v>
      </c>
      <c r="J123" s="132" t="s">
        <v>20</v>
      </c>
      <c r="K123" s="133">
        <v>250</v>
      </c>
      <c r="L123" s="133">
        <v>120</v>
      </c>
      <c r="M123" s="131" t="s">
        <v>19</v>
      </c>
      <c r="N123" s="133">
        <v>30000</v>
      </c>
      <c r="O123" s="134"/>
    </row>
    <row r="124" spans="1:15" ht="30" customHeight="1">
      <c r="A124" s="129">
        <v>120</v>
      </c>
      <c r="B124" s="130">
        <v>42132</v>
      </c>
      <c r="C124" s="131" t="s">
        <v>6</v>
      </c>
      <c r="D124" s="132" t="s">
        <v>9</v>
      </c>
      <c r="E124" s="131"/>
      <c r="F124" s="132" t="s">
        <v>4</v>
      </c>
      <c r="G124" s="132"/>
      <c r="H124" s="132" t="s">
        <v>1065</v>
      </c>
      <c r="I124" s="132" t="s">
        <v>94</v>
      </c>
      <c r="J124" s="132" t="s">
        <v>38</v>
      </c>
      <c r="K124" s="133">
        <v>1</v>
      </c>
      <c r="L124" s="133">
        <v>1000000</v>
      </c>
      <c r="M124" s="131" t="s">
        <v>28</v>
      </c>
      <c r="N124" s="133">
        <v>1000000</v>
      </c>
      <c r="O124" s="134"/>
    </row>
    <row r="125" spans="1:15" ht="30" customHeight="1">
      <c r="A125" s="129">
        <v>121</v>
      </c>
      <c r="B125" s="130">
        <v>42132</v>
      </c>
      <c r="C125" s="131" t="s">
        <v>6</v>
      </c>
      <c r="D125" s="132" t="s">
        <v>14</v>
      </c>
      <c r="E125" s="131"/>
      <c r="F125" s="132"/>
      <c r="G125" s="132"/>
      <c r="H125" s="132" t="s">
        <v>1065</v>
      </c>
      <c r="I125" s="132" t="s">
        <v>101</v>
      </c>
      <c r="J125" s="132" t="s">
        <v>24</v>
      </c>
      <c r="K125" s="133">
        <v>20</v>
      </c>
      <c r="L125" s="133">
        <v>2500</v>
      </c>
      <c r="M125" s="131" t="s">
        <v>23</v>
      </c>
      <c r="N125" s="133">
        <v>50000</v>
      </c>
      <c r="O125" s="134"/>
    </row>
    <row r="126" spans="1:15" ht="30" customHeight="1">
      <c r="A126" s="129">
        <v>122</v>
      </c>
      <c r="B126" s="130">
        <v>42132</v>
      </c>
      <c r="C126" s="131" t="s">
        <v>6</v>
      </c>
      <c r="D126" s="132" t="s">
        <v>3</v>
      </c>
      <c r="E126" s="131"/>
      <c r="F126" s="132" t="s">
        <v>4</v>
      </c>
      <c r="G126" s="132" t="s">
        <v>4</v>
      </c>
      <c r="H126" s="132" t="s">
        <v>1065</v>
      </c>
      <c r="I126" s="132" t="s">
        <v>101</v>
      </c>
      <c r="J126" s="132" t="s">
        <v>38</v>
      </c>
      <c r="K126" s="133">
        <v>40</v>
      </c>
      <c r="L126" s="133">
        <v>10000</v>
      </c>
      <c r="M126" s="131" t="s">
        <v>32</v>
      </c>
      <c r="N126" s="133">
        <v>400000</v>
      </c>
      <c r="O126" s="134"/>
    </row>
    <row r="127" spans="1:15" ht="30" customHeight="1">
      <c r="A127" s="129">
        <v>123</v>
      </c>
      <c r="B127" s="130">
        <v>42132</v>
      </c>
      <c r="C127" s="131" t="s">
        <v>6</v>
      </c>
      <c r="D127" s="132" t="s">
        <v>9</v>
      </c>
      <c r="E127" s="131"/>
      <c r="F127" s="132" t="s">
        <v>4</v>
      </c>
      <c r="G127" s="132"/>
      <c r="H127" s="132" t="s">
        <v>1065</v>
      </c>
      <c r="I127" s="132" t="s">
        <v>101</v>
      </c>
      <c r="J127" s="132" t="s">
        <v>38</v>
      </c>
      <c r="K127" s="133">
        <v>50</v>
      </c>
      <c r="L127" s="133">
        <v>10000</v>
      </c>
      <c r="M127" s="131" t="s">
        <v>32</v>
      </c>
      <c r="N127" s="133">
        <v>500000</v>
      </c>
      <c r="O127" s="134"/>
    </row>
    <row r="128" spans="1:15" ht="30" customHeight="1">
      <c r="A128" s="129">
        <v>124</v>
      </c>
      <c r="B128" s="130">
        <v>42135</v>
      </c>
      <c r="C128" s="131" t="s">
        <v>6</v>
      </c>
      <c r="D128" s="132" t="s">
        <v>5</v>
      </c>
      <c r="E128" s="131"/>
      <c r="F128" s="132" t="s">
        <v>4</v>
      </c>
      <c r="G128" s="132"/>
      <c r="H128" s="132" t="s">
        <v>1065</v>
      </c>
      <c r="I128" s="132" t="s">
        <v>94</v>
      </c>
      <c r="J128" s="132" t="s">
        <v>878</v>
      </c>
      <c r="K128" s="133">
        <v>4</v>
      </c>
      <c r="L128" s="133">
        <v>12000</v>
      </c>
      <c r="M128" s="131" t="s">
        <v>28</v>
      </c>
      <c r="N128" s="133">
        <v>48000</v>
      </c>
      <c r="O128" s="134"/>
    </row>
    <row r="129" spans="1:15" ht="30" customHeight="1">
      <c r="A129" s="129">
        <v>125</v>
      </c>
      <c r="B129" s="130">
        <v>42135</v>
      </c>
      <c r="C129" s="131" t="s">
        <v>6</v>
      </c>
      <c r="D129" s="132" t="s">
        <v>9</v>
      </c>
      <c r="E129" s="131"/>
      <c r="F129" s="132" t="s">
        <v>4</v>
      </c>
      <c r="G129" s="132"/>
      <c r="H129" s="132" t="s">
        <v>1065</v>
      </c>
      <c r="I129" s="132" t="s">
        <v>101</v>
      </c>
      <c r="J129" s="132" t="s">
        <v>27</v>
      </c>
      <c r="K129" s="133">
        <v>3</v>
      </c>
      <c r="L129" s="133">
        <v>27500</v>
      </c>
      <c r="M129" s="131" t="s">
        <v>23</v>
      </c>
      <c r="N129" s="133">
        <v>82500</v>
      </c>
      <c r="O129" s="134"/>
    </row>
    <row r="130" spans="1:15" ht="30" customHeight="1">
      <c r="A130" s="129">
        <v>126</v>
      </c>
      <c r="B130" s="130">
        <v>42137</v>
      </c>
      <c r="C130" s="131" t="s">
        <v>6</v>
      </c>
      <c r="D130" s="132" t="s">
        <v>5</v>
      </c>
      <c r="E130" s="131"/>
      <c r="F130" s="132" t="s">
        <v>4</v>
      </c>
      <c r="G130" s="132"/>
      <c r="H130" s="132" t="s">
        <v>1065</v>
      </c>
      <c r="I130" s="132" t="s">
        <v>94</v>
      </c>
      <c r="J130" s="132" t="s">
        <v>109</v>
      </c>
      <c r="K130" s="133">
        <v>26</v>
      </c>
      <c r="L130" s="133">
        <v>17000</v>
      </c>
      <c r="M130" s="131" t="s">
        <v>23</v>
      </c>
      <c r="N130" s="133">
        <v>442000</v>
      </c>
      <c r="O130" s="134"/>
    </row>
    <row r="131" spans="1:15" ht="30" customHeight="1">
      <c r="A131" s="129">
        <v>127</v>
      </c>
      <c r="B131" s="130">
        <v>42139</v>
      </c>
      <c r="C131" s="131" t="s">
        <v>6</v>
      </c>
      <c r="D131" s="132" t="s">
        <v>5</v>
      </c>
      <c r="E131" s="131"/>
      <c r="F131" s="132" t="s">
        <v>4</v>
      </c>
      <c r="G131" s="132"/>
      <c r="H131" s="132" t="s">
        <v>1065</v>
      </c>
      <c r="I131" s="132" t="s">
        <v>94</v>
      </c>
      <c r="J131" s="132" t="s">
        <v>24</v>
      </c>
      <c r="K131" s="133">
        <v>20</v>
      </c>
      <c r="L131" s="133">
        <v>2300</v>
      </c>
      <c r="M131" s="131" t="s">
        <v>23</v>
      </c>
      <c r="N131" s="133">
        <v>46000</v>
      </c>
      <c r="O131" s="134"/>
    </row>
    <row r="132" spans="1:15" ht="30" customHeight="1">
      <c r="A132" s="129">
        <v>128</v>
      </c>
      <c r="B132" s="130">
        <v>42142</v>
      </c>
      <c r="C132" s="131" t="s">
        <v>6</v>
      </c>
      <c r="D132" s="132" t="s">
        <v>9</v>
      </c>
      <c r="E132" s="131"/>
      <c r="F132" s="132" t="s">
        <v>4</v>
      </c>
      <c r="G132" s="132"/>
      <c r="H132" s="132" t="s">
        <v>1065</v>
      </c>
      <c r="I132" s="132" t="s">
        <v>94</v>
      </c>
      <c r="J132" s="132" t="s">
        <v>37</v>
      </c>
      <c r="K132" s="133">
        <v>13</v>
      </c>
      <c r="L132" s="133">
        <v>10800</v>
      </c>
      <c r="M132" s="131" t="s">
        <v>23</v>
      </c>
      <c r="N132" s="133">
        <v>140400</v>
      </c>
      <c r="O132" s="134"/>
    </row>
    <row r="133" spans="1:15" ht="30" customHeight="1">
      <c r="A133" s="129">
        <v>129</v>
      </c>
      <c r="B133" s="130">
        <v>42142</v>
      </c>
      <c r="C133" s="131" t="s">
        <v>6</v>
      </c>
      <c r="D133" s="132" t="s">
        <v>3</v>
      </c>
      <c r="E133" s="131"/>
      <c r="F133" s="132" t="s">
        <v>4</v>
      </c>
      <c r="G133" s="132" t="s">
        <v>4</v>
      </c>
      <c r="H133" s="132" t="s">
        <v>1065</v>
      </c>
      <c r="I133" s="132" t="s">
        <v>94</v>
      </c>
      <c r="J133" s="132" t="s">
        <v>24</v>
      </c>
      <c r="K133" s="133">
        <v>100</v>
      </c>
      <c r="L133" s="133">
        <v>2250</v>
      </c>
      <c r="M133" s="131" t="s">
        <v>23</v>
      </c>
      <c r="N133" s="133">
        <v>225000</v>
      </c>
      <c r="O133" s="134"/>
    </row>
    <row r="134" spans="1:15" ht="30" customHeight="1">
      <c r="A134" s="129">
        <v>130</v>
      </c>
      <c r="B134" s="130">
        <v>42144</v>
      </c>
      <c r="C134" s="131" t="s">
        <v>6</v>
      </c>
      <c r="D134" s="132" t="s">
        <v>5</v>
      </c>
      <c r="E134" s="131"/>
      <c r="F134" s="132" t="s">
        <v>4</v>
      </c>
      <c r="G134" s="132"/>
      <c r="H134" s="132" t="s">
        <v>1065</v>
      </c>
      <c r="I134" s="132" t="s">
        <v>94</v>
      </c>
      <c r="J134" s="132" t="s">
        <v>24</v>
      </c>
      <c r="K134" s="133">
        <v>20</v>
      </c>
      <c r="L134" s="133">
        <v>2250</v>
      </c>
      <c r="M134" s="131" t="s">
        <v>23</v>
      </c>
      <c r="N134" s="133">
        <v>45000</v>
      </c>
      <c r="O134" s="134"/>
    </row>
    <row r="135" spans="1:15" ht="30" customHeight="1">
      <c r="A135" s="129">
        <v>131</v>
      </c>
      <c r="B135" s="130">
        <v>42145</v>
      </c>
      <c r="C135" s="131" t="s">
        <v>6</v>
      </c>
      <c r="D135" s="132" t="s">
        <v>5</v>
      </c>
      <c r="E135" s="131"/>
      <c r="F135" s="132" t="s">
        <v>4</v>
      </c>
      <c r="G135" s="132"/>
      <c r="H135" s="132" t="s">
        <v>1065</v>
      </c>
      <c r="I135" s="132" t="s">
        <v>101</v>
      </c>
      <c r="J135" s="132" t="s">
        <v>97</v>
      </c>
      <c r="K135" s="133">
        <v>200</v>
      </c>
      <c r="L135" s="133">
        <v>1500</v>
      </c>
      <c r="M135" s="131" t="s">
        <v>19</v>
      </c>
      <c r="N135" s="133">
        <v>300000</v>
      </c>
      <c r="O135" s="134"/>
    </row>
    <row r="136" spans="1:15" ht="30" customHeight="1">
      <c r="A136" s="129">
        <v>132</v>
      </c>
      <c r="B136" s="130">
        <v>42147</v>
      </c>
      <c r="C136" s="131" t="s">
        <v>6</v>
      </c>
      <c r="D136" s="132" t="s">
        <v>5</v>
      </c>
      <c r="E136" s="131"/>
      <c r="F136" s="132" t="s">
        <v>4</v>
      </c>
      <c r="G136" s="132"/>
      <c r="H136" s="132" t="s">
        <v>1065</v>
      </c>
      <c r="I136" s="132" t="s">
        <v>94</v>
      </c>
      <c r="J136" s="132" t="s">
        <v>879</v>
      </c>
      <c r="K136" s="133">
        <v>5</v>
      </c>
      <c r="L136" s="133">
        <v>5000</v>
      </c>
      <c r="M136" s="131" t="s">
        <v>23</v>
      </c>
      <c r="N136" s="133">
        <v>25000</v>
      </c>
      <c r="O136" s="134"/>
    </row>
    <row r="137" spans="1:15" ht="30" customHeight="1">
      <c r="A137" s="129">
        <v>133</v>
      </c>
      <c r="B137" s="130">
        <v>42147</v>
      </c>
      <c r="C137" s="131" t="s">
        <v>6</v>
      </c>
      <c r="D137" s="132" t="s">
        <v>5</v>
      </c>
      <c r="E137" s="131"/>
      <c r="F137" s="132" t="s">
        <v>4</v>
      </c>
      <c r="G137" s="132"/>
      <c r="H137" s="132" t="s">
        <v>1065</v>
      </c>
      <c r="I137" s="132" t="s">
        <v>94</v>
      </c>
      <c r="J137" s="132" t="s">
        <v>880</v>
      </c>
      <c r="K137" s="133">
        <v>2</v>
      </c>
      <c r="L137" s="133">
        <v>3500</v>
      </c>
      <c r="M137" s="131" t="s">
        <v>23</v>
      </c>
      <c r="N137" s="133">
        <v>7000</v>
      </c>
      <c r="O137" s="134"/>
    </row>
    <row r="138" spans="1:15" ht="30" customHeight="1" thickBot="1">
      <c r="A138" s="135">
        <v>134</v>
      </c>
      <c r="B138" s="136">
        <v>42150</v>
      </c>
      <c r="C138" s="137" t="s">
        <v>6</v>
      </c>
      <c r="D138" s="138" t="s">
        <v>9</v>
      </c>
      <c r="E138" s="137"/>
      <c r="F138" s="138" t="s">
        <v>4</v>
      </c>
      <c r="G138" s="138"/>
      <c r="H138" s="138" t="s">
        <v>1065</v>
      </c>
      <c r="I138" s="138" t="s">
        <v>94</v>
      </c>
      <c r="J138" s="138" t="s">
        <v>27</v>
      </c>
      <c r="K138" s="139">
        <v>3</v>
      </c>
      <c r="L138" s="139">
        <v>27200</v>
      </c>
      <c r="M138" s="137" t="s">
        <v>23</v>
      </c>
      <c r="N138" s="139">
        <v>81600</v>
      </c>
      <c r="O138" s="140"/>
    </row>
    <row r="139" spans="1:15" ht="30" customHeight="1">
      <c r="A139" s="141">
        <v>135</v>
      </c>
      <c r="B139" s="142">
        <v>42150</v>
      </c>
      <c r="C139" s="143" t="s">
        <v>6</v>
      </c>
      <c r="D139" s="144" t="s">
        <v>5</v>
      </c>
      <c r="E139" s="143"/>
      <c r="F139" s="144" t="s">
        <v>4</v>
      </c>
      <c r="G139" s="144"/>
      <c r="H139" s="144" t="s">
        <v>1066</v>
      </c>
      <c r="I139" s="144" t="s">
        <v>94</v>
      </c>
      <c r="J139" s="144" t="s">
        <v>881</v>
      </c>
      <c r="K139" s="145">
        <v>20</v>
      </c>
      <c r="L139" s="145">
        <v>370</v>
      </c>
      <c r="M139" s="143" t="s">
        <v>44</v>
      </c>
      <c r="N139" s="145">
        <v>7400</v>
      </c>
      <c r="O139" s="146"/>
    </row>
    <row r="140" spans="1:15" ht="30" customHeight="1">
      <c r="A140" s="129">
        <v>136</v>
      </c>
      <c r="B140" s="130">
        <v>42150</v>
      </c>
      <c r="C140" s="131" t="s">
        <v>6</v>
      </c>
      <c r="D140" s="132" t="s">
        <v>5</v>
      </c>
      <c r="E140" s="131"/>
      <c r="F140" s="132" t="s">
        <v>4</v>
      </c>
      <c r="G140" s="132"/>
      <c r="H140" s="132" t="s">
        <v>1066</v>
      </c>
      <c r="I140" s="132" t="s">
        <v>94</v>
      </c>
      <c r="J140" s="132" t="s">
        <v>851</v>
      </c>
      <c r="K140" s="133">
        <v>3</v>
      </c>
      <c r="L140" s="133">
        <v>5000</v>
      </c>
      <c r="M140" s="131" t="s">
        <v>19</v>
      </c>
      <c r="N140" s="133">
        <v>15000</v>
      </c>
      <c r="O140" s="134"/>
    </row>
    <row r="141" spans="1:15" ht="30" customHeight="1">
      <c r="A141" s="129">
        <v>137</v>
      </c>
      <c r="B141" s="130">
        <v>42150</v>
      </c>
      <c r="C141" s="131" t="s">
        <v>6</v>
      </c>
      <c r="D141" s="132" t="s">
        <v>5</v>
      </c>
      <c r="E141" s="131"/>
      <c r="F141" s="132" t="s">
        <v>4</v>
      </c>
      <c r="G141" s="132"/>
      <c r="H141" s="132" t="s">
        <v>1065</v>
      </c>
      <c r="I141" s="132" t="s">
        <v>94</v>
      </c>
      <c r="J141" s="132" t="s">
        <v>33</v>
      </c>
      <c r="K141" s="133">
        <v>13</v>
      </c>
      <c r="L141" s="133">
        <v>20000</v>
      </c>
      <c r="M141" s="131" t="s">
        <v>23</v>
      </c>
      <c r="N141" s="133">
        <v>260000</v>
      </c>
      <c r="O141" s="134"/>
    </row>
    <row r="142" spans="1:15" ht="30" customHeight="1">
      <c r="A142" s="129">
        <v>138</v>
      </c>
      <c r="B142" s="130">
        <v>42150</v>
      </c>
      <c r="C142" s="131" t="s">
        <v>6</v>
      </c>
      <c r="D142" s="132" t="s">
        <v>5</v>
      </c>
      <c r="E142" s="131"/>
      <c r="F142" s="132" t="s">
        <v>4</v>
      </c>
      <c r="G142" s="132"/>
      <c r="H142" s="132" t="s">
        <v>1065</v>
      </c>
      <c r="I142" s="132" t="s">
        <v>94</v>
      </c>
      <c r="J142" s="132" t="s">
        <v>103</v>
      </c>
      <c r="K142" s="133">
        <v>4</v>
      </c>
      <c r="L142" s="133">
        <v>5000</v>
      </c>
      <c r="M142" s="131" t="s">
        <v>23</v>
      </c>
      <c r="N142" s="133">
        <v>20000</v>
      </c>
      <c r="O142" s="134"/>
    </row>
    <row r="143" spans="1:15" ht="30" customHeight="1">
      <c r="A143" s="129">
        <v>139</v>
      </c>
      <c r="B143" s="130">
        <v>42151</v>
      </c>
      <c r="C143" s="131" t="s">
        <v>6</v>
      </c>
      <c r="D143" s="132" t="s">
        <v>5</v>
      </c>
      <c r="E143" s="131"/>
      <c r="F143" s="132" t="s">
        <v>4</v>
      </c>
      <c r="G143" s="132"/>
      <c r="H143" s="132" t="s">
        <v>1065</v>
      </c>
      <c r="I143" s="132" t="s">
        <v>94</v>
      </c>
      <c r="J143" s="132" t="s">
        <v>882</v>
      </c>
      <c r="K143" s="133">
        <v>1</v>
      </c>
      <c r="L143" s="133">
        <v>140000</v>
      </c>
      <c r="M143" s="131" t="s">
        <v>28</v>
      </c>
      <c r="N143" s="133">
        <v>140000</v>
      </c>
      <c r="O143" s="134"/>
    </row>
    <row r="144" spans="1:15" ht="30" customHeight="1">
      <c r="A144" s="129">
        <v>140</v>
      </c>
      <c r="B144" s="130">
        <v>42151</v>
      </c>
      <c r="C144" s="131" t="s">
        <v>6</v>
      </c>
      <c r="D144" s="132" t="s">
        <v>5</v>
      </c>
      <c r="E144" s="131"/>
      <c r="F144" s="132" t="s">
        <v>4</v>
      </c>
      <c r="G144" s="132"/>
      <c r="H144" s="132" t="s">
        <v>1065</v>
      </c>
      <c r="I144" s="132" t="s">
        <v>94</v>
      </c>
      <c r="J144" s="132" t="s">
        <v>883</v>
      </c>
      <c r="K144" s="133">
        <v>1</v>
      </c>
      <c r="L144" s="133">
        <v>13000</v>
      </c>
      <c r="M144" s="131" t="s">
        <v>28</v>
      </c>
      <c r="N144" s="133">
        <v>13000</v>
      </c>
      <c r="O144" s="134"/>
    </row>
    <row r="145" spans="1:15" ht="30" customHeight="1">
      <c r="A145" s="129">
        <v>141</v>
      </c>
      <c r="B145" s="130">
        <v>42151</v>
      </c>
      <c r="C145" s="131" t="s">
        <v>6</v>
      </c>
      <c r="D145" s="132" t="s">
        <v>5</v>
      </c>
      <c r="E145" s="131"/>
      <c r="F145" s="132" t="s">
        <v>4</v>
      </c>
      <c r="G145" s="132"/>
      <c r="H145" s="132" t="s">
        <v>1065</v>
      </c>
      <c r="I145" s="132" t="s">
        <v>94</v>
      </c>
      <c r="J145" s="132" t="s">
        <v>872</v>
      </c>
      <c r="K145" s="133">
        <v>1</v>
      </c>
      <c r="L145" s="133">
        <v>8000</v>
      </c>
      <c r="M145" s="131" t="s">
        <v>28</v>
      </c>
      <c r="N145" s="133">
        <v>8000</v>
      </c>
      <c r="O145" s="134"/>
    </row>
    <row r="146" spans="1:15" ht="30" customHeight="1">
      <c r="A146" s="129">
        <v>142</v>
      </c>
      <c r="B146" s="130">
        <v>42152</v>
      </c>
      <c r="C146" s="131" t="s">
        <v>6</v>
      </c>
      <c r="D146" s="132" t="s">
        <v>5</v>
      </c>
      <c r="E146" s="131"/>
      <c r="F146" s="132" t="s">
        <v>4</v>
      </c>
      <c r="G146" s="132"/>
      <c r="H146" s="132" t="s">
        <v>1065</v>
      </c>
      <c r="I146" s="132" t="s">
        <v>94</v>
      </c>
      <c r="J146" s="132" t="s">
        <v>43</v>
      </c>
      <c r="K146" s="133">
        <v>40</v>
      </c>
      <c r="L146" s="133">
        <v>1750</v>
      </c>
      <c r="M146" s="131" t="s">
        <v>23</v>
      </c>
      <c r="N146" s="133">
        <v>70000</v>
      </c>
      <c r="O146" s="134"/>
    </row>
    <row r="147" spans="1:15" ht="30" customHeight="1">
      <c r="A147" s="129">
        <v>143</v>
      </c>
      <c r="B147" s="130">
        <v>42152</v>
      </c>
      <c r="C147" s="131" t="s">
        <v>6</v>
      </c>
      <c r="D147" s="132" t="s">
        <v>5</v>
      </c>
      <c r="E147" s="131"/>
      <c r="F147" s="132" t="s">
        <v>4</v>
      </c>
      <c r="G147" s="132"/>
      <c r="H147" s="132" t="s">
        <v>1065</v>
      </c>
      <c r="I147" s="132" t="s">
        <v>94</v>
      </c>
      <c r="J147" s="132" t="s">
        <v>884</v>
      </c>
      <c r="K147" s="133">
        <v>1</v>
      </c>
      <c r="L147" s="133">
        <v>16000</v>
      </c>
      <c r="M147" s="131" t="s">
        <v>28</v>
      </c>
      <c r="N147" s="133">
        <v>16000</v>
      </c>
      <c r="O147" s="134"/>
    </row>
    <row r="148" spans="1:15" ht="30" customHeight="1">
      <c r="A148" s="129">
        <v>144</v>
      </c>
      <c r="B148" s="130">
        <v>42153</v>
      </c>
      <c r="C148" s="131" t="s">
        <v>6</v>
      </c>
      <c r="D148" s="132" t="s">
        <v>5</v>
      </c>
      <c r="E148" s="131"/>
      <c r="F148" s="132" t="s">
        <v>4</v>
      </c>
      <c r="G148" s="132"/>
      <c r="H148" s="132" t="s">
        <v>1065</v>
      </c>
      <c r="I148" s="132" t="s">
        <v>94</v>
      </c>
      <c r="J148" s="132" t="s">
        <v>857</v>
      </c>
      <c r="K148" s="133">
        <v>820</v>
      </c>
      <c r="L148" s="133">
        <v>450</v>
      </c>
      <c r="M148" s="131" t="s">
        <v>19</v>
      </c>
      <c r="N148" s="133">
        <v>369000</v>
      </c>
      <c r="O148" s="134"/>
    </row>
    <row r="149" spans="1:15" ht="30" customHeight="1">
      <c r="A149" s="129">
        <v>145</v>
      </c>
      <c r="B149" s="130">
        <v>42156</v>
      </c>
      <c r="C149" s="131" t="s">
        <v>6</v>
      </c>
      <c r="D149" s="132" t="s">
        <v>9</v>
      </c>
      <c r="E149" s="131"/>
      <c r="F149" s="132" t="s">
        <v>4</v>
      </c>
      <c r="G149" s="132"/>
      <c r="H149" s="132" t="s">
        <v>1065</v>
      </c>
      <c r="I149" s="132" t="s">
        <v>94</v>
      </c>
      <c r="J149" s="132" t="s">
        <v>37</v>
      </c>
      <c r="K149" s="133">
        <v>13</v>
      </c>
      <c r="L149" s="133">
        <v>10800</v>
      </c>
      <c r="M149" s="131" t="s">
        <v>23</v>
      </c>
      <c r="N149" s="133">
        <v>140400</v>
      </c>
      <c r="O149" s="134"/>
    </row>
    <row r="150" spans="1:15" ht="30" customHeight="1">
      <c r="A150" s="129">
        <v>146</v>
      </c>
      <c r="B150" s="130">
        <v>42159</v>
      </c>
      <c r="C150" s="131" t="s">
        <v>6</v>
      </c>
      <c r="D150" s="132" t="s">
        <v>3</v>
      </c>
      <c r="E150" s="131"/>
      <c r="F150" s="132" t="s">
        <v>4</v>
      </c>
      <c r="G150" s="132" t="s">
        <v>4</v>
      </c>
      <c r="H150" s="132" t="s">
        <v>1065</v>
      </c>
      <c r="I150" s="132" t="s">
        <v>94</v>
      </c>
      <c r="J150" s="132" t="s">
        <v>20</v>
      </c>
      <c r="K150" s="133">
        <v>220</v>
      </c>
      <c r="L150" s="133">
        <v>120</v>
      </c>
      <c r="M150" s="131" t="s">
        <v>19</v>
      </c>
      <c r="N150" s="133">
        <v>26400</v>
      </c>
      <c r="O150" s="134"/>
    </row>
    <row r="151" spans="1:15" ht="30" customHeight="1">
      <c r="A151" s="129">
        <v>147</v>
      </c>
      <c r="B151" s="130">
        <v>42159</v>
      </c>
      <c r="C151" s="131" t="s">
        <v>6</v>
      </c>
      <c r="D151" s="132" t="s">
        <v>3</v>
      </c>
      <c r="E151" s="131"/>
      <c r="F151" s="132" t="s">
        <v>4</v>
      </c>
      <c r="G151" s="132" t="s">
        <v>4</v>
      </c>
      <c r="H151" s="132" t="s">
        <v>1065</v>
      </c>
      <c r="I151" s="132" t="s">
        <v>94</v>
      </c>
      <c r="J151" s="132" t="s">
        <v>885</v>
      </c>
      <c r="K151" s="133">
        <v>100</v>
      </c>
      <c r="L151" s="133">
        <v>7500</v>
      </c>
      <c r="M151" s="131" t="s">
        <v>28</v>
      </c>
      <c r="N151" s="133">
        <v>750000</v>
      </c>
      <c r="O151" s="134"/>
    </row>
    <row r="152" spans="1:15" ht="30" customHeight="1">
      <c r="A152" s="129">
        <v>148</v>
      </c>
      <c r="B152" s="130">
        <v>42163</v>
      </c>
      <c r="C152" s="131" t="s">
        <v>6</v>
      </c>
      <c r="D152" s="132" t="s">
        <v>9</v>
      </c>
      <c r="E152" s="131"/>
      <c r="F152" s="132" t="s">
        <v>4</v>
      </c>
      <c r="G152" s="132"/>
      <c r="H152" s="132" t="s">
        <v>1065</v>
      </c>
      <c r="I152" s="132" t="s">
        <v>94</v>
      </c>
      <c r="J152" s="132" t="s">
        <v>27</v>
      </c>
      <c r="K152" s="133">
        <v>3</v>
      </c>
      <c r="L152" s="133">
        <v>27200</v>
      </c>
      <c r="M152" s="131" t="s">
        <v>23</v>
      </c>
      <c r="N152" s="133">
        <v>81600</v>
      </c>
      <c r="O152" s="134"/>
    </row>
    <row r="153" spans="1:15" ht="30" customHeight="1">
      <c r="A153" s="129">
        <v>149</v>
      </c>
      <c r="B153" s="130">
        <v>42163</v>
      </c>
      <c r="C153" s="131" t="s">
        <v>6</v>
      </c>
      <c r="D153" s="132" t="s">
        <v>5</v>
      </c>
      <c r="E153" s="131"/>
      <c r="F153" s="132" t="s">
        <v>4</v>
      </c>
      <c r="G153" s="132"/>
      <c r="H153" s="132" t="s">
        <v>1065</v>
      </c>
      <c r="I153" s="132" t="s">
        <v>94</v>
      </c>
      <c r="J153" s="132" t="s">
        <v>879</v>
      </c>
      <c r="K153" s="133">
        <v>3</v>
      </c>
      <c r="L153" s="133">
        <v>5000</v>
      </c>
      <c r="M153" s="131" t="s">
        <v>23</v>
      </c>
      <c r="N153" s="133">
        <v>15000</v>
      </c>
      <c r="O153" s="134"/>
    </row>
    <row r="154" spans="1:15" ht="30" customHeight="1">
      <c r="A154" s="129">
        <v>150</v>
      </c>
      <c r="B154" s="130">
        <v>42163</v>
      </c>
      <c r="C154" s="131" t="s">
        <v>6</v>
      </c>
      <c r="D154" s="132" t="s">
        <v>5</v>
      </c>
      <c r="E154" s="131"/>
      <c r="F154" s="132" t="s">
        <v>4</v>
      </c>
      <c r="G154" s="132"/>
      <c r="H154" s="132" t="s">
        <v>1065</v>
      </c>
      <c r="I154" s="132" t="s">
        <v>94</v>
      </c>
      <c r="J154" s="132" t="s">
        <v>880</v>
      </c>
      <c r="K154" s="133">
        <v>1</v>
      </c>
      <c r="L154" s="133">
        <v>2000</v>
      </c>
      <c r="M154" s="131" t="s">
        <v>23</v>
      </c>
      <c r="N154" s="133">
        <v>2000</v>
      </c>
      <c r="O154" s="134"/>
    </row>
    <row r="155" spans="1:15" ht="30" customHeight="1">
      <c r="A155" s="129">
        <v>151</v>
      </c>
      <c r="B155" s="130">
        <v>42163</v>
      </c>
      <c r="C155" s="131" t="s">
        <v>6</v>
      </c>
      <c r="D155" s="132" t="s">
        <v>5</v>
      </c>
      <c r="E155" s="131"/>
      <c r="F155" s="132" t="s">
        <v>4</v>
      </c>
      <c r="G155" s="132"/>
      <c r="H155" s="132" t="s">
        <v>1065</v>
      </c>
      <c r="I155" s="132" t="s">
        <v>94</v>
      </c>
      <c r="J155" s="132" t="s">
        <v>886</v>
      </c>
      <c r="K155" s="133">
        <v>2</v>
      </c>
      <c r="L155" s="133">
        <v>7000</v>
      </c>
      <c r="M155" s="131" t="s">
        <v>23</v>
      </c>
      <c r="N155" s="133">
        <v>14000</v>
      </c>
      <c r="O155" s="134"/>
    </row>
    <row r="156" spans="1:15" ht="30" customHeight="1">
      <c r="A156" s="129">
        <v>152</v>
      </c>
      <c r="B156" s="130">
        <v>42163</v>
      </c>
      <c r="C156" s="131" t="s">
        <v>6</v>
      </c>
      <c r="D156" s="132" t="s">
        <v>3</v>
      </c>
      <c r="E156" s="131"/>
      <c r="F156" s="132" t="s">
        <v>4</v>
      </c>
      <c r="G156" s="132" t="s">
        <v>4</v>
      </c>
      <c r="H156" s="132" t="s">
        <v>1065</v>
      </c>
      <c r="I156" s="132" t="s">
        <v>94</v>
      </c>
      <c r="J156" s="132" t="s">
        <v>887</v>
      </c>
      <c r="K156" s="133">
        <v>1</v>
      </c>
      <c r="L156" s="133">
        <v>23700</v>
      </c>
      <c r="M156" s="131" t="s">
        <v>32</v>
      </c>
      <c r="N156" s="133">
        <v>23700</v>
      </c>
      <c r="O156" s="134"/>
    </row>
    <row r="157" spans="1:15" ht="30" customHeight="1">
      <c r="A157" s="129">
        <v>153</v>
      </c>
      <c r="B157" s="130">
        <v>42163</v>
      </c>
      <c r="C157" s="131" t="s">
        <v>6</v>
      </c>
      <c r="D157" s="132" t="s">
        <v>3</v>
      </c>
      <c r="E157" s="131"/>
      <c r="F157" s="132" t="s">
        <v>4</v>
      </c>
      <c r="G157" s="132" t="s">
        <v>4</v>
      </c>
      <c r="H157" s="132" t="s">
        <v>1065</v>
      </c>
      <c r="I157" s="132" t="s">
        <v>94</v>
      </c>
      <c r="J157" s="132" t="s">
        <v>104</v>
      </c>
      <c r="K157" s="133">
        <v>2</v>
      </c>
      <c r="L157" s="133">
        <v>3300</v>
      </c>
      <c r="M157" s="131" t="s">
        <v>44</v>
      </c>
      <c r="N157" s="133">
        <v>6600</v>
      </c>
      <c r="O157" s="134"/>
    </row>
    <row r="158" spans="1:15" ht="30" customHeight="1">
      <c r="A158" s="129">
        <v>154</v>
      </c>
      <c r="B158" s="130">
        <v>42163</v>
      </c>
      <c r="C158" s="131" t="s">
        <v>6</v>
      </c>
      <c r="D158" s="132" t="s">
        <v>3</v>
      </c>
      <c r="E158" s="131"/>
      <c r="F158" s="132" t="s">
        <v>4</v>
      </c>
      <c r="G158" s="132" t="s">
        <v>4</v>
      </c>
      <c r="H158" s="132" t="s">
        <v>1065</v>
      </c>
      <c r="I158" s="132" t="s">
        <v>94</v>
      </c>
      <c r="J158" s="132" t="s">
        <v>887</v>
      </c>
      <c r="K158" s="133">
        <v>2</v>
      </c>
      <c r="L158" s="133">
        <v>24800</v>
      </c>
      <c r="M158" s="131" t="s">
        <v>32</v>
      </c>
      <c r="N158" s="133">
        <v>49600</v>
      </c>
      <c r="O158" s="134"/>
    </row>
    <row r="159" spans="1:15" ht="30" customHeight="1">
      <c r="A159" s="129">
        <v>155</v>
      </c>
      <c r="B159" s="130">
        <v>42170</v>
      </c>
      <c r="C159" s="131" t="s">
        <v>6</v>
      </c>
      <c r="D159" s="132" t="s">
        <v>3</v>
      </c>
      <c r="E159" s="131"/>
      <c r="F159" s="132" t="s">
        <v>4</v>
      </c>
      <c r="G159" s="132" t="s">
        <v>4</v>
      </c>
      <c r="H159" s="132" t="s">
        <v>1065</v>
      </c>
      <c r="I159" s="132" t="s">
        <v>94</v>
      </c>
      <c r="J159" s="132" t="s">
        <v>24</v>
      </c>
      <c r="K159" s="133">
        <v>100</v>
      </c>
      <c r="L159" s="133">
        <v>2300</v>
      </c>
      <c r="M159" s="131" t="s">
        <v>23</v>
      </c>
      <c r="N159" s="133">
        <v>230000</v>
      </c>
      <c r="O159" s="134"/>
    </row>
    <row r="160" spans="1:15" ht="30" customHeight="1">
      <c r="A160" s="129">
        <v>156</v>
      </c>
      <c r="B160" s="130">
        <v>42170</v>
      </c>
      <c r="C160" s="131" t="s">
        <v>6</v>
      </c>
      <c r="D160" s="132" t="s">
        <v>9</v>
      </c>
      <c r="E160" s="131"/>
      <c r="F160" s="132" t="s">
        <v>4</v>
      </c>
      <c r="G160" s="132"/>
      <c r="H160" s="132" t="s">
        <v>1065</v>
      </c>
      <c r="I160" s="132" t="s">
        <v>101</v>
      </c>
      <c r="J160" s="132" t="s">
        <v>37</v>
      </c>
      <c r="K160" s="133">
        <v>13</v>
      </c>
      <c r="L160" s="133">
        <v>13000</v>
      </c>
      <c r="M160" s="131" t="s">
        <v>23</v>
      </c>
      <c r="N160" s="133">
        <v>169000</v>
      </c>
      <c r="O160" s="134"/>
    </row>
    <row r="161" spans="1:15" ht="30" customHeight="1">
      <c r="A161" s="129">
        <v>157</v>
      </c>
      <c r="B161" s="130">
        <v>42171</v>
      </c>
      <c r="C161" s="131" t="s">
        <v>6</v>
      </c>
      <c r="D161" s="132" t="s">
        <v>5</v>
      </c>
      <c r="E161" s="131"/>
      <c r="F161" s="132" t="s">
        <v>4</v>
      </c>
      <c r="G161" s="132"/>
      <c r="H161" s="132" t="s">
        <v>1065</v>
      </c>
      <c r="I161" s="132" t="s">
        <v>94</v>
      </c>
      <c r="J161" s="132" t="s">
        <v>109</v>
      </c>
      <c r="K161" s="133">
        <v>21</v>
      </c>
      <c r="L161" s="133">
        <v>18000</v>
      </c>
      <c r="M161" s="131" t="s">
        <v>23</v>
      </c>
      <c r="N161" s="133">
        <v>378000</v>
      </c>
      <c r="O161" s="134"/>
    </row>
    <row r="162" spans="1:15" ht="30" customHeight="1">
      <c r="A162" s="129">
        <v>158</v>
      </c>
      <c r="B162" s="130">
        <v>42173</v>
      </c>
      <c r="C162" s="131" t="s">
        <v>6</v>
      </c>
      <c r="D162" s="132" t="s">
        <v>5</v>
      </c>
      <c r="E162" s="131"/>
      <c r="F162" s="132" t="s">
        <v>4</v>
      </c>
      <c r="G162" s="132"/>
      <c r="H162" s="132" t="s">
        <v>1065</v>
      </c>
      <c r="I162" s="132" t="s">
        <v>101</v>
      </c>
      <c r="J162" s="132" t="s">
        <v>97</v>
      </c>
      <c r="K162" s="133">
        <v>200</v>
      </c>
      <c r="L162" s="133">
        <v>1500</v>
      </c>
      <c r="M162" s="131" t="s">
        <v>19</v>
      </c>
      <c r="N162" s="133">
        <v>300000</v>
      </c>
      <c r="O162" s="134"/>
    </row>
    <row r="163" spans="1:15" ht="30" customHeight="1">
      <c r="A163" s="129">
        <v>159</v>
      </c>
      <c r="B163" s="130">
        <v>42177</v>
      </c>
      <c r="C163" s="131" t="s">
        <v>6</v>
      </c>
      <c r="D163" s="132" t="s">
        <v>9</v>
      </c>
      <c r="E163" s="131"/>
      <c r="F163" s="132" t="s">
        <v>4</v>
      </c>
      <c r="G163" s="132"/>
      <c r="H163" s="132" t="s">
        <v>1065</v>
      </c>
      <c r="I163" s="132" t="s">
        <v>101</v>
      </c>
      <c r="J163" s="132" t="s">
        <v>27</v>
      </c>
      <c r="K163" s="133">
        <v>3</v>
      </c>
      <c r="L163" s="133">
        <v>27500</v>
      </c>
      <c r="M163" s="131" t="s">
        <v>23</v>
      </c>
      <c r="N163" s="133">
        <v>82500</v>
      </c>
      <c r="O163" s="134"/>
    </row>
    <row r="164" spans="1:15" ht="30" customHeight="1">
      <c r="A164" s="129">
        <v>160</v>
      </c>
      <c r="B164" s="130">
        <v>42178</v>
      </c>
      <c r="C164" s="131" t="s">
        <v>6</v>
      </c>
      <c r="D164" s="132" t="s">
        <v>5</v>
      </c>
      <c r="E164" s="131"/>
      <c r="F164" s="132" t="s">
        <v>4</v>
      </c>
      <c r="G164" s="132"/>
      <c r="H164" s="132" t="s">
        <v>1065</v>
      </c>
      <c r="I164" s="132" t="s">
        <v>94</v>
      </c>
      <c r="J164" s="132" t="s">
        <v>24</v>
      </c>
      <c r="K164" s="133">
        <v>20</v>
      </c>
      <c r="L164" s="133">
        <v>2250</v>
      </c>
      <c r="M164" s="131" t="s">
        <v>23</v>
      </c>
      <c r="N164" s="133">
        <v>45000</v>
      </c>
      <c r="O164" s="134"/>
    </row>
    <row r="165" spans="1:15" ht="30" customHeight="1">
      <c r="A165" s="129">
        <v>161</v>
      </c>
      <c r="B165" s="130">
        <v>42178</v>
      </c>
      <c r="C165" s="131" t="s">
        <v>6</v>
      </c>
      <c r="D165" s="132" t="s">
        <v>5</v>
      </c>
      <c r="E165" s="131"/>
      <c r="F165" s="132" t="s">
        <v>4</v>
      </c>
      <c r="G165" s="132"/>
      <c r="H165" s="132" t="s">
        <v>1065</v>
      </c>
      <c r="I165" s="132" t="s">
        <v>94</v>
      </c>
      <c r="J165" s="132" t="s">
        <v>24</v>
      </c>
      <c r="K165" s="133">
        <v>5</v>
      </c>
      <c r="L165" s="133">
        <v>2600</v>
      </c>
      <c r="M165" s="131" t="s">
        <v>23</v>
      </c>
      <c r="N165" s="133">
        <v>13000</v>
      </c>
      <c r="O165" s="134"/>
    </row>
    <row r="166" spans="1:15" ht="30" customHeight="1">
      <c r="A166" s="129">
        <v>162</v>
      </c>
      <c r="B166" s="130">
        <v>42179</v>
      </c>
      <c r="C166" s="131" t="s">
        <v>6</v>
      </c>
      <c r="D166" s="132" t="s">
        <v>5</v>
      </c>
      <c r="E166" s="131"/>
      <c r="F166" s="132" t="s">
        <v>4</v>
      </c>
      <c r="G166" s="132"/>
      <c r="H166" s="132" t="s">
        <v>1065</v>
      </c>
      <c r="I166" s="132" t="s">
        <v>94</v>
      </c>
      <c r="J166" s="132" t="s">
        <v>24</v>
      </c>
      <c r="K166" s="133">
        <v>40</v>
      </c>
      <c r="L166" s="133">
        <v>2250</v>
      </c>
      <c r="M166" s="131" t="s">
        <v>23</v>
      </c>
      <c r="N166" s="133">
        <v>90000</v>
      </c>
      <c r="O166" s="134"/>
    </row>
    <row r="167" spans="1:15" ht="30" customHeight="1">
      <c r="A167" s="129">
        <v>163</v>
      </c>
      <c r="B167" s="130">
        <v>42179</v>
      </c>
      <c r="C167" s="131" t="s">
        <v>6</v>
      </c>
      <c r="D167" s="132" t="s">
        <v>5</v>
      </c>
      <c r="E167" s="131"/>
      <c r="F167" s="132" t="s">
        <v>4</v>
      </c>
      <c r="G167" s="132"/>
      <c r="H167" s="132" t="s">
        <v>1065</v>
      </c>
      <c r="I167" s="132" t="s">
        <v>94</v>
      </c>
      <c r="J167" s="132" t="s">
        <v>20</v>
      </c>
      <c r="K167" s="133">
        <v>120</v>
      </c>
      <c r="L167" s="133">
        <v>200</v>
      </c>
      <c r="M167" s="131" t="s">
        <v>19</v>
      </c>
      <c r="N167" s="133">
        <v>24000</v>
      </c>
      <c r="O167" s="134"/>
    </row>
    <row r="168" spans="1:15" ht="30" customHeight="1">
      <c r="A168" s="129">
        <v>164</v>
      </c>
      <c r="B168" s="130">
        <v>42184</v>
      </c>
      <c r="C168" s="131" t="s">
        <v>6</v>
      </c>
      <c r="D168" s="132" t="s">
        <v>9</v>
      </c>
      <c r="E168" s="131"/>
      <c r="F168" s="132" t="s">
        <v>4</v>
      </c>
      <c r="G168" s="132"/>
      <c r="H168" s="132" t="s">
        <v>1065</v>
      </c>
      <c r="I168" s="132" t="s">
        <v>94</v>
      </c>
      <c r="J168" s="132" t="s">
        <v>37</v>
      </c>
      <c r="K168" s="133">
        <v>13</v>
      </c>
      <c r="L168" s="133">
        <v>10800</v>
      </c>
      <c r="M168" s="131" t="s">
        <v>23</v>
      </c>
      <c r="N168" s="133">
        <v>140400</v>
      </c>
      <c r="O168" s="134"/>
    </row>
    <row r="169" spans="1:15" ht="30" customHeight="1">
      <c r="A169" s="129">
        <v>165</v>
      </c>
      <c r="B169" s="130">
        <v>42185</v>
      </c>
      <c r="C169" s="131" t="s">
        <v>6</v>
      </c>
      <c r="D169" s="132" t="s">
        <v>7</v>
      </c>
      <c r="E169" s="131"/>
      <c r="F169" s="132" t="s">
        <v>8</v>
      </c>
      <c r="G169" s="132" t="s">
        <v>8</v>
      </c>
      <c r="H169" s="132" t="s">
        <v>1065</v>
      </c>
      <c r="I169" s="132" t="s">
        <v>94</v>
      </c>
      <c r="J169" s="132" t="s">
        <v>888</v>
      </c>
      <c r="K169" s="133">
        <v>1</v>
      </c>
      <c r="L169" s="133">
        <v>1190000</v>
      </c>
      <c r="M169" s="131" t="s">
        <v>39</v>
      </c>
      <c r="N169" s="133">
        <v>1190000</v>
      </c>
      <c r="O169" s="134"/>
    </row>
    <row r="170" spans="1:15" ht="30" customHeight="1">
      <c r="A170" s="129">
        <v>166</v>
      </c>
      <c r="B170" s="130">
        <v>42187</v>
      </c>
      <c r="C170" s="131" t="s">
        <v>6</v>
      </c>
      <c r="D170" s="132" t="s">
        <v>3</v>
      </c>
      <c r="E170" s="131"/>
      <c r="F170" s="132" t="s">
        <v>4</v>
      </c>
      <c r="G170" s="132" t="s">
        <v>4</v>
      </c>
      <c r="H170" s="132" t="s">
        <v>1065</v>
      </c>
      <c r="I170" s="132" t="s">
        <v>94</v>
      </c>
      <c r="J170" s="132" t="s">
        <v>20</v>
      </c>
      <c r="K170" s="133">
        <v>200</v>
      </c>
      <c r="L170" s="133">
        <v>120</v>
      </c>
      <c r="M170" s="131" t="s">
        <v>19</v>
      </c>
      <c r="N170" s="133">
        <v>24000</v>
      </c>
      <c r="O170" s="134"/>
    </row>
    <row r="171" spans="1:15" ht="30" customHeight="1">
      <c r="A171" s="129">
        <v>167</v>
      </c>
      <c r="B171" s="130">
        <v>42189</v>
      </c>
      <c r="C171" s="131" t="s">
        <v>6</v>
      </c>
      <c r="D171" s="132" t="s">
        <v>3</v>
      </c>
      <c r="E171" s="131"/>
      <c r="F171" s="132" t="s">
        <v>4</v>
      </c>
      <c r="G171" s="132" t="s">
        <v>4</v>
      </c>
      <c r="H171" s="132" t="s">
        <v>1065</v>
      </c>
      <c r="I171" s="132" t="s">
        <v>94</v>
      </c>
      <c r="J171" s="132" t="s">
        <v>21</v>
      </c>
      <c r="K171" s="133">
        <v>20</v>
      </c>
      <c r="L171" s="133">
        <v>15000</v>
      </c>
      <c r="M171" s="131" t="s">
        <v>22</v>
      </c>
      <c r="N171" s="133">
        <v>300000</v>
      </c>
      <c r="O171" s="134"/>
    </row>
    <row r="172" spans="1:15" ht="30" customHeight="1" thickBot="1">
      <c r="A172" s="135">
        <v>168</v>
      </c>
      <c r="B172" s="136">
        <v>42189</v>
      </c>
      <c r="C172" s="137" t="s">
        <v>6</v>
      </c>
      <c r="D172" s="138" t="s">
        <v>3</v>
      </c>
      <c r="E172" s="137"/>
      <c r="F172" s="138" t="s">
        <v>4</v>
      </c>
      <c r="G172" s="138" t="s">
        <v>4</v>
      </c>
      <c r="H172" s="138" t="s">
        <v>1065</v>
      </c>
      <c r="I172" s="138" t="s">
        <v>94</v>
      </c>
      <c r="J172" s="138" t="s">
        <v>20</v>
      </c>
      <c r="K172" s="139">
        <v>200</v>
      </c>
      <c r="L172" s="139">
        <v>200</v>
      </c>
      <c r="M172" s="137" t="s">
        <v>19</v>
      </c>
      <c r="N172" s="139">
        <v>40000</v>
      </c>
      <c r="O172" s="140"/>
    </row>
    <row r="173" spans="1:15" ht="30" customHeight="1">
      <c r="A173" s="141">
        <v>169</v>
      </c>
      <c r="B173" s="142">
        <v>42191</v>
      </c>
      <c r="C173" s="143" t="s">
        <v>6</v>
      </c>
      <c r="D173" s="144" t="s">
        <v>9</v>
      </c>
      <c r="E173" s="143"/>
      <c r="F173" s="144" t="s">
        <v>4</v>
      </c>
      <c r="G173" s="144"/>
      <c r="H173" s="144" t="s">
        <v>1065</v>
      </c>
      <c r="I173" s="144" t="s">
        <v>94</v>
      </c>
      <c r="J173" s="144" t="s">
        <v>27</v>
      </c>
      <c r="K173" s="145">
        <v>3</v>
      </c>
      <c r="L173" s="145">
        <v>27500</v>
      </c>
      <c r="M173" s="143" t="s">
        <v>23</v>
      </c>
      <c r="N173" s="145">
        <v>82500</v>
      </c>
      <c r="O173" s="146"/>
    </row>
    <row r="174" spans="1:15" ht="30" customHeight="1">
      <c r="A174" s="129">
        <v>170</v>
      </c>
      <c r="B174" s="130">
        <v>42198</v>
      </c>
      <c r="C174" s="131" t="s">
        <v>6</v>
      </c>
      <c r="D174" s="132" t="s">
        <v>9</v>
      </c>
      <c r="E174" s="131"/>
      <c r="F174" s="132" t="s">
        <v>4</v>
      </c>
      <c r="G174" s="132"/>
      <c r="H174" s="132" t="s">
        <v>1065</v>
      </c>
      <c r="I174" s="132" t="s">
        <v>94</v>
      </c>
      <c r="J174" s="132" t="s">
        <v>37</v>
      </c>
      <c r="K174" s="133">
        <v>13</v>
      </c>
      <c r="L174" s="133">
        <v>13000</v>
      </c>
      <c r="M174" s="131" t="s">
        <v>23</v>
      </c>
      <c r="N174" s="133">
        <v>169000</v>
      </c>
      <c r="O174" s="134"/>
    </row>
    <row r="175" spans="1:15" ht="30" customHeight="1">
      <c r="A175" s="129">
        <v>171</v>
      </c>
      <c r="B175" s="130">
        <v>42201</v>
      </c>
      <c r="C175" s="131" t="s">
        <v>6</v>
      </c>
      <c r="D175" s="132" t="s">
        <v>5</v>
      </c>
      <c r="E175" s="131"/>
      <c r="F175" s="132" t="s">
        <v>4</v>
      </c>
      <c r="G175" s="132"/>
      <c r="H175" s="132" t="s">
        <v>1065</v>
      </c>
      <c r="I175" s="132" t="s">
        <v>94</v>
      </c>
      <c r="J175" s="132" t="s">
        <v>35</v>
      </c>
      <c r="K175" s="133">
        <v>150</v>
      </c>
      <c r="L175" s="133">
        <v>2400</v>
      </c>
      <c r="M175" s="131" t="s">
        <v>23</v>
      </c>
      <c r="N175" s="133">
        <v>360000</v>
      </c>
      <c r="O175" s="134"/>
    </row>
    <row r="176" spans="1:15" ht="30" customHeight="1">
      <c r="A176" s="129">
        <v>172</v>
      </c>
      <c r="B176" s="130">
        <v>42201</v>
      </c>
      <c r="C176" s="131" t="s">
        <v>6</v>
      </c>
      <c r="D176" s="132" t="s">
        <v>5</v>
      </c>
      <c r="E176" s="131"/>
      <c r="F176" s="132" t="s">
        <v>4</v>
      </c>
      <c r="G176" s="132"/>
      <c r="H176" s="132" t="s">
        <v>1065</v>
      </c>
      <c r="I176" s="132" t="s">
        <v>889</v>
      </c>
      <c r="J176" s="132" t="s">
        <v>97</v>
      </c>
      <c r="K176" s="133">
        <v>200</v>
      </c>
      <c r="L176" s="133">
        <v>1500</v>
      </c>
      <c r="M176" s="131" t="s">
        <v>19</v>
      </c>
      <c r="N176" s="133">
        <v>300000</v>
      </c>
      <c r="O176" s="134"/>
    </row>
    <row r="177" spans="1:15" ht="30" customHeight="1">
      <c r="A177" s="129">
        <v>173</v>
      </c>
      <c r="B177" s="130">
        <v>42205</v>
      </c>
      <c r="C177" s="131" t="s">
        <v>6</v>
      </c>
      <c r="D177" s="132" t="s">
        <v>9</v>
      </c>
      <c r="E177" s="131"/>
      <c r="F177" s="132" t="s">
        <v>4</v>
      </c>
      <c r="G177" s="132"/>
      <c r="H177" s="132" t="s">
        <v>1065</v>
      </c>
      <c r="I177" s="132" t="s">
        <v>94</v>
      </c>
      <c r="J177" s="132" t="s">
        <v>27</v>
      </c>
      <c r="K177" s="133">
        <v>3</v>
      </c>
      <c r="L177" s="133">
        <v>27500</v>
      </c>
      <c r="M177" s="131" t="s">
        <v>23</v>
      </c>
      <c r="N177" s="133">
        <v>82500</v>
      </c>
      <c r="O177" s="134"/>
    </row>
    <row r="178" spans="1:15" ht="30" customHeight="1">
      <c r="A178" s="129">
        <v>174</v>
      </c>
      <c r="B178" s="130">
        <v>42205</v>
      </c>
      <c r="C178" s="131" t="s">
        <v>6</v>
      </c>
      <c r="D178" s="132" t="s">
        <v>3</v>
      </c>
      <c r="E178" s="131"/>
      <c r="F178" s="132" t="s">
        <v>4</v>
      </c>
      <c r="G178" s="132" t="s">
        <v>4</v>
      </c>
      <c r="H178" s="132" t="s">
        <v>1065</v>
      </c>
      <c r="I178" s="132" t="s">
        <v>94</v>
      </c>
      <c r="J178" s="132" t="s">
        <v>24</v>
      </c>
      <c r="K178" s="133">
        <v>100</v>
      </c>
      <c r="L178" s="133">
        <v>1800</v>
      </c>
      <c r="M178" s="131" t="s">
        <v>23</v>
      </c>
      <c r="N178" s="133">
        <v>180000</v>
      </c>
      <c r="O178" s="134"/>
    </row>
    <row r="179" spans="1:15" ht="30" customHeight="1">
      <c r="A179" s="129">
        <v>175</v>
      </c>
      <c r="B179" s="130">
        <v>42207</v>
      </c>
      <c r="C179" s="131" t="s">
        <v>6</v>
      </c>
      <c r="D179" s="132" t="s">
        <v>3</v>
      </c>
      <c r="E179" s="131"/>
      <c r="F179" s="132" t="s">
        <v>4</v>
      </c>
      <c r="G179" s="132" t="s">
        <v>4</v>
      </c>
      <c r="H179" s="132" t="s">
        <v>1065</v>
      </c>
      <c r="I179" s="132" t="s">
        <v>94</v>
      </c>
      <c r="J179" s="132" t="s">
        <v>41</v>
      </c>
      <c r="K179" s="133">
        <v>25</v>
      </c>
      <c r="L179" s="133">
        <v>12000</v>
      </c>
      <c r="M179" s="131" t="s">
        <v>23</v>
      </c>
      <c r="N179" s="133">
        <v>300000</v>
      </c>
      <c r="O179" s="134"/>
    </row>
    <row r="180" spans="1:15" ht="30" customHeight="1">
      <c r="A180" s="129">
        <v>176</v>
      </c>
      <c r="B180" s="130">
        <v>42212</v>
      </c>
      <c r="C180" s="131" t="s">
        <v>6</v>
      </c>
      <c r="D180" s="132" t="s">
        <v>5</v>
      </c>
      <c r="E180" s="131"/>
      <c r="F180" s="132" t="s">
        <v>4</v>
      </c>
      <c r="G180" s="132"/>
      <c r="H180" s="132" t="s">
        <v>1065</v>
      </c>
      <c r="I180" s="132" t="s">
        <v>94</v>
      </c>
      <c r="J180" s="132" t="s">
        <v>103</v>
      </c>
      <c r="K180" s="133">
        <v>6</v>
      </c>
      <c r="L180" s="133">
        <v>9300</v>
      </c>
      <c r="M180" s="131" t="s">
        <v>23</v>
      </c>
      <c r="N180" s="133">
        <v>55800</v>
      </c>
      <c r="O180" s="134"/>
    </row>
    <row r="181" spans="1:15" ht="30" customHeight="1">
      <c r="A181" s="129">
        <v>177</v>
      </c>
      <c r="B181" s="130">
        <v>42212</v>
      </c>
      <c r="C181" s="131" t="s">
        <v>6</v>
      </c>
      <c r="D181" s="132" t="s">
        <v>5</v>
      </c>
      <c r="E181" s="131"/>
      <c r="F181" s="132" t="s">
        <v>4</v>
      </c>
      <c r="G181" s="132"/>
      <c r="H181" s="132" t="s">
        <v>1065</v>
      </c>
      <c r="I181" s="132" t="s">
        <v>94</v>
      </c>
      <c r="J181" s="132" t="s">
        <v>40</v>
      </c>
      <c r="K181" s="133">
        <v>70</v>
      </c>
      <c r="L181" s="133">
        <v>10900</v>
      </c>
      <c r="M181" s="131" t="s">
        <v>23</v>
      </c>
      <c r="N181" s="133">
        <v>763000</v>
      </c>
      <c r="O181" s="134"/>
    </row>
    <row r="182" spans="1:15" ht="30" customHeight="1">
      <c r="A182" s="129">
        <v>178</v>
      </c>
      <c r="B182" s="130">
        <v>42212</v>
      </c>
      <c r="C182" s="131" t="s">
        <v>6</v>
      </c>
      <c r="D182" s="132" t="s">
        <v>5</v>
      </c>
      <c r="E182" s="131"/>
      <c r="F182" s="132" t="s">
        <v>4</v>
      </c>
      <c r="G182" s="132"/>
      <c r="H182" s="132" t="s">
        <v>1065</v>
      </c>
      <c r="I182" s="132" t="s">
        <v>94</v>
      </c>
      <c r="J182" s="132" t="s">
        <v>890</v>
      </c>
      <c r="K182" s="133">
        <v>3</v>
      </c>
      <c r="L182" s="133">
        <v>23000</v>
      </c>
      <c r="M182" s="131" t="s">
        <v>23</v>
      </c>
      <c r="N182" s="133">
        <v>69000</v>
      </c>
      <c r="O182" s="134"/>
    </row>
    <row r="183" spans="1:15" ht="30" customHeight="1">
      <c r="A183" s="129">
        <v>179</v>
      </c>
      <c r="B183" s="130">
        <v>42212</v>
      </c>
      <c r="C183" s="131" t="s">
        <v>6</v>
      </c>
      <c r="D183" s="132" t="s">
        <v>5</v>
      </c>
      <c r="E183" s="131"/>
      <c r="F183" s="132" t="s">
        <v>4</v>
      </c>
      <c r="G183" s="132"/>
      <c r="H183" s="132" t="s">
        <v>1065</v>
      </c>
      <c r="I183" s="132" t="s">
        <v>94</v>
      </c>
      <c r="J183" s="132" t="s">
        <v>891</v>
      </c>
      <c r="K183" s="133">
        <v>5</v>
      </c>
      <c r="L183" s="133">
        <v>10000</v>
      </c>
      <c r="M183" s="131" t="s">
        <v>23</v>
      </c>
      <c r="N183" s="133">
        <v>50000</v>
      </c>
      <c r="O183" s="134"/>
    </row>
    <row r="184" spans="1:15" ht="30" customHeight="1">
      <c r="A184" s="129">
        <v>180</v>
      </c>
      <c r="B184" s="130">
        <v>42212</v>
      </c>
      <c r="C184" s="131" t="s">
        <v>6</v>
      </c>
      <c r="D184" s="132" t="s">
        <v>5</v>
      </c>
      <c r="E184" s="131"/>
      <c r="F184" s="132" t="s">
        <v>4</v>
      </c>
      <c r="G184" s="132"/>
      <c r="H184" s="132" t="s">
        <v>1065</v>
      </c>
      <c r="I184" s="132" t="s">
        <v>94</v>
      </c>
      <c r="J184" s="132" t="s">
        <v>892</v>
      </c>
      <c r="K184" s="133">
        <v>10</v>
      </c>
      <c r="L184" s="133">
        <v>2000</v>
      </c>
      <c r="M184" s="131" t="s">
        <v>19</v>
      </c>
      <c r="N184" s="133">
        <v>20000</v>
      </c>
      <c r="O184" s="134"/>
    </row>
    <row r="185" spans="1:15" ht="30" customHeight="1">
      <c r="A185" s="129">
        <v>181</v>
      </c>
      <c r="B185" s="130">
        <v>42213</v>
      </c>
      <c r="C185" s="131" t="s">
        <v>6</v>
      </c>
      <c r="D185" s="132" t="s">
        <v>9</v>
      </c>
      <c r="E185" s="131"/>
      <c r="F185" s="132" t="s">
        <v>4</v>
      </c>
      <c r="G185" s="132"/>
      <c r="H185" s="132" t="s">
        <v>1065</v>
      </c>
      <c r="I185" s="132" t="s">
        <v>94</v>
      </c>
      <c r="J185" s="132" t="s">
        <v>37</v>
      </c>
      <c r="K185" s="133">
        <v>13</v>
      </c>
      <c r="L185" s="133">
        <v>13000</v>
      </c>
      <c r="M185" s="131" t="s">
        <v>23</v>
      </c>
      <c r="N185" s="133">
        <v>169000</v>
      </c>
      <c r="O185" s="134"/>
    </row>
    <row r="186" spans="1:15" ht="30" customHeight="1">
      <c r="A186" s="129">
        <v>182</v>
      </c>
      <c r="B186" s="130">
        <v>42219</v>
      </c>
      <c r="C186" s="131" t="s">
        <v>6</v>
      </c>
      <c r="D186" s="132" t="s">
        <v>5</v>
      </c>
      <c r="E186" s="131"/>
      <c r="F186" s="132" t="s">
        <v>4</v>
      </c>
      <c r="G186" s="132"/>
      <c r="H186" s="132" t="s">
        <v>1065</v>
      </c>
      <c r="I186" s="132" t="s">
        <v>893</v>
      </c>
      <c r="J186" s="132" t="s">
        <v>33</v>
      </c>
      <c r="K186" s="133">
        <v>4</v>
      </c>
      <c r="L186" s="133">
        <v>15000</v>
      </c>
      <c r="M186" s="131" t="s">
        <v>23</v>
      </c>
      <c r="N186" s="133">
        <v>60000</v>
      </c>
      <c r="O186" s="134"/>
    </row>
    <row r="187" spans="1:15" ht="30" customHeight="1">
      <c r="A187" s="129">
        <v>183</v>
      </c>
      <c r="B187" s="130">
        <v>42219</v>
      </c>
      <c r="C187" s="131" t="s">
        <v>6</v>
      </c>
      <c r="D187" s="132" t="s">
        <v>5</v>
      </c>
      <c r="E187" s="131"/>
      <c r="F187" s="132" t="s">
        <v>4</v>
      </c>
      <c r="G187" s="132"/>
      <c r="H187" s="132" t="s">
        <v>1065</v>
      </c>
      <c r="I187" s="132" t="s">
        <v>893</v>
      </c>
      <c r="J187" s="132" t="s">
        <v>894</v>
      </c>
      <c r="K187" s="133">
        <v>2</v>
      </c>
      <c r="L187" s="133">
        <v>5000</v>
      </c>
      <c r="M187" s="131" t="s">
        <v>23</v>
      </c>
      <c r="N187" s="133">
        <v>10000</v>
      </c>
      <c r="O187" s="134"/>
    </row>
    <row r="188" spans="1:15" ht="30" customHeight="1">
      <c r="A188" s="129">
        <v>184</v>
      </c>
      <c r="B188" s="130">
        <v>42219</v>
      </c>
      <c r="C188" s="131" t="s">
        <v>6</v>
      </c>
      <c r="D188" s="132" t="s">
        <v>5</v>
      </c>
      <c r="E188" s="131"/>
      <c r="F188" s="132" t="s">
        <v>4</v>
      </c>
      <c r="G188" s="132"/>
      <c r="H188" s="132" t="s">
        <v>1065</v>
      </c>
      <c r="I188" s="132" t="s">
        <v>893</v>
      </c>
      <c r="J188" s="132" t="s">
        <v>895</v>
      </c>
      <c r="K188" s="133">
        <v>20</v>
      </c>
      <c r="L188" s="133">
        <v>200</v>
      </c>
      <c r="M188" s="131" t="s">
        <v>19</v>
      </c>
      <c r="N188" s="133">
        <v>4000</v>
      </c>
      <c r="O188" s="134"/>
    </row>
    <row r="189" spans="1:15" ht="30" customHeight="1">
      <c r="A189" s="129">
        <v>185</v>
      </c>
      <c r="B189" s="130">
        <v>42219</v>
      </c>
      <c r="C189" s="131" t="s">
        <v>6</v>
      </c>
      <c r="D189" s="132" t="s">
        <v>5</v>
      </c>
      <c r="E189" s="131"/>
      <c r="F189" s="132" t="s">
        <v>4</v>
      </c>
      <c r="G189" s="132"/>
      <c r="H189" s="132" t="s">
        <v>1065</v>
      </c>
      <c r="I189" s="132" t="s">
        <v>18</v>
      </c>
      <c r="J189" s="132" t="s">
        <v>891</v>
      </c>
      <c r="K189" s="133">
        <v>9</v>
      </c>
      <c r="L189" s="133">
        <v>5900</v>
      </c>
      <c r="M189" s="131" t="s">
        <v>23</v>
      </c>
      <c r="N189" s="133">
        <v>53100</v>
      </c>
      <c r="O189" s="134"/>
    </row>
    <row r="190" spans="1:15" ht="30" customHeight="1">
      <c r="A190" s="129">
        <v>186</v>
      </c>
      <c r="B190" s="130">
        <v>42219</v>
      </c>
      <c r="C190" s="131" t="s">
        <v>6</v>
      </c>
      <c r="D190" s="132" t="s">
        <v>5</v>
      </c>
      <c r="E190" s="131"/>
      <c r="F190" s="132" t="s">
        <v>4</v>
      </c>
      <c r="G190" s="132"/>
      <c r="H190" s="132" t="s">
        <v>1065</v>
      </c>
      <c r="I190" s="132" t="s">
        <v>18</v>
      </c>
      <c r="J190" s="132" t="s">
        <v>42</v>
      </c>
      <c r="K190" s="133">
        <v>7</v>
      </c>
      <c r="L190" s="133">
        <v>4500</v>
      </c>
      <c r="M190" s="131" t="s">
        <v>23</v>
      </c>
      <c r="N190" s="133">
        <v>31500</v>
      </c>
      <c r="O190" s="134"/>
    </row>
    <row r="191" spans="1:15" ht="30" customHeight="1">
      <c r="A191" s="129">
        <v>187</v>
      </c>
      <c r="B191" s="130">
        <v>42219</v>
      </c>
      <c r="C191" s="131" t="s">
        <v>6</v>
      </c>
      <c r="D191" s="132" t="s">
        <v>9</v>
      </c>
      <c r="E191" s="131"/>
      <c r="F191" s="132" t="s">
        <v>4</v>
      </c>
      <c r="G191" s="132"/>
      <c r="H191" s="132" t="s">
        <v>1065</v>
      </c>
      <c r="I191" s="132" t="s">
        <v>18</v>
      </c>
      <c r="J191" s="132" t="s">
        <v>27</v>
      </c>
      <c r="K191" s="133">
        <v>3</v>
      </c>
      <c r="L191" s="133">
        <v>27500</v>
      </c>
      <c r="M191" s="131" t="s">
        <v>23</v>
      </c>
      <c r="N191" s="133">
        <v>82500</v>
      </c>
      <c r="O191" s="134"/>
    </row>
    <row r="192" spans="1:15" ht="30" customHeight="1">
      <c r="A192" s="129">
        <v>188</v>
      </c>
      <c r="B192" s="130">
        <v>42219</v>
      </c>
      <c r="C192" s="131" t="s">
        <v>6</v>
      </c>
      <c r="D192" s="132" t="s">
        <v>5</v>
      </c>
      <c r="E192" s="131"/>
      <c r="F192" s="132" t="s">
        <v>4</v>
      </c>
      <c r="G192" s="132"/>
      <c r="H192" s="132" t="s">
        <v>1065</v>
      </c>
      <c r="I192" s="132" t="s">
        <v>101</v>
      </c>
      <c r="J192" s="132" t="s">
        <v>896</v>
      </c>
      <c r="K192" s="133">
        <v>1</v>
      </c>
      <c r="L192" s="133">
        <v>110000</v>
      </c>
      <c r="M192" s="131" t="s">
        <v>39</v>
      </c>
      <c r="N192" s="133">
        <v>110000</v>
      </c>
      <c r="O192" s="134"/>
    </row>
    <row r="193" spans="1:15" ht="30" customHeight="1">
      <c r="A193" s="129">
        <v>189</v>
      </c>
      <c r="B193" s="130">
        <v>42219</v>
      </c>
      <c r="C193" s="131" t="s">
        <v>6</v>
      </c>
      <c r="D193" s="132" t="s">
        <v>5</v>
      </c>
      <c r="E193" s="131"/>
      <c r="F193" s="132" t="s">
        <v>4</v>
      </c>
      <c r="G193" s="132"/>
      <c r="H193" s="132" t="s">
        <v>1065</v>
      </c>
      <c r="I193" s="132" t="s">
        <v>101</v>
      </c>
      <c r="J193" s="132" t="s">
        <v>897</v>
      </c>
      <c r="K193" s="133">
        <v>1</v>
      </c>
      <c r="L193" s="133">
        <v>400000</v>
      </c>
      <c r="M193" s="131" t="s">
        <v>19</v>
      </c>
      <c r="N193" s="133">
        <v>400000</v>
      </c>
      <c r="O193" s="134" t="s">
        <v>898</v>
      </c>
    </row>
    <row r="194" spans="1:15" ht="30" customHeight="1">
      <c r="A194" s="129">
        <v>190</v>
      </c>
      <c r="B194" s="130">
        <v>42220</v>
      </c>
      <c r="C194" s="131" t="s">
        <v>6</v>
      </c>
      <c r="D194" s="132" t="s">
        <v>5</v>
      </c>
      <c r="E194" s="131"/>
      <c r="F194" s="132" t="s">
        <v>4</v>
      </c>
      <c r="G194" s="132"/>
      <c r="H194" s="132" t="s">
        <v>1065</v>
      </c>
      <c r="I194" s="132" t="s">
        <v>101</v>
      </c>
      <c r="J194" s="132" t="s">
        <v>20</v>
      </c>
      <c r="K194" s="133">
        <v>230</v>
      </c>
      <c r="L194" s="133">
        <v>170</v>
      </c>
      <c r="M194" s="131" t="s">
        <v>19</v>
      </c>
      <c r="N194" s="133">
        <v>39100</v>
      </c>
      <c r="O194" s="134"/>
    </row>
    <row r="195" spans="1:15" ht="30" customHeight="1">
      <c r="A195" s="129">
        <v>191</v>
      </c>
      <c r="B195" s="130">
        <v>42222</v>
      </c>
      <c r="C195" s="131" t="s">
        <v>6</v>
      </c>
      <c r="D195" s="132" t="s">
        <v>3</v>
      </c>
      <c r="E195" s="131"/>
      <c r="F195" s="132" t="s">
        <v>4</v>
      </c>
      <c r="G195" s="132" t="s">
        <v>4</v>
      </c>
      <c r="H195" s="132" t="s">
        <v>1065</v>
      </c>
      <c r="I195" s="132" t="s">
        <v>18</v>
      </c>
      <c r="J195" s="132" t="s">
        <v>20</v>
      </c>
      <c r="K195" s="133">
        <v>240</v>
      </c>
      <c r="L195" s="133">
        <v>100</v>
      </c>
      <c r="M195" s="131" t="s">
        <v>19</v>
      </c>
      <c r="N195" s="133">
        <v>24000</v>
      </c>
      <c r="O195" s="134"/>
    </row>
    <row r="196" spans="1:15" ht="30" customHeight="1">
      <c r="A196" s="129">
        <v>192</v>
      </c>
      <c r="B196" s="130">
        <v>42226</v>
      </c>
      <c r="C196" s="131" t="s">
        <v>6</v>
      </c>
      <c r="D196" s="132" t="s">
        <v>9</v>
      </c>
      <c r="E196" s="131"/>
      <c r="F196" s="132" t="s">
        <v>4</v>
      </c>
      <c r="G196" s="132"/>
      <c r="H196" s="132" t="s">
        <v>1065</v>
      </c>
      <c r="I196" s="132" t="s">
        <v>18</v>
      </c>
      <c r="J196" s="132" t="s">
        <v>37</v>
      </c>
      <c r="K196" s="133">
        <v>13</v>
      </c>
      <c r="L196" s="133">
        <v>13000</v>
      </c>
      <c r="M196" s="131" t="s">
        <v>23</v>
      </c>
      <c r="N196" s="133">
        <v>169000</v>
      </c>
      <c r="O196" s="134"/>
    </row>
    <row r="197" spans="1:15" ht="30" customHeight="1">
      <c r="A197" s="129">
        <v>193</v>
      </c>
      <c r="B197" s="130">
        <v>42227</v>
      </c>
      <c r="C197" s="131" t="s">
        <v>6</v>
      </c>
      <c r="D197" s="132" t="s">
        <v>5</v>
      </c>
      <c r="E197" s="131"/>
      <c r="F197" s="132" t="s">
        <v>4</v>
      </c>
      <c r="G197" s="132"/>
      <c r="H197" s="132" t="s">
        <v>1065</v>
      </c>
      <c r="I197" s="132" t="s">
        <v>18</v>
      </c>
      <c r="J197" s="132" t="s">
        <v>841</v>
      </c>
      <c r="K197" s="133">
        <v>200</v>
      </c>
      <c r="L197" s="133">
        <v>1500</v>
      </c>
      <c r="M197" s="131" t="s">
        <v>19</v>
      </c>
      <c r="N197" s="133">
        <v>300000</v>
      </c>
      <c r="O197" s="134"/>
    </row>
    <row r="198" spans="1:15" ht="30" customHeight="1">
      <c r="A198" s="129">
        <v>194</v>
      </c>
      <c r="B198" s="130">
        <v>42229</v>
      </c>
      <c r="C198" s="131" t="s">
        <v>6</v>
      </c>
      <c r="D198" s="132" t="s">
        <v>5</v>
      </c>
      <c r="E198" s="131"/>
      <c r="F198" s="132" t="s">
        <v>4</v>
      </c>
      <c r="G198" s="132"/>
      <c r="H198" s="132" t="s">
        <v>1065</v>
      </c>
      <c r="I198" s="132" t="s">
        <v>18</v>
      </c>
      <c r="J198" s="132" t="s">
        <v>899</v>
      </c>
      <c r="K198" s="133">
        <v>16</v>
      </c>
      <c r="L198" s="133">
        <v>13000</v>
      </c>
      <c r="M198" s="131" t="s">
        <v>23</v>
      </c>
      <c r="N198" s="133">
        <v>208000</v>
      </c>
      <c r="O198" s="134"/>
    </row>
    <row r="199" spans="1:15" ht="30" customHeight="1">
      <c r="A199" s="129">
        <v>195</v>
      </c>
      <c r="B199" s="130">
        <v>42229</v>
      </c>
      <c r="C199" s="131" t="s">
        <v>6</v>
      </c>
      <c r="D199" s="132" t="s">
        <v>5</v>
      </c>
      <c r="E199" s="131"/>
      <c r="F199" s="132" t="s">
        <v>4</v>
      </c>
      <c r="G199" s="132"/>
      <c r="H199" s="132" t="s">
        <v>1065</v>
      </c>
      <c r="I199" s="132" t="s">
        <v>18</v>
      </c>
      <c r="J199" s="132" t="s">
        <v>33</v>
      </c>
      <c r="K199" s="133">
        <v>5</v>
      </c>
      <c r="L199" s="133">
        <v>15000</v>
      </c>
      <c r="M199" s="131" t="s">
        <v>23</v>
      </c>
      <c r="N199" s="133">
        <v>75000</v>
      </c>
      <c r="O199" s="134"/>
    </row>
    <row r="200" spans="1:15" ht="30" customHeight="1">
      <c r="A200" s="129">
        <v>196</v>
      </c>
      <c r="B200" s="130">
        <v>42229</v>
      </c>
      <c r="C200" s="131" t="s">
        <v>6</v>
      </c>
      <c r="D200" s="132" t="s">
        <v>5</v>
      </c>
      <c r="E200" s="131"/>
      <c r="F200" s="132" t="s">
        <v>4</v>
      </c>
      <c r="G200" s="132"/>
      <c r="H200" s="132" t="s">
        <v>1065</v>
      </c>
      <c r="I200" s="132" t="s">
        <v>18</v>
      </c>
      <c r="J200" s="132" t="s">
        <v>900</v>
      </c>
      <c r="K200" s="133">
        <v>1</v>
      </c>
      <c r="L200" s="133">
        <v>5000</v>
      </c>
      <c r="M200" s="131" t="s">
        <v>23</v>
      </c>
      <c r="N200" s="133">
        <v>5000</v>
      </c>
      <c r="O200" s="134"/>
    </row>
    <row r="201" spans="1:15" ht="30" customHeight="1">
      <c r="A201" s="129">
        <v>197</v>
      </c>
      <c r="B201" s="130">
        <v>42233</v>
      </c>
      <c r="C201" s="131" t="s">
        <v>6</v>
      </c>
      <c r="D201" s="132" t="s">
        <v>5</v>
      </c>
      <c r="E201" s="131"/>
      <c r="F201" s="132" t="s">
        <v>4</v>
      </c>
      <c r="G201" s="132"/>
      <c r="H201" s="132" t="s">
        <v>1065</v>
      </c>
      <c r="I201" s="132" t="s">
        <v>18</v>
      </c>
      <c r="J201" s="132" t="s">
        <v>105</v>
      </c>
      <c r="K201" s="133">
        <v>10</v>
      </c>
      <c r="L201" s="133">
        <v>2000</v>
      </c>
      <c r="M201" s="131" t="s">
        <v>23</v>
      </c>
      <c r="N201" s="133">
        <v>20000</v>
      </c>
      <c r="O201" s="134"/>
    </row>
    <row r="202" spans="1:15" ht="30" customHeight="1">
      <c r="A202" s="129">
        <v>198</v>
      </c>
      <c r="B202" s="130">
        <v>42233</v>
      </c>
      <c r="C202" s="131" t="s">
        <v>6</v>
      </c>
      <c r="D202" s="132" t="s">
        <v>5</v>
      </c>
      <c r="E202" s="131"/>
      <c r="F202" s="132" t="s">
        <v>4</v>
      </c>
      <c r="G202" s="132"/>
      <c r="H202" s="132" t="s">
        <v>1065</v>
      </c>
      <c r="I202" s="132" t="s">
        <v>18</v>
      </c>
      <c r="J202" s="132" t="s">
        <v>42</v>
      </c>
      <c r="K202" s="133">
        <v>11</v>
      </c>
      <c r="L202" s="133">
        <v>5500</v>
      </c>
      <c r="M202" s="131" t="s">
        <v>23</v>
      </c>
      <c r="N202" s="133">
        <v>60500</v>
      </c>
      <c r="O202" s="134"/>
    </row>
    <row r="203" spans="1:15" ht="30" customHeight="1">
      <c r="A203" s="129">
        <v>199</v>
      </c>
      <c r="B203" s="130">
        <v>42233</v>
      </c>
      <c r="C203" s="131" t="s">
        <v>6</v>
      </c>
      <c r="D203" s="132" t="s">
        <v>5</v>
      </c>
      <c r="E203" s="131"/>
      <c r="F203" s="132" t="s">
        <v>4</v>
      </c>
      <c r="G203" s="132"/>
      <c r="H203" s="132" t="s">
        <v>1065</v>
      </c>
      <c r="I203" s="132" t="s">
        <v>18</v>
      </c>
      <c r="J203" s="132" t="s">
        <v>901</v>
      </c>
      <c r="K203" s="133">
        <v>5</v>
      </c>
      <c r="L203" s="133">
        <v>4000</v>
      </c>
      <c r="M203" s="131" t="s">
        <v>23</v>
      </c>
      <c r="N203" s="133">
        <v>20000</v>
      </c>
      <c r="O203" s="134"/>
    </row>
    <row r="204" spans="1:15" ht="30" customHeight="1">
      <c r="A204" s="129">
        <v>200</v>
      </c>
      <c r="B204" s="130">
        <v>42233</v>
      </c>
      <c r="C204" s="131" t="s">
        <v>6</v>
      </c>
      <c r="D204" s="132" t="s">
        <v>5</v>
      </c>
      <c r="E204" s="131"/>
      <c r="F204" s="132" t="s">
        <v>4</v>
      </c>
      <c r="G204" s="132"/>
      <c r="H204" s="132" t="s">
        <v>1065</v>
      </c>
      <c r="I204" s="132" t="s">
        <v>101</v>
      </c>
      <c r="J204" s="132" t="s">
        <v>902</v>
      </c>
      <c r="K204" s="133">
        <v>44</v>
      </c>
      <c r="L204" s="133">
        <v>4500</v>
      </c>
      <c r="M204" s="131" t="s">
        <v>23</v>
      </c>
      <c r="N204" s="133">
        <v>198000</v>
      </c>
      <c r="O204" s="134"/>
    </row>
    <row r="205" spans="1:15" ht="30" customHeight="1">
      <c r="A205" s="129">
        <v>201</v>
      </c>
      <c r="B205" s="130">
        <v>42233</v>
      </c>
      <c r="C205" s="131" t="s">
        <v>6</v>
      </c>
      <c r="D205" s="132" t="s">
        <v>9</v>
      </c>
      <c r="E205" s="131"/>
      <c r="F205" s="132" t="s">
        <v>4</v>
      </c>
      <c r="G205" s="132"/>
      <c r="H205" s="132" t="s">
        <v>1065</v>
      </c>
      <c r="I205" s="132" t="s">
        <v>18</v>
      </c>
      <c r="J205" s="132" t="s">
        <v>27</v>
      </c>
      <c r="K205" s="133">
        <v>3</v>
      </c>
      <c r="L205" s="133">
        <v>27500</v>
      </c>
      <c r="M205" s="131" t="s">
        <v>23</v>
      </c>
      <c r="N205" s="133">
        <v>82500</v>
      </c>
      <c r="O205" s="134"/>
    </row>
    <row r="206" spans="1:15" ht="30" customHeight="1" thickBot="1">
      <c r="A206" s="135">
        <v>202</v>
      </c>
      <c r="B206" s="136">
        <v>42233</v>
      </c>
      <c r="C206" s="137" t="s">
        <v>6</v>
      </c>
      <c r="D206" s="138" t="s">
        <v>3</v>
      </c>
      <c r="E206" s="137"/>
      <c r="F206" s="138" t="s">
        <v>4</v>
      </c>
      <c r="G206" s="138" t="s">
        <v>4</v>
      </c>
      <c r="H206" s="138" t="s">
        <v>1065</v>
      </c>
      <c r="I206" s="138" t="s">
        <v>18</v>
      </c>
      <c r="J206" s="138" t="s">
        <v>24</v>
      </c>
      <c r="K206" s="139">
        <v>100</v>
      </c>
      <c r="L206" s="139">
        <v>2300</v>
      </c>
      <c r="M206" s="137" t="s">
        <v>23</v>
      </c>
      <c r="N206" s="139">
        <v>230000</v>
      </c>
      <c r="O206" s="140"/>
    </row>
    <row r="207" spans="1:15" ht="30" customHeight="1">
      <c r="A207" s="141">
        <v>203</v>
      </c>
      <c r="B207" s="142">
        <v>42234</v>
      </c>
      <c r="C207" s="143" t="s">
        <v>6</v>
      </c>
      <c r="D207" s="144" t="s">
        <v>3</v>
      </c>
      <c r="E207" s="143"/>
      <c r="F207" s="144" t="s">
        <v>4</v>
      </c>
      <c r="G207" s="144" t="s">
        <v>4</v>
      </c>
      <c r="H207" s="144" t="s">
        <v>1065</v>
      </c>
      <c r="I207" s="144" t="s">
        <v>18</v>
      </c>
      <c r="J207" s="144" t="s">
        <v>903</v>
      </c>
      <c r="K207" s="145">
        <v>2</v>
      </c>
      <c r="L207" s="145">
        <v>10000</v>
      </c>
      <c r="M207" s="143" t="s">
        <v>19</v>
      </c>
      <c r="N207" s="145">
        <v>20000</v>
      </c>
      <c r="O207" s="146"/>
    </row>
    <row r="208" spans="1:15" ht="30" customHeight="1">
      <c r="A208" s="129">
        <v>204</v>
      </c>
      <c r="B208" s="130">
        <v>42234</v>
      </c>
      <c r="C208" s="131" t="s">
        <v>6</v>
      </c>
      <c r="D208" s="132" t="s">
        <v>3</v>
      </c>
      <c r="E208" s="131"/>
      <c r="F208" s="132" t="s">
        <v>4</v>
      </c>
      <c r="G208" s="132" t="s">
        <v>4</v>
      </c>
      <c r="H208" s="132" t="s">
        <v>1065</v>
      </c>
      <c r="I208" s="132" t="s">
        <v>18</v>
      </c>
      <c r="J208" s="132" t="s">
        <v>904</v>
      </c>
      <c r="K208" s="133">
        <v>1</v>
      </c>
      <c r="L208" s="133">
        <v>10000</v>
      </c>
      <c r="M208" s="131" t="s">
        <v>19</v>
      </c>
      <c r="N208" s="133">
        <v>10000</v>
      </c>
      <c r="O208" s="134"/>
    </row>
    <row r="209" spans="1:15" ht="30" customHeight="1">
      <c r="A209" s="129">
        <v>205</v>
      </c>
      <c r="B209" s="130">
        <v>42234</v>
      </c>
      <c r="C209" s="131" t="s">
        <v>6</v>
      </c>
      <c r="D209" s="132" t="s">
        <v>3</v>
      </c>
      <c r="E209" s="131"/>
      <c r="F209" s="132" t="s">
        <v>4</v>
      </c>
      <c r="G209" s="132" t="s">
        <v>4</v>
      </c>
      <c r="H209" s="132" t="s">
        <v>1065</v>
      </c>
      <c r="I209" s="132" t="s">
        <v>18</v>
      </c>
      <c r="J209" s="132" t="s">
        <v>905</v>
      </c>
      <c r="K209" s="133">
        <v>1</v>
      </c>
      <c r="L209" s="133">
        <v>10000</v>
      </c>
      <c r="M209" s="131" t="s">
        <v>19</v>
      </c>
      <c r="N209" s="133">
        <v>10000</v>
      </c>
      <c r="O209" s="134"/>
    </row>
    <row r="210" spans="1:15" ht="30" customHeight="1">
      <c r="A210" s="129">
        <v>206</v>
      </c>
      <c r="B210" s="130">
        <v>42234</v>
      </c>
      <c r="C210" s="131" t="s">
        <v>6</v>
      </c>
      <c r="D210" s="132" t="s">
        <v>3</v>
      </c>
      <c r="E210" s="131"/>
      <c r="F210" s="132" t="s">
        <v>4</v>
      </c>
      <c r="G210" s="132" t="s">
        <v>4</v>
      </c>
      <c r="H210" s="132" t="s">
        <v>1065</v>
      </c>
      <c r="I210" s="132" t="s">
        <v>18</v>
      </c>
      <c r="J210" s="132" t="s">
        <v>906</v>
      </c>
      <c r="K210" s="133">
        <v>1</v>
      </c>
      <c r="L210" s="133">
        <v>6000</v>
      </c>
      <c r="M210" s="131" t="s">
        <v>19</v>
      </c>
      <c r="N210" s="133">
        <v>6000</v>
      </c>
      <c r="O210" s="134"/>
    </row>
    <row r="211" spans="1:15" ht="30" customHeight="1">
      <c r="A211" s="129">
        <v>207</v>
      </c>
      <c r="B211" s="130">
        <v>42234</v>
      </c>
      <c r="C211" s="131" t="s">
        <v>6</v>
      </c>
      <c r="D211" s="132" t="s">
        <v>3</v>
      </c>
      <c r="E211" s="131"/>
      <c r="F211" s="132" t="s">
        <v>4</v>
      </c>
      <c r="G211" s="132" t="s">
        <v>4</v>
      </c>
      <c r="H211" s="132" t="s">
        <v>1065</v>
      </c>
      <c r="I211" s="132" t="s">
        <v>18</v>
      </c>
      <c r="J211" s="132" t="s">
        <v>907</v>
      </c>
      <c r="K211" s="133">
        <v>1</v>
      </c>
      <c r="L211" s="133">
        <v>6000</v>
      </c>
      <c r="M211" s="131" t="s">
        <v>19</v>
      </c>
      <c r="N211" s="133">
        <v>6000</v>
      </c>
      <c r="O211" s="134"/>
    </row>
    <row r="212" spans="1:15" ht="30" customHeight="1">
      <c r="A212" s="129">
        <v>208</v>
      </c>
      <c r="B212" s="130">
        <v>42234</v>
      </c>
      <c r="C212" s="131" t="s">
        <v>6</v>
      </c>
      <c r="D212" s="132" t="s">
        <v>3</v>
      </c>
      <c r="E212" s="131"/>
      <c r="F212" s="132" t="s">
        <v>4</v>
      </c>
      <c r="G212" s="132" t="s">
        <v>4</v>
      </c>
      <c r="H212" s="132" t="s">
        <v>1065</v>
      </c>
      <c r="I212" s="132" t="s">
        <v>18</v>
      </c>
      <c r="J212" s="132" t="s">
        <v>908</v>
      </c>
      <c r="K212" s="133">
        <v>2</v>
      </c>
      <c r="L212" s="133">
        <v>6000</v>
      </c>
      <c r="M212" s="131" t="s">
        <v>19</v>
      </c>
      <c r="N212" s="133">
        <v>12000</v>
      </c>
      <c r="O212" s="134"/>
    </row>
    <row r="213" spans="1:15" ht="30" customHeight="1">
      <c r="A213" s="129">
        <v>209</v>
      </c>
      <c r="B213" s="130">
        <v>42236</v>
      </c>
      <c r="C213" s="131" t="s">
        <v>6</v>
      </c>
      <c r="D213" s="132" t="s">
        <v>5</v>
      </c>
      <c r="E213" s="131"/>
      <c r="F213" s="132" t="s">
        <v>4</v>
      </c>
      <c r="G213" s="132"/>
      <c r="H213" s="132" t="s">
        <v>1065</v>
      </c>
      <c r="I213" s="132" t="s">
        <v>18</v>
      </c>
      <c r="J213" s="132" t="s">
        <v>882</v>
      </c>
      <c r="K213" s="133">
        <v>1</v>
      </c>
      <c r="L213" s="133">
        <v>110000</v>
      </c>
      <c r="M213" s="131" t="s">
        <v>32</v>
      </c>
      <c r="N213" s="133">
        <v>110000</v>
      </c>
      <c r="O213" s="134"/>
    </row>
    <row r="214" spans="1:15" ht="30" customHeight="1">
      <c r="A214" s="129">
        <v>210</v>
      </c>
      <c r="B214" s="130">
        <v>42236</v>
      </c>
      <c r="C214" s="131" t="s">
        <v>6</v>
      </c>
      <c r="D214" s="132" t="s">
        <v>5</v>
      </c>
      <c r="E214" s="131"/>
      <c r="F214" s="132" t="s">
        <v>4</v>
      </c>
      <c r="G214" s="132"/>
      <c r="H214" s="132" t="s">
        <v>1065</v>
      </c>
      <c r="I214" s="132" t="s">
        <v>18</v>
      </c>
      <c r="J214" s="132" t="s">
        <v>909</v>
      </c>
      <c r="K214" s="133">
        <v>1</v>
      </c>
      <c r="L214" s="133">
        <v>5000</v>
      </c>
      <c r="M214" s="131" t="s">
        <v>28</v>
      </c>
      <c r="N214" s="133">
        <v>5000</v>
      </c>
      <c r="O214" s="134"/>
    </row>
    <row r="215" spans="1:15" ht="30" customHeight="1">
      <c r="A215" s="129">
        <v>211</v>
      </c>
      <c r="B215" s="130">
        <v>42236</v>
      </c>
      <c r="C215" s="131" t="s">
        <v>6</v>
      </c>
      <c r="D215" s="132" t="s">
        <v>5</v>
      </c>
      <c r="E215" s="131"/>
      <c r="F215" s="132" t="s">
        <v>4</v>
      </c>
      <c r="G215" s="132"/>
      <c r="H215" s="132" t="s">
        <v>1065</v>
      </c>
      <c r="I215" s="132" t="s">
        <v>18</v>
      </c>
      <c r="J215" s="132" t="s">
        <v>872</v>
      </c>
      <c r="K215" s="133">
        <v>1</v>
      </c>
      <c r="L215" s="133">
        <v>5000</v>
      </c>
      <c r="M215" s="131" t="s">
        <v>28</v>
      </c>
      <c r="N215" s="133">
        <v>5000</v>
      </c>
      <c r="O215" s="134"/>
    </row>
    <row r="216" spans="1:15" ht="30" customHeight="1">
      <c r="A216" s="129">
        <v>212</v>
      </c>
      <c r="B216" s="130">
        <v>42238</v>
      </c>
      <c r="C216" s="131" t="s">
        <v>6</v>
      </c>
      <c r="D216" s="132" t="s">
        <v>5</v>
      </c>
      <c r="E216" s="131"/>
      <c r="F216" s="132" t="s">
        <v>4</v>
      </c>
      <c r="G216" s="132"/>
      <c r="H216" s="132" t="s">
        <v>1065</v>
      </c>
      <c r="I216" s="132" t="s">
        <v>18</v>
      </c>
      <c r="J216" s="132" t="s">
        <v>21</v>
      </c>
      <c r="K216" s="133">
        <v>8</v>
      </c>
      <c r="L216" s="133">
        <v>12000</v>
      </c>
      <c r="M216" s="131" t="s">
        <v>22</v>
      </c>
      <c r="N216" s="133">
        <v>96000</v>
      </c>
      <c r="O216" s="134"/>
    </row>
    <row r="217" spans="1:15" ht="30" customHeight="1">
      <c r="A217" s="129">
        <v>213</v>
      </c>
      <c r="B217" s="130">
        <v>42240</v>
      </c>
      <c r="C217" s="131" t="s">
        <v>6</v>
      </c>
      <c r="D217" s="132" t="s">
        <v>9</v>
      </c>
      <c r="E217" s="131"/>
      <c r="F217" s="132" t="s">
        <v>4</v>
      </c>
      <c r="G217" s="132"/>
      <c r="H217" s="132" t="s">
        <v>1065</v>
      </c>
      <c r="I217" s="132" t="s">
        <v>101</v>
      </c>
      <c r="J217" s="132" t="s">
        <v>37</v>
      </c>
      <c r="K217" s="133">
        <v>13</v>
      </c>
      <c r="L217" s="133">
        <v>13000</v>
      </c>
      <c r="M217" s="131" t="s">
        <v>23</v>
      </c>
      <c r="N217" s="133">
        <v>169000</v>
      </c>
      <c r="O217" s="134"/>
    </row>
    <row r="218" spans="1:15" ht="30" customHeight="1">
      <c r="A218" s="129">
        <v>214</v>
      </c>
      <c r="B218" s="130">
        <v>42247</v>
      </c>
      <c r="C218" s="131" t="s">
        <v>6</v>
      </c>
      <c r="D218" s="132" t="s">
        <v>5</v>
      </c>
      <c r="E218" s="131"/>
      <c r="F218" s="132" t="s">
        <v>4</v>
      </c>
      <c r="G218" s="132"/>
      <c r="H218" s="132" t="s">
        <v>1065</v>
      </c>
      <c r="I218" s="132" t="s">
        <v>18</v>
      </c>
      <c r="J218" s="132" t="s">
        <v>48</v>
      </c>
      <c r="K218" s="133">
        <v>1</v>
      </c>
      <c r="L218" s="133">
        <v>110000</v>
      </c>
      <c r="M218" s="131" t="s">
        <v>32</v>
      </c>
      <c r="N218" s="133">
        <v>110000</v>
      </c>
      <c r="O218" s="134"/>
    </row>
    <row r="219" spans="1:15" ht="30" customHeight="1">
      <c r="A219" s="129">
        <v>215</v>
      </c>
      <c r="B219" s="130">
        <v>42247</v>
      </c>
      <c r="C219" s="131" t="s">
        <v>6</v>
      </c>
      <c r="D219" s="132" t="s">
        <v>5</v>
      </c>
      <c r="E219" s="131"/>
      <c r="F219" s="132" t="s">
        <v>4</v>
      </c>
      <c r="G219" s="132"/>
      <c r="H219" s="132" t="s">
        <v>1065</v>
      </c>
      <c r="I219" s="132" t="s">
        <v>18</v>
      </c>
      <c r="J219" s="132" t="s">
        <v>110</v>
      </c>
      <c r="K219" s="133">
        <v>1</v>
      </c>
      <c r="L219" s="133">
        <v>22000</v>
      </c>
      <c r="M219" s="131" t="s">
        <v>32</v>
      </c>
      <c r="N219" s="133">
        <v>22000</v>
      </c>
      <c r="O219" s="134"/>
    </row>
    <row r="220" spans="1:15" ht="30" customHeight="1">
      <c r="A220" s="129">
        <v>216</v>
      </c>
      <c r="B220" s="130">
        <v>42247</v>
      </c>
      <c r="C220" s="131" t="s">
        <v>6</v>
      </c>
      <c r="D220" s="132" t="s">
        <v>9</v>
      </c>
      <c r="E220" s="131"/>
      <c r="F220" s="132" t="s">
        <v>4</v>
      </c>
      <c r="G220" s="132"/>
      <c r="H220" s="132" t="s">
        <v>1065</v>
      </c>
      <c r="I220" s="132" t="s">
        <v>18</v>
      </c>
      <c r="J220" s="132" t="s">
        <v>27</v>
      </c>
      <c r="K220" s="133">
        <v>3</v>
      </c>
      <c r="L220" s="133">
        <v>27500</v>
      </c>
      <c r="M220" s="131" t="s">
        <v>23</v>
      </c>
      <c r="N220" s="133">
        <v>82500</v>
      </c>
      <c r="O220" s="134"/>
    </row>
    <row r="221" spans="1:15" ht="30" customHeight="1">
      <c r="A221" s="129">
        <v>217</v>
      </c>
      <c r="B221" s="130">
        <v>42250</v>
      </c>
      <c r="C221" s="131" t="s">
        <v>6</v>
      </c>
      <c r="D221" s="132" t="s">
        <v>3</v>
      </c>
      <c r="E221" s="131"/>
      <c r="F221" s="132" t="s">
        <v>4</v>
      </c>
      <c r="G221" s="132" t="s">
        <v>4</v>
      </c>
      <c r="H221" s="132" t="s">
        <v>1065</v>
      </c>
      <c r="I221" s="132" t="s">
        <v>18</v>
      </c>
      <c r="J221" s="132" t="s">
        <v>20</v>
      </c>
      <c r="K221" s="133">
        <v>180</v>
      </c>
      <c r="L221" s="133">
        <v>100</v>
      </c>
      <c r="M221" s="131" t="s">
        <v>19</v>
      </c>
      <c r="N221" s="133">
        <v>18000</v>
      </c>
      <c r="O221" s="134"/>
    </row>
    <row r="222" spans="1:15" ht="30" customHeight="1">
      <c r="A222" s="129">
        <v>218</v>
      </c>
      <c r="B222" s="130">
        <v>42252</v>
      </c>
      <c r="C222" s="131" t="s">
        <v>6</v>
      </c>
      <c r="D222" s="132" t="s">
        <v>3</v>
      </c>
      <c r="E222" s="131"/>
      <c r="F222" s="132" t="s">
        <v>4</v>
      </c>
      <c r="G222" s="132" t="s">
        <v>4</v>
      </c>
      <c r="H222" s="132" t="s">
        <v>1065</v>
      </c>
      <c r="I222" s="132" t="s">
        <v>18</v>
      </c>
      <c r="J222" s="132" t="s">
        <v>20</v>
      </c>
      <c r="K222" s="133">
        <v>200</v>
      </c>
      <c r="L222" s="133">
        <v>200</v>
      </c>
      <c r="M222" s="131" t="s">
        <v>19</v>
      </c>
      <c r="N222" s="133">
        <v>40000</v>
      </c>
      <c r="O222" s="134"/>
    </row>
    <row r="223" spans="1:15" ht="30" customHeight="1">
      <c r="A223" s="129">
        <v>219</v>
      </c>
      <c r="B223" s="130">
        <v>42252</v>
      </c>
      <c r="C223" s="131" t="s">
        <v>6</v>
      </c>
      <c r="D223" s="132" t="s">
        <v>3</v>
      </c>
      <c r="E223" s="131"/>
      <c r="F223" s="132" t="s">
        <v>4</v>
      </c>
      <c r="G223" s="132" t="s">
        <v>4</v>
      </c>
      <c r="H223" s="132" t="s">
        <v>1065</v>
      </c>
      <c r="I223" s="132" t="s">
        <v>18</v>
      </c>
      <c r="J223" s="132" t="s">
        <v>21</v>
      </c>
      <c r="K223" s="133">
        <v>20</v>
      </c>
      <c r="L223" s="133">
        <v>15000</v>
      </c>
      <c r="M223" s="131" t="s">
        <v>22</v>
      </c>
      <c r="N223" s="133">
        <v>300000</v>
      </c>
      <c r="O223" s="134"/>
    </row>
    <row r="224" spans="1:15" ht="30" customHeight="1">
      <c r="A224" s="129">
        <v>220</v>
      </c>
      <c r="B224" s="130">
        <v>42254</v>
      </c>
      <c r="C224" s="131" t="s">
        <v>6</v>
      </c>
      <c r="D224" s="132" t="s">
        <v>5</v>
      </c>
      <c r="E224" s="131"/>
      <c r="F224" s="132" t="s">
        <v>4</v>
      </c>
      <c r="G224" s="132"/>
      <c r="H224" s="132" t="s">
        <v>1065</v>
      </c>
      <c r="I224" s="132" t="s">
        <v>18</v>
      </c>
      <c r="J224" s="132" t="s">
        <v>910</v>
      </c>
      <c r="K224" s="133">
        <v>40</v>
      </c>
      <c r="L224" s="133">
        <v>50000</v>
      </c>
      <c r="M224" s="131" t="s">
        <v>28</v>
      </c>
      <c r="N224" s="133">
        <v>2000000</v>
      </c>
      <c r="O224" s="134"/>
    </row>
    <row r="225" spans="1:15" ht="30" customHeight="1">
      <c r="A225" s="129">
        <v>221</v>
      </c>
      <c r="B225" s="130">
        <v>42254</v>
      </c>
      <c r="C225" s="131" t="s">
        <v>6</v>
      </c>
      <c r="D225" s="132" t="s">
        <v>5</v>
      </c>
      <c r="E225" s="131"/>
      <c r="F225" s="132" t="s">
        <v>4</v>
      </c>
      <c r="G225" s="132"/>
      <c r="H225" s="132" t="s">
        <v>1065</v>
      </c>
      <c r="I225" s="132" t="s">
        <v>18</v>
      </c>
      <c r="J225" s="132" t="s">
        <v>911</v>
      </c>
      <c r="K225" s="133">
        <v>5</v>
      </c>
      <c r="L225" s="133">
        <v>13000</v>
      </c>
      <c r="M225" s="131" t="s">
        <v>28</v>
      </c>
      <c r="N225" s="133">
        <v>65000</v>
      </c>
      <c r="O225" s="134"/>
    </row>
    <row r="226" spans="1:15" ht="30" customHeight="1">
      <c r="A226" s="129">
        <v>222</v>
      </c>
      <c r="B226" s="130">
        <v>42254</v>
      </c>
      <c r="C226" s="131" t="s">
        <v>6</v>
      </c>
      <c r="D226" s="132" t="s">
        <v>9</v>
      </c>
      <c r="E226" s="131"/>
      <c r="F226" s="132" t="s">
        <v>4</v>
      </c>
      <c r="G226" s="132"/>
      <c r="H226" s="132" t="s">
        <v>1065</v>
      </c>
      <c r="I226" s="132" t="s">
        <v>101</v>
      </c>
      <c r="J226" s="132" t="s">
        <v>37</v>
      </c>
      <c r="K226" s="133">
        <v>13</v>
      </c>
      <c r="L226" s="133">
        <v>13000</v>
      </c>
      <c r="M226" s="131" t="s">
        <v>23</v>
      </c>
      <c r="N226" s="133">
        <v>169000</v>
      </c>
      <c r="O226" s="134"/>
    </row>
    <row r="227" spans="1:15" ht="30" customHeight="1">
      <c r="A227" s="129">
        <v>223</v>
      </c>
      <c r="B227" s="130">
        <v>42254</v>
      </c>
      <c r="C227" s="131" t="s">
        <v>6</v>
      </c>
      <c r="D227" s="132" t="s">
        <v>5</v>
      </c>
      <c r="E227" s="131"/>
      <c r="F227" s="132" t="s">
        <v>4</v>
      </c>
      <c r="G227" s="132"/>
      <c r="H227" s="132" t="s">
        <v>1065</v>
      </c>
      <c r="I227" s="132" t="s">
        <v>101</v>
      </c>
      <c r="J227" s="132" t="s">
        <v>912</v>
      </c>
      <c r="K227" s="133">
        <v>30</v>
      </c>
      <c r="L227" s="133">
        <v>22800</v>
      </c>
      <c r="M227" s="131" t="s">
        <v>28</v>
      </c>
      <c r="N227" s="133">
        <v>684000</v>
      </c>
      <c r="O227" s="134"/>
    </row>
    <row r="228" spans="1:15" ht="30" customHeight="1">
      <c r="A228" s="129">
        <v>224</v>
      </c>
      <c r="B228" s="130">
        <v>42258</v>
      </c>
      <c r="C228" s="131" t="s">
        <v>6</v>
      </c>
      <c r="D228" s="132" t="s">
        <v>5</v>
      </c>
      <c r="E228" s="131"/>
      <c r="F228" s="132" t="s">
        <v>4</v>
      </c>
      <c r="G228" s="132"/>
      <c r="H228" s="132" t="s">
        <v>1065</v>
      </c>
      <c r="I228" s="132" t="s">
        <v>18</v>
      </c>
      <c r="J228" s="132" t="s">
        <v>911</v>
      </c>
      <c r="K228" s="133">
        <v>5</v>
      </c>
      <c r="L228" s="133">
        <v>13000</v>
      </c>
      <c r="M228" s="131" t="s">
        <v>28</v>
      </c>
      <c r="N228" s="133">
        <v>65000</v>
      </c>
      <c r="O228" s="134"/>
    </row>
    <row r="229" spans="1:15" ht="30" customHeight="1">
      <c r="A229" s="129">
        <v>225</v>
      </c>
      <c r="B229" s="130">
        <v>42260</v>
      </c>
      <c r="C229" s="131" t="s">
        <v>6</v>
      </c>
      <c r="D229" s="132" t="s">
        <v>3</v>
      </c>
      <c r="E229" s="131"/>
      <c r="F229" s="132" t="s">
        <v>4</v>
      </c>
      <c r="G229" s="132" t="s">
        <v>4</v>
      </c>
      <c r="H229" s="132" t="s">
        <v>1065</v>
      </c>
      <c r="I229" s="132" t="s">
        <v>101</v>
      </c>
      <c r="J229" s="132" t="s">
        <v>24</v>
      </c>
      <c r="K229" s="133">
        <v>380</v>
      </c>
      <c r="L229" s="133">
        <v>2500</v>
      </c>
      <c r="M229" s="131" t="s">
        <v>23</v>
      </c>
      <c r="N229" s="133">
        <v>950000</v>
      </c>
      <c r="O229" s="134"/>
    </row>
    <row r="230" spans="1:15" ht="30" customHeight="1">
      <c r="A230" s="129">
        <v>226</v>
      </c>
      <c r="B230" s="130">
        <v>42261</v>
      </c>
      <c r="C230" s="131" t="s">
        <v>6</v>
      </c>
      <c r="D230" s="132" t="s">
        <v>3</v>
      </c>
      <c r="E230" s="131"/>
      <c r="F230" s="132" t="s">
        <v>4</v>
      </c>
      <c r="G230" s="132" t="s">
        <v>4</v>
      </c>
      <c r="H230" s="132" t="s">
        <v>1065</v>
      </c>
      <c r="I230" s="132" t="s">
        <v>18</v>
      </c>
      <c r="J230" s="132" t="s">
        <v>24</v>
      </c>
      <c r="K230" s="133">
        <v>100</v>
      </c>
      <c r="L230" s="133">
        <v>2300</v>
      </c>
      <c r="M230" s="131" t="s">
        <v>23</v>
      </c>
      <c r="N230" s="133">
        <v>230000</v>
      </c>
      <c r="O230" s="134"/>
    </row>
    <row r="231" spans="1:15" ht="30" customHeight="1">
      <c r="A231" s="129">
        <v>227</v>
      </c>
      <c r="B231" s="130">
        <v>42261</v>
      </c>
      <c r="C231" s="131" t="s">
        <v>6</v>
      </c>
      <c r="D231" s="132" t="s">
        <v>9</v>
      </c>
      <c r="E231" s="131"/>
      <c r="F231" s="132" t="s">
        <v>4</v>
      </c>
      <c r="G231" s="132"/>
      <c r="H231" s="132" t="s">
        <v>1065</v>
      </c>
      <c r="I231" s="132" t="s">
        <v>18</v>
      </c>
      <c r="J231" s="132" t="s">
        <v>27</v>
      </c>
      <c r="K231" s="133">
        <v>3</v>
      </c>
      <c r="L231" s="133">
        <v>30500</v>
      </c>
      <c r="M231" s="131" t="s">
        <v>23</v>
      </c>
      <c r="N231" s="133">
        <v>91500</v>
      </c>
      <c r="O231" s="134"/>
    </row>
    <row r="232" spans="1:15" ht="30" customHeight="1">
      <c r="A232" s="129">
        <v>228</v>
      </c>
      <c r="B232" s="130">
        <v>42262</v>
      </c>
      <c r="C232" s="131" t="s">
        <v>6</v>
      </c>
      <c r="D232" s="132" t="s">
        <v>5</v>
      </c>
      <c r="E232" s="131"/>
      <c r="F232" s="132" t="s">
        <v>4</v>
      </c>
      <c r="G232" s="132"/>
      <c r="H232" s="132" t="s">
        <v>1065</v>
      </c>
      <c r="I232" s="132" t="s">
        <v>18</v>
      </c>
      <c r="J232" s="132" t="s">
        <v>911</v>
      </c>
      <c r="K232" s="133">
        <v>5</v>
      </c>
      <c r="L232" s="133">
        <v>13000</v>
      </c>
      <c r="M232" s="131" t="s">
        <v>28</v>
      </c>
      <c r="N232" s="133">
        <v>65000</v>
      </c>
      <c r="O232" s="134"/>
    </row>
    <row r="233" spans="1:15" ht="30" customHeight="1">
      <c r="A233" s="129">
        <v>229</v>
      </c>
      <c r="B233" s="130">
        <v>42263</v>
      </c>
      <c r="C233" s="131" t="s">
        <v>6</v>
      </c>
      <c r="D233" s="132" t="s">
        <v>5</v>
      </c>
      <c r="E233" s="131"/>
      <c r="F233" s="132" t="s">
        <v>4</v>
      </c>
      <c r="G233" s="132"/>
      <c r="H233" s="132" t="s">
        <v>1065</v>
      </c>
      <c r="I233" s="132" t="s">
        <v>101</v>
      </c>
      <c r="J233" s="132" t="s">
        <v>841</v>
      </c>
      <c r="K233" s="133">
        <v>200</v>
      </c>
      <c r="L233" s="133">
        <v>1500</v>
      </c>
      <c r="M233" s="131" t="s">
        <v>19</v>
      </c>
      <c r="N233" s="133">
        <v>300000</v>
      </c>
      <c r="O233" s="134"/>
    </row>
    <row r="234" spans="1:15" ht="30" customHeight="1">
      <c r="A234" s="129">
        <v>230</v>
      </c>
      <c r="B234" s="130">
        <v>42265</v>
      </c>
      <c r="C234" s="131" t="s">
        <v>6</v>
      </c>
      <c r="D234" s="132" t="s">
        <v>5</v>
      </c>
      <c r="E234" s="131"/>
      <c r="F234" s="132" t="s">
        <v>4</v>
      </c>
      <c r="G234" s="132"/>
      <c r="H234" s="132" t="s">
        <v>1065</v>
      </c>
      <c r="I234" s="132" t="s">
        <v>913</v>
      </c>
      <c r="J234" s="132" t="s">
        <v>911</v>
      </c>
      <c r="K234" s="133">
        <v>5</v>
      </c>
      <c r="L234" s="133">
        <v>13000</v>
      </c>
      <c r="M234" s="131" t="s">
        <v>28</v>
      </c>
      <c r="N234" s="133">
        <v>65000</v>
      </c>
      <c r="O234" s="134"/>
    </row>
    <row r="235" spans="1:15" ht="30" customHeight="1">
      <c r="A235" s="129">
        <v>231</v>
      </c>
      <c r="B235" s="130">
        <v>42268</v>
      </c>
      <c r="C235" s="131" t="s">
        <v>6</v>
      </c>
      <c r="D235" s="132" t="s">
        <v>9</v>
      </c>
      <c r="E235" s="131"/>
      <c r="F235" s="132" t="s">
        <v>4</v>
      </c>
      <c r="G235" s="132"/>
      <c r="H235" s="132" t="s">
        <v>1065</v>
      </c>
      <c r="I235" s="132" t="s">
        <v>18</v>
      </c>
      <c r="J235" s="132" t="s">
        <v>37</v>
      </c>
      <c r="K235" s="133">
        <v>13</v>
      </c>
      <c r="L235" s="133">
        <v>13000</v>
      </c>
      <c r="M235" s="131" t="s">
        <v>23</v>
      </c>
      <c r="N235" s="133">
        <v>169000</v>
      </c>
      <c r="O235" s="134"/>
    </row>
    <row r="236" spans="1:15" ht="30" customHeight="1">
      <c r="A236" s="129">
        <v>232</v>
      </c>
      <c r="B236" s="130">
        <v>42269</v>
      </c>
      <c r="C236" s="131" t="s">
        <v>6</v>
      </c>
      <c r="D236" s="132" t="s">
        <v>5</v>
      </c>
      <c r="E236" s="131"/>
      <c r="F236" s="132" t="s">
        <v>4</v>
      </c>
      <c r="G236" s="132"/>
      <c r="H236" s="132" t="s">
        <v>1065</v>
      </c>
      <c r="I236" s="132" t="s">
        <v>100</v>
      </c>
      <c r="J236" s="132" t="s">
        <v>911</v>
      </c>
      <c r="K236" s="133">
        <v>5</v>
      </c>
      <c r="L236" s="133">
        <v>13000</v>
      </c>
      <c r="M236" s="131" t="s">
        <v>28</v>
      </c>
      <c r="N236" s="133">
        <v>65000</v>
      </c>
      <c r="O236" s="134"/>
    </row>
    <row r="237" spans="1:15" ht="30" customHeight="1">
      <c r="A237" s="129">
        <v>233</v>
      </c>
      <c r="B237" s="130">
        <v>42270</v>
      </c>
      <c r="C237" s="131" t="s">
        <v>6</v>
      </c>
      <c r="D237" s="132" t="s">
        <v>5</v>
      </c>
      <c r="E237" s="131"/>
      <c r="F237" s="132" t="s">
        <v>4</v>
      </c>
      <c r="G237" s="132"/>
      <c r="H237" s="132" t="s">
        <v>1065</v>
      </c>
      <c r="I237" s="132" t="s">
        <v>100</v>
      </c>
      <c r="J237" s="132" t="s">
        <v>107</v>
      </c>
      <c r="K237" s="133">
        <v>100</v>
      </c>
      <c r="L237" s="133">
        <v>10000</v>
      </c>
      <c r="M237" s="131" t="s">
        <v>19</v>
      </c>
      <c r="N237" s="133">
        <v>1000000</v>
      </c>
      <c r="O237" s="134"/>
    </row>
    <row r="238" spans="1:15" ht="30" customHeight="1">
      <c r="A238" s="129">
        <v>234</v>
      </c>
      <c r="B238" s="130">
        <v>42270</v>
      </c>
      <c r="C238" s="131" t="s">
        <v>6</v>
      </c>
      <c r="D238" s="132" t="s">
        <v>14</v>
      </c>
      <c r="E238" s="131"/>
      <c r="F238" s="132"/>
      <c r="G238" s="132"/>
      <c r="H238" s="132" t="s">
        <v>1065</v>
      </c>
      <c r="I238" s="132" t="s">
        <v>100</v>
      </c>
      <c r="J238" s="132" t="s">
        <v>914</v>
      </c>
      <c r="K238" s="133">
        <v>50</v>
      </c>
      <c r="L238" s="133">
        <v>9900</v>
      </c>
      <c r="M238" s="131" t="s">
        <v>28</v>
      </c>
      <c r="N238" s="133">
        <v>495000</v>
      </c>
      <c r="O238" s="134"/>
    </row>
    <row r="239" spans="1:15" ht="30" customHeight="1">
      <c r="A239" s="129">
        <v>235</v>
      </c>
      <c r="B239" s="130">
        <v>42270</v>
      </c>
      <c r="C239" s="131" t="s">
        <v>6</v>
      </c>
      <c r="D239" s="132" t="s">
        <v>3</v>
      </c>
      <c r="E239" s="131"/>
      <c r="F239" s="132" t="s">
        <v>4</v>
      </c>
      <c r="G239" s="132" t="s">
        <v>4</v>
      </c>
      <c r="H239" s="132" t="s">
        <v>1065</v>
      </c>
      <c r="I239" s="132" t="s">
        <v>101</v>
      </c>
      <c r="J239" s="132" t="s">
        <v>24</v>
      </c>
      <c r="K239" s="133">
        <v>120</v>
      </c>
      <c r="L239" s="133">
        <v>2195</v>
      </c>
      <c r="M239" s="131" t="s">
        <v>23</v>
      </c>
      <c r="N239" s="133">
        <v>263400</v>
      </c>
      <c r="O239" s="134"/>
    </row>
    <row r="240" spans="1:15" ht="30" customHeight="1" thickBot="1">
      <c r="A240" s="135">
        <v>236</v>
      </c>
      <c r="B240" s="136">
        <v>42271</v>
      </c>
      <c r="C240" s="137" t="s">
        <v>6</v>
      </c>
      <c r="D240" s="138" t="s">
        <v>5</v>
      </c>
      <c r="E240" s="137"/>
      <c r="F240" s="138" t="s">
        <v>4</v>
      </c>
      <c r="G240" s="138"/>
      <c r="H240" s="138" t="s">
        <v>1065</v>
      </c>
      <c r="I240" s="138" t="s">
        <v>100</v>
      </c>
      <c r="J240" s="138" t="s">
        <v>35</v>
      </c>
      <c r="K240" s="139">
        <v>380</v>
      </c>
      <c r="L240" s="139">
        <v>2400</v>
      </c>
      <c r="M240" s="137" t="s">
        <v>23</v>
      </c>
      <c r="N240" s="139">
        <v>912000</v>
      </c>
      <c r="O240" s="140"/>
    </row>
    <row r="241" spans="1:15" ht="30" customHeight="1">
      <c r="A241" s="141">
        <v>237</v>
      </c>
      <c r="B241" s="142">
        <v>42271</v>
      </c>
      <c r="C241" s="143" t="s">
        <v>6</v>
      </c>
      <c r="D241" s="144" t="s">
        <v>9</v>
      </c>
      <c r="E241" s="143"/>
      <c r="F241" s="144" t="s">
        <v>4</v>
      </c>
      <c r="G241" s="144"/>
      <c r="H241" s="144" t="s">
        <v>1065</v>
      </c>
      <c r="I241" s="144" t="s">
        <v>100</v>
      </c>
      <c r="J241" s="144" t="s">
        <v>915</v>
      </c>
      <c r="K241" s="145">
        <v>100</v>
      </c>
      <c r="L241" s="145">
        <v>10000</v>
      </c>
      <c r="M241" s="143" t="s">
        <v>19</v>
      </c>
      <c r="N241" s="145">
        <v>1000000</v>
      </c>
      <c r="O241" s="146"/>
    </row>
    <row r="242" spans="1:15" ht="30" customHeight="1">
      <c r="A242" s="129">
        <v>238</v>
      </c>
      <c r="B242" s="130">
        <v>42272</v>
      </c>
      <c r="C242" s="131" t="s">
        <v>6</v>
      </c>
      <c r="D242" s="132" t="s">
        <v>5</v>
      </c>
      <c r="E242" s="131"/>
      <c r="F242" s="132" t="s">
        <v>4</v>
      </c>
      <c r="G242" s="132"/>
      <c r="H242" s="132" t="s">
        <v>1065</v>
      </c>
      <c r="I242" s="132" t="s">
        <v>101</v>
      </c>
      <c r="J242" s="132" t="s">
        <v>911</v>
      </c>
      <c r="K242" s="133">
        <v>5</v>
      </c>
      <c r="L242" s="133">
        <v>13000</v>
      </c>
      <c r="M242" s="131" t="s">
        <v>28</v>
      </c>
      <c r="N242" s="133">
        <v>65000</v>
      </c>
      <c r="O242" s="134"/>
    </row>
    <row r="243" spans="1:15" ht="30" customHeight="1">
      <c r="A243" s="129">
        <v>239</v>
      </c>
      <c r="B243" s="130">
        <v>42277</v>
      </c>
      <c r="C243" s="131" t="s">
        <v>6</v>
      </c>
      <c r="D243" s="132" t="s">
        <v>9</v>
      </c>
      <c r="E243" s="131"/>
      <c r="F243" s="132" t="s">
        <v>4</v>
      </c>
      <c r="G243" s="132"/>
      <c r="H243" s="132" t="s">
        <v>1065</v>
      </c>
      <c r="I243" s="132" t="s">
        <v>100</v>
      </c>
      <c r="J243" s="132" t="s">
        <v>27</v>
      </c>
      <c r="K243" s="133">
        <v>3</v>
      </c>
      <c r="L243" s="133">
        <v>27500</v>
      </c>
      <c r="M243" s="131" t="s">
        <v>23</v>
      </c>
      <c r="N243" s="133">
        <v>82500</v>
      </c>
      <c r="O243" s="134"/>
    </row>
    <row r="244" spans="1:15" ht="30" customHeight="1">
      <c r="A244" s="129">
        <v>240</v>
      </c>
      <c r="B244" s="130">
        <v>42278</v>
      </c>
      <c r="C244" s="131" t="s">
        <v>6</v>
      </c>
      <c r="D244" s="132" t="s">
        <v>3</v>
      </c>
      <c r="E244" s="131"/>
      <c r="F244" s="132" t="s">
        <v>4</v>
      </c>
      <c r="G244" s="132" t="s">
        <v>4</v>
      </c>
      <c r="H244" s="132" t="s">
        <v>1065</v>
      </c>
      <c r="I244" s="132" t="s">
        <v>100</v>
      </c>
      <c r="J244" s="132" t="s">
        <v>20</v>
      </c>
      <c r="K244" s="133">
        <v>40</v>
      </c>
      <c r="L244" s="133">
        <v>600</v>
      </c>
      <c r="M244" s="131" t="s">
        <v>28</v>
      </c>
      <c r="N244" s="133">
        <v>24000</v>
      </c>
      <c r="O244" s="134"/>
    </row>
    <row r="245" spans="1:15" ht="30" customHeight="1">
      <c r="A245" s="129">
        <v>241</v>
      </c>
      <c r="B245" s="130">
        <v>42279</v>
      </c>
      <c r="C245" s="131" t="s">
        <v>6</v>
      </c>
      <c r="D245" s="132" t="s">
        <v>5</v>
      </c>
      <c r="E245" s="131"/>
      <c r="F245" s="132" t="s">
        <v>4</v>
      </c>
      <c r="G245" s="132"/>
      <c r="H245" s="132" t="s">
        <v>1065</v>
      </c>
      <c r="I245" s="132" t="s">
        <v>101</v>
      </c>
      <c r="J245" s="132" t="s">
        <v>911</v>
      </c>
      <c r="K245" s="133">
        <v>5</v>
      </c>
      <c r="L245" s="133">
        <v>13000</v>
      </c>
      <c r="M245" s="131" t="s">
        <v>28</v>
      </c>
      <c r="N245" s="133">
        <v>65000</v>
      </c>
      <c r="O245" s="134"/>
    </row>
    <row r="246" spans="1:15" ht="30" customHeight="1">
      <c r="A246" s="129">
        <v>242</v>
      </c>
      <c r="B246" s="130">
        <v>42282</v>
      </c>
      <c r="C246" s="131" t="s">
        <v>6</v>
      </c>
      <c r="D246" s="132" t="s">
        <v>3</v>
      </c>
      <c r="E246" s="131"/>
      <c r="F246" s="132" t="s">
        <v>4</v>
      </c>
      <c r="G246" s="132" t="s">
        <v>4</v>
      </c>
      <c r="H246" s="132" t="s">
        <v>1065</v>
      </c>
      <c r="I246" s="132" t="s">
        <v>100</v>
      </c>
      <c r="J246" s="132" t="s">
        <v>916</v>
      </c>
      <c r="K246" s="133">
        <v>2</v>
      </c>
      <c r="L246" s="133">
        <v>10000</v>
      </c>
      <c r="M246" s="131" t="s">
        <v>32</v>
      </c>
      <c r="N246" s="133">
        <v>20000</v>
      </c>
      <c r="O246" s="134"/>
    </row>
    <row r="247" spans="1:15" ht="30" customHeight="1">
      <c r="A247" s="129">
        <v>243</v>
      </c>
      <c r="B247" s="130">
        <v>42282</v>
      </c>
      <c r="C247" s="131" t="s">
        <v>6</v>
      </c>
      <c r="D247" s="132" t="s">
        <v>3</v>
      </c>
      <c r="E247" s="131"/>
      <c r="F247" s="132" t="s">
        <v>4</v>
      </c>
      <c r="G247" s="132" t="s">
        <v>4</v>
      </c>
      <c r="H247" s="132" t="s">
        <v>1065</v>
      </c>
      <c r="I247" s="132" t="s">
        <v>100</v>
      </c>
      <c r="J247" s="132" t="s">
        <v>917</v>
      </c>
      <c r="K247" s="133">
        <v>1</v>
      </c>
      <c r="L247" s="133">
        <v>13000</v>
      </c>
      <c r="M247" s="131" t="s">
        <v>19</v>
      </c>
      <c r="N247" s="133">
        <v>13000</v>
      </c>
      <c r="O247" s="134"/>
    </row>
    <row r="248" spans="1:15" ht="30" customHeight="1">
      <c r="A248" s="129">
        <v>244</v>
      </c>
      <c r="B248" s="130">
        <v>42282</v>
      </c>
      <c r="C248" s="131" t="s">
        <v>6</v>
      </c>
      <c r="D248" s="132" t="s">
        <v>3</v>
      </c>
      <c r="E248" s="131"/>
      <c r="F248" s="132" t="s">
        <v>4</v>
      </c>
      <c r="G248" s="132" t="s">
        <v>4</v>
      </c>
      <c r="H248" s="132" t="s">
        <v>1065</v>
      </c>
      <c r="I248" s="132" t="s">
        <v>100</v>
      </c>
      <c r="J248" s="132" t="s">
        <v>34</v>
      </c>
      <c r="K248" s="133">
        <v>1</v>
      </c>
      <c r="L248" s="133">
        <v>25000</v>
      </c>
      <c r="M248" s="131" t="s">
        <v>32</v>
      </c>
      <c r="N248" s="133">
        <v>25000</v>
      </c>
      <c r="O248" s="134"/>
    </row>
    <row r="249" spans="1:15" ht="30" customHeight="1">
      <c r="A249" s="129">
        <v>245</v>
      </c>
      <c r="B249" s="130">
        <v>42282</v>
      </c>
      <c r="C249" s="131" t="s">
        <v>6</v>
      </c>
      <c r="D249" s="132" t="s">
        <v>3</v>
      </c>
      <c r="E249" s="131"/>
      <c r="F249" s="132" t="s">
        <v>4</v>
      </c>
      <c r="G249" s="132" t="s">
        <v>4</v>
      </c>
      <c r="H249" s="132" t="s">
        <v>1065</v>
      </c>
      <c r="I249" s="132" t="s">
        <v>918</v>
      </c>
      <c r="J249" s="132" t="s">
        <v>919</v>
      </c>
      <c r="K249" s="133">
        <v>1</v>
      </c>
      <c r="L249" s="133">
        <v>8000</v>
      </c>
      <c r="M249" s="131" t="s">
        <v>920</v>
      </c>
      <c r="N249" s="133">
        <v>8000</v>
      </c>
      <c r="O249" s="134" t="s">
        <v>25</v>
      </c>
    </row>
    <row r="250" spans="1:15" ht="30" customHeight="1">
      <c r="A250" s="129">
        <v>246</v>
      </c>
      <c r="B250" s="130">
        <v>42282</v>
      </c>
      <c r="C250" s="131" t="s">
        <v>6</v>
      </c>
      <c r="D250" s="132" t="s">
        <v>9</v>
      </c>
      <c r="E250" s="131"/>
      <c r="F250" s="132" t="s">
        <v>4</v>
      </c>
      <c r="G250" s="132"/>
      <c r="H250" s="132" t="s">
        <v>1065</v>
      </c>
      <c r="I250" s="132" t="s">
        <v>101</v>
      </c>
      <c r="J250" s="132" t="s">
        <v>37</v>
      </c>
      <c r="K250" s="133">
        <v>13</v>
      </c>
      <c r="L250" s="133">
        <v>13000</v>
      </c>
      <c r="M250" s="131" t="s">
        <v>23</v>
      </c>
      <c r="N250" s="133">
        <v>169000</v>
      </c>
      <c r="O250" s="134"/>
    </row>
    <row r="251" spans="1:15" ht="30" customHeight="1">
      <c r="A251" s="129">
        <v>247</v>
      </c>
      <c r="B251" s="130">
        <v>42282</v>
      </c>
      <c r="C251" s="131" t="s">
        <v>6</v>
      </c>
      <c r="D251" s="132" t="s">
        <v>5</v>
      </c>
      <c r="E251" s="131"/>
      <c r="F251" s="132" t="s">
        <v>4</v>
      </c>
      <c r="G251" s="132"/>
      <c r="H251" s="132" t="s">
        <v>1065</v>
      </c>
      <c r="I251" s="132" t="s">
        <v>101</v>
      </c>
      <c r="J251" s="132" t="s">
        <v>900</v>
      </c>
      <c r="K251" s="133">
        <v>9</v>
      </c>
      <c r="L251" s="133">
        <v>5000</v>
      </c>
      <c r="M251" s="131" t="s">
        <v>23</v>
      </c>
      <c r="N251" s="133">
        <v>45000</v>
      </c>
      <c r="O251" s="134"/>
    </row>
    <row r="252" spans="1:15" ht="30" customHeight="1">
      <c r="A252" s="129">
        <v>248</v>
      </c>
      <c r="B252" s="130">
        <v>42283</v>
      </c>
      <c r="C252" s="131" t="s">
        <v>6</v>
      </c>
      <c r="D252" s="132" t="s">
        <v>3</v>
      </c>
      <c r="E252" s="131"/>
      <c r="F252" s="132" t="s">
        <v>4</v>
      </c>
      <c r="G252" s="132" t="s">
        <v>4</v>
      </c>
      <c r="H252" s="132" t="s">
        <v>1065</v>
      </c>
      <c r="I252" s="132" t="s">
        <v>100</v>
      </c>
      <c r="J252" s="132" t="s">
        <v>921</v>
      </c>
      <c r="K252" s="133">
        <v>1</v>
      </c>
      <c r="L252" s="133">
        <v>850000</v>
      </c>
      <c r="M252" s="131" t="s">
        <v>19</v>
      </c>
      <c r="N252" s="133">
        <v>850000</v>
      </c>
      <c r="O252" s="134"/>
    </row>
    <row r="253" spans="1:15" ht="30" customHeight="1">
      <c r="A253" s="129">
        <v>249</v>
      </c>
      <c r="B253" s="130">
        <v>42283</v>
      </c>
      <c r="C253" s="131" t="s">
        <v>6</v>
      </c>
      <c r="D253" s="132" t="s">
        <v>5</v>
      </c>
      <c r="E253" s="131"/>
      <c r="F253" s="132" t="s">
        <v>4</v>
      </c>
      <c r="G253" s="132"/>
      <c r="H253" s="132" t="s">
        <v>1065</v>
      </c>
      <c r="I253" s="132" t="s">
        <v>101</v>
      </c>
      <c r="J253" s="132" t="s">
        <v>911</v>
      </c>
      <c r="K253" s="133">
        <v>5</v>
      </c>
      <c r="L253" s="133">
        <v>13000</v>
      </c>
      <c r="M253" s="131" t="s">
        <v>28</v>
      </c>
      <c r="N253" s="133">
        <v>65000</v>
      </c>
      <c r="O253" s="134"/>
    </row>
    <row r="254" spans="1:15" ht="30" customHeight="1">
      <c r="A254" s="129">
        <v>250</v>
      </c>
      <c r="B254" s="130">
        <v>42284</v>
      </c>
      <c r="C254" s="131" t="s">
        <v>6</v>
      </c>
      <c r="D254" s="132" t="s">
        <v>5</v>
      </c>
      <c r="E254" s="131"/>
      <c r="F254" s="132" t="s">
        <v>4</v>
      </c>
      <c r="G254" s="132"/>
      <c r="H254" s="132" t="s">
        <v>1065</v>
      </c>
      <c r="I254" s="132" t="s">
        <v>101</v>
      </c>
      <c r="J254" s="132" t="s">
        <v>922</v>
      </c>
      <c r="K254" s="133">
        <v>30</v>
      </c>
      <c r="L254" s="133">
        <v>15000</v>
      </c>
      <c r="M254" s="131" t="s">
        <v>23</v>
      </c>
      <c r="N254" s="133">
        <v>450000</v>
      </c>
      <c r="O254" s="134"/>
    </row>
    <row r="255" spans="1:15" ht="30" customHeight="1">
      <c r="A255" s="129">
        <v>251</v>
      </c>
      <c r="B255" s="130">
        <v>42285</v>
      </c>
      <c r="C255" s="131" t="s">
        <v>6</v>
      </c>
      <c r="D255" s="132" t="s">
        <v>5</v>
      </c>
      <c r="E255" s="131"/>
      <c r="F255" s="132" t="s">
        <v>4</v>
      </c>
      <c r="G255" s="132"/>
      <c r="H255" s="132" t="s">
        <v>1065</v>
      </c>
      <c r="I255" s="132" t="s">
        <v>101</v>
      </c>
      <c r="J255" s="132" t="s">
        <v>35</v>
      </c>
      <c r="K255" s="133">
        <v>200</v>
      </c>
      <c r="L255" s="133">
        <v>2400</v>
      </c>
      <c r="M255" s="131" t="s">
        <v>23</v>
      </c>
      <c r="N255" s="133">
        <v>480000</v>
      </c>
      <c r="O255" s="134"/>
    </row>
    <row r="256" spans="1:15" ht="30" customHeight="1">
      <c r="A256" s="129">
        <v>252</v>
      </c>
      <c r="B256" s="130">
        <v>42289</v>
      </c>
      <c r="C256" s="131" t="s">
        <v>6</v>
      </c>
      <c r="D256" s="132" t="s">
        <v>9</v>
      </c>
      <c r="E256" s="131"/>
      <c r="F256" s="132" t="s">
        <v>4</v>
      </c>
      <c r="G256" s="132"/>
      <c r="H256" s="132" t="s">
        <v>1065</v>
      </c>
      <c r="I256" s="132" t="s">
        <v>101</v>
      </c>
      <c r="J256" s="132" t="s">
        <v>27</v>
      </c>
      <c r="K256" s="133">
        <v>3</v>
      </c>
      <c r="L256" s="133">
        <v>27500</v>
      </c>
      <c r="M256" s="131" t="s">
        <v>23</v>
      </c>
      <c r="N256" s="133">
        <v>82500</v>
      </c>
      <c r="O256" s="134"/>
    </row>
    <row r="257" spans="1:15" ht="30" customHeight="1">
      <c r="A257" s="129">
        <v>253</v>
      </c>
      <c r="B257" s="130">
        <v>42289</v>
      </c>
      <c r="C257" s="131" t="s">
        <v>6</v>
      </c>
      <c r="D257" s="132" t="s">
        <v>5</v>
      </c>
      <c r="E257" s="131"/>
      <c r="F257" s="132" t="s">
        <v>4</v>
      </c>
      <c r="G257" s="132"/>
      <c r="H257" s="132" t="s">
        <v>1065</v>
      </c>
      <c r="I257" s="132" t="s">
        <v>101</v>
      </c>
      <c r="J257" s="132" t="s">
        <v>105</v>
      </c>
      <c r="K257" s="133">
        <v>3</v>
      </c>
      <c r="L257" s="133">
        <v>2000</v>
      </c>
      <c r="M257" s="131" t="s">
        <v>23</v>
      </c>
      <c r="N257" s="133">
        <v>6000</v>
      </c>
      <c r="O257" s="134"/>
    </row>
    <row r="258" spans="1:15" ht="30" customHeight="1">
      <c r="A258" s="129">
        <v>254</v>
      </c>
      <c r="B258" s="130">
        <v>42290</v>
      </c>
      <c r="C258" s="131" t="s">
        <v>6</v>
      </c>
      <c r="D258" s="132" t="s">
        <v>5</v>
      </c>
      <c r="E258" s="131"/>
      <c r="F258" s="132" t="s">
        <v>4</v>
      </c>
      <c r="G258" s="132"/>
      <c r="H258" s="132" t="s">
        <v>1065</v>
      </c>
      <c r="I258" s="132" t="s">
        <v>101</v>
      </c>
      <c r="J258" s="132" t="s">
        <v>911</v>
      </c>
      <c r="K258" s="133">
        <v>5</v>
      </c>
      <c r="L258" s="133">
        <v>13000</v>
      </c>
      <c r="M258" s="131" t="s">
        <v>28</v>
      </c>
      <c r="N258" s="133">
        <v>65000</v>
      </c>
      <c r="O258" s="134"/>
    </row>
    <row r="259" spans="1:15" ht="30" customHeight="1">
      <c r="A259" s="129">
        <v>255</v>
      </c>
      <c r="B259" s="130">
        <v>42292</v>
      </c>
      <c r="C259" s="131" t="s">
        <v>6</v>
      </c>
      <c r="D259" s="132" t="s">
        <v>5</v>
      </c>
      <c r="E259" s="131"/>
      <c r="F259" s="132" t="s">
        <v>4</v>
      </c>
      <c r="G259" s="132"/>
      <c r="H259" s="132" t="s">
        <v>1065</v>
      </c>
      <c r="I259" s="132" t="s">
        <v>101</v>
      </c>
      <c r="J259" s="132" t="s">
        <v>45</v>
      </c>
      <c r="K259" s="133">
        <v>7</v>
      </c>
      <c r="L259" s="133">
        <v>90000</v>
      </c>
      <c r="M259" s="131" t="s">
        <v>32</v>
      </c>
      <c r="N259" s="133">
        <v>630000</v>
      </c>
      <c r="O259" s="134"/>
    </row>
    <row r="260" spans="1:15" ht="30" customHeight="1">
      <c r="A260" s="129">
        <v>256</v>
      </c>
      <c r="B260" s="130">
        <v>42293</v>
      </c>
      <c r="C260" s="131" t="s">
        <v>6</v>
      </c>
      <c r="D260" s="132" t="s">
        <v>5</v>
      </c>
      <c r="E260" s="131"/>
      <c r="F260" s="132" t="s">
        <v>4</v>
      </c>
      <c r="G260" s="132"/>
      <c r="H260" s="132" t="s">
        <v>1065</v>
      </c>
      <c r="I260" s="132" t="s">
        <v>101</v>
      </c>
      <c r="J260" s="132" t="s">
        <v>96</v>
      </c>
      <c r="K260" s="133">
        <v>10</v>
      </c>
      <c r="L260" s="133">
        <v>18000</v>
      </c>
      <c r="M260" s="131" t="s">
        <v>22</v>
      </c>
      <c r="N260" s="133">
        <v>180000</v>
      </c>
      <c r="O260" s="134"/>
    </row>
    <row r="261" spans="1:15" ht="30" customHeight="1">
      <c r="A261" s="129">
        <v>257</v>
      </c>
      <c r="B261" s="130">
        <v>42296</v>
      </c>
      <c r="C261" s="131" t="s">
        <v>6</v>
      </c>
      <c r="D261" s="132" t="s">
        <v>5</v>
      </c>
      <c r="E261" s="131"/>
      <c r="F261" s="132" t="s">
        <v>4</v>
      </c>
      <c r="G261" s="132"/>
      <c r="H261" s="132" t="s">
        <v>1065</v>
      </c>
      <c r="I261" s="132" t="s">
        <v>101</v>
      </c>
      <c r="J261" s="132" t="s">
        <v>35</v>
      </c>
      <c r="K261" s="133">
        <v>70</v>
      </c>
      <c r="L261" s="133">
        <v>2400</v>
      </c>
      <c r="M261" s="131" t="s">
        <v>23</v>
      </c>
      <c r="N261" s="133">
        <v>168000</v>
      </c>
      <c r="O261" s="134"/>
    </row>
    <row r="262" spans="1:15" ht="30" customHeight="1">
      <c r="A262" s="129">
        <v>258</v>
      </c>
      <c r="B262" s="130">
        <v>42296</v>
      </c>
      <c r="C262" s="131" t="s">
        <v>6</v>
      </c>
      <c r="D262" s="132" t="s">
        <v>3</v>
      </c>
      <c r="E262" s="131"/>
      <c r="F262" s="132" t="s">
        <v>4</v>
      </c>
      <c r="G262" s="132" t="s">
        <v>4</v>
      </c>
      <c r="H262" s="132" t="s">
        <v>1065</v>
      </c>
      <c r="I262" s="132" t="s">
        <v>101</v>
      </c>
      <c r="J262" s="132" t="s">
        <v>24</v>
      </c>
      <c r="K262" s="133">
        <v>100</v>
      </c>
      <c r="L262" s="133">
        <v>2300</v>
      </c>
      <c r="M262" s="131" t="s">
        <v>23</v>
      </c>
      <c r="N262" s="133">
        <v>230000</v>
      </c>
      <c r="O262" s="134"/>
    </row>
    <row r="263" spans="1:15" ht="30" customHeight="1">
      <c r="A263" s="129">
        <v>259</v>
      </c>
      <c r="B263" s="130">
        <v>42296</v>
      </c>
      <c r="C263" s="131" t="s">
        <v>6</v>
      </c>
      <c r="D263" s="132" t="s">
        <v>9</v>
      </c>
      <c r="E263" s="131"/>
      <c r="F263" s="132" t="s">
        <v>4</v>
      </c>
      <c r="G263" s="132"/>
      <c r="H263" s="132" t="s">
        <v>1065</v>
      </c>
      <c r="I263" s="132" t="s">
        <v>101</v>
      </c>
      <c r="J263" s="132" t="s">
        <v>37</v>
      </c>
      <c r="K263" s="133">
        <v>13</v>
      </c>
      <c r="L263" s="133">
        <v>13000</v>
      </c>
      <c r="M263" s="131" t="s">
        <v>23</v>
      </c>
      <c r="N263" s="133">
        <v>169000</v>
      </c>
      <c r="O263" s="134"/>
    </row>
    <row r="264" spans="1:15" ht="30" customHeight="1">
      <c r="A264" s="129">
        <v>260</v>
      </c>
      <c r="B264" s="130">
        <v>42300</v>
      </c>
      <c r="C264" s="131" t="s">
        <v>6</v>
      </c>
      <c r="D264" s="132" t="s">
        <v>5</v>
      </c>
      <c r="E264" s="131"/>
      <c r="F264" s="132" t="s">
        <v>4</v>
      </c>
      <c r="G264" s="132"/>
      <c r="H264" s="132" t="s">
        <v>1065</v>
      </c>
      <c r="I264" s="132" t="s">
        <v>101</v>
      </c>
      <c r="J264" s="132" t="s">
        <v>911</v>
      </c>
      <c r="K264" s="133">
        <v>5</v>
      </c>
      <c r="L264" s="133">
        <v>13000</v>
      </c>
      <c r="M264" s="131" t="s">
        <v>28</v>
      </c>
      <c r="N264" s="133">
        <v>65000</v>
      </c>
      <c r="O264" s="134"/>
    </row>
    <row r="265" spans="1:15" ht="30" customHeight="1">
      <c r="A265" s="129">
        <v>261</v>
      </c>
      <c r="B265" s="130">
        <v>42300</v>
      </c>
      <c r="C265" s="131" t="s">
        <v>6</v>
      </c>
      <c r="D265" s="132" t="s">
        <v>5</v>
      </c>
      <c r="E265" s="131"/>
      <c r="F265" s="132" t="s">
        <v>4</v>
      </c>
      <c r="G265" s="132"/>
      <c r="H265" s="132" t="s">
        <v>1065</v>
      </c>
      <c r="I265" s="132" t="s">
        <v>101</v>
      </c>
      <c r="J265" s="132" t="s">
        <v>841</v>
      </c>
      <c r="K265" s="133">
        <v>200</v>
      </c>
      <c r="L265" s="133">
        <v>1500</v>
      </c>
      <c r="M265" s="131" t="s">
        <v>19</v>
      </c>
      <c r="N265" s="133">
        <v>300000</v>
      </c>
      <c r="O265" s="134"/>
    </row>
    <row r="266" spans="1:15" ht="30" customHeight="1">
      <c r="A266" s="129">
        <v>262</v>
      </c>
      <c r="B266" s="130">
        <v>42300</v>
      </c>
      <c r="C266" s="131" t="s">
        <v>6</v>
      </c>
      <c r="D266" s="132" t="s">
        <v>5</v>
      </c>
      <c r="E266" s="131"/>
      <c r="F266" s="132" t="s">
        <v>4</v>
      </c>
      <c r="G266" s="132"/>
      <c r="H266" s="132" t="s">
        <v>1065</v>
      </c>
      <c r="I266" s="132" t="s">
        <v>101</v>
      </c>
      <c r="J266" s="132" t="s">
        <v>24</v>
      </c>
      <c r="K266" s="133">
        <v>80</v>
      </c>
      <c r="L266" s="133">
        <v>2250</v>
      </c>
      <c r="M266" s="131" t="s">
        <v>23</v>
      </c>
      <c r="N266" s="133">
        <v>180000</v>
      </c>
      <c r="O266" s="134"/>
    </row>
    <row r="267" spans="1:15" ht="30" customHeight="1">
      <c r="A267" s="129">
        <v>263</v>
      </c>
      <c r="B267" s="130">
        <v>42303</v>
      </c>
      <c r="C267" s="131" t="s">
        <v>6</v>
      </c>
      <c r="D267" s="132" t="s">
        <v>9</v>
      </c>
      <c r="E267" s="131"/>
      <c r="F267" s="132" t="s">
        <v>4</v>
      </c>
      <c r="G267" s="132"/>
      <c r="H267" s="132" t="s">
        <v>1065</v>
      </c>
      <c r="I267" s="132" t="s">
        <v>101</v>
      </c>
      <c r="J267" s="132" t="s">
        <v>27</v>
      </c>
      <c r="K267" s="133">
        <v>3</v>
      </c>
      <c r="L267" s="133">
        <v>27500</v>
      </c>
      <c r="M267" s="131" t="s">
        <v>23</v>
      </c>
      <c r="N267" s="133">
        <v>82500</v>
      </c>
      <c r="O267" s="134"/>
    </row>
    <row r="268" spans="1:15" ht="30" customHeight="1">
      <c r="A268" s="129">
        <v>264</v>
      </c>
      <c r="B268" s="130">
        <v>42303</v>
      </c>
      <c r="C268" s="131" t="s">
        <v>6</v>
      </c>
      <c r="D268" s="132" t="s">
        <v>5</v>
      </c>
      <c r="E268" s="131"/>
      <c r="F268" s="132" t="s">
        <v>4</v>
      </c>
      <c r="G268" s="132"/>
      <c r="H268" s="132" t="s">
        <v>1065</v>
      </c>
      <c r="I268" s="132" t="s">
        <v>101</v>
      </c>
      <c r="J268" s="132" t="s">
        <v>21</v>
      </c>
      <c r="K268" s="133">
        <v>10</v>
      </c>
      <c r="L268" s="133">
        <v>10000</v>
      </c>
      <c r="M268" s="131" t="s">
        <v>22</v>
      </c>
      <c r="N268" s="133">
        <v>100000</v>
      </c>
      <c r="O268" s="134"/>
    </row>
    <row r="269" spans="1:15" ht="30" customHeight="1">
      <c r="A269" s="129">
        <v>265</v>
      </c>
      <c r="B269" s="130">
        <v>42304</v>
      </c>
      <c r="C269" s="131" t="s">
        <v>6</v>
      </c>
      <c r="D269" s="132" t="s">
        <v>5</v>
      </c>
      <c r="E269" s="131"/>
      <c r="F269" s="132" t="s">
        <v>4</v>
      </c>
      <c r="G269" s="132"/>
      <c r="H269" s="132" t="s">
        <v>1065</v>
      </c>
      <c r="I269" s="132" t="s">
        <v>101</v>
      </c>
      <c r="J269" s="132" t="s">
        <v>911</v>
      </c>
      <c r="K269" s="133">
        <v>5</v>
      </c>
      <c r="L269" s="133">
        <v>13000</v>
      </c>
      <c r="M269" s="131" t="s">
        <v>28</v>
      </c>
      <c r="N269" s="133">
        <v>65000</v>
      </c>
      <c r="O269" s="134"/>
    </row>
    <row r="270" spans="1:15" ht="30" customHeight="1">
      <c r="A270" s="129">
        <v>266</v>
      </c>
      <c r="B270" s="130">
        <v>42305</v>
      </c>
      <c r="C270" s="131" t="s">
        <v>6</v>
      </c>
      <c r="D270" s="132" t="s">
        <v>5</v>
      </c>
      <c r="E270" s="131"/>
      <c r="F270" s="132" t="s">
        <v>4</v>
      </c>
      <c r="G270" s="132"/>
      <c r="H270" s="132" t="s">
        <v>1065</v>
      </c>
      <c r="I270" s="132" t="s">
        <v>101</v>
      </c>
      <c r="J270" s="132" t="s">
        <v>24</v>
      </c>
      <c r="K270" s="133">
        <v>100</v>
      </c>
      <c r="L270" s="133">
        <v>2350</v>
      </c>
      <c r="M270" s="131" t="s">
        <v>23</v>
      </c>
      <c r="N270" s="133">
        <v>235000</v>
      </c>
      <c r="O270" s="134"/>
    </row>
    <row r="271" spans="1:15" ht="30" customHeight="1">
      <c r="A271" s="129">
        <v>267</v>
      </c>
      <c r="B271" s="130">
        <v>42310</v>
      </c>
      <c r="C271" s="131" t="s">
        <v>6</v>
      </c>
      <c r="D271" s="132" t="s">
        <v>9</v>
      </c>
      <c r="E271" s="131"/>
      <c r="F271" s="132" t="s">
        <v>4</v>
      </c>
      <c r="G271" s="132"/>
      <c r="H271" s="132" t="s">
        <v>1065</v>
      </c>
      <c r="I271" s="132" t="s">
        <v>101</v>
      </c>
      <c r="J271" s="132" t="s">
        <v>27</v>
      </c>
      <c r="K271" s="133">
        <v>3</v>
      </c>
      <c r="L271" s="133">
        <v>27500</v>
      </c>
      <c r="M271" s="131" t="s">
        <v>23</v>
      </c>
      <c r="N271" s="133">
        <v>82500</v>
      </c>
      <c r="O271" s="134"/>
    </row>
    <row r="272" spans="1:15" ht="30" customHeight="1">
      <c r="A272" s="129">
        <v>268</v>
      </c>
      <c r="B272" s="130">
        <v>42314</v>
      </c>
      <c r="C272" s="131" t="s">
        <v>6</v>
      </c>
      <c r="D272" s="132" t="s">
        <v>5</v>
      </c>
      <c r="E272" s="131"/>
      <c r="F272" s="132" t="s">
        <v>4</v>
      </c>
      <c r="G272" s="132"/>
      <c r="H272" s="132" t="s">
        <v>1065</v>
      </c>
      <c r="I272" s="132" t="s">
        <v>101</v>
      </c>
      <c r="J272" s="132" t="s">
        <v>911</v>
      </c>
      <c r="K272" s="133">
        <v>5</v>
      </c>
      <c r="L272" s="133">
        <v>13000</v>
      </c>
      <c r="M272" s="131" t="s">
        <v>28</v>
      </c>
      <c r="N272" s="133">
        <v>65000</v>
      </c>
      <c r="O272" s="134"/>
    </row>
    <row r="273" spans="1:15" ht="30" customHeight="1">
      <c r="A273" s="129">
        <v>269</v>
      </c>
      <c r="B273" s="130">
        <v>42315</v>
      </c>
      <c r="C273" s="131" t="s">
        <v>6</v>
      </c>
      <c r="D273" s="132" t="s">
        <v>3</v>
      </c>
      <c r="E273" s="131"/>
      <c r="F273" s="132" t="s">
        <v>4</v>
      </c>
      <c r="G273" s="132" t="s">
        <v>4</v>
      </c>
      <c r="H273" s="132" t="s">
        <v>1065</v>
      </c>
      <c r="I273" s="132" t="s">
        <v>101</v>
      </c>
      <c r="J273" s="132" t="s">
        <v>20</v>
      </c>
      <c r="K273" s="133">
        <v>200</v>
      </c>
      <c r="L273" s="133">
        <v>200</v>
      </c>
      <c r="M273" s="131" t="s">
        <v>19</v>
      </c>
      <c r="N273" s="133">
        <v>40000</v>
      </c>
      <c r="O273" s="134"/>
    </row>
    <row r="274" spans="1:15" ht="30" customHeight="1" thickBot="1">
      <c r="A274" s="135">
        <v>270</v>
      </c>
      <c r="B274" s="136">
        <v>42315</v>
      </c>
      <c r="C274" s="137" t="s">
        <v>6</v>
      </c>
      <c r="D274" s="138" t="s">
        <v>3</v>
      </c>
      <c r="E274" s="137"/>
      <c r="F274" s="138" t="s">
        <v>4</v>
      </c>
      <c r="G274" s="138" t="s">
        <v>4</v>
      </c>
      <c r="H274" s="138" t="s">
        <v>1065</v>
      </c>
      <c r="I274" s="138" t="s">
        <v>101</v>
      </c>
      <c r="J274" s="138" t="s">
        <v>21</v>
      </c>
      <c r="K274" s="139">
        <v>20</v>
      </c>
      <c r="L274" s="139">
        <v>15000</v>
      </c>
      <c r="M274" s="137" t="s">
        <v>22</v>
      </c>
      <c r="N274" s="139">
        <v>300000</v>
      </c>
      <c r="O274" s="140"/>
    </row>
    <row r="275" spans="1:15" ht="30" customHeight="1">
      <c r="A275" s="141">
        <v>271</v>
      </c>
      <c r="B275" s="142">
        <v>42318</v>
      </c>
      <c r="C275" s="143" t="s">
        <v>6</v>
      </c>
      <c r="D275" s="144" t="s">
        <v>5</v>
      </c>
      <c r="E275" s="143"/>
      <c r="F275" s="144" t="s">
        <v>4</v>
      </c>
      <c r="G275" s="144"/>
      <c r="H275" s="144" t="s">
        <v>1065</v>
      </c>
      <c r="I275" s="144" t="s">
        <v>101</v>
      </c>
      <c r="J275" s="144" t="s">
        <v>911</v>
      </c>
      <c r="K275" s="145">
        <v>5</v>
      </c>
      <c r="L275" s="145">
        <v>13000</v>
      </c>
      <c r="M275" s="143" t="s">
        <v>28</v>
      </c>
      <c r="N275" s="145">
        <v>65000</v>
      </c>
      <c r="O275" s="146"/>
    </row>
    <row r="276" spans="1:15" ht="30" customHeight="1">
      <c r="A276" s="129">
        <v>272</v>
      </c>
      <c r="B276" s="130">
        <v>42319</v>
      </c>
      <c r="C276" s="131" t="s">
        <v>6</v>
      </c>
      <c r="D276" s="132" t="s">
        <v>5</v>
      </c>
      <c r="E276" s="131"/>
      <c r="F276" s="132" t="s">
        <v>4</v>
      </c>
      <c r="G276" s="132"/>
      <c r="H276" s="132" t="s">
        <v>1065</v>
      </c>
      <c r="I276" s="132" t="s">
        <v>101</v>
      </c>
      <c r="J276" s="132" t="s">
        <v>24</v>
      </c>
      <c r="K276" s="133">
        <v>40</v>
      </c>
      <c r="L276" s="133">
        <v>2250</v>
      </c>
      <c r="M276" s="131" t="s">
        <v>23</v>
      </c>
      <c r="N276" s="133">
        <v>90000</v>
      </c>
      <c r="O276" s="134"/>
    </row>
    <row r="277" spans="1:15" ht="30" customHeight="1">
      <c r="A277" s="129">
        <v>273</v>
      </c>
      <c r="B277" s="130">
        <v>42324</v>
      </c>
      <c r="C277" s="131" t="s">
        <v>6</v>
      </c>
      <c r="D277" s="132" t="s">
        <v>9</v>
      </c>
      <c r="E277" s="131"/>
      <c r="F277" s="132" t="s">
        <v>4</v>
      </c>
      <c r="G277" s="132"/>
      <c r="H277" s="132" t="s">
        <v>1065</v>
      </c>
      <c r="I277" s="132" t="s">
        <v>101</v>
      </c>
      <c r="J277" s="132" t="s">
        <v>27</v>
      </c>
      <c r="K277" s="133">
        <v>3</v>
      </c>
      <c r="L277" s="133">
        <v>33000</v>
      </c>
      <c r="M277" s="131" t="s">
        <v>23</v>
      </c>
      <c r="N277" s="133">
        <v>99000</v>
      </c>
      <c r="O277" s="134"/>
    </row>
    <row r="278" spans="1:15" ht="30" customHeight="1">
      <c r="A278" s="129">
        <v>274</v>
      </c>
      <c r="B278" s="130">
        <v>42324</v>
      </c>
      <c r="C278" s="131" t="s">
        <v>6</v>
      </c>
      <c r="D278" s="132" t="s">
        <v>9</v>
      </c>
      <c r="E278" s="131"/>
      <c r="F278" s="132" t="s">
        <v>4</v>
      </c>
      <c r="G278" s="132"/>
      <c r="H278" s="132" t="s">
        <v>1065</v>
      </c>
      <c r="I278" s="132" t="s">
        <v>101</v>
      </c>
      <c r="J278" s="132" t="s">
        <v>37</v>
      </c>
      <c r="K278" s="133">
        <v>13</v>
      </c>
      <c r="L278" s="133">
        <v>12000</v>
      </c>
      <c r="M278" s="131" t="s">
        <v>23</v>
      </c>
      <c r="N278" s="133">
        <v>156000</v>
      </c>
      <c r="O278" s="134"/>
    </row>
    <row r="279" spans="1:15" ht="30" customHeight="1">
      <c r="A279" s="129">
        <v>275</v>
      </c>
      <c r="B279" s="130">
        <v>42324</v>
      </c>
      <c r="C279" s="131" t="s">
        <v>6</v>
      </c>
      <c r="D279" s="132" t="s">
        <v>3</v>
      </c>
      <c r="E279" s="131"/>
      <c r="F279" s="132" t="s">
        <v>4</v>
      </c>
      <c r="G279" s="132" t="s">
        <v>4</v>
      </c>
      <c r="H279" s="132" t="s">
        <v>1065</v>
      </c>
      <c r="I279" s="132" t="s">
        <v>101</v>
      </c>
      <c r="J279" s="132" t="s">
        <v>24</v>
      </c>
      <c r="K279" s="133">
        <v>100</v>
      </c>
      <c r="L279" s="133">
        <v>2300</v>
      </c>
      <c r="M279" s="131" t="s">
        <v>23</v>
      </c>
      <c r="N279" s="133">
        <v>230000</v>
      </c>
      <c r="O279" s="134"/>
    </row>
    <row r="280" spans="1:15" ht="30" customHeight="1">
      <c r="A280" s="129">
        <v>276</v>
      </c>
      <c r="B280" s="130">
        <v>42324</v>
      </c>
      <c r="C280" s="131" t="s">
        <v>6</v>
      </c>
      <c r="D280" s="132" t="s">
        <v>5</v>
      </c>
      <c r="E280" s="131"/>
      <c r="F280" s="132" t="s">
        <v>4</v>
      </c>
      <c r="G280" s="132"/>
      <c r="H280" s="132" t="s">
        <v>1065</v>
      </c>
      <c r="I280" s="132" t="s">
        <v>101</v>
      </c>
      <c r="J280" s="132" t="s">
        <v>24</v>
      </c>
      <c r="K280" s="133">
        <v>40</v>
      </c>
      <c r="L280" s="133">
        <v>2350</v>
      </c>
      <c r="M280" s="131" t="s">
        <v>23</v>
      </c>
      <c r="N280" s="133">
        <v>94000</v>
      </c>
      <c r="O280" s="134"/>
    </row>
    <row r="281" spans="1:15" ht="30" customHeight="1">
      <c r="A281" s="129">
        <v>277</v>
      </c>
      <c r="B281" s="130">
        <v>42324</v>
      </c>
      <c r="C281" s="131" t="s">
        <v>6</v>
      </c>
      <c r="D281" s="132" t="s">
        <v>5</v>
      </c>
      <c r="E281" s="131"/>
      <c r="F281" s="132" t="s">
        <v>4</v>
      </c>
      <c r="G281" s="132"/>
      <c r="H281" s="132" t="s">
        <v>1065</v>
      </c>
      <c r="I281" s="132" t="s">
        <v>101</v>
      </c>
      <c r="J281" s="132" t="s">
        <v>24</v>
      </c>
      <c r="K281" s="133">
        <v>40</v>
      </c>
      <c r="L281" s="133">
        <v>2250</v>
      </c>
      <c r="M281" s="131" t="s">
        <v>23</v>
      </c>
      <c r="N281" s="133">
        <v>90000</v>
      </c>
      <c r="O281" s="134"/>
    </row>
    <row r="282" spans="1:15" ht="30" customHeight="1">
      <c r="A282" s="129">
        <v>278</v>
      </c>
      <c r="B282" s="130">
        <v>42325</v>
      </c>
      <c r="C282" s="131" t="s">
        <v>6</v>
      </c>
      <c r="D282" s="132" t="s">
        <v>5</v>
      </c>
      <c r="E282" s="131"/>
      <c r="F282" s="132" t="s">
        <v>4</v>
      </c>
      <c r="G282" s="132"/>
      <c r="H282" s="132" t="s">
        <v>1065</v>
      </c>
      <c r="I282" s="132" t="s">
        <v>101</v>
      </c>
      <c r="J282" s="132" t="s">
        <v>911</v>
      </c>
      <c r="K282" s="133">
        <v>5</v>
      </c>
      <c r="L282" s="133">
        <v>13000</v>
      </c>
      <c r="M282" s="131" t="s">
        <v>28</v>
      </c>
      <c r="N282" s="133">
        <v>65000</v>
      </c>
      <c r="O282" s="134"/>
    </row>
    <row r="283" spans="1:15" ht="30" customHeight="1">
      <c r="A283" s="129">
        <v>279</v>
      </c>
      <c r="B283" s="130">
        <v>42326</v>
      </c>
      <c r="C283" s="131" t="s">
        <v>6</v>
      </c>
      <c r="D283" s="132" t="s">
        <v>5</v>
      </c>
      <c r="E283" s="131"/>
      <c r="F283" s="132" t="s">
        <v>4</v>
      </c>
      <c r="G283" s="132"/>
      <c r="H283" s="132" t="s">
        <v>1065</v>
      </c>
      <c r="I283" s="132" t="s">
        <v>101</v>
      </c>
      <c r="J283" s="132" t="s">
        <v>841</v>
      </c>
      <c r="K283" s="133">
        <v>200</v>
      </c>
      <c r="L283" s="133">
        <v>1500</v>
      </c>
      <c r="M283" s="131" t="s">
        <v>19</v>
      </c>
      <c r="N283" s="133">
        <v>300000</v>
      </c>
      <c r="O283" s="134"/>
    </row>
    <row r="284" spans="1:15" ht="30" customHeight="1">
      <c r="A284" s="129">
        <v>280</v>
      </c>
      <c r="B284" s="130">
        <v>42327</v>
      </c>
      <c r="C284" s="131" t="s">
        <v>6</v>
      </c>
      <c r="D284" s="132" t="s">
        <v>5</v>
      </c>
      <c r="E284" s="131"/>
      <c r="F284" s="132" t="s">
        <v>4</v>
      </c>
      <c r="G284" s="132"/>
      <c r="H284" s="132" t="s">
        <v>1065</v>
      </c>
      <c r="I284" s="132" t="s">
        <v>101</v>
      </c>
      <c r="J284" s="132" t="s">
        <v>923</v>
      </c>
      <c r="K284" s="133">
        <v>40</v>
      </c>
      <c r="L284" s="133">
        <v>1625</v>
      </c>
      <c r="M284" s="131" t="s">
        <v>23</v>
      </c>
      <c r="N284" s="133">
        <v>65000</v>
      </c>
      <c r="O284" s="134"/>
    </row>
    <row r="285" spans="1:15" ht="30" customHeight="1">
      <c r="A285" s="129">
        <v>281</v>
      </c>
      <c r="B285" s="130">
        <v>42327</v>
      </c>
      <c r="C285" s="131" t="s">
        <v>6</v>
      </c>
      <c r="D285" s="132" t="s">
        <v>3</v>
      </c>
      <c r="E285" s="131"/>
      <c r="F285" s="132" t="s">
        <v>4</v>
      </c>
      <c r="G285" s="132" t="s">
        <v>4</v>
      </c>
      <c r="H285" s="132" t="s">
        <v>1065</v>
      </c>
      <c r="I285" s="132" t="s">
        <v>101</v>
      </c>
      <c r="J285" s="132" t="s">
        <v>869</v>
      </c>
      <c r="K285" s="133">
        <v>1</v>
      </c>
      <c r="L285" s="133">
        <v>95000</v>
      </c>
      <c r="M285" s="131" t="s">
        <v>19</v>
      </c>
      <c r="N285" s="133">
        <v>95000</v>
      </c>
      <c r="O285" s="134"/>
    </row>
    <row r="286" spans="1:15" ht="30" customHeight="1">
      <c r="A286" s="129">
        <v>282</v>
      </c>
      <c r="B286" s="130">
        <v>42331</v>
      </c>
      <c r="C286" s="131" t="s">
        <v>6</v>
      </c>
      <c r="D286" s="132" t="s">
        <v>9</v>
      </c>
      <c r="E286" s="131"/>
      <c r="F286" s="132" t="s">
        <v>4</v>
      </c>
      <c r="G286" s="132"/>
      <c r="H286" s="132" t="s">
        <v>1065</v>
      </c>
      <c r="I286" s="132" t="s">
        <v>101</v>
      </c>
      <c r="J286" s="132" t="s">
        <v>27</v>
      </c>
      <c r="K286" s="133">
        <v>3</v>
      </c>
      <c r="L286" s="133">
        <v>33000</v>
      </c>
      <c r="M286" s="131" t="s">
        <v>23</v>
      </c>
      <c r="N286" s="133">
        <v>99000</v>
      </c>
      <c r="O286" s="134"/>
    </row>
    <row r="287" spans="1:15" ht="30" customHeight="1">
      <c r="A287" s="129">
        <v>283</v>
      </c>
      <c r="B287" s="130">
        <v>42332</v>
      </c>
      <c r="C287" s="131" t="s">
        <v>6</v>
      </c>
      <c r="D287" s="132" t="s">
        <v>5</v>
      </c>
      <c r="E287" s="131"/>
      <c r="F287" s="132" t="s">
        <v>4</v>
      </c>
      <c r="G287" s="132"/>
      <c r="H287" s="132" t="s">
        <v>1065</v>
      </c>
      <c r="I287" s="132" t="s">
        <v>101</v>
      </c>
      <c r="J287" s="132" t="s">
        <v>20</v>
      </c>
      <c r="K287" s="133">
        <v>230</v>
      </c>
      <c r="L287" s="133">
        <v>170</v>
      </c>
      <c r="M287" s="131" t="s">
        <v>19</v>
      </c>
      <c r="N287" s="133">
        <v>39100</v>
      </c>
      <c r="O287" s="134"/>
    </row>
    <row r="288" spans="1:15" ht="30" customHeight="1">
      <c r="A288" s="129">
        <v>284</v>
      </c>
      <c r="B288" s="130">
        <v>42332</v>
      </c>
      <c r="C288" s="131" t="s">
        <v>6</v>
      </c>
      <c r="D288" s="132" t="s">
        <v>5</v>
      </c>
      <c r="E288" s="131"/>
      <c r="F288" s="132" t="s">
        <v>4</v>
      </c>
      <c r="G288" s="132"/>
      <c r="H288" s="132" t="s">
        <v>1065</v>
      </c>
      <c r="I288" s="132" t="s">
        <v>101</v>
      </c>
      <c r="J288" s="132" t="s">
        <v>911</v>
      </c>
      <c r="K288" s="133">
        <v>5</v>
      </c>
      <c r="L288" s="133">
        <v>13000</v>
      </c>
      <c r="M288" s="131" t="s">
        <v>28</v>
      </c>
      <c r="N288" s="133">
        <v>65000</v>
      </c>
      <c r="O288" s="134"/>
    </row>
    <row r="289" spans="1:15" ht="30" customHeight="1">
      <c r="A289" s="129">
        <v>285</v>
      </c>
      <c r="B289" s="130">
        <v>42334</v>
      </c>
      <c r="C289" s="131" t="s">
        <v>6</v>
      </c>
      <c r="D289" s="132" t="s">
        <v>5</v>
      </c>
      <c r="E289" s="131"/>
      <c r="F289" s="132" t="s">
        <v>4</v>
      </c>
      <c r="G289" s="132"/>
      <c r="H289" s="132" t="s">
        <v>1065</v>
      </c>
      <c r="I289" s="132" t="s">
        <v>101</v>
      </c>
      <c r="J289" s="132" t="s">
        <v>48</v>
      </c>
      <c r="K289" s="133">
        <v>200</v>
      </c>
      <c r="L289" s="133">
        <v>3000</v>
      </c>
      <c r="M289" s="131" t="s">
        <v>23</v>
      </c>
      <c r="N289" s="133">
        <v>600000</v>
      </c>
      <c r="O289" s="134"/>
    </row>
    <row r="290" spans="1:15" ht="30" customHeight="1">
      <c r="A290" s="129">
        <v>286</v>
      </c>
      <c r="B290" s="130">
        <v>42334</v>
      </c>
      <c r="C290" s="131" t="s">
        <v>6</v>
      </c>
      <c r="D290" s="132" t="s">
        <v>5</v>
      </c>
      <c r="E290" s="131"/>
      <c r="F290" s="132" t="s">
        <v>4</v>
      </c>
      <c r="G290" s="132"/>
      <c r="H290" s="132" t="s">
        <v>1065</v>
      </c>
      <c r="I290" s="132" t="s">
        <v>101</v>
      </c>
      <c r="J290" s="132" t="s">
        <v>26</v>
      </c>
      <c r="K290" s="133">
        <v>1000</v>
      </c>
      <c r="L290" s="133">
        <v>480</v>
      </c>
      <c r="M290" s="131" t="s">
        <v>19</v>
      </c>
      <c r="N290" s="133">
        <v>480000</v>
      </c>
      <c r="O290" s="134"/>
    </row>
    <row r="291" spans="1:15" ht="30" customHeight="1">
      <c r="A291" s="129">
        <v>287</v>
      </c>
      <c r="B291" s="130">
        <v>42335</v>
      </c>
      <c r="C291" s="131" t="s">
        <v>6</v>
      </c>
      <c r="D291" s="132" t="s">
        <v>5</v>
      </c>
      <c r="E291" s="131"/>
      <c r="F291" s="132" t="s">
        <v>4</v>
      </c>
      <c r="G291" s="132"/>
      <c r="H291" s="132" t="s">
        <v>1065</v>
      </c>
      <c r="I291" s="132" t="s">
        <v>101</v>
      </c>
      <c r="J291" s="132" t="s">
        <v>20</v>
      </c>
      <c r="K291" s="133">
        <v>200</v>
      </c>
      <c r="L291" s="133">
        <v>170</v>
      </c>
      <c r="M291" s="131" t="s">
        <v>19</v>
      </c>
      <c r="N291" s="133">
        <v>34000</v>
      </c>
      <c r="O291" s="134"/>
    </row>
    <row r="292" spans="1:15" ht="30" customHeight="1">
      <c r="A292" s="129">
        <v>288</v>
      </c>
      <c r="B292" s="130">
        <v>42335</v>
      </c>
      <c r="C292" s="131" t="s">
        <v>6</v>
      </c>
      <c r="D292" s="132" t="s">
        <v>5</v>
      </c>
      <c r="E292" s="131"/>
      <c r="F292" s="132" t="s">
        <v>4</v>
      </c>
      <c r="G292" s="132"/>
      <c r="H292" s="132" t="s">
        <v>1065</v>
      </c>
      <c r="I292" s="132" t="s">
        <v>101</v>
      </c>
      <c r="J292" s="132" t="s">
        <v>911</v>
      </c>
      <c r="K292" s="133">
        <v>5</v>
      </c>
      <c r="L292" s="133">
        <v>13000</v>
      </c>
      <c r="M292" s="131" t="s">
        <v>28</v>
      </c>
      <c r="N292" s="133">
        <v>65000</v>
      </c>
      <c r="O292" s="134"/>
    </row>
    <row r="293" spans="1:15" ht="30" customHeight="1">
      <c r="A293" s="129">
        <v>289</v>
      </c>
      <c r="B293" s="130">
        <v>42338</v>
      </c>
      <c r="C293" s="131" t="s">
        <v>6</v>
      </c>
      <c r="D293" s="132" t="s">
        <v>9</v>
      </c>
      <c r="E293" s="131"/>
      <c r="F293" s="132" t="s">
        <v>4</v>
      </c>
      <c r="G293" s="132"/>
      <c r="H293" s="132" t="s">
        <v>1065</v>
      </c>
      <c r="I293" s="132" t="s">
        <v>101</v>
      </c>
      <c r="J293" s="132" t="s">
        <v>37</v>
      </c>
      <c r="K293" s="133">
        <v>13</v>
      </c>
      <c r="L293" s="133">
        <v>12000</v>
      </c>
      <c r="M293" s="131" t="s">
        <v>23</v>
      </c>
      <c r="N293" s="133">
        <v>156000</v>
      </c>
      <c r="O293" s="134"/>
    </row>
    <row r="294" spans="1:15" ht="30" customHeight="1">
      <c r="A294" s="129">
        <v>290</v>
      </c>
      <c r="B294" s="130">
        <v>42338</v>
      </c>
      <c r="C294" s="131" t="s">
        <v>6</v>
      </c>
      <c r="D294" s="132" t="s">
        <v>5</v>
      </c>
      <c r="E294" s="131"/>
      <c r="F294" s="132" t="s">
        <v>4</v>
      </c>
      <c r="G294" s="132"/>
      <c r="H294" s="132" t="s">
        <v>1065</v>
      </c>
      <c r="I294" s="132" t="s">
        <v>101</v>
      </c>
      <c r="J294" s="132" t="s">
        <v>95</v>
      </c>
      <c r="K294" s="133">
        <v>14</v>
      </c>
      <c r="L294" s="133">
        <v>3400</v>
      </c>
      <c r="M294" s="131" t="s">
        <v>23</v>
      </c>
      <c r="N294" s="133">
        <v>47600</v>
      </c>
      <c r="O294" s="134"/>
    </row>
    <row r="295" spans="1:15" ht="30" customHeight="1">
      <c r="A295" s="129">
        <v>291</v>
      </c>
      <c r="B295" s="130">
        <v>42338</v>
      </c>
      <c r="C295" s="131" t="s">
        <v>6</v>
      </c>
      <c r="D295" s="132" t="s">
        <v>5</v>
      </c>
      <c r="E295" s="131"/>
      <c r="F295" s="132" t="s">
        <v>4</v>
      </c>
      <c r="G295" s="132"/>
      <c r="H295" s="132" t="s">
        <v>1065</v>
      </c>
      <c r="I295" s="132" t="s">
        <v>101</v>
      </c>
      <c r="J295" s="132" t="s">
        <v>882</v>
      </c>
      <c r="K295" s="133">
        <v>20</v>
      </c>
      <c r="L295" s="133">
        <v>8000</v>
      </c>
      <c r="M295" s="131" t="s">
        <v>23</v>
      </c>
      <c r="N295" s="133">
        <v>160000</v>
      </c>
      <c r="O295" s="134"/>
    </row>
    <row r="296" spans="1:15" ht="30" customHeight="1">
      <c r="A296" s="129">
        <v>292</v>
      </c>
      <c r="B296" s="130">
        <v>42338</v>
      </c>
      <c r="C296" s="131" t="s">
        <v>6</v>
      </c>
      <c r="D296" s="132" t="s">
        <v>5</v>
      </c>
      <c r="E296" s="131"/>
      <c r="F296" s="132" t="s">
        <v>4</v>
      </c>
      <c r="G296" s="132"/>
      <c r="H296" s="132" t="s">
        <v>1065</v>
      </c>
      <c r="I296" s="132" t="s">
        <v>101</v>
      </c>
      <c r="J296" s="132" t="s">
        <v>872</v>
      </c>
      <c r="K296" s="133">
        <v>11</v>
      </c>
      <c r="L296" s="133">
        <v>1000</v>
      </c>
      <c r="M296" s="131" t="s">
        <v>19</v>
      </c>
      <c r="N296" s="133">
        <v>11000</v>
      </c>
      <c r="O296" s="134"/>
    </row>
    <row r="297" spans="1:15" ht="30" customHeight="1">
      <c r="A297" s="129">
        <v>293</v>
      </c>
      <c r="B297" s="130">
        <v>42338</v>
      </c>
      <c r="C297" s="131" t="s">
        <v>6</v>
      </c>
      <c r="D297" s="132" t="s">
        <v>5</v>
      </c>
      <c r="E297" s="131"/>
      <c r="F297" s="132" t="s">
        <v>4</v>
      </c>
      <c r="G297" s="132"/>
      <c r="H297" s="132" t="s">
        <v>1065</v>
      </c>
      <c r="I297" s="132" t="s">
        <v>101</v>
      </c>
      <c r="J297" s="132" t="s">
        <v>909</v>
      </c>
      <c r="K297" s="133">
        <v>4</v>
      </c>
      <c r="L297" s="133">
        <v>1000</v>
      </c>
      <c r="M297" s="131" t="s">
        <v>19</v>
      </c>
      <c r="N297" s="133">
        <v>4000</v>
      </c>
      <c r="O297" s="134"/>
    </row>
    <row r="298" spans="1:15" ht="30" customHeight="1">
      <c r="A298" s="129">
        <v>294</v>
      </c>
      <c r="B298" s="130">
        <v>42338</v>
      </c>
      <c r="C298" s="131" t="s">
        <v>106</v>
      </c>
      <c r="D298" s="132" t="s">
        <v>5</v>
      </c>
      <c r="E298" s="131"/>
      <c r="F298" s="132" t="s">
        <v>4</v>
      </c>
      <c r="G298" s="132"/>
      <c r="H298" s="132" t="s">
        <v>1065</v>
      </c>
      <c r="I298" s="132" t="s">
        <v>101</v>
      </c>
      <c r="J298" s="132" t="s">
        <v>24</v>
      </c>
      <c r="K298" s="133">
        <v>20</v>
      </c>
      <c r="L298" s="133">
        <v>2300</v>
      </c>
      <c r="M298" s="131" t="s">
        <v>23</v>
      </c>
      <c r="N298" s="133">
        <v>46000</v>
      </c>
      <c r="O298" s="134"/>
    </row>
    <row r="299" spans="1:15" ht="30" customHeight="1">
      <c r="A299" s="129">
        <v>295</v>
      </c>
      <c r="B299" s="130">
        <v>42338</v>
      </c>
      <c r="C299" s="131" t="s">
        <v>6</v>
      </c>
      <c r="D299" s="132" t="s">
        <v>5</v>
      </c>
      <c r="E299" s="131"/>
      <c r="F299" s="132" t="s">
        <v>4</v>
      </c>
      <c r="G299" s="132"/>
      <c r="H299" s="132" t="s">
        <v>1065</v>
      </c>
      <c r="I299" s="132" t="s">
        <v>101</v>
      </c>
      <c r="J299" s="132" t="s">
        <v>24</v>
      </c>
      <c r="K299" s="133">
        <v>120</v>
      </c>
      <c r="L299" s="133">
        <v>2300</v>
      </c>
      <c r="M299" s="131" t="s">
        <v>23</v>
      </c>
      <c r="N299" s="133">
        <v>276000</v>
      </c>
      <c r="O299" s="134"/>
    </row>
    <row r="300" spans="1:15" ht="30" customHeight="1">
      <c r="A300" s="129">
        <v>296</v>
      </c>
      <c r="B300" s="130">
        <v>42339</v>
      </c>
      <c r="C300" s="131" t="s">
        <v>6</v>
      </c>
      <c r="D300" s="132" t="s">
        <v>5</v>
      </c>
      <c r="E300" s="131"/>
      <c r="F300" s="132" t="s">
        <v>4</v>
      </c>
      <c r="G300" s="132"/>
      <c r="H300" s="132" t="s">
        <v>1065</v>
      </c>
      <c r="I300" s="132" t="s">
        <v>101</v>
      </c>
      <c r="J300" s="132" t="s">
        <v>911</v>
      </c>
      <c r="K300" s="133">
        <v>5</v>
      </c>
      <c r="L300" s="133">
        <v>13000</v>
      </c>
      <c r="M300" s="131" t="s">
        <v>28</v>
      </c>
      <c r="N300" s="133">
        <v>65000</v>
      </c>
      <c r="O300" s="134"/>
    </row>
    <row r="301" spans="1:15" ht="30" customHeight="1">
      <c r="A301" s="129">
        <v>297</v>
      </c>
      <c r="B301" s="130">
        <v>42341</v>
      </c>
      <c r="C301" s="131" t="s">
        <v>6</v>
      </c>
      <c r="D301" s="132" t="s">
        <v>3</v>
      </c>
      <c r="E301" s="131"/>
      <c r="F301" s="132" t="s">
        <v>4</v>
      </c>
      <c r="G301" s="132" t="s">
        <v>4</v>
      </c>
      <c r="H301" s="132" t="s">
        <v>1065</v>
      </c>
      <c r="I301" s="132" t="s">
        <v>101</v>
      </c>
      <c r="J301" s="132" t="s">
        <v>20</v>
      </c>
      <c r="K301" s="133">
        <v>270</v>
      </c>
      <c r="L301" s="133">
        <v>86</v>
      </c>
      <c r="M301" s="131" t="s">
        <v>19</v>
      </c>
      <c r="N301" s="133">
        <v>23220</v>
      </c>
      <c r="O301" s="134"/>
    </row>
    <row r="302" spans="1:15" ht="30" customHeight="1">
      <c r="A302" s="129">
        <v>298</v>
      </c>
      <c r="B302" s="130">
        <v>42342</v>
      </c>
      <c r="C302" s="131" t="s">
        <v>6</v>
      </c>
      <c r="D302" s="132" t="s">
        <v>5</v>
      </c>
      <c r="E302" s="131"/>
      <c r="F302" s="132" t="s">
        <v>4</v>
      </c>
      <c r="G302" s="132"/>
      <c r="H302" s="132" t="s">
        <v>1065</v>
      </c>
      <c r="I302" s="132" t="s">
        <v>101</v>
      </c>
      <c r="J302" s="132" t="s">
        <v>911</v>
      </c>
      <c r="K302" s="133">
        <v>5</v>
      </c>
      <c r="L302" s="133">
        <v>13000</v>
      </c>
      <c r="M302" s="131" t="s">
        <v>28</v>
      </c>
      <c r="N302" s="133">
        <v>65000</v>
      </c>
      <c r="O302" s="134"/>
    </row>
    <row r="303" spans="1:15" ht="30" customHeight="1">
      <c r="A303" s="129">
        <v>299</v>
      </c>
      <c r="B303" s="130">
        <v>42343</v>
      </c>
      <c r="C303" s="131" t="s">
        <v>6</v>
      </c>
      <c r="D303" s="132" t="s">
        <v>3</v>
      </c>
      <c r="E303" s="131"/>
      <c r="F303" s="132" t="s">
        <v>4</v>
      </c>
      <c r="G303" s="132" t="s">
        <v>4</v>
      </c>
      <c r="H303" s="132" t="s">
        <v>1065</v>
      </c>
      <c r="I303" s="132" t="s">
        <v>101</v>
      </c>
      <c r="J303" s="132" t="s">
        <v>21</v>
      </c>
      <c r="K303" s="133">
        <v>20</v>
      </c>
      <c r="L303" s="133">
        <v>15000</v>
      </c>
      <c r="M303" s="131" t="s">
        <v>22</v>
      </c>
      <c r="N303" s="133">
        <v>300000</v>
      </c>
      <c r="O303" s="134"/>
    </row>
    <row r="304" spans="1:15" ht="30" customHeight="1">
      <c r="A304" s="129">
        <v>300</v>
      </c>
      <c r="B304" s="130">
        <v>42343</v>
      </c>
      <c r="C304" s="131" t="s">
        <v>6</v>
      </c>
      <c r="D304" s="132" t="s">
        <v>3</v>
      </c>
      <c r="E304" s="131"/>
      <c r="F304" s="132" t="s">
        <v>4</v>
      </c>
      <c r="G304" s="132" t="s">
        <v>4</v>
      </c>
      <c r="H304" s="132" t="s">
        <v>1065</v>
      </c>
      <c r="I304" s="132" t="s">
        <v>101</v>
      </c>
      <c r="J304" s="132" t="s">
        <v>20</v>
      </c>
      <c r="K304" s="133">
        <v>200</v>
      </c>
      <c r="L304" s="133">
        <v>200</v>
      </c>
      <c r="M304" s="131" t="s">
        <v>19</v>
      </c>
      <c r="N304" s="133">
        <v>40000</v>
      </c>
      <c r="O304" s="134"/>
    </row>
    <row r="305" spans="1:15" ht="30" customHeight="1">
      <c r="A305" s="129">
        <v>301</v>
      </c>
      <c r="B305" s="130">
        <v>42345</v>
      </c>
      <c r="C305" s="131" t="s">
        <v>6</v>
      </c>
      <c r="D305" s="132" t="s">
        <v>9</v>
      </c>
      <c r="E305" s="131"/>
      <c r="F305" s="132" t="s">
        <v>4</v>
      </c>
      <c r="G305" s="132"/>
      <c r="H305" s="132" t="s">
        <v>1065</v>
      </c>
      <c r="I305" s="132" t="s">
        <v>101</v>
      </c>
      <c r="J305" s="132" t="s">
        <v>27</v>
      </c>
      <c r="K305" s="133">
        <v>3</v>
      </c>
      <c r="L305" s="133">
        <v>33000</v>
      </c>
      <c r="M305" s="131" t="s">
        <v>23</v>
      </c>
      <c r="N305" s="133">
        <v>99000</v>
      </c>
      <c r="O305" s="134"/>
    </row>
    <row r="306" spans="1:15" ht="30" customHeight="1">
      <c r="A306" s="129">
        <v>302</v>
      </c>
      <c r="B306" s="130">
        <v>42346</v>
      </c>
      <c r="C306" s="131" t="s">
        <v>6</v>
      </c>
      <c r="D306" s="132" t="s">
        <v>3</v>
      </c>
      <c r="E306" s="131"/>
      <c r="F306" s="132" t="s">
        <v>4</v>
      </c>
      <c r="G306" s="132" t="s">
        <v>4</v>
      </c>
      <c r="H306" s="132" t="s">
        <v>1065</v>
      </c>
      <c r="I306" s="132" t="s">
        <v>101</v>
      </c>
      <c r="J306" s="132" t="s">
        <v>24</v>
      </c>
      <c r="K306" s="133">
        <v>180</v>
      </c>
      <c r="L306" s="133">
        <v>2150</v>
      </c>
      <c r="M306" s="131" t="s">
        <v>23</v>
      </c>
      <c r="N306" s="133">
        <v>387000</v>
      </c>
      <c r="O306" s="134"/>
    </row>
    <row r="307" spans="1:15" ht="30" customHeight="1">
      <c r="A307" s="129">
        <v>303</v>
      </c>
      <c r="B307" s="130">
        <v>42346</v>
      </c>
      <c r="C307" s="131" t="s">
        <v>6</v>
      </c>
      <c r="D307" s="132" t="s">
        <v>3</v>
      </c>
      <c r="E307" s="131"/>
      <c r="F307" s="132" t="s">
        <v>4</v>
      </c>
      <c r="G307" s="132" t="s">
        <v>4</v>
      </c>
      <c r="H307" s="132" t="s">
        <v>1065</v>
      </c>
      <c r="I307" s="132" t="s">
        <v>101</v>
      </c>
      <c r="J307" s="132" t="s">
        <v>24</v>
      </c>
      <c r="K307" s="133">
        <v>10</v>
      </c>
      <c r="L307" s="133">
        <v>2200</v>
      </c>
      <c r="M307" s="131" t="s">
        <v>23</v>
      </c>
      <c r="N307" s="133">
        <v>22000</v>
      </c>
      <c r="O307" s="134"/>
    </row>
    <row r="308" spans="1:15" ht="30" customHeight="1" thickBot="1">
      <c r="A308" s="135">
        <v>304</v>
      </c>
      <c r="B308" s="136">
        <v>42346</v>
      </c>
      <c r="C308" s="137" t="s">
        <v>6</v>
      </c>
      <c r="D308" s="138" t="s">
        <v>5</v>
      </c>
      <c r="E308" s="137"/>
      <c r="F308" s="138" t="s">
        <v>4</v>
      </c>
      <c r="G308" s="138"/>
      <c r="H308" s="138" t="s">
        <v>1065</v>
      </c>
      <c r="I308" s="138" t="s">
        <v>101</v>
      </c>
      <c r="J308" s="138" t="s">
        <v>911</v>
      </c>
      <c r="K308" s="139">
        <v>5</v>
      </c>
      <c r="L308" s="139">
        <v>13000</v>
      </c>
      <c r="M308" s="137" t="s">
        <v>28</v>
      </c>
      <c r="N308" s="139">
        <v>65000</v>
      </c>
      <c r="O308" s="140"/>
    </row>
    <row r="309" spans="1:15" ht="30" customHeight="1">
      <c r="A309" s="141">
        <v>305</v>
      </c>
      <c r="B309" s="142">
        <v>42348</v>
      </c>
      <c r="C309" s="143" t="s">
        <v>6</v>
      </c>
      <c r="D309" s="144" t="s">
        <v>5</v>
      </c>
      <c r="E309" s="143"/>
      <c r="F309" s="144" t="s">
        <v>4</v>
      </c>
      <c r="G309" s="144"/>
      <c r="H309" s="144" t="s">
        <v>1065</v>
      </c>
      <c r="I309" s="144" t="s">
        <v>101</v>
      </c>
      <c r="J309" s="144" t="s">
        <v>21</v>
      </c>
      <c r="K309" s="145">
        <v>9</v>
      </c>
      <c r="L309" s="145">
        <v>20000</v>
      </c>
      <c r="M309" s="143" t="s">
        <v>22</v>
      </c>
      <c r="N309" s="145">
        <v>180000</v>
      </c>
      <c r="O309" s="146"/>
    </row>
    <row r="310" spans="1:15" ht="30" customHeight="1">
      <c r="A310" s="129">
        <v>306</v>
      </c>
      <c r="B310" s="130">
        <v>42349</v>
      </c>
      <c r="C310" s="131" t="s">
        <v>6</v>
      </c>
      <c r="D310" s="132" t="s">
        <v>5</v>
      </c>
      <c r="E310" s="131"/>
      <c r="F310" s="132" t="s">
        <v>4</v>
      </c>
      <c r="G310" s="132"/>
      <c r="H310" s="132" t="s">
        <v>1065</v>
      </c>
      <c r="I310" s="132" t="s">
        <v>101</v>
      </c>
      <c r="J310" s="132" t="s">
        <v>110</v>
      </c>
      <c r="K310" s="133">
        <v>6</v>
      </c>
      <c r="L310" s="133">
        <v>37000</v>
      </c>
      <c r="M310" s="131" t="s">
        <v>32</v>
      </c>
      <c r="N310" s="133">
        <v>222000</v>
      </c>
      <c r="O310" s="134"/>
    </row>
    <row r="311" spans="1:15" ht="30" customHeight="1">
      <c r="A311" s="129">
        <v>307</v>
      </c>
      <c r="B311" s="130">
        <v>42349</v>
      </c>
      <c r="C311" s="131" t="s">
        <v>6</v>
      </c>
      <c r="D311" s="132" t="s">
        <v>5</v>
      </c>
      <c r="E311" s="131"/>
      <c r="F311" s="132" t="s">
        <v>4</v>
      </c>
      <c r="G311" s="132"/>
      <c r="H311" s="132" t="s">
        <v>1065</v>
      </c>
      <c r="I311" s="132" t="s">
        <v>101</v>
      </c>
      <c r="J311" s="132" t="s">
        <v>911</v>
      </c>
      <c r="K311" s="133">
        <v>13000</v>
      </c>
      <c r="L311" s="133">
        <v>5</v>
      </c>
      <c r="M311" s="131" t="s">
        <v>28</v>
      </c>
      <c r="N311" s="133">
        <v>65000</v>
      </c>
      <c r="O311" s="134"/>
    </row>
    <row r="312" spans="1:15" ht="30" customHeight="1">
      <c r="A312" s="129">
        <v>308</v>
      </c>
      <c r="B312" s="130">
        <v>42352</v>
      </c>
      <c r="C312" s="131" t="s">
        <v>6</v>
      </c>
      <c r="D312" s="132" t="s">
        <v>9</v>
      </c>
      <c r="E312" s="131"/>
      <c r="F312" s="132" t="s">
        <v>4</v>
      </c>
      <c r="G312" s="132"/>
      <c r="H312" s="132" t="s">
        <v>1065</v>
      </c>
      <c r="I312" s="132" t="s">
        <v>101</v>
      </c>
      <c r="J312" s="132" t="s">
        <v>37</v>
      </c>
      <c r="K312" s="133">
        <v>13</v>
      </c>
      <c r="L312" s="133">
        <v>12300</v>
      </c>
      <c r="M312" s="131" t="s">
        <v>23</v>
      </c>
      <c r="N312" s="133">
        <v>159900</v>
      </c>
      <c r="O312" s="134"/>
    </row>
    <row r="313" spans="1:15" ht="30" customHeight="1">
      <c r="A313" s="129">
        <v>309</v>
      </c>
      <c r="B313" s="130">
        <v>42352</v>
      </c>
      <c r="C313" s="131" t="s">
        <v>6</v>
      </c>
      <c r="D313" s="132" t="s">
        <v>5</v>
      </c>
      <c r="E313" s="131"/>
      <c r="F313" s="132" t="s">
        <v>4</v>
      </c>
      <c r="G313" s="132"/>
      <c r="H313" s="132" t="s">
        <v>1065</v>
      </c>
      <c r="I313" s="132" t="s">
        <v>101</v>
      </c>
      <c r="J313" s="132" t="s">
        <v>924</v>
      </c>
      <c r="K313" s="133">
        <v>30</v>
      </c>
      <c r="L313" s="133">
        <v>8000</v>
      </c>
      <c r="M313" s="131" t="s">
        <v>23</v>
      </c>
      <c r="N313" s="133">
        <v>240000</v>
      </c>
      <c r="O313" s="134"/>
    </row>
    <row r="314" spans="1:15" ht="30" customHeight="1">
      <c r="A314" s="129">
        <v>310</v>
      </c>
      <c r="B314" s="130">
        <v>42352</v>
      </c>
      <c r="C314" s="131" t="s">
        <v>6</v>
      </c>
      <c r="D314" s="132" t="s">
        <v>3</v>
      </c>
      <c r="E314" s="131"/>
      <c r="F314" s="132" t="s">
        <v>4</v>
      </c>
      <c r="G314" s="132" t="s">
        <v>4</v>
      </c>
      <c r="H314" s="132" t="s">
        <v>1065</v>
      </c>
      <c r="I314" s="132" t="s">
        <v>101</v>
      </c>
      <c r="J314" s="132" t="s">
        <v>24</v>
      </c>
      <c r="K314" s="133">
        <v>100</v>
      </c>
      <c r="L314" s="133">
        <v>2300</v>
      </c>
      <c r="M314" s="131" t="s">
        <v>23</v>
      </c>
      <c r="N314" s="133">
        <v>230000</v>
      </c>
      <c r="O314" s="134"/>
    </row>
    <row r="315" spans="1:15" ht="30" customHeight="1">
      <c r="A315" s="129">
        <v>311</v>
      </c>
      <c r="B315" s="130">
        <v>42352</v>
      </c>
      <c r="C315" s="131" t="s">
        <v>6</v>
      </c>
      <c r="D315" s="132" t="s">
        <v>5</v>
      </c>
      <c r="E315" s="131"/>
      <c r="F315" s="132" t="s">
        <v>4</v>
      </c>
      <c r="G315" s="132"/>
      <c r="H315" s="132" t="s">
        <v>1065</v>
      </c>
      <c r="I315" s="132" t="s">
        <v>101</v>
      </c>
      <c r="J315" s="132" t="s">
        <v>841</v>
      </c>
      <c r="K315" s="133">
        <v>200</v>
      </c>
      <c r="L315" s="133">
        <v>1500</v>
      </c>
      <c r="M315" s="131" t="s">
        <v>19</v>
      </c>
      <c r="N315" s="133">
        <v>300000</v>
      </c>
      <c r="O315" s="134"/>
    </row>
    <row r="316" spans="1:15" ht="30" customHeight="1">
      <c r="A316" s="129">
        <v>312</v>
      </c>
      <c r="B316" s="130">
        <v>42352</v>
      </c>
      <c r="C316" s="131" t="s">
        <v>6</v>
      </c>
      <c r="D316" s="132" t="s">
        <v>7</v>
      </c>
      <c r="E316" s="131"/>
      <c r="F316" s="132" t="s">
        <v>8</v>
      </c>
      <c r="G316" s="132" t="s">
        <v>8</v>
      </c>
      <c r="H316" s="132" t="s">
        <v>1065</v>
      </c>
      <c r="I316" s="132" t="s">
        <v>101</v>
      </c>
      <c r="J316" s="132" t="s">
        <v>111</v>
      </c>
      <c r="K316" s="133">
        <v>31</v>
      </c>
      <c r="L316" s="133">
        <v>65190</v>
      </c>
      <c r="M316" s="131" t="s">
        <v>28</v>
      </c>
      <c r="N316" s="133">
        <v>2020890</v>
      </c>
      <c r="O316" s="134"/>
    </row>
    <row r="317" spans="1:15" ht="30" customHeight="1">
      <c r="A317" s="129">
        <v>313</v>
      </c>
      <c r="B317" s="130">
        <v>42353</v>
      </c>
      <c r="C317" s="131" t="s">
        <v>6</v>
      </c>
      <c r="D317" s="132" t="s">
        <v>5</v>
      </c>
      <c r="E317" s="131"/>
      <c r="F317" s="132" t="s">
        <v>4</v>
      </c>
      <c r="G317" s="132"/>
      <c r="H317" s="132" t="s">
        <v>1065</v>
      </c>
      <c r="I317" s="132" t="s">
        <v>101</v>
      </c>
      <c r="J317" s="132" t="s">
        <v>911</v>
      </c>
      <c r="K317" s="133">
        <v>5</v>
      </c>
      <c r="L317" s="133">
        <v>13000</v>
      </c>
      <c r="M317" s="131" t="s">
        <v>28</v>
      </c>
      <c r="N317" s="133">
        <v>65000</v>
      </c>
      <c r="O317" s="134"/>
    </row>
    <row r="318" spans="1:15" ht="30" customHeight="1">
      <c r="A318" s="129">
        <v>314</v>
      </c>
      <c r="B318" s="130">
        <v>42353</v>
      </c>
      <c r="C318" s="131" t="s">
        <v>6</v>
      </c>
      <c r="D318" s="132" t="s">
        <v>9</v>
      </c>
      <c r="E318" s="131"/>
      <c r="F318" s="132" t="s">
        <v>4</v>
      </c>
      <c r="G318" s="132"/>
      <c r="H318" s="132" t="s">
        <v>1065</v>
      </c>
      <c r="I318" s="132" t="s">
        <v>101</v>
      </c>
      <c r="J318" s="132" t="s">
        <v>24</v>
      </c>
      <c r="K318" s="133">
        <v>670</v>
      </c>
      <c r="L318" s="133">
        <v>2500</v>
      </c>
      <c r="M318" s="131" t="s">
        <v>23</v>
      </c>
      <c r="N318" s="133">
        <v>1675000</v>
      </c>
      <c r="O318" s="134"/>
    </row>
    <row r="319" spans="1:15" ht="30" customHeight="1">
      <c r="A319" s="129">
        <v>315</v>
      </c>
      <c r="B319" s="130">
        <v>42353</v>
      </c>
      <c r="C319" s="131" t="s">
        <v>6</v>
      </c>
      <c r="D319" s="132" t="s">
        <v>9</v>
      </c>
      <c r="E319" s="131"/>
      <c r="F319" s="132" t="s">
        <v>4</v>
      </c>
      <c r="G319" s="132"/>
      <c r="H319" s="132" t="s">
        <v>1065</v>
      </c>
      <c r="I319" s="132" t="s">
        <v>101</v>
      </c>
      <c r="J319" s="132" t="s">
        <v>24</v>
      </c>
      <c r="K319" s="133">
        <v>100</v>
      </c>
      <c r="L319" s="133">
        <v>2250</v>
      </c>
      <c r="M319" s="131" t="s">
        <v>23</v>
      </c>
      <c r="N319" s="133">
        <v>225000</v>
      </c>
      <c r="O319" s="134"/>
    </row>
    <row r="320" spans="1:15" ht="30" customHeight="1">
      <c r="A320" s="129">
        <v>316</v>
      </c>
      <c r="B320" s="130">
        <v>42356</v>
      </c>
      <c r="C320" s="131" t="s">
        <v>6</v>
      </c>
      <c r="D320" s="132" t="s">
        <v>5</v>
      </c>
      <c r="E320" s="131"/>
      <c r="F320" s="132" t="s">
        <v>4</v>
      </c>
      <c r="G320" s="132"/>
      <c r="H320" s="132" t="s">
        <v>1065</v>
      </c>
      <c r="I320" s="132" t="s">
        <v>101</v>
      </c>
      <c r="J320" s="132" t="s">
        <v>911</v>
      </c>
      <c r="K320" s="133">
        <v>5</v>
      </c>
      <c r="L320" s="133">
        <v>13000</v>
      </c>
      <c r="M320" s="131" t="s">
        <v>28</v>
      </c>
      <c r="N320" s="133">
        <v>65000</v>
      </c>
      <c r="O320" s="134"/>
    </row>
    <row r="321" spans="1:15" ht="30" customHeight="1">
      <c r="A321" s="129">
        <v>317</v>
      </c>
      <c r="B321" s="130">
        <v>42359</v>
      </c>
      <c r="C321" s="131" t="s">
        <v>6</v>
      </c>
      <c r="D321" s="132" t="s">
        <v>9</v>
      </c>
      <c r="E321" s="131"/>
      <c r="F321" s="132" t="s">
        <v>4</v>
      </c>
      <c r="G321" s="132"/>
      <c r="H321" s="132" t="s">
        <v>1065</v>
      </c>
      <c r="I321" s="132" t="s">
        <v>101</v>
      </c>
      <c r="J321" s="132" t="s">
        <v>27</v>
      </c>
      <c r="K321" s="133">
        <v>3</v>
      </c>
      <c r="L321" s="133">
        <v>27500</v>
      </c>
      <c r="M321" s="131" t="s">
        <v>23</v>
      </c>
      <c r="N321" s="133">
        <v>82500</v>
      </c>
      <c r="O321" s="134"/>
    </row>
    <row r="322" spans="1:15" ht="30" customHeight="1">
      <c r="A322" s="129">
        <v>318</v>
      </c>
      <c r="B322" s="130">
        <v>42360</v>
      </c>
      <c r="C322" s="131" t="s">
        <v>6</v>
      </c>
      <c r="D322" s="132" t="s">
        <v>3</v>
      </c>
      <c r="E322" s="131"/>
      <c r="F322" s="132" t="s">
        <v>4</v>
      </c>
      <c r="G322" s="132" t="s">
        <v>4</v>
      </c>
      <c r="H322" s="132" t="s">
        <v>1065</v>
      </c>
      <c r="I322" s="132" t="s">
        <v>101</v>
      </c>
      <c r="J322" s="132" t="s">
        <v>925</v>
      </c>
      <c r="K322" s="133">
        <v>270</v>
      </c>
      <c r="L322" s="133">
        <v>3500</v>
      </c>
      <c r="M322" s="131" t="s">
        <v>28</v>
      </c>
      <c r="N322" s="133">
        <v>945000</v>
      </c>
      <c r="O322" s="134"/>
    </row>
    <row r="323" spans="1:15" ht="30" customHeight="1">
      <c r="A323" s="129">
        <v>319</v>
      </c>
      <c r="B323" s="130">
        <v>42360</v>
      </c>
      <c r="C323" s="131" t="s">
        <v>6</v>
      </c>
      <c r="D323" s="132" t="s">
        <v>5</v>
      </c>
      <c r="E323" s="131"/>
      <c r="F323" s="132" t="s">
        <v>4</v>
      </c>
      <c r="G323" s="132"/>
      <c r="H323" s="132" t="s">
        <v>1065</v>
      </c>
      <c r="I323" s="132" t="s">
        <v>101</v>
      </c>
      <c r="J323" s="132" t="s">
        <v>911</v>
      </c>
      <c r="K323" s="133">
        <v>5</v>
      </c>
      <c r="L323" s="133">
        <v>13000</v>
      </c>
      <c r="M323" s="131" t="s">
        <v>28</v>
      </c>
      <c r="N323" s="133">
        <v>65000</v>
      </c>
      <c r="O323" s="134"/>
    </row>
    <row r="324" spans="1:15" ht="30" customHeight="1">
      <c r="A324" s="129">
        <v>320</v>
      </c>
      <c r="B324" s="130">
        <v>42366</v>
      </c>
      <c r="C324" s="131" t="s">
        <v>6</v>
      </c>
      <c r="D324" s="132" t="s">
        <v>14</v>
      </c>
      <c r="E324" s="131"/>
      <c r="F324" s="132"/>
      <c r="G324" s="132"/>
      <c r="H324" s="132" t="s">
        <v>1065</v>
      </c>
      <c r="I324" s="132" t="s">
        <v>101</v>
      </c>
      <c r="J324" s="132" t="s">
        <v>110</v>
      </c>
      <c r="K324" s="133">
        <v>250</v>
      </c>
      <c r="L324" s="133">
        <v>6400</v>
      </c>
      <c r="M324" s="131" t="s">
        <v>23</v>
      </c>
      <c r="N324" s="133">
        <v>1600000</v>
      </c>
      <c r="O324" s="134"/>
    </row>
    <row r="325" spans="1:15" ht="30" customHeight="1">
      <c r="A325" s="129">
        <v>321</v>
      </c>
      <c r="B325" s="130">
        <v>42366</v>
      </c>
      <c r="C325" s="131" t="s">
        <v>6</v>
      </c>
      <c r="D325" s="132" t="s">
        <v>5</v>
      </c>
      <c r="E325" s="131"/>
      <c r="F325" s="132" t="s">
        <v>4</v>
      </c>
      <c r="G325" s="132"/>
      <c r="H325" s="132" t="s">
        <v>1065</v>
      </c>
      <c r="I325" s="132" t="s">
        <v>101</v>
      </c>
      <c r="J325" s="132" t="s">
        <v>926</v>
      </c>
      <c r="K325" s="133">
        <v>45</v>
      </c>
      <c r="L325" s="133">
        <v>2400</v>
      </c>
      <c r="M325" s="131" t="s">
        <v>23</v>
      </c>
      <c r="N325" s="133">
        <v>108000</v>
      </c>
      <c r="O325" s="134"/>
    </row>
    <row r="326" spans="1:15" ht="30" customHeight="1">
      <c r="A326" s="129">
        <v>322</v>
      </c>
      <c r="B326" s="130">
        <v>42366</v>
      </c>
      <c r="C326" s="131" t="s">
        <v>6</v>
      </c>
      <c r="D326" s="132" t="s">
        <v>9</v>
      </c>
      <c r="E326" s="131"/>
      <c r="F326" s="132" t="s">
        <v>4</v>
      </c>
      <c r="G326" s="132"/>
      <c r="H326" s="132" t="s">
        <v>1065</v>
      </c>
      <c r="I326" s="132" t="s">
        <v>101</v>
      </c>
      <c r="J326" s="132" t="s">
        <v>37</v>
      </c>
      <c r="K326" s="133">
        <v>13</v>
      </c>
      <c r="L326" s="133">
        <v>13000</v>
      </c>
      <c r="M326" s="131" t="s">
        <v>23</v>
      </c>
      <c r="N326" s="133">
        <v>169000</v>
      </c>
      <c r="O326" s="134"/>
    </row>
    <row r="327" spans="1:15" ht="30" customHeight="1">
      <c r="A327" s="129">
        <v>323</v>
      </c>
      <c r="B327" s="130">
        <v>42367</v>
      </c>
      <c r="C327" s="131" t="s">
        <v>6</v>
      </c>
      <c r="D327" s="132" t="s">
        <v>5</v>
      </c>
      <c r="E327" s="131"/>
      <c r="F327" s="132" t="s">
        <v>4</v>
      </c>
      <c r="G327" s="132"/>
      <c r="H327" s="132" t="s">
        <v>1065</v>
      </c>
      <c r="I327" s="132" t="s">
        <v>101</v>
      </c>
      <c r="J327" s="132" t="s">
        <v>21</v>
      </c>
      <c r="K327" s="133">
        <v>9</v>
      </c>
      <c r="L327" s="133">
        <v>12000</v>
      </c>
      <c r="M327" s="131" t="s">
        <v>22</v>
      </c>
      <c r="N327" s="133">
        <v>108000</v>
      </c>
      <c r="O327" s="134"/>
    </row>
    <row r="328" spans="1:15" ht="30" customHeight="1">
      <c r="A328" s="129">
        <v>324</v>
      </c>
      <c r="B328" s="130">
        <v>42368</v>
      </c>
      <c r="C328" s="131" t="s">
        <v>6</v>
      </c>
      <c r="D328" s="132" t="s">
        <v>14</v>
      </c>
      <c r="E328" s="131"/>
      <c r="F328" s="132"/>
      <c r="G328" s="132"/>
      <c r="H328" s="132" t="s">
        <v>1065</v>
      </c>
      <c r="I328" s="132" t="s">
        <v>101</v>
      </c>
      <c r="J328" s="132" t="s">
        <v>31</v>
      </c>
      <c r="K328" s="133">
        <v>118</v>
      </c>
      <c r="L328" s="133">
        <v>10000</v>
      </c>
      <c r="M328" s="131" t="s">
        <v>19</v>
      </c>
      <c r="N328" s="133">
        <v>1180000</v>
      </c>
      <c r="O328" s="134"/>
    </row>
    <row r="329" spans="1:15" ht="30" customHeight="1">
      <c r="A329" s="129">
        <v>325</v>
      </c>
      <c r="B329" s="130">
        <v>42368</v>
      </c>
      <c r="C329" s="131" t="s">
        <v>6</v>
      </c>
      <c r="D329" s="132" t="s">
        <v>5</v>
      </c>
      <c r="E329" s="131"/>
      <c r="F329" s="132" t="s">
        <v>4</v>
      </c>
      <c r="G329" s="132"/>
      <c r="H329" s="132" t="s">
        <v>1065</v>
      </c>
      <c r="I329" s="132" t="s">
        <v>101</v>
      </c>
      <c r="J329" s="132" t="s">
        <v>24</v>
      </c>
      <c r="K329" s="133">
        <v>40</v>
      </c>
      <c r="L329" s="133">
        <v>1150</v>
      </c>
      <c r="M329" s="131" t="s">
        <v>23</v>
      </c>
      <c r="N329" s="133">
        <v>46000</v>
      </c>
      <c r="O329" s="134"/>
    </row>
    <row r="330" spans="1:15" ht="30" customHeight="1">
      <c r="A330" s="129">
        <v>326</v>
      </c>
      <c r="B330" s="130">
        <v>42368</v>
      </c>
      <c r="C330" s="131" t="s">
        <v>6</v>
      </c>
      <c r="D330" s="132" t="s">
        <v>5</v>
      </c>
      <c r="E330" s="131"/>
      <c r="F330" s="132" t="s">
        <v>4</v>
      </c>
      <c r="G330" s="132"/>
      <c r="H330" s="132" t="s">
        <v>1065</v>
      </c>
      <c r="I330" s="132" t="s">
        <v>101</v>
      </c>
      <c r="J330" s="132" t="s">
        <v>927</v>
      </c>
      <c r="K330" s="133">
        <v>1</v>
      </c>
      <c r="L330" s="133">
        <v>110000</v>
      </c>
      <c r="M330" s="131" t="s">
        <v>19</v>
      </c>
      <c r="N330" s="133">
        <v>110000</v>
      </c>
      <c r="O330" s="134"/>
    </row>
    <row r="331" spans="1:15" ht="30" customHeight="1">
      <c r="A331" s="129">
        <v>327</v>
      </c>
      <c r="B331" s="130">
        <v>42368</v>
      </c>
      <c r="C331" s="131" t="s">
        <v>6</v>
      </c>
      <c r="D331" s="132" t="s">
        <v>5</v>
      </c>
      <c r="E331" s="131"/>
      <c r="F331" s="132" t="s">
        <v>4</v>
      </c>
      <c r="G331" s="132"/>
      <c r="H331" s="132" t="s">
        <v>1065</v>
      </c>
      <c r="I331" s="132" t="s">
        <v>101</v>
      </c>
      <c r="J331" s="132" t="s">
        <v>928</v>
      </c>
      <c r="K331" s="133">
        <v>1</v>
      </c>
      <c r="L331" s="133">
        <v>132000</v>
      </c>
      <c r="M331" s="131" t="s">
        <v>19</v>
      </c>
      <c r="N331" s="133">
        <v>132000</v>
      </c>
      <c r="O331" s="134"/>
    </row>
    <row r="332" spans="1:15" ht="30" customHeight="1" thickBot="1">
      <c r="A332" s="242" t="s">
        <v>1056</v>
      </c>
      <c r="B332" s="243"/>
      <c r="C332" s="243"/>
      <c r="D332" s="243"/>
      <c r="E332" s="243"/>
      <c r="F332" s="243"/>
      <c r="G332" s="243"/>
      <c r="H332" s="244"/>
      <c r="I332" s="147"/>
      <c r="J332" s="147"/>
      <c r="K332" s="148">
        <v>32368</v>
      </c>
      <c r="L332" s="148"/>
      <c r="M332" s="147"/>
      <c r="N332" s="148">
        <v>62987740</v>
      </c>
      <c r="O332" s="149"/>
    </row>
  </sheetData>
  <sheetProtection/>
  <mergeCells count="13">
    <mergeCell ref="A332:H332"/>
    <mergeCell ref="J2:J3"/>
    <mergeCell ref="K2:K3"/>
    <mergeCell ref="L2:L3"/>
    <mergeCell ref="M2:M3"/>
    <mergeCell ref="N2:N3"/>
    <mergeCell ref="O2:O3"/>
    <mergeCell ref="D2:G2"/>
    <mergeCell ref="A2:A3"/>
    <mergeCell ref="B2:B3"/>
    <mergeCell ref="C2:C3"/>
    <mergeCell ref="H2:H3"/>
    <mergeCell ref="I2:I3"/>
  </mergeCells>
  <printOptions/>
  <pageMargins left="0.31496062992125984" right="0.31496062992125984" top="0.9448818897637796" bottom="0.35433070866141736" header="0" footer="0"/>
  <pageSetup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5"/>
  <sheetViews>
    <sheetView view="pageBreakPreview" zoomScaleSheetLayoutView="100" zoomScalePageLayoutView="0" workbookViewId="0" topLeftCell="A748">
      <selection activeCell="K752" sqref="K752"/>
    </sheetView>
  </sheetViews>
  <sheetFormatPr defaultColWidth="8.88671875" defaultRowHeight="30" customHeight="1"/>
  <cols>
    <col min="1" max="1" width="4.88671875" style="15" customWidth="1"/>
    <col min="2" max="2" width="12.3359375" style="152" customWidth="1"/>
    <col min="3" max="3" width="19.4453125" style="152" customWidth="1"/>
    <col min="4" max="4" width="12.3359375" style="187" customWidth="1"/>
    <col min="5" max="5" width="8.88671875" style="187" customWidth="1"/>
    <col min="6" max="6" width="44.3359375" style="152" customWidth="1"/>
    <col min="7" max="7" width="8.5546875" style="152" customWidth="1"/>
    <col min="8" max="8" width="10.4453125" style="152" customWidth="1"/>
    <col min="9" max="16384" width="8.88671875" style="152" customWidth="1"/>
  </cols>
  <sheetData>
    <row r="1" spans="1:7" s="205" customFormat="1" ht="30" customHeight="1" thickBot="1">
      <c r="A1" s="253" t="s">
        <v>933</v>
      </c>
      <c r="B1" s="253"/>
      <c r="C1" s="253"/>
      <c r="D1" s="253"/>
      <c r="E1" s="253"/>
      <c r="F1" s="150"/>
      <c r="G1" s="151" t="s">
        <v>1</v>
      </c>
    </row>
    <row r="2" spans="1:7" s="153" customFormat="1" ht="30" customHeight="1">
      <c r="A2" s="188" t="s">
        <v>164</v>
      </c>
      <c r="B2" s="189" t="s">
        <v>50</v>
      </c>
      <c r="C2" s="189" t="s">
        <v>51</v>
      </c>
      <c r="D2" s="190" t="s">
        <v>135</v>
      </c>
      <c r="E2" s="190" t="s">
        <v>832</v>
      </c>
      <c r="F2" s="189" t="s">
        <v>165</v>
      </c>
      <c r="G2" s="191" t="s">
        <v>15</v>
      </c>
    </row>
    <row r="3" spans="1:7" s="154" customFormat="1" ht="30" customHeight="1">
      <c r="A3" s="247" t="s">
        <v>2</v>
      </c>
      <c r="B3" s="248"/>
      <c r="C3" s="248"/>
      <c r="D3" s="248"/>
      <c r="E3" s="248"/>
      <c r="F3" s="248"/>
      <c r="G3" s="249"/>
    </row>
    <row r="4" spans="1:7" ht="30" customHeight="1">
      <c r="A4" s="155">
        <v>1</v>
      </c>
      <c r="B4" s="156">
        <v>20150105</v>
      </c>
      <c r="C4" s="157" t="s">
        <v>166</v>
      </c>
      <c r="D4" s="158">
        <v>300000</v>
      </c>
      <c r="E4" s="105" t="s">
        <v>4</v>
      </c>
      <c r="F4" s="157" t="s">
        <v>167</v>
      </c>
      <c r="G4" s="106"/>
    </row>
    <row r="5" spans="1:7" ht="30" customHeight="1">
      <c r="A5" s="155">
        <v>2</v>
      </c>
      <c r="B5" s="156">
        <v>20150105</v>
      </c>
      <c r="C5" s="157" t="s">
        <v>168</v>
      </c>
      <c r="D5" s="158">
        <v>4105310</v>
      </c>
      <c r="E5" s="105" t="s">
        <v>4</v>
      </c>
      <c r="F5" s="157" t="s">
        <v>169</v>
      </c>
      <c r="G5" s="106"/>
    </row>
    <row r="6" spans="1:7" ht="30" customHeight="1">
      <c r="A6" s="155">
        <v>3</v>
      </c>
      <c r="B6" s="156">
        <v>20150105</v>
      </c>
      <c r="C6" s="157" t="s">
        <v>83</v>
      </c>
      <c r="D6" s="158">
        <v>1500000</v>
      </c>
      <c r="E6" s="105" t="s">
        <v>4</v>
      </c>
      <c r="F6" s="157" t="s">
        <v>170</v>
      </c>
      <c r="G6" s="106"/>
    </row>
    <row r="7" spans="1:7" ht="30" customHeight="1">
      <c r="A7" s="155">
        <v>4</v>
      </c>
      <c r="B7" s="156">
        <v>20150114</v>
      </c>
      <c r="C7" s="157" t="s">
        <v>171</v>
      </c>
      <c r="D7" s="158">
        <v>780000</v>
      </c>
      <c r="E7" s="105" t="s">
        <v>4</v>
      </c>
      <c r="F7" s="157" t="s">
        <v>172</v>
      </c>
      <c r="G7" s="106"/>
    </row>
    <row r="8" spans="1:7" ht="30" customHeight="1">
      <c r="A8" s="155">
        <v>5</v>
      </c>
      <c r="B8" s="156">
        <v>20150115</v>
      </c>
      <c r="C8" s="157" t="s">
        <v>168</v>
      </c>
      <c r="D8" s="158">
        <v>36598</v>
      </c>
      <c r="E8" s="105" t="s">
        <v>4</v>
      </c>
      <c r="F8" s="157" t="s">
        <v>173</v>
      </c>
      <c r="G8" s="106"/>
    </row>
    <row r="9" spans="1:7" ht="30" customHeight="1">
      <c r="A9" s="155">
        <v>6</v>
      </c>
      <c r="B9" s="156">
        <v>20150115</v>
      </c>
      <c r="C9" s="157" t="s">
        <v>81</v>
      </c>
      <c r="D9" s="158">
        <v>264000</v>
      </c>
      <c r="E9" s="105" t="s">
        <v>4</v>
      </c>
      <c r="F9" s="157" t="s">
        <v>174</v>
      </c>
      <c r="G9" s="106"/>
    </row>
    <row r="10" spans="1:7" ht="30" customHeight="1">
      <c r="A10" s="155">
        <v>7</v>
      </c>
      <c r="B10" s="156">
        <v>20150115</v>
      </c>
      <c r="C10" s="157" t="s">
        <v>81</v>
      </c>
      <c r="D10" s="158">
        <v>110422</v>
      </c>
      <c r="E10" s="105" t="s">
        <v>4</v>
      </c>
      <c r="F10" s="157" t="s">
        <v>173</v>
      </c>
      <c r="G10" s="106"/>
    </row>
    <row r="11" spans="1:7" ht="30" customHeight="1">
      <c r="A11" s="155">
        <v>8</v>
      </c>
      <c r="B11" s="156">
        <v>20150115</v>
      </c>
      <c r="C11" s="157" t="s">
        <v>175</v>
      </c>
      <c r="D11" s="158">
        <v>90000</v>
      </c>
      <c r="E11" s="105" t="s">
        <v>4</v>
      </c>
      <c r="F11" s="157" t="s">
        <v>176</v>
      </c>
      <c r="G11" s="106"/>
    </row>
    <row r="12" spans="1:7" ht="30" customHeight="1">
      <c r="A12" s="155">
        <v>9</v>
      </c>
      <c r="B12" s="156">
        <v>20150119</v>
      </c>
      <c r="C12" s="157" t="s">
        <v>11</v>
      </c>
      <c r="D12" s="158">
        <v>100000</v>
      </c>
      <c r="E12" s="105" t="s">
        <v>8</v>
      </c>
      <c r="F12" s="157" t="s">
        <v>177</v>
      </c>
      <c r="G12" s="106"/>
    </row>
    <row r="13" spans="1:7" ht="30" customHeight="1">
      <c r="A13" s="155">
        <v>10</v>
      </c>
      <c r="B13" s="156">
        <v>20150119</v>
      </c>
      <c r="C13" s="157" t="s">
        <v>11</v>
      </c>
      <c r="D13" s="158">
        <v>100000</v>
      </c>
      <c r="E13" s="105" t="s">
        <v>8</v>
      </c>
      <c r="F13" s="157" t="s">
        <v>178</v>
      </c>
      <c r="G13" s="106"/>
    </row>
    <row r="14" spans="1:7" ht="30" customHeight="1">
      <c r="A14" s="155">
        <v>11</v>
      </c>
      <c r="B14" s="156">
        <v>20150119</v>
      </c>
      <c r="C14" s="157" t="s">
        <v>179</v>
      </c>
      <c r="D14" s="158">
        <v>250000</v>
      </c>
      <c r="E14" s="105" t="s">
        <v>8</v>
      </c>
      <c r="F14" s="157" t="s">
        <v>180</v>
      </c>
      <c r="G14" s="106"/>
    </row>
    <row r="15" spans="1:7" ht="30" customHeight="1">
      <c r="A15" s="155">
        <v>12</v>
      </c>
      <c r="B15" s="156">
        <v>20150119</v>
      </c>
      <c r="C15" s="157" t="s">
        <v>168</v>
      </c>
      <c r="D15" s="158">
        <v>8800</v>
      </c>
      <c r="E15" s="105" t="s">
        <v>4</v>
      </c>
      <c r="F15" s="157" t="s">
        <v>113</v>
      </c>
      <c r="G15" s="106"/>
    </row>
    <row r="16" spans="1:7" ht="30" customHeight="1">
      <c r="A16" s="155">
        <v>13</v>
      </c>
      <c r="B16" s="156">
        <v>20150119</v>
      </c>
      <c r="C16" s="157" t="s">
        <v>81</v>
      </c>
      <c r="D16" s="158">
        <v>250000</v>
      </c>
      <c r="E16" s="105" t="s">
        <v>4</v>
      </c>
      <c r="F16" s="157" t="s">
        <v>116</v>
      </c>
      <c r="G16" s="106"/>
    </row>
    <row r="17" spans="1:7" ht="30" customHeight="1">
      <c r="A17" s="155">
        <v>14</v>
      </c>
      <c r="B17" s="156">
        <v>20150120</v>
      </c>
      <c r="C17" s="157" t="s">
        <v>168</v>
      </c>
      <c r="D17" s="158">
        <v>268000</v>
      </c>
      <c r="E17" s="105" t="s">
        <v>4</v>
      </c>
      <c r="F17" s="157" t="s">
        <v>181</v>
      </c>
      <c r="G17" s="106"/>
    </row>
    <row r="18" spans="1:7" ht="30" customHeight="1">
      <c r="A18" s="155">
        <v>15</v>
      </c>
      <c r="B18" s="156">
        <v>20150120</v>
      </c>
      <c r="C18" s="157" t="s">
        <v>81</v>
      </c>
      <c r="D18" s="158">
        <v>36000</v>
      </c>
      <c r="E18" s="105" t="s">
        <v>4</v>
      </c>
      <c r="F18" s="157" t="s">
        <v>182</v>
      </c>
      <c r="G18" s="106"/>
    </row>
    <row r="19" spans="1:7" ht="30" customHeight="1">
      <c r="A19" s="155">
        <v>16</v>
      </c>
      <c r="B19" s="156">
        <v>20150121</v>
      </c>
      <c r="C19" s="157" t="s">
        <v>168</v>
      </c>
      <c r="D19" s="158">
        <v>270000</v>
      </c>
      <c r="E19" s="105" t="s">
        <v>4</v>
      </c>
      <c r="F19" s="157" t="s">
        <v>115</v>
      </c>
      <c r="G19" s="106"/>
    </row>
    <row r="20" spans="1:7" ht="30" customHeight="1">
      <c r="A20" s="155">
        <v>17</v>
      </c>
      <c r="B20" s="156">
        <v>20150123</v>
      </c>
      <c r="C20" s="157" t="s">
        <v>168</v>
      </c>
      <c r="D20" s="158">
        <v>11670</v>
      </c>
      <c r="E20" s="105" t="s">
        <v>4</v>
      </c>
      <c r="F20" s="157" t="s">
        <v>183</v>
      </c>
      <c r="G20" s="106"/>
    </row>
    <row r="21" spans="1:7" ht="30" customHeight="1">
      <c r="A21" s="155">
        <v>18</v>
      </c>
      <c r="B21" s="156">
        <v>20150126</v>
      </c>
      <c r="C21" s="157" t="s">
        <v>81</v>
      </c>
      <c r="D21" s="158">
        <v>241280</v>
      </c>
      <c r="E21" s="105" t="s">
        <v>4</v>
      </c>
      <c r="F21" s="157" t="s">
        <v>184</v>
      </c>
      <c r="G21" s="106"/>
    </row>
    <row r="22" spans="1:7" ht="30" customHeight="1">
      <c r="A22" s="155">
        <v>19</v>
      </c>
      <c r="B22" s="156">
        <v>20150130</v>
      </c>
      <c r="C22" s="157" t="s">
        <v>80</v>
      </c>
      <c r="D22" s="158">
        <v>3310000</v>
      </c>
      <c r="E22" s="105" t="s">
        <v>8</v>
      </c>
      <c r="F22" s="157" t="s">
        <v>185</v>
      </c>
      <c r="G22" s="106"/>
    </row>
    <row r="23" spans="1:7" ht="30" customHeight="1">
      <c r="A23" s="155">
        <v>20</v>
      </c>
      <c r="B23" s="156">
        <v>20150130</v>
      </c>
      <c r="C23" s="157" t="s">
        <v>186</v>
      </c>
      <c r="D23" s="158">
        <v>200000</v>
      </c>
      <c r="E23" s="105" t="s">
        <v>4</v>
      </c>
      <c r="F23" s="157" t="s">
        <v>187</v>
      </c>
      <c r="G23" s="106"/>
    </row>
    <row r="24" spans="1:7" ht="30" customHeight="1">
      <c r="A24" s="155">
        <v>21</v>
      </c>
      <c r="B24" s="156">
        <v>20150130</v>
      </c>
      <c r="C24" s="157" t="s">
        <v>186</v>
      </c>
      <c r="D24" s="158">
        <v>400000</v>
      </c>
      <c r="E24" s="105" t="s">
        <v>4</v>
      </c>
      <c r="F24" s="157" t="s">
        <v>188</v>
      </c>
      <c r="G24" s="106"/>
    </row>
    <row r="25" spans="1:7" ht="30" customHeight="1">
      <c r="A25" s="155">
        <v>22</v>
      </c>
      <c r="B25" s="156">
        <v>20150130</v>
      </c>
      <c r="C25" s="157" t="s">
        <v>168</v>
      </c>
      <c r="D25" s="158">
        <v>4350913</v>
      </c>
      <c r="E25" s="105" t="s">
        <v>4</v>
      </c>
      <c r="F25" s="157" t="s">
        <v>189</v>
      </c>
      <c r="G25" s="106"/>
    </row>
    <row r="26" spans="1:7" ht="30" customHeight="1">
      <c r="A26" s="155">
        <v>23</v>
      </c>
      <c r="B26" s="156">
        <v>20150203</v>
      </c>
      <c r="C26" s="157" t="s">
        <v>186</v>
      </c>
      <c r="D26" s="158">
        <v>240000</v>
      </c>
      <c r="E26" s="105" t="s">
        <v>4</v>
      </c>
      <c r="F26" s="157" t="s">
        <v>190</v>
      </c>
      <c r="G26" s="106"/>
    </row>
    <row r="27" spans="1:7" ht="30" customHeight="1">
      <c r="A27" s="155">
        <v>24</v>
      </c>
      <c r="B27" s="156">
        <v>20150203</v>
      </c>
      <c r="C27" s="157" t="s">
        <v>186</v>
      </c>
      <c r="D27" s="158">
        <v>320000</v>
      </c>
      <c r="E27" s="105" t="s">
        <v>4</v>
      </c>
      <c r="F27" s="157" t="s">
        <v>191</v>
      </c>
      <c r="G27" s="106"/>
    </row>
    <row r="28" spans="1:7" ht="30" customHeight="1">
      <c r="A28" s="155">
        <v>25</v>
      </c>
      <c r="B28" s="156">
        <v>20150209</v>
      </c>
      <c r="C28" s="157" t="s">
        <v>168</v>
      </c>
      <c r="D28" s="158">
        <v>765000</v>
      </c>
      <c r="E28" s="105" t="s">
        <v>4</v>
      </c>
      <c r="F28" s="157" t="s">
        <v>192</v>
      </c>
      <c r="G28" s="106"/>
    </row>
    <row r="29" spans="1:7" ht="30" customHeight="1">
      <c r="A29" s="155">
        <v>26</v>
      </c>
      <c r="B29" s="156">
        <v>20150209</v>
      </c>
      <c r="C29" s="157" t="s">
        <v>81</v>
      </c>
      <c r="D29" s="158">
        <v>262000</v>
      </c>
      <c r="E29" s="105" t="s">
        <v>4</v>
      </c>
      <c r="F29" s="157" t="s">
        <v>114</v>
      </c>
      <c r="G29" s="106"/>
    </row>
    <row r="30" spans="1:7" ht="30" customHeight="1">
      <c r="A30" s="155">
        <v>27</v>
      </c>
      <c r="B30" s="156">
        <v>20150209</v>
      </c>
      <c r="C30" s="157" t="s">
        <v>83</v>
      </c>
      <c r="D30" s="158">
        <v>3000000</v>
      </c>
      <c r="E30" s="105" t="s">
        <v>4</v>
      </c>
      <c r="F30" s="157" t="s">
        <v>193</v>
      </c>
      <c r="G30" s="106"/>
    </row>
    <row r="31" spans="1:7" ht="30" customHeight="1">
      <c r="A31" s="155">
        <v>28</v>
      </c>
      <c r="B31" s="156">
        <v>20150210</v>
      </c>
      <c r="C31" s="157" t="s">
        <v>168</v>
      </c>
      <c r="D31" s="158">
        <v>760000</v>
      </c>
      <c r="E31" s="105" t="s">
        <v>4</v>
      </c>
      <c r="F31" s="157" t="s">
        <v>194</v>
      </c>
      <c r="G31" s="106"/>
    </row>
    <row r="32" spans="1:7" ht="30" customHeight="1" thickBot="1">
      <c r="A32" s="159">
        <v>29</v>
      </c>
      <c r="B32" s="160">
        <v>20150210</v>
      </c>
      <c r="C32" s="161" t="s">
        <v>168</v>
      </c>
      <c r="D32" s="162">
        <v>63330</v>
      </c>
      <c r="E32" s="111" t="s">
        <v>4</v>
      </c>
      <c r="F32" s="161" t="s">
        <v>195</v>
      </c>
      <c r="G32" s="112"/>
    </row>
    <row r="33" spans="1:7" ht="30" customHeight="1">
      <c r="A33" s="163">
        <v>30</v>
      </c>
      <c r="B33" s="164">
        <v>20150210</v>
      </c>
      <c r="C33" s="165" t="s">
        <v>168</v>
      </c>
      <c r="D33" s="166">
        <v>40500</v>
      </c>
      <c r="E33" s="117" t="s">
        <v>4</v>
      </c>
      <c r="F33" s="165" t="s">
        <v>196</v>
      </c>
      <c r="G33" s="118"/>
    </row>
    <row r="34" spans="1:7" ht="30" customHeight="1">
      <c r="A34" s="155">
        <v>31</v>
      </c>
      <c r="B34" s="156">
        <v>20150210</v>
      </c>
      <c r="C34" s="157" t="s">
        <v>168</v>
      </c>
      <c r="D34" s="158">
        <v>28710</v>
      </c>
      <c r="E34" s="105" t="s">
        <v>4</v>
      </c>
      <c r="F34" s="157" t="s">
        <v>197</v>
      </c>
      <c r="G34" s="106"/>
    </row>
    <row r="35" spans="1:7" ht="30" customHeight="1">
      <c r="A35" s="155">
        <v>32</v>
      </c>
      <c r="B35" s="156">
        <v>20150210</v>
      </c>
      <c r="C35" s="157" t="s">
        <v>168</v>
      </c>
      <c r="D35" s="158">
        <v>11700</v>
      </c>
      <c r="E35" s="105" t="s">
        <v>4</v>
      </c>
      <c r="F35" s="157" t="s">
        <v>198</v>
      </c>
      <c r="G35" s="106"/>
    </row>
    <row r="36" spans="1:7" ht="30" customHeight="1">
      <c r="A36" s="155">
        <v>33</v>
      </c>
      <c r="B36" s="156">
        <v>20150210</v>
      </c>
      <c r="C36" s="157" t="s">
        <v>168</v>
      </c>
      <c r="D36" s="158">
        <v>5166</v>
      </c>
      <c r="E36" s="105" t="s">
        <v>4</v>
      </c>
      <c r="F36" s="157" t="s">
        <v>199</v>
      </c>
      <c r="G36" s="106"/>
    </row>
    <row r="37" spans="1:7" ht="30" customHeight="1">
      <c r="A37" s="155">
        <v>34</v>
      </c>
      <c r="B37" s="156">
        <v>20150210</v>
      </c>
      <c r="C37" s="157" t="s">
        <v>200</v>
      </c>
      <c r="D37" s="158">
        <v>63320</v>
      </c>
      <c r="E37" s="105" t="s">
        <v>4</v>
      </c>
      <c r="F37" s="157" t="s">
        <v>201</v>
      </c>
      <c r="G37" s="106"/>
    </row>
    <row r="38" spans="1:7" ht="30" customHeight="1">
      <c r="A38" s="155">
        <v>35</v>
      </c>
      <c r="B38" s="156">
        <v>20150212</v>
      </c>
      <c r="C38" s="157" t="s">
        <v>81</v>
      </c>
      <c r="D38" s="158">
        <v>280000</v>
      </c>
      <c r="E38" s="105" t="s">
        <v>4</v>
      </c>
      <c r="F38" s="157" t="s">
        <v>116</v>
      </c>
      <c r="G38" s="106"/>
    </row>
    <row r="39" spans="1:7" ht="30" customHeight="1">
      <c r="A39" s="155">
        <v>36</v>
      </c>
      <c r="B39" s="156">
        <v>20150213</v>
      </c>
      <c r="C39" s="157" t="s">
        <v>168</v>
      </c>
      <c r="D39" s="158">
        <v>99000</v>
      </c>
      <c r="E39" s="105" t="s">
        <v>4</v>
      </c>
      <c r="F39" s="157" t="s">
        <v>202</v>
      </c>
      <c r="G39" s="106"/>
    </row>
    <row r="40" spans="1:7" ht="30" customHeight="1">
      <c r="A40" s="155">
        <v>37</v>
      </c>
      <c r="B40" s="156">
        <v>20150213</v>
      </c>
      <c r="C40" s="157" t="s">
        <v>81</v>
      </c>
      <c r="D40" s="158">
        <v>580000</v>
      </c>
      <c r="E40" s="105" t="s">
        <v>4</v>
      </c>
      <c r="F40" s="157" t="s">
        <v>203</v>
      </c>
      <c r="G40" s="106"/>
    </row>
    <row r="41" spans="1:7" ht="30" customHeight="1">
      <c r="A41" s="155">
        <v>38</v>
      </c>
      <c r="B41" s="156">
        <v>20150213</v>
      </c>
      <c r="C41" s="157" t="s">
        <v>200</v>
      </c>
      <c r="D41" s="158">
        <v>240000</v>
      </c>
      <c r="E41" s="105" t="s">
        <v>4</v>
      </c>
      <c r="F41" s="157" t="s">
        <v>204</v>
      </c>
      <c r="G41" s="106"/>
    </row>
    <row r="42" spans="1:7" ht="30" customHeight="1">
      <c r="A42" s="155">
        <v>39</v>
      </c>
      <c r="B42" s="156">
        <v>20150217</v>
      </c>
      <c r="C42" s="157" t="s">
        <v>83</v>
      </c>
      <c r="D42" s="158">
        <v>50000</v>
      </c>
      <c r="E42" s="105" t="s">
        <v>4</v>
      </c>
      <c r="F42" s="157" t="s">
        <v>205</v>
      </c>
      <c r="G42" s="106"/>
    </row>
    <row r="43" spans="1:7" ht="30" customHeight="1">
      <c r="A43" s="155">
        <v>40</v>
      </c>
      <c r="B43" s="156">
        <v>20150217</v>
      </c>
      <c r="C43" s="157" t="s">
        <v>83</v>
      </c>
      <c r="D43" s="158">
        <v>1250000</v>
      </c>
      <c r="E43" s="105" t="s">
        <v>4</v>
      </c>
      <c r="F43" s="157" t="s">
        <v>206</v>
      </c>
      <c r="G43" s="106"/>
    </row>
    <row r="44" spans="1:7" ht="30" customHeight="1">
      <c r="A44" s="155">
        <v>41</v>
      </c>
      <c r="B44" s="156">
        <v>20150217</v>
      </c>
      <c r="C44" s="157" t="s">
        <v>83</v>
      </c>
      <c r="D44" s="158">
        <v>700000</v>
      </c>
      <c r="E44" s="105" t="s">
        <v>4</v>
      </c>
      <c r="F44" s="157" t="s">
        <v>207</v>
      </c>
      <c r="G44" s="106"/>
    </row>
    <row r="45" spans="1:7" ht="30" customHeight="1">
      <c r="A45" s="155">
        <v>42</v>
      </c>
      <c r="B45" s="156">
        <v>20150223</v>
      </c>
      <c r="C45" s="157" t="s">
        <v>168</v>
      </c>
      <c r="D45" s="158">
        <v>130000</v>
      </c>
      <c r="E45" s="105" t="s">
        <v>4</v>
      </c>
      <c r="F45" s="157" t="s">
        <v>208</v>
      </c>
      <c r="G45" s="106"/>
    </row>
    <row r="46" spans="1:7" ht="30" customHeight="1">
      <c r="A46" s="155">
        <v>43</v>
      </c>
      <c r="B46" s="156">
        <v>20150225</v>
      </c>
      <c r="C46" s="157" t="s">
        <v>209</v>
      </c>
      <c r="D46" s="158">
        <v>10000000</v>
      </c>
      <c r="E46" s="105" t="s">
        <v>4</v>
      </c>
      <c r="F46" s="157" t="s">
        <v>210</v>
      </c>
      <c r="G46" s="106"/>
    </row>
    <row r="47" spans="1:7" ht="30" customHeight="1">
      <c r="A47" s="155">
        <v>44</v>
      </c>
      <c r="B47" s="156">
        <v>20150225</v>
      </c>
      <c r="C47" s="157" t="s">
        <v>168</v>
      </c>
      <c r="D47" s="158">
        <v>11670</v>
      </c>
      <c r="E47" s="105" t="s">
        <v>4</v>
      </c>
      <c r="F47" s="157" t="s">
        <v>211</v>
      </c>
      <c r="G47" s="106"/>
    </row>
    <row r="48" spans="1:7" ht="30" customHeight="1">
      <c r="A48" s="155">
        <v>45</v>
      </c>
      <c r="B48" s="156">
        <v>20150225</v>
      </c>
      <c r="C48" s="157" t="s">
        <v>168</v>
      </c>
      <c r="D48" s="158">
        <v>41800</v>
      </c>
      <c r="E48" s="105" t="s">
        <v>4</v>
      </c>
      <c r="F48" s="157" t="s">
        <v>117</v>
      </c>
      <c r="G48" s="106"/>
    </row>
    <row r="49" spans="1:7" ht="30" customHeight="1">
      <c r="A49" s="155">
        <v>46</v>
      </c>
      <c r="B49" s="156">
        <v>20150225</v>
      </c>
      <c r="C49" s="157" t="s">
        <v>81</v>
      </c>
      <c r="D49" s="158">
        <v>290000</v>
      </c>
      <c r="E49" s="105" t="s">
        <v>4</v>
      </c>
      <c r="F49" s="157" t="s">
        <v>116</v>
      </c>
      <c r="G49" s="106"/>
    </row>
    <row r="50" spans="1:7" ht="30" customHeight="1">
      <c r="A50" s="155">
        <v>47</v>
      </c>
      <c r="B50" s="156">
        <v>20150226</v>
      </c>
      <c r="C50" s="157" t="s">
        <v>81</v>
      </c>
      <c r="D50" s="158">
        <v>238040</v>
      </c>
      <c r="E50" s="105" t="s">
        <v>4</v>
      </c>
      <c r="F50" s="157" t="s">
        <v>212</v>
      </c>
      <c r="G50" s="106"/>
    </row>
    <row r="51" spans="1:7" ht="30" customHeight="1">
      <c r="A51" s="155">
        <v>48</v>
      </c>
      <c r="B51" s="156">
        <v>20150227</v>
      </c>
      <c r="C51" s="157" t="s">
        <v>186</v>
      </c>
      <c r="D51" s="158">
        <v>400000</v>
      </c>
      <c r="E51" s="105" t="s">
        <v>4</v>
      </c>
      <c r="F51" s="157" t="s">
        <v>213</v>
      </c>
      <c r="G51" s="106"/>
    </row>
    <row r="52" spans="1:7" ht="30" customHeight="1">
      <c r="A52" s="155">
        <v>49</v>
      </c>
      <c r="B52" s="156">
        <v>20150227</v>
      </c>
      <c r="C52" s="157" t="s">
        <v>186</v>
      </c>
      <c r="D52" s="158">
        <v>200000</v>
      </c>
      <c r="E52" s="105" t="s">
        <v>4</v>
      </c>
      <c r="F52" s="157" t="s">
        <v>214</v>
      </c>
      <c r="G52" s="106"/>
    </row>
    <row r="53" spans="1:7" ht="30" customHeight="1">
      <c r="A53" s="155">
        <v>50</v>
      </c>
      <c r="B53" s="156">
        <v>20150227</v>
      </c>
      <c r="C53" s="157" t="s">
        <v>81</v>
      </c>
      <c r="D53" s="158">
        <v>150000</v>
      </c>
      <c r="E53" s="105" t="s">
        <v>4</v>
      </c>
      <c r="F53" s="157" t="s">
        <v>215</v>
      </c>
      <c r="G53" s="106"/>
    </row>
    <row r="54" spans="1:7" ht="30" customHeight="1">
      <c r="A54" s="155">
        <v>51</v>
      </c>
      <c r="B54" s="156">
        <v>20150302</v>
      </c>
      <c r="C54" s="157" t="s">
        <v>80</v>
      </c>
      <c r="D54" s="158">
        <v>3410000</v>
      </c>
      <c r="E54" s="105" t="s">
        <v>8</v>
      </c>
      <c r="F54" s="157" t="s">
        <v>216</v>
      </c>
      <c r="G54" s="106"/>
    </row>
    <row r="55" spans="1:7" ht="30" customHeight="1">
      <c r="A55" s="155">
        <v>52</v>
      </c>
      <c r="B55" s="156">
        <v>20150302</v>
      </c>
      <c r="C55" s="157" t="s">
        <v>81</v>
      </c>
      <c r="D55" s="158">
        <v>325000</v>
      </c>
      <c r="E55" s="105" t="s">
        <v>4</v>
      </c>
      <c r="F55" s="157" t="s">
        <v>217</v>
      </c>
      <c r="G55" s="106"/>
    </row>
    <row r="56" spans="1:7" ht="30" customHeight="1">
      <c r="A56" s="155">
        <v>53</v>
      </c>
      <c r="B56" s="156">
        <v>20150306</v>
      </c>
      <c r="C56" s="157" t="s">
        <v>186</v>
      </c>
      <c r="D56" s="158">
        <v>180000</v>
      </c>
      <c r="E56" s="105" t="s">
        <v>4</v>
      </c>
      <c r="F56" s="157" t="s">
        <v>218</v>
      </c>
      <c r="G56" s="106"/>
    </row>
    <row r="57" spans="1:7" ht="30" customHeight="1">
      <c r="A57" s="155">
        <v>54</v>
      </c>
      <c r="B57" s="156">
        <v>20150306</v>
      </c>
      <c r="C57" s="157" t="s">
        <v>186</v>
      </c>
      <c r="D57" s="158">
        <v>240000</v>
      </c>
      <c r="E57" s="105" t="s">
        <v>4</v>
      </c>
      <c r="F57" s="157" t="s">
        <v>219</v>
      </c>
      <c r="G57" s="106"/>
    </row>
    <row r="58" spans="1:7" ht="30" customHeight="1">
      <c r="A58" s="155">
        <v>55</v>
      </c>
      <c r="B58" s="156">
        <v>20150306</v>
      </c>
      <c r="C58" s="157" t="s">
        <v>11</v>
      </c>
      <c r="D58" s="158">
        <v>100000</v>
      </c>
      <c r="E58" s="105" t="s">
        <v>8</v>
      </c>
      <c r="F58" s="157" t="s">
        <v>220</v>
      </c>
      <c r="G58" s="106"/>
    </row>
    <row r="59" spans="1:7" ht="30" customHeight="1">
      <c r="A59" s="155">
        <v>56</v>
      </c>
      <c r="B59" s="156">
        <v>20150310</v>
      </c>
      <c r="C59" s="157" t="s">
        <v>81</v>
      </c>
      <c r="D59" s="158">
        <v>760000</v>
      </c>
      <c r="E59" s="105" t="s">
        <v>4</v>
      </c>
      <c r="F59" s="157" t="s">
        <v>221</v>
      </c>
      <c r="G59" s="106"/>
    </row>
    <row r="60" spans="1:7" ht="30" customHeight="1">
      <c r="A60" s="155">
        <v>57</v>
      </c>
      <c r="B60" s="156">
        <v>20150310</v>
      </c>
      <c r="C60" s="157" t="s">
        <v>81</v>
      </c>
      <c r="D60" s="158">
        <v>63330</v>
      </c>
      <c r="E60" s="105" t="s">
        <v>4</v>
      </c>
      <c r="F60" s="157" t="s">
        <v>222</v>
      </c>
      <c r="G60" s="106"/>
    </row>
    <row r="61" spans="1:7" ht="30" customHeight="1">
      <c r="A61" s="155">
        <v>58</v>
      </c>
      <c r="B61" s="156">
        <v>20150310</v>
      </c>
      <c r="C61" s="157" t="s">
        <v>81</v>
      </c>
      <c r="D61" s="158">
        <v>40500</v>
      </c>
      <c r="E61" s="105" t="s">
        <v>4</v>
      </c>
      <c r="F61" s="157" t="s">
        <v>223</v>
      </c>
      <c r="G61" s="106"/>
    </row>
    <row r="62" spans="1:7" ht="30" customHeight="1">
      <c r="A62" s="155">
        <v>59</v>
      </c>
      <c r="B62" s="156">
        <v>20150310</v>
      </c>
      <c r="C62" s="157" t="s">
        <v>81</v>
      </c>
      <c r="D62" s="158">
        <v>29090</v>
      </c>
      <c r="E62" s="105" t="s">
        <v>4</v>
      </c>
      <c r="F62" s="157" t="s">
        <v>224</v>
      </c>
      <c r="G62" s="106"/>
    </row>
    <row r="63" spans="1:7" ht="30" customHeight="1" thickBot="1">
      <c r="A63" s="159">
        <v>60</v>
      </c>
      <c r="B63" s="160">
        <v>20150310</v>
      </c>
      <c r="C63" s="161" t="s">
        <v>81</v>
      </c>
      <c r="D63" s="162">
        <v>11700</v>
      </c>
      <c r="E63" s="111" t="s">
        <v>4</v>
      </c>
      <c r="F63" s="161" t="s">
        <v>225</v>
      </c>
      <c r="G63" s="112"/>
    </row>
    <row r="64" spans="1:7" ht="30" customHeight="1">
      <c r="A64" s="163">
        <v>61</v>
      </c>
      <c r="B64" s="164">
        <v>20150310</v>
      </c>
      <c r="C64" s="165" t="s">
        <v>81</v>
      </c>
      <c r="D64" s="166">
        <v>5166</v>
      </c>
      <c r="E64" s="117" t="s">
        <v>4</v>
      </c>
      <c r="F64" s="165" t="s">
        <v>226</v>
      </c>
      <c r="G64" s="118"/>
    </row>
    <row r="65" spans="1:7" ht="30" customHeight="1">
      <c r="A65" s="155">
        <v>62</v>
      </c>
      <c r="B65" s="156">
        <v>20150310</v>
      </c>
      <c r="C65" s="157" t="s">
        <v>81</v>
      </c>
      <c r="D65" s="158">
        <v>4854140</v>
      </c>
      <c r="E65" s="105" t="s">
        <v>4</v>
      </c>
      <c r="F65" s="157" t="s">
        <v>227</v>
      </c>
      <c r="G65" s="106"/>
    </row>
    <row r="66" spans="1:7" ht="30" customHeight="1">
      <c r="A66" s="155">
        <v>63</v>
      </c>
      <c r="B66" s="156">
        <v>20150310</v>
      </c>
      <c r="C66" s="157" t="s">
        <v>81</v>
      </c>
      <c r="D66" s="158">
        <v>150000</v>
      </c>
      <c r="E66" s="105" t="s">
        <v>4</v>
      </c>
      <c r="F66" s="157" t="s">
        <v>228</v>
      </c>
      <c r="G66" s="106"/>
    </row>
    <row r="67" spans="1:7" ht="30" customHeight="1">
      <c r="A67" s="155">
        <v>64</v>
      </c>
      <c r="B67" s="156">
        <v>20150312</v>
      </c>
      <c r="C67" s="157" t="s">
        <v>200</v>
      </c>
      <c r="D67" s="158">
        <v>282770</v>
      </c>
      <c r="E67" s="105" t="s">
        <v>4</v>
      </c>
      <c r="F67" s="157" t="s">
        <v>229</v>
      </c>
      <c r="G67" s="106"/>
    </row>
    <row r="68" spans="1:7" ht="30" customHeight="1">
      <c r="A68" s="155">
        <v>65</v>
      </c>
      <c r="B68" s="156">
        <v>20150317</v>
      </c>
      <c r="C68" s="157" t="s">
        <v>83</v>
      </c>
      <c r="D68" s="158">
        <v>300000</v>
      </c>
      <c r="E68" s="105" t="s">
        <v>4</v>
      </c>
      <c r="F68" s="157" t="s">
        <v>230</v>
      </c>
      <c r="G68" s="106"/>
    </row>
    <row r="69" spans="1:7" ht="30" customHeight="1">
      <c r="A69" s="155">
        <v>66</v>
      </c>
      <c r="B69" s="156">
        <v>20150317</v>
      </c>
      <c r="C69" s="157" t="s">
        <v>83</v>
      </c>
      <c r="D69" s="158">
        <v>1700000</v>
      </c>
      <c r="E69" s="105" t="s">
        <v>4</v>
      </c>
      <c r="F69" s="157" t="s">
        <v>231</v>
      </c>
      <c r="G69" s="106"/>
    </row>
    <row r="70" spans="1:7" ht="30" customHeight="1">
      <c r="A70" s="155">
        <v>67</v>
      </c>
      <c r="B70" s="156">
        <v>20150317</v>
      </c>
      <c r="C70" s="157" t="s">
        <v>142</v>
      </c>
      <c r="D70" s="158">
        <v>3080000</v>
      </c>
      <c r="E70" s="105" t="s">
        <v>4</v>
      </c>
      <c r="F70" s="157" t="s">
        <v>232</v>
      </c>
      <c r="G70" s="106"/>
    </row>
    <row r="71" spans="1:7" ht="30" customHeight="1">
      <c r="A71" s="155">
        <v>68</v>
      </c>
      <c r="B71" s="156">
        <v>20150317</v>
      </c>
      <c r="C71" s="157" t="s">
        <v>142</v>
      </c>
      <c r="D71" s="158">
        <v>930000</v>
      </c>
      <c r="E71" s="105" t="s">
        <v>4</v>
      </c>
      <c r="F71" s="157" t="s">
        <v>233</v>
      </c>
      <c r="G71" s="106"/>
    </row>
    <row r="72" spans="1:7" ht="30" customHeight="1">
      <c r="A72" s="155">
        <v>69</v>
      </c>
      <c r="B72" s="156">
        <v>20150317</v>
      </c>
      <c r="C72" s="157" t="s">
        <v>142</v>
      </c>
      <c r="D72" s="158">
        <v>396000</v>
      </c>
      <c r="E72" s="105" t="s">
        <v>4</v>
      </c>
      <c r="F72" s="157" t="s">
        <v>234</v>
      </c>
      <c r="G72" s="106"/>
    </row>
    <row r="73" spans="1:7" ht="30" customHeight="1">
      <c r="A73" s="155">
        <v>70</v>
      </c>
      <c r="B73" s="156">
        <v>20150317</v>
      </c>
      <c r="C73" s="157" t="s">
        <v>142</v>
      </c>
      <c r="D73" s="158">
        <v>594000</v>
      </c>
      <c r="E73" s="105" t="s">
        <v>4</v>
      </c>
      <c r="F73" s="157" t="s">
        <v>235</v>
      </c>
      <c r="G73" s="106"/>
    </row>
    <row r="74" spans="1:7" ht="30" customHeight="1">
      <c r="A74" s="155">
        <v>71</v>
      </c>
      <c r="B74" s="156">
        <v>20150318</v>
      </c>
      <c r="C74" s="157" t="s">
        <v>81</v>
      </c>
      <c r="D74" s="158">
        <v>2500000</v>
      </c>
      <c r="E74" s="105" t="s">
        <v>4</v>
      </c>
      <c r="F74" s="157" t="s">
        <v>236</v>
      </c>
      <c r="G74" s="106"/>
    </row>
    <row r="75" spans="1:7" ht="30" customHeight="1">
      <c r="A75" s="155">
        <v>72</v>
      </c>
      <c r="B75" s="156">
        <v>20150323</v>
      </c>
      <c r="C75" s="157" t="s">
        <v>81</v>
      </c>
      <c r="D75" s="158">
        <v>252000</v>
      </c>
      <c r="E75" s="105" t="s">
        <v>4</v>
      </c>
      <c r="F75" s="157" t="s">
        <v>237</v>
      </c>
      <c r="G75" s="106"/>
    </row>
    <row r="76" spans="1:7" ht="30" customHeight="1">
      <c r="A76" s="155">
        <v>73</v>
      </c>
      <c r="B76" s="156">
        <v>20150323</v>
      </c>
      <c r="C76" s="157" t="s">
        <v>81</v>
      </c>
      <c r="D76" s="158">
        <v>43000</v>
      </c>
      <c r="E76" s="105" t="s">
        <v>4</v>
      </c>
      <c r="F76" s="157" t="s">
        <v>238</v>
      </c>
      <c r="G76" s="106"/>
    </row>
    <row r="77" spans="1:7" ht="30" customHeight="1">
      <c r="A77" s="155">
        <v>74</v>
      </c>
      <c r="B77" s="156">
        <v>20150325</v>
      </c>
      <c r="C77" s="157" t="s">
        <v>81</v>
      </c>
      <c r="D77" s="158">
        <v>11670</v>
      </c>
      <c r="E77" s="105" t="s">
        <v>4</v>
      </c>
      <c r="F77" s="157" t="s">
        <v>239</v>
      </c>
      <c r="G77" s="106"/>
    </row>
    <row r="78" spans="1:7" ht="30" customHeight="1">
      <c r="A78" s="155">
        <v>75</v>
      </c>
      <c r="B78" s="156">
        <v>20150325</v>
      </c>
      <c r="C78" s="157" t="s">
        <v>81</v>
      </c>
      <c r="D78" s="158">
        <v>435000</v>
      </c>
      <c r="E78" s="105" t="s">
        <v>4</v>
      </c>
      <c r="F78" s="157" t="s">
        <v>240</v>
      </c>
      <c r="G78" s="106"/>
    </row>
    <row r="79" spans="1:7" ht="30" customHeight="1">
      <c r="A79" s="155">
        <v>76</v>
      </c>
      <c r="B79" s="156">
        <v>20150326</v>
      </c>
      <c r="C79" s="157" t="s">
        <v>81</v>
      </c>
      <c r="D79" s="158">
        <v>200980</v>
      </c>
      <c r="E79" s="105" t="s">
        <v>4</v>
      </c>
      <c r="F79" s="157" t="s">
        <v>241</v>
      </c>
      <c r="G79" s="106"/>
    </row>
    <row r="80" spans="1:7" ht="30" customHeight="1">
      <c r="A80" s="155">
        <v>77</v>
      </c>
      <c r="B80" s="156">
        <v>20150326</v>
      </c>
      <c r="C80" s="157" t="s">
        <v>81</v>
      </c>
      <c r="D80" s="158">
        <v>150000</v>
      </c>
      <c r="E80" s="105" t="s">
        <v>4</v>
      </c>
      <c r="F80" s="157" t="s">
        <v>242</v>
      </c>
      <c r="G80" s="106"/>
    </row>
    <row r="81" spans="1:7" ht="30" customHeight="1">
      <c r="A81" s="155">
        <v>78</v>
      </c>
      <c r="B81" s="156">
        <v>20150330</v>
      </c>
      <c r="C81" s="157" t="s">
        <v>81</v>
      </c>
      <c r="D81" s="158">
        <v>143000</v>
      </c>
      <c r="E81" s="105" t="s">
        <v>4</v>
      </c>
      <c r="F81" s="157" t="s">
        <v>243</v>
      </c>
      <c r="G81" s="106"/>
    </row>
    <row r="82" spans="1:7" ht="30" customHeight="1">
      <c r="A82" s="155">
        <v>79</v>
      </c>
      <c r="B82" s="156">
        <v>20150331</v>
      </c>
      <c r="C82" s="157" t="s">
        <v>80</v>
      </c>
      <c r="D82" s="158">
        <v>3360000</v>
      </c>
      <c r="E82" s="105" t="s">
        <v>8</v>
      </c>
      <c r="F82" s="157" t="s">
        <v>244</v>
      </c>
      <c r="G82" s="106"/>
    </row>
    <row r="83" spans="1:7" ht="30" customHeight="1">
      <c r="A83" s="155">
        <v>80</v>
      </c>
      <c r="B83" s="156">
        <v>20150331</v>
      </c>
      <c r="C83" s="157" t="s">
        <v>79</v>
      </c>
      <c r="D83" s="158">
        <v>400000</v>
      </c>
      <c r="E83" s="105" t="s">
        <v>4</v>
      </c>
      <c r="F83" s="157" t="s">
        <v>245</v>
      </c>
      <c r="G83" s="106"/>
    </row>
    <row r="84" spans="1:7" ht="30" customHeight="1">
      <c r="A84" s="155">
        <v>81</v>
      </c>
      <c r="B84" s="156">
        <v>20150331</v>
      </c>
      <c r="C84" s="157" t="s">
        <v>79</v>
      </c>
      <c r="D84" s="158">
        <v>200000</v>
      </c>
      <c r="E84" s="105" t="s">
        <v>4</v>
      </c>
      <c r="F84" s="157" t="s">
        <v>245</v>
      </c>
      <c r="G84" s="106"/>
    </row>
    <row r="85" spans="1:7" ht="30" customHeight="1">
      <c r="A85" s="155">
        <v>82</v>
      </c>
      <c r="B85" s="156">
        <v>20150331</v>
      </c>
      <c r="C85" s="157" t="s">
        <v>79</v>
      </c>
      <c r="D85" s="158">
        <v>200000</v>
      </c>
      <c r="E85" s="105" t="s">
        <v>4</v>
      </c>
      <c r="F85" s="157" t="s">
        <v>245</v>
      </c>
      <c r="G85" s="106"/>
    </row>
    <row r="86" spans="1:7" ht="30" customHeight="1">
      <c r="A86" s="155">
        <v>83</v>
      </c>
      <c r="B86" s="156">
        <v>20150331</v>
      </c>
      <c r="C86" s="157" t="s">
        <v>79</v>
      </c>
      <c r="D86" s="158">
        <v>200000</v>
      </c>
      <c r="E86" s="105" t="s">
        <v>4</v>
      </c>
      <c r="F86" s="157" t="s">
        <v>245</v>
      </c>
      <c r="G86" s="106"/>
    </row>
    <row r="87" spans="1:7" ht="30" customHeight="1">
      <c r="A87" s="155">
        <v>84</v>
      </c>
      <c r="B87" s="156">
        <v>20150331</v>
      </c>
      <c r="C87" s="157" t="s">
        <v>186</v>
      </c>
      <c r="D87" s="158">
        <v>400000</v>
      </c>
      <c r="E87" s="105" t="s">
        <v>4</v>
      </c>
      <c r="F87" s="157" t="s">
        <v>246</v>
      </c>
      <c r="G87" s="106"/>
    </row>
    <row r="88" spans="1:7" ht="30" customHeight="1">
      <c r="A88" s="155">
        <v>85</v>
      </c>
      <c r="B88" s="156">
        <v>20150331</v>
      </c>
      <c r="C88" s="157" t="s">
        <v>186</v>
      </c>
      <c r="D88" s="158">
        <v>200000</v>
      </c>
      <c r="E88" s="105" t="s">
        <v>4</v>
      </c>
      <c r="F88" s="157" t="s">
        <v>247</v>
      </c>
      <c r="G88" s="106"/>
    </row>
    <row r="89" spans="1:7" ht="30" customHeight="1">
      <c r="A89" s="155">
        <v>86</v>
      </c>
      <c r="B89" s="156">
        <v>20150402</v>
      </c>
      <c r="C89" s="157" t="s">
        <v>186</v>
      </c>
      <c r="D89" s="158">
        <v>300000</v>
      </c>
      <c r="E89" s="105" t="s">
        <v>4</v>
      </c>
      <c r="F89" s="157" t="s">
        <v>248</v>
      </c>
      <c r="G89" s="106"/>
    </row>
    <row r="90" spans="1:7" ht="30" customHeight="1">
      <c r="A90" s="155">
        <v>87</v>
      </c>
      <c r="B90" s="156">
        <v>20150402</v>
      </c>
      <c r="C90" s="157" t="s">
        <v>186</v>
      </c>
      <c r="D90" s="158">
        <v>400000</v>
      </c>
      <c r="E90" s="105" t="s">
        <v>4</v>
      </c>
      <c r="F90" s="157" t="s">
        <v>249</v>
      </c>
      <c r="G90" s="106"/>
    </row>
    <row r="91" spans="1:7" ht="30" customHeight="1">
      <c r="A91" s="155">
        <v>88</v>
      </c>
      <c r="B91" s="156">
        <v>20150402</v>
      </c>
      <c r="C91" s="157" t="s">
        <v>81</v>
      </c>
      <c r="D91" s="158">
        <v>44000</v>
      </c>
      <c r="E91" s="105" t="s">
        <v>4</v>
      </c>
      <c r="F91" s="157" t="s">
        <v>113</v>
      </c>
      <c r="G91" s="106"/>
    </row>
    <row r="92" spans="1:7" ht="30" customHeight="1">
      <c r="A92" s="155">
        <v>89</v>
      </c>
      <c r="B92" s="156">
        <v>20150402</v>
      </c>
      <c r="C92" s="157" t="s">
        <v>81</v>
      </c>
      <c r="D92" s="158">
        <v>250000</v>
      </c>
      <c r="E92" s="105" t="s">
        <v>4</v>
      </c>
      <c r="F92" s="157" t="s">
        <v>116</v>
      </c>
      <c r="G92" s="106"/>
    </row>
    <row r="93" spans="1:7" ht="30" customHeight="1">
      <c r="A93" s="155">
        <v>90</v>
      </c>
      <c r="B93" s="156">
        <v>20150408</v>
      </c>
      <c r="C93" s="157" t="s">
        <v>143</v>
      </c>
      <c r="D93" s="158">
        <v>100000</v>
      </c>
      <c r="E93" s="105" t="s">
        <v>4</v>
      </c>
      <c r="F93" s="157" t="s">
        <v>250</v>
      </c>
      <c r="G93" s="106"/>
    </row>
    <row r="94" spans="1:7" ht="30" customHeight="1" thickBot="1">
      <c r="A94" s="159">
        <v>91</v>
      </c>
      <c r="B94" s="160">
        <v>20150410</v>
      </c>
      <c r="C94" s="161" t="s">
        <v>81</v>
      </c>
      <c r="D94" s="162">
        <v>760000</v>
      </c>
      <c r="E94" s="111" t="s">
        <v>4</v>
      </c>
      <c r="F94" s="161" t="s">
        <v>251</v>
      </c>
      <c r="G94" s="112"/>
    </row>
    <row r="95" spans="1:7" ht="30" customHeight="1">
      <c r="A95" s="163">
        <v>92</v>
      </c>
      <c r="B95" s="164">
        <v>20150410</v>
      </c>
      <c r="C95" s="165" t="s">
        <v>81</v>
      </c>
      <c r="D95" s="166">
        <v>63330</v>
      </c>
      <c r="E95" s="117" t="s">
        <v>4</v>
      </c>
      <c r="F95" s="165" t="s">
        <v>252</v>
      </c>
      <c r="G95" s="118"/>
    </row>
    <row r="96" spans="1:7" ht="30" customHeight="1">
      <c r="A96" s="155">
        <v>93</v>
      </c>
      <c r="B96" s="156">
        <v>20150410</v>
      </c>
      <c r="C96" s="157" t="s">
        <v>81</v>
      </c>
      <c r="D96" s="158">
        <v>40500</v>
      </c>
      <c r="E96" s="105" t="s">
        <v>4</v>
      </c>
      <c r="F96" s="157" t="s">
        <v>253</v>
      </c>
      <c r="G96" s="106"/>
    </row>
    <row r="97" spans="1:7" ht="30" customHeight="1">
      <c r="A97" s="155">
        <v>94</v>
      </c>
      <c r="B97" s="156">
        <v>20150410</v>
      </c>
      <c r="C97" s="157" t="s">
        <v>81</v>
      </c>
      <c r="D97" s="158">
        <v>29090</v>
      </c>
      <c r="E97" s="105" t="s">
        <v>4</v>
      </c>
      <c r="F97" s="157" t="s">
        <v>254</v>
      </c>
      <c r="G97" s="106"/>
    </row>
    <row r="98" spans="1:7" ht="30" customHeight="1">
      <c r="A98" s="155">
        <v>95</v>
      </c>
      <c r="B98" s="156">
        <v>20150410</v>
      </c>
      <c r="C98" s="157" t="s">
        <v>81</v>
      </c>
      <c r="D98" s="158">
        <v>9900</v>
      </c>
      <c r="E98" s="105" t="s">
        <v>4</v>
      </c>
      <c r="F98" s="157" t="s">
        <v>255</v>
      </c>
      <c r="G98" s="106"/>
    </row>
    <row r="99" spans="1:7" ht="30" customHeight="1">
      <c r="A99" s="155">
        <v>96</v>
      </c>
      <c r="B99" s="156">
        <v>20150410</v>
      </c>
      <c r="C99" s="157" t="s">
        <v>81</v>
      </c>
      <c r="D99" s="158">
        <v>5166</v>
      </c>
      <c r="E99" s="105" t="s">
        <v>4</v>
      </c>
      <c r="F99" s="157" t="s">
        <v>256</v>
      </c>
      <c r="G99" s="106"/>
    </row>
    <row r="100" spans="1:7" ht="30" customHeight="1">
      <c r="A100" s="155">
        <v>97</v>
      </c>
      <c r="B100" s="156">
        <v>20150410</v>
      </c>
      <c r="C100" s="157" t="s">
        <v>81</v>
      </c>
      <c r="D100" s="158">
        <v>5663280</v>
      </c>
      <c r="E100" s="105" t="s">
        <v>4</v>
      </c>
      <c r="F100" s="157" t="s">
        <v>257</v>
      </c>
      <c r="G100" s="106"/>
    </row>
    <row r="101" spans="1:7" ht="30" customHeight="1">
      <c r="A101" s="155">
        <v>98</v>
      </c>
      <c r="B101" s="156">
        <v>20150410</v>
      </c>
      <c r="C101" s="157" t="s">
        <v>81</v>
      </c>
      <c r="D101" s="158">
        <v>810000</v>
      </c>
      <c r="E101" s="105" t="s">
        <v>4</v>
      </c>
      <c r="F101" s="157" t="s">
        <v>258</v>
      </c>
      <c r="G101" s="106"/>
    </row>
    <row r="102" spans="1:7" ht="30" customHeight="1">
      <c r="A102" s="155">
        <v>99</v>
      </c>
      <c r="B102" s="156">
        <v>20150414</v>
      </c>
      <c r="C102" s="157" t="s">
        <v>83</v>
      </c>
      <c r="D102" s="158">
        <v>1000000</v>
      </c>
      <c r="E102" s="105" t="s">
        <v>4</v>
      </c>
      <c r="F102" s="157" t="s">
        <v>259</v>
      </c>
      <c r="G102" s="106"/>
    </row>
    <row r="103" spans="1:7" ht="30" customHeight="1">
      <c r="A103" s="155">
        <v>100</v>
      </c>
      <c r="B103" s="156">
        <v>20150424</v>
      </c>
      <c r="C103" s="157" t="s">
        <v>81</v>
      </c>
      <c r="D103" s="158">
        <v>11670</v>
      </c>
      <c r="E103" s="105" t="s">
        <v>4</v>
      </c>
      <c r="F103" s="157" t="s">
        <v>260</v>
      </c>
      <c r="G103" s="106"/>
    </row>
    <row r="104" spans="1:7" ht="30" customHeight="1">
      <c r="A104" s="155">
        <v>101</v>
      </c>
      <c r="B104" s="156">
        <v>20150427</v>
      </c>
      <c r="C104" s="157" t="s">
        <v>81</v>
      </c>
      <c r="D104" s="158">
        <v>150000</v>
      </c>
      <c r="E104" s="105" t="s">
        <v>4</v>
      </c>
      <c r="F104" s="157" t="s">
        <v>261</v>
      </c>
      <c r="G104" s="106"/>
    </row>
    <row r="105" spans="1:7" ht="30" customHeight="1">
      <c r="A105" s="155">
        <v>102</v>
      </c>
      <c r="B105" s="156">
        <v>20150427</v>
      </c>
      <c r="C105" s="157" t="s">
        <v>81</v>
      </c>
      <c r="D105" s="158">
        <v>238850</v>
      </c>
      <c r="E105" s="105" t="s">
        <v>4</v>
      </c>
      <c r="F105" s="157" t="s">
        <v>262</v>
      </c>
      <c r="G105" s="106"/>
    </row>
    <row r="106" spans="1:7" ht="30" customHeight="1">
      <c r="A106" s="155">
        <v>103</v>
      </c>
      <c r="B106" s="156">
        <v>20150427</v>
      </c>
      <c r="C106" s="157" t="s">
        <v>81</v>
      </c>
      <c r="D106" s="158">
        <v>270000</v>
      </c>
      <c r="E106" s="105" t="s">
        <v>4</v>
      </c>
      <c r="F106" s="157" t="s">
        <v>115</v>
      </c>
      <c r="G106" s="106"/>
    </row>
    <row r="107" spans="1:7" ht="30" customHeight="1">
      <c r="A107" s="155">
        <v>104</v>
      </c>
      <c r="B107" s="156">
        <v>20150428</v>
      </c>
      <c r="C107" s="157" t="s">
        <v>81</v>
      </c>
      <c r="D107" s="158">
        <v>16500</v>
      </c>
      <c r="E107" s="105" t="s">
        <v>4</v>
      </c>
      <c r="F107" s="157" t="s">
        <v>113</v>
      </c>
      <c r="G107" s="106"/>
    </row>
    <row r="108" spans="1:7" ht="30" customHeight="1">
      <c r="A108" s="155">
        <v>105</v>
      </c>
      <c r="B108" s="156">
        <v>20150428</v>
      </c>
      <c r="C108" s="157" t="s">
        <v>81</v>
      </c>
      <c r="D108" s="158">
        <v>250000</v>
      </c>
      <c r="E108" s="105" t="s">
        <v>4</v>
      </c>
      <c r="F108" s="157" t="s">
        <v>116</v>
      </c>
      <c r="G108" s="106"/>
    </row>
    <row r="109" spans="1:7" ht="30" customHeight="1">
      <c r="A109" s="155">
        <v>106</v>
      </c>
      <c r="B109" s="156">
        <v>20150428</v>
      </c>
      <c r="C109" s="157" t="s">
        <v>81</v>
      </c>
      <c r="D109" s="158">
        <v>44000</v>
      </c>
      <c r="E109" s="105" t="s">
        <v>4</v>
      </c>
      <c r="F109" s="157" t="s">
        <v>263</v>
      </c>
      <c r="G109" s="106"/>
    </row>
    <row r="110" spans="1:7" ht="30" customHeight="1">
      <c r="A110" s="155">
        <v>107</v>
      </c>
      <c r="B110" s="156">
        <v>20150428</v>
      </c>
      <c r="C110" s="157" t="s">
        <v>83</v>
      </c>
      <c r="D110" s="158">
        <v>500000</v>
      </c>
      <c r="E110" s="105" t="s">
        <v>4</v>
      </c>
      <c r="F110" s="157" t="s">
        <v>264</v>
      </c>
      <c r="G110" s="106"/>
    </row>
    <row r="111" spans="1:7" ht="30" customHeight="1">
      <c r="A111" s="155">
        <v>108</v>
      </c>
      <c r="B111" s="156">
        <v>20150428</v>
      </c>
      <c r="C111" s="157" t="s">
        <v>83</v>
      </c>
      <c r="D111" s="158">
        <v>468290</v>
      </c>
      <c r="E111" s="105" t="s">
        <v>4</v>
      </c>
      <c r="F111" s="157" t="s">
        <v>265</v>
      </c>
      <c r="G111" s="106"/>
    </row>
    <row r="112" spans="1:7" ht="30" customHeight="1">
      <c r="A112" s="155">
        <v>109</v>
      </c>
      <c r="B112" s="156">
        <v>20150428</v>
      </c>
      <c r="C112" s="157" t="s">
        <v>83</v>
      </c>
      <c r="D112" s="158">
        <v>674410</v>
      </c>
      <c r="E112" s="105" t="s">
        <v>4</v>
      </c>
      <c r="F112" s="157" t="s">
        <v>266</v>
      </c>
      <c r="G112" s="106"/>
    </row>
    <row r="113" spans="1:7" ht="30" customHeight="1">
      <c r="A113" s="155">
        <v>110</v>
      </c>
      <c r="B113" s="156">
        <v>20150429</v>
      </c>
      <c r="C113" s="157" t="s">
        <v>83</v>
      </c>
      <c r="D113" s="158">
        <v>91290</v>
      </c>
      <c r="E113" s="105" t="s">
        <v>4</v>
      </c>
      <c r="F113" s="157" t="s">
        <v>267</v>
      </c>
      <c r="G113" s="106"/>
    </row>
    <row r="114" spans="1:7" ht="30" customHeight="1">
      <c r="A114" s="155">
        <v>111</v>
      </c>
      <c r="B114" s="156">
        <v>20150429</v>
      </c>
      <c r="C114" s="157" t="s">
        <v>83</v>
      </c>
      <c r="D114" s="158">
        <v>1000000</v>
      </c>
      <c r="E114" s="105" t="s">
        <v>4</v>
      </c>
      <c r="F114" s="157" t="s">
        <v>268</v>
      </c>
      <c r="G114" s="106"/>
    </row>
    <row r="115" spans="1:7" ht="30" customHeight="1">
      <c r="A115" s="155">
        <v>112</v>
      </c>
      <c r="B115" s="156">
        <v>20150429</v>
      </c>
      <c r="C115" s="157" t="s">
        <v>83</v>
      </c>
      <c r="D115" s="158">
        <v>371250</v>
      </c>
      <c r="E115" s="105" t="s">
        <v>4</v>
      </c>
      <c r="F115" s="157" t="s">
        <v>269</v>
      </c>
      <c r="G115" s="106"/>
    </row>
    <row r="116" spans="1:7" ht="30" customHeight="1">
      <c r="A116" s="155">
        <v>113</v>
      </c>
      <c r="B116" s="156">
        <v>20150429</v>
      </c>
      <c r="C116" s="157" t="s">
        <v>83</v>
      </c>
      <c r="D116" s="158">
        <v>537460</v>
      </c>
      <c r="E116" s="105" t="s">
        <v>4</v>
      </c>
      <c r="F116" s="157" t="s">
        <v>270</v>
      </c>
      <c r="G116" s="106"/>
    </row>
    <row r="117" spans="1:7" ht="30" customHeight="1">
      <c r="A117" s="155">
        <v>114</v>
      </c>
      <c r="B117" s="156">
        <v>20150430</v>
      </c>
      <c r="C117" s="157" t="s">
        <v>80</v>
      </c>
      <c r="D117" s="158">
        <v>3560000</v>
      </c>
      <c r="E117" s="105" t="s">
        <v>8</v>
      </c>
      <c r="F117" s="157" t="s">
        <v>271</v>
      </c>
      <c r="G117" s="106"/>
    </row>
    <row r="118" spans="1:7" ht="30" customHeight="1">
      <c r="A118" s="155">
        <v>115</v>
      </c>
      <c r="B118" s="156">
        <v>20150430</v>
      </c>
      <c r="C118" s="157" t="s">
        <v>81</v>
      </c>
      <c r="D118" s="158">
        <v>810000</v>
      </c>
      <c r="E118" s="105" t="s">
        <v>4</v>
      </c>
      <c r="F118" s="157" t="s">
        <v>272</v>
      </c>
      <c r="G118" s="106"/>
    </row>
    <row r="119" spans="1:7" ht="30" customHeight="1">
      <c r="A119" s="155">
        <v>116</v>
      </c>
      <c r="B119" s="156">
        <v>20150507</v>
      </c>
      <c r="C119" s="157" t="s">
        <v>82</v>
      </c>
      <c r="D119" s="158">
        <v>950000</v>
      </c>
      <c r="E119" s="105" t="s">
        <v>4</v>
      </c>
      <c r="F119" s="157" t="s">
        <v>273</v>
      </c>
      <c r="G119" s="106"/>
    </row>
    <row r="120" spans="1:7" ht="30" customHeight="1">
      <c r="A120" s="155">
        <v>117</v>
      </c>
      <c r="B120" s="156">
        <v>20150508</v>
      </c>
      <c r="C120" s="157" t="s">
        <v>186</v>
      </c>
      <c r="D120" s="158">
        <v>400000</v>
      </c>
      <c r="E120" s="105" t="s">
        <v>4</v>
      </c>
      <c r="F120" s="157" t="s">
        <v>274</v>
      </c>
      <c r="G120" s="106"/>
    </row>
    <row r="121" spans="1:7" ht="30" customHeight="1">
      <c r="A121" s="155">
        <v>118</v>
      </c>
      <c r="B121" s="156">
        <v>20150508</v>
      </c>
      <c r="C121" s="157" t="s">
        <v>186</v>
      </c>
      <c r="D121" s="158">
        <v>240000</v>
      </c>
      <c r="E121" s="105" t="s">
        <v>4</v>
      </c>
      <c r="F121" s="157" t="s">
        <v>275</v>
      </c>
      <c r="G121" s="106"/>
    </row>
    <row r="122" spans="1:7" ht="30" customHeight="1">
      <c r="A122" s="155">
        <v>119</v>
      </c>
      <c r="B122" s="156">
        <v>20150508</v>
      </c>
      <c r="C122" s="157" t="s">
        <v>186</v>
      </c>
      <c r="D122" s="158">
        <v>200000</v>
      </c>
      <c r="E122" s="105" t="s">
        <v>4</v>
      </c>
      <c r="F122" s="157" t="s">
        <v>276</v>
      </c>
      <c r="G122" s="106"/>
    </row>
    <row r="123" spans="1:7" ht="30" customHeight="1">
      <c r="A123" s="155">
        <v>120</v>
      </c>
      <c r="B123" s="156">
        <v>20150508</v>
      </c>
      <c r="C123" s="157" t="s">
        <v>186</v>
      </c>
      <c r="D123" s="158">
        <v>320000</v>
      </c>
      <c r="E123" s="105" t="s">
        <v>4</v>
      </c>
      <c r="F123" s="157" t="s">
        <v>277</v>
      </c>
      <c r="G123" s="106"/>
    </row>
    <row r="124" spans="1:7" ht="30" customHeight="1">
      <c r="A124" s="155">
        <v>121</v>
      </c>
      <c r="B124" s="156">
        <v>20150508</v>
      </c>
      <c r="C124" s="157" t="s">
        <v>81</v>
      </c>
      <c r="D124" s="158">
        <v>760000</v>
      </c>
      <c r="E124" s="105" t="s">
        <v>4</v>
      </c>
      <c r="F124" s="157" t="s">
        <v>278</v>
      </c>
      <c r="G124" s="106"/>
    </row>
    <row r="125" spans="1:7" ht="30" customHeight="1" thickBot="1">
      <c r="A125" s="159">
        <v>122</v>
      </c>
      <c r="B125" s="160">
        <v>20150508</v>
      </c>
      <c r="C125" s="161" t="s">
        <v>81</v>
      </c>
      <c r="D125" s="162">
        <v>63330</v>
      </c>
      <c r="E125" s="111" t="s">
        <v>4</v>
      </c>
      <c r="F125" s="161" t="s">
        <v>279</v>
      </c>
      <c r="G125" s="112"/>
    </row>
    <row r="126" spans="1:7" ht="30" customHeight="1">
      <c r="A126" s="163">
        <v>123</v>
      </c>
      <c r="B126" s="164">
        <v>20150508</v>
      </c>
      <c r="C126" s="165" t="s">
        <v>81</v>
      </c>
      <c r="D126" s="166">
        <v>40500</v>
      </c>
      <c r="E126" s="117" t="s">
        <v>4</v>
      </c>
      <c r="F126" s="165" t="s">
        <v>280</v>
      </c>
      <c r="G126" s="118"/>
    </row>
    <row r="127" spans="1:7" ht="30" customHeight="1">
      <c r="A127" s="155">
        <v>124</v>
      </c>
      <c r="B127" s="156">
        <v>20150508</v>
      </c>
      <c r="C127" s="157" t="s">
        <v>81</v>
      </c>
      <c r="D127" s="158">
        <v>29090</v>
      </c>
      <c r="E127" s="105" t="s">
        <v>4</v>
      </c>
      <c r="F127" s="157" t="s">
        <v>281</v>
      </c>
      <c r="G127" s="106"/>
    </row>
    <row r="128" spans="1:7" ht="30" customHeight="1">
      <c r="A128" s="155">
        <v>125</v>
      </c>
      <c r="B128" s="156">
        <v>20150508</v>
      </c>
      <c r="C128" s="157" t="s">
        <v>81</v>
      </c>
      <c r="D128" s="158">
        <v>9900</v>
      </c>
      <c r="E128" s="105" t="s">
        <v>4</v>
      </c>
      <c r="F128" s="157" t="s">
        <v>282</v>
      </c>
      <c r="G128" s="106"/>
    </row>
    <row r="129" spans="1:7" ht="30" customHeight="1">
      <c r="A129" s="155">
        <v>126</v>
      </c>
      <c r="B129" s="156">
        <v>20150508</v>
      </c>
      <c r="C129" s="157" t="s">
        <v>81</v>
      </c>
      <c r="D129" s="158">
        <v>5166</v>
      </c>
      <c r="E129" s="105" t="s">
        <v>4</v>
      </c>
      <c r="F129" s="157" t="s">
        <v>283</v>
      </c>
      <c r="G129" s="106"/>
    </row>
    <row r="130" spans="1:7" ht="30" customHeight="1">
      <c r="A130" s="155">
        <v>127</v>
      </c>
      <c r="B130" s="156">
        <v>20150508</v>
      </c>
      <c r="C130" s="157" t="s">
        <v>81</v>
      </c>
      <c r="D130" s="158">
        <v>5581988</v>
      </c>
      <c r="E130" s="105" t="s">
        <v>4</v>
      </c>
      <c r="F130" s="157" t="s">
        <v>284</v>
      </c>
      <c r="G130" s="106"/>
    </row>
    <row r="131" spans="1:7" ht="30" customHeight="1">
      <c r="A131" s="155">
        <v>128</v>
      </c>
      <c r="B131" s="156">
        <v>20150511</v>
      </c>
      <c r="C131" s="157" t="s">
        <v>82</v>
      </c>
      <c r="D131" s="158">
        <v>1050000</v>
      </c>
      <c r="E131" s="105" t="s">
        <v>4</v>
      </c>
      <c r="F131" s="157" t="s">
        <v>285</v>
      </c>
      <c r="G131" s="106"/>
    </row>
    <row r="132" spans="1:7" ht="30" customHeight="1">
      <c r="A132" s="155">
        <v>129</v>
      </c>
      <c r="B132" s="156">
        <v>20150512</v>
      </c>
      <c r="C132" s="157" t="s">
        <v>81</v>
      </c>
      <c r="D132" s="158">
        <v>286000</v>
      </c>
      <c r="E132" s="105" t="s">
        <v>4</v>
      </c>
      <c r="F132" s="157" t="s">
        <v>286</v>
      </c>
      <c r="G132" s="106"/>
    </row>
    <row r="133" spans="1:7" ht="30" customHeight="1">
      <c r="A133" s="155">
        <v>130</v>
      </c>
      <c r="B133" s="156">
        <v>20150513</v>
      </c>
      <c r="C133" s="157" t="s">
        <v>145</v>
      </c>
      <c r="D133" s="158">
        <v>18000</v>
      </c>
      <c r="E133" s="105" t="s">
        <v>4</v>
      </c>
      <c r="F133" s="157" t="s">
        <v>287</v>
      </c>
      <c r="G133" s="106"/>
    </row>
    <row r="134" spans="1:7" ht="30" customHeight="1">
      <c r="A134" s="155">
        <v>131</v>
      </c>
      <c r="B134" s="156">
        <v>20150514</v>
      </c>
      <c r="C134" s="157" t="s">
        <v>145</v>
      </c>
      <c r="D134" s="158">
        <v>237000</v>
      </c>
      <c r="E134" s="105" t="s">
        <v>4</v>
      </c>
      <c r="F134" s="157" t="s">
        <v>288</v>
      </c>
      <c r="G134" s="106"/>
    </row>
    <row r="135" spans="1:7" ht="30" customHeight="1">
      <c r="A135" s="155">
        <v>132</v>
      </c>
      <c r="B135" s="156">
        <v>20150518</v>
      </c>
      <c r="C135" s="157" t="s">
        <v>144</v>
      </c>
      <c r="D135" s="158">
        <v>155000</v>
      </c>
      <c r="E135" s="105" t="s">
        <v>4</v>
      </c>
      <c r="F135" s="157" t="s">
        <v>289</v>
      </c>
      <c r="G135" s="106"/>
    </row>
    <row r="136" spans="1:7" ht="30" customHeight="1">
      <c r="A136" s="155">
        <v>133</v>
      </c>
      <c r="B136" s="156">
        <v>20150518</v>
      </c>
      <c r="C136" s="157" t="s">
        <v>144</v>
      </c>
      <c r="D136" s="158">
        <v>2200000</v>
      </c>
      <c r="E136" s="105" t="s">
        <v>4</v>
      </c>
      <c r="F136" s="157" t="s">
        <v>290</v>
      </c>
      <c r="G136" s="106"/>
    </row>
    <row r="137" spans="1:7" ht="30" customHeight="1">
      <c r="A137" s="155">
        <v>134</v>
      </c>
      <c r="B137" s="156">
        <v>20150518</v>
      </c>
      <c r="C137" s="157" t="s">
        <v>144</v>
      </c>
      <c r="D137" s="158">
        <v>475000</v>
      </c>
      <c r="E137" s="105" t="s">
        <v>4</v>
      </c>
      <c r="F137" s="157" t="s">
        <v>291</v>
      </c>
      <c r="G137" s="106"/>
    </row>
    <row r="138" spans="1:7" ht="30" customHeight="1">
      <c r="A138" s="155">
        <v>135</v>
      </c>
      <c r="B138" s="156" t="s">
        <v>292</v>
      </c>
      <c r="C138" s="157" t="s">
        <v>81</v>
      </c>
      <c r="D138" s="158">
        <v>520000</v>
      </c>
      <c r="E138" s="105" t="s">
        <v>4</v>
      </c>
      <c r="F138" s="157" t="s">
        <v>293</v>
      </c>
      <c r="G138" s="106"/>
    </row>
    <row r="139" spans="1:7" ht="30" customHeight="1">
      <c r="A139" s="155">
        <v>136</v>
      </c>
      <c r="B139" s="156">
        <v>20150520</v>
      </c>
      <c r="C139" s="157" t="s">
        <v>144</v>
      </c>
      <c r="D139" s="158">
        <v>88000</v>
      </c>
      <c r="E139" s="105" t="s">
        <v>4</v>
      </c>
      <c r="F139" s="157" t="s">
        <v>294</v>
      </c>
      <c r="G139" s="106"/>
    </row>
    <row r="140" spans="1:7" ht="30" customHeight="1">
      <c r="A140" s="155">
        <v>137</v>
      </c>
      <c r="B140" s="156">
        <v>20150520</v>
      </c>
      <c r="C140" s="157" t="s">
        <v>144</v>
      </c>
      <c r="D140" s="158">
        <v>82000</v>
      </c>
      <c r="E140" s="105" t="s">
        <v>4</v>
      </c>
      <c r="F140" s="157" t="s">
        <v>295</v>
      </c>
      <c r="G140" s="106"/>
    </row>
    <row r="141" spans="1:7" ht="30" customHeight="1">
      <c r="A141" s="155">
        <v>138</v>
      </c>
      <c r="B141" s="156">
        <v>20150520</v>
      </c>
      <c r="C141" s="157" t="s">
        <v>81</v>
      </c>
      <c r="D141" s="158">
        <v>800000</v>
      </c>
      <c r="E141" s="105" t="s">
        <v>4</v>
      </c>
      <c r="F141" s="157" t="s">
        <v>296</v>
      </c>
      <c r="G141" s="106"/>
    </row>
    <row r="142" spans="1:7" ht="30" customHeight="1">
      <c r="A142" s="155">
        <v>139</v>
      </c>
      <c r="B142" s="156">
        <v>20150520</v>
      </c>
      <c r="C142" s="157" t="s">
        <v>81</v>
      </c>
      <c r="D142" s="158">
        <v>2400000</v>
      </c>
      <c r="E142" s="105" t="s">
        <v>4</v>
      </c>
      <c r="F142" s="157" t="s">
        <v>296</v>
      </c>
      <c r="G142" s="106"/>
    </row>
    <row r="143" spans="1:7" ht="30" customHeight="1">
      <c r="A143" s="155">
        <v>140</v>
      </c>
      <c r="B143" s="156">
        <v>20150522</v>
      </c>
      <c r="C143" s="157" t="s">
        <v>81</v>
      </c>
      <c r="D143" s="158">
        <v>11670</v>
      </c>
      <c r="E143" s="105" t="s">
        <v>4</v>
      </c>
      <c r="F143" s="157" t="s">
        <v>297</v>
      </c>
      <c r="G143" s="106"/>
    </row>
    <row r="144" spans="1:7" ht="30" customHeight="1">
      <c r="A144" s="155">
        <v>141</v>
      </c>
      <c r="B144" s="156">
        <v>20150526</v>
      </c>
      <c r="C144" s="157" t="s">
        <v>81</v>
      </c>
      <c r="D144" s="158">
        <v>226240</v>
      </c>
      <c r="E144" s="105" t="s">
        <v>4</v>
      </c>
      <c r="F144" s="157" t="s">
        <v>298</v>
      </c>
      <c r="G144" s="106"/>
    </row>
    <row r="145" spans="1:7" ht="30" customHeight="1">
      <c r="A145" s="155">
        <v>142</v>
      </c>
      <c r="B145" s="156">
        <v>20150526</v>
      </c>
      <c r="C145" s="157" t="s">
        <v>81</v>
      </c>
      <c r="D145" s="158">
        <v>150000</v>
      </c>
      <c r="E145" s="105" t="s">
        <v>4</v>
      </c>
      <c r="F145" s="157" t="s">
        <v>299</v>
      </c>
      <c r="G145" s="106"/>
    </row>
    <row r="146" spans="1:7" ht="30" customHeight="1">
      <c r="A146" s="155">
        <v>143</v>
      </c>
      <c r="B146" s="156">
        <v>20150527</v>
      </c>
      <c r="C146" s="157" t="s">
        <v>83</v>
      </c>
      <c r="D146" s="158">
        <v>1000000</v>
      </c>
      <c r="E146" s="105" t="s">
        <v>4</v>
      </c>
      <c r="F146" s="157" t="s">
        <v>300</v>
      </c>
      <c r="G146" s="106"/>
    </row>
    <row r="147" spans="1:7" ht="30" customHeight="1">
      <c r="A147" s="155">
        <v>144</v>
      </c>
      <c r="B147" s="156">
        <v>20150528</v>
      </c>
      <c r="C147" s="157" t="s">
        <v>145</v>
      </c>
      <c r="D147" s="158">
        <v>50000</v>
      </c>
      <c r="E147" s="105" t="s">
        <v>4</v>
      </c>
      <c r="F147" s="157" t="s">
        <v>301</v>
      </c>
      <c r="G147" s="106"/>
    </row>
    <row r="148" spans="1:7" ht="30" customHeight="1">
      <c r="A148" s="155">
        <v>145</v>
      </c>
      <c r="B148" s="156">
        <v>20150528</v>
      </c>
      <c r="C148" s="157" t="s">
        <v>81</v>
      </c>
      <c r="D148" s="158">
        <v>36000</v>
      </c>
      <c r="E148" s="105" t="s">
        <v>4</v>
      </c>
      <c r="F148" s="157" t="s">
        <v>302</v>
      </c>
      <c r="G148" s="106"/>
    </row>
    <row r="149" spans="1:7" ht="30" customHeight="1">
      <c r="A149" s="155">
        <v>146</v>
      </c>
      <c r="B149" s="156">
        <v>20150601</v>
      </c>
      <c r="C149" s="157" t="s">
        <v>80</v>
      </c>
      <c r="D149" s="158">
        <v>2660000</v>
      </c>
      <c r="E149" s="105" t="s">
        <v>8</v>
      </c>
      <c r="F149" s="157" t="s">
        <v>303</v>
      </c>
      <c r="G149" s="106"/>
    </row>
    <row r="150" spans="1:7" ht="30" customHeight="1">
      <c r="A150" s="155">
        <v>147</v>
      </c>
      <c r="B150" s="156">
        <v>20150602</v>
      </c>
      <c r="C150" s="157" t="s">
        <v>145</v>
      </c>
      <c r="D150" s="158">
        <v>370000</v>
      </c>
      <c r="E150" s="105" t="s">
        <v>4</v>
      </c>
      <c r="F150" s="157" t="s">
        <v>304</v>
      </c>
      <c r="G150" s="106"/>
    </row>
    <row r="151" spans="1:7" ht="30" customHeight="1">
      <c r="A151" s="155">
        <v>148</v>
      </c>
      <c r="B151" s="156">
        <v>20150609</v>
      </c>
      <c r="C151" s="157" t="s">
        <v>83</v>
      </c>
      <c r="D151" s="158">
        <v>247130</v>
      </c>
      <c r="E151" s="105" t="s">
        <v>4</v>
      </c>
      <c r="F151" s="157" t="s">
        <v>305</v>
      </c>
      <c r="G151" s="106"/>
    </row>
    <row r="152" spans="1:7" ht="30" customHeight="1">
      <c r="A152" s="155">
        <v>149</v>
      </c>
      <c r="B152" s="156">
        <v>20150609</v>
      </c>
      <c r="C152" s="157" t="s">
        <v>83</v>
      </c>
      <c r="D152" s="158">
        <v>1752870</v>
      </c>
      <c r="E152" s="105" t="s">
        <v>4</v>
      </c>
      <c r="F152" s="157" t="s">
        <v>306</v>
      </c>
      <c r="G152" s="106"/>
    </row>
    <row r="153" spans="1:7" ht="30" customHeight="1">
      <c r="A153" s="155">
        <v>150</v>
      </c>
      <c r="B153" s="156">
        <v>20150610</v>
      </c>
      <c r="C153" s="157" t="s">
        <v>12</v>
      </c>
      <c r="D153" s="158">
        <v>1000000</v>
      </c>
      <c r="E153" s="105" t="s">
        <v>8</v>
      </c>
      <c r="F153" s="157" t="s">
        <v>307</v>
      </c>
      <c r="G153" s="106"/>
    </row>
    <row r="154" spans="1:7" ht="30" customHeight="1">
      <c r="A154" s="155">
        <v>151</v>
      </c>
      <c r="B154" s="156">
        <v>20150610</v>
      </c>
      <c r="C154" s="157" t="s">
        <v>186</v>
      </c>
      <c r="D154" s="158">
        <v>240000</v>
      </c>
      <c r="E154" s="105" t="s">
        <v>4</v>
      </c>
      <c r="F154" s="157" t="s">
        <v>308</v>
      </c>
      <c r="G154" s="106"/>
    </row>
    <row r="155" spans="1:7" ht="30" customHeight="1">
      <c r="A155" s="155">
        <v>152</v>
      </c>
      <c r="B155" s="156">
        <v>20150610</v>
      </c>
      <c r="C155" s="157" t="s">
        <v>186</v>
      </c>
      <c r="D155" s="158">
        <v>320000</v>
      </c>
      <c r="E155" s="105" t="s">
        <v>4</v>
      </c>
      <c r="F155" s="157" t="s">
        <v>309</v>
      </c>
      <c r="G155" s="106"/>
    </row>
    <row r="156" spans="1:7" ht="30" customHeight="1" thickBot="1">
      <c r="A156" s="159">
        <v>153</v>
      </c>
      <c r="B156" s="160">
        <v>20150610</v>
      </c>
      <c r="C156" s="161" t="s">
        <v>81</v>
      </c>
      <c r="D156" s="162">
        <v>760000</v>
      </c>
      <c r="E156" s="111" t="s">
        <v>4</v>
      </c>
      <c r="F156" s="161" t="s">
        <v>310</v>
      </c>
      <c r="G156" s="112"/>
    </row>
    <row r="157" spans="1:7" ht="30" customHeight="1">
      <c r="A157" s="163">
        <v>154</v>
      </c>
      <c r="B157" s="164">
        <v>20150610</v>
      </c>
      <c r="C157" s="165" t="s">
        <v>81</v>
      </c>
      <c r="D157" s="166">
        <v>63330</v>
      </c>
      <c r="E157" s="117" t="s">
        <v>4</v>
      </c>
      <c r="F157" s="165" t="s">
        <v>311</v>
      </c>
      <c r="G157" s="118"/>
    </row>
    <row r="158" spans="1:7" ht="30" customHeight="1">
      <c r="A158" s="155">
        <v>155</v>
      </c>
      <c r="B158" s="156">
        <v>20150610</v>
      </c>
      <c r="C158" s="157" t="s">
        <v>81</v>
      </c>
      <c r="D158" s="158">
        <v>40500</v>
      </c>
      <c r="E158" s="105" t="s">
        <v>4</v>
      </c>
      <c r="F158" s="157" t="s">
        <v>312</v>
      </c>
      <c r="G158" s="106"/>
    </row>
    <row r="159" spans="1:7" ht="30" customHeight="1">
      <c r="A159" s="155">
        <v>156</v>
      </c>
      <c r="B159" s="156">
        <v>20150610</v>
      </c>
      <c r="C159" s="157" t="s">
        <v>81</v>
      </c>
      <c r="D159" s="158">
        <v>29090</v>
      </c>
      <c r="E159" s="105" t="s">
        <v>4</v>
      </c>
      <c r="F159" s="157" t="s">
        <v>313</v>
      </c>
      <c r="G159" s="106"/>
    </row>
    <row r="160" spans="1:7" ht="30" customHeight="1">
      <c r="A160" s="155">
        <v>157</v>
      </c>
      <c r="B160" s="156">
        <v>20150610</v>
      </c>
      <c r="C160" s="157" t="s">
        <v>81</v>
      </c>
      <c r="D160" s="158">
        <v>9900</v>
      </c>
      <c r="E160" s="105" t="s">
        <v>4</v>
      </c>
      <c r="F160" s="157" t="s">
        <v>314</v>
      </c>
      <c r="G160" s="106"/>
    </row>
    <row r="161" spans="1:7" ht="30" customHeight="1">
      <c r="A161" s="155">
        <v>158</v>
      </c>
      <c r="B161" s="156">
        <v>20150610</v>
      </c>
      <c r="C161" s="157" t="s">
        <v>81</v>
      </c>
      <c r="D161" s="158">
        <v>5166</v>
      </c>
      <c r="E161" s="105" t="s">
        <v>4</v>
      </c>
      <c r="F161" s="157" t="s">
        <v>315</v>
      </c>
      <c r="G161" s="106"/>
    </row>
    <row r="162" spans="1:7" ht="30" customHeight="1">
      <c r="A162" s="155">
        <v>159</v>
      </c>
      <c r="B162" s="156">
        <v>20150610</v>
      </c>
      <c r="C162" s="157" t="s">
        <v>81</v>
      </c>
      <c r="D162" s="158">
        <v>2799568</v>
      </c>
      <c r="E162" s="105" t="s">
        <v>4</v>
      </c>
      <c r="F162" s="157" t="s">
        <v>316</v>
      </c>
      <c r="G162" s="106"/>
    </row>
    <row r="163" spans="1:7" ht="30" customHeight="1">
      <c r="A163" s="155">
        <v>160</v>
      </c>
      <c r="B163" s="156">
        <v>20150610</v>
      </c>
      <c r="C163" s="157" t="s">
        <v>81</v>
      </c>
      <c r="D163" s="158">
        <v>495000</v>
      </c>
      <c r="E163" s="105" t="s">
        <v>4</v>
      </c>
      <c r="F163" s="157" t="s">
        <v>317</v>
      </c>
      <c r="G163" s="106"/>
    </row>
    <row r="164" spans="1:7" ht="30" customHeight="1">
      <c r="A164" s="155">
        <v>161</v>
      </c>
      <c r="B164" s="156">
        <v>20150610</v>
      </c>
      <c r="C164" s="157" t="s">
        <v>81</v>
      </c>
      <c r="D164" s="158">
        <v>55800</v>
      </c>
      <c r="E164" s="105" t="s">
        <v>4</v>
      </c>
      <c r="F164" s="157" t="s">
        <v>318</v>
      </c>
      <c r="G164" s="106"/>
    </row>
    <row r="165" spans="1:7" ht="30" customHeight="1">
      <c r="A165" s="155">
        <v>162</v>
      </c>
      <c r="B165" s="156">
        <v>20150610</v>
      </c>
      <c r="C165" s="157" t="s">
        <v>81</v>
      </c>
      <c r="D165" s="158">
        <v>127500</v>
      </c>
      <c r="E165" s="105" t="s">
        <v>4</v>
      </c>
      <c r="F165" s="157" t="s">
        <v>319</v>
      </c>
      <c r="G165" s="106"/>
    </row>
    <row r="166" spans="1:7" ht="30" customHeight="1">
      <c r="A166" s="155">
        <v>163</v>
      </c>
      <c r="B166" s="156">
        <v>20150610</v>
      </c>
      <c r="C166" s="157" t="s">
        <v>175</v>
      </c>
      <c r="D166" s="158">
        <v>285000</v>
      </c>
      <c r="E166" s="105" t="s">
        <v>4</v>
      </c>
      <c r="F166" s="157" t="s">
        <v>320</v>
      </c>
      <c r="G166" s="106"/>
    </row>
    <row r="167" spans="1:7" ht="30" customHeight="1">
      <c r="A167" s="155">
        <v>164</v>
      </c>
      <c r="B167" s="156">
        <v>20150611</v>
      </c>
      <c r="C167" s="157" t="s">
        <v>175</v>
      </c>
      <c r="D167" s="158">
        <v>1607000</v>
      </c>
      <c r="E167" s="105" t="s">
        <v>4</v>
      </c>
      <c r="F167" s="157" t="s">
        <v>321</v>
      </c>
      <c r="G167" s="106"/>
    </row>
    <row r="168" spans="1:7" ht="30" customHeight="1">
      <c r="A168" s="155">
        <v>165</v>
      </c>
      <c r="B168" s="156">
        <v>20150612</v>
      </c>
      <c r="C168" s="157" t="s">
        <v>81</v>
      </c>
      <c r="D168" s="158">
        <v>220000</v>
      </c>
      <c r="E168" s="105" t="s">
        <v>4</v>
      </c>
      <c r="F168" s="157" t="s">
        <v>322</v>
      </c>
      <c r="G168" s="106"/>
    </row>
    <row r="169" spans="1:7" ht="30" customHeight="1">
      <c r="A169" s="155">
        <v>166</v>
      </c>
      <c r="B169" s="156">
        <v>20150616</v>
      </c>
      <c r="C169" s="157" t="s">
        <v>186</v>
      </c>
      <c r="D169" s="158">
        <v>400000</v>
      </c>
      <c r="E169" s="105" t="s">
        <v>4</v>
      </c>
      <c r="F169" s="157" t="s">
        <v>323</v>
      </c>
      <c r="G169" s="106"/>
    </row>
    <row r="170" spans="1:7" ht="30" customHeight="1">
      <c r="A170" s="155">
        <v>167</v>
      </c>
      <c r="B170" s="156">
        <v>20150616</v>
      </c>
      <c r="C170" s="157" t="s">
        <v>186</v>
      </c>
      <c r="D170" s="158">
        <v>200000</v>
      </c>
      <c r="E170" s="105" t="s">
        <v>4</v>
      </c>
      <c r="F170" s="157" t="s">
        <v>324</v>
      </c>
      <c r="G170" s="106"/>
    </row>
    <row r="171" spans="1:7" ht="30" customHeight="1">
      <c r="A171" s="155">
        <v>168</v>
      </c>
      <c r="B171" s="156">
        <v>20150616</v>
      </c>
      <c r="C171" s="157" t="s">
        <v>81</v>
      </c>
      <c r="D171" s="158">
        <v>154000</v>
      </c>
      <c r="E171" s="105" t="s">
        <v>4</v>
      </c>
      <c r="F171" s="157" t="s">
        <v>243</v>
      </c>
      <c r="G171" s="106"/>
    </row>
    <row r="172" spans="1:7" ht="30" customHeight="1">
      <c r="A172" s="155">
        <v>169</v>
      </c>
      <c r="B172" s="156">
        <v>20150616</v>
      </c>
      <c r="C172" s="157" t="s">
        <v>83</v>
      </c>
      <c r="D172" s="158">
        <v>2000000</v>
      </c>
      <c r="E172" s="105" t="s">
        <v>4</v>
      </c>
      <c r="F172" s="157" t="s">
        <v>325</v>
      </c>
      <c r="G172" s="106"/>
    </row>
    <row r="173" spans="1:7" ht="30" customHeight="1">
      <c r="A173" s="155">
        <v>170</v>
      </c>
      <c r="B173" s="156">
        <v>20150623</v>
      </c>
      <c r="C173" s="157" t="s">
        <v>83</v>
      </c>
      <c r="D173" s="158">
        <v>218280</v>
      </c>
      <c r="E173" s="105" t="s">
        <v>4</v>
      </c>
      <c r="F173" s="157" t="s">
        <v>326</v>
      </c>
      <c r="G173" s="106"/>
    </row>
    <row r="174" spans="1:7" ht="30" customHeight="1">
      <c r="A174" s="155">
        <v>171</v>
      </c>
      <c r="B174" s="156">
        <v>20150623</v>
      </c>
      <c r="C174" s="157" t="s">
        <v>83</v>
      </c>
      <c r="D174" s="158">
        <v>539870</v>
      </c>
      <c r="E174" s="105" t="s">
        <v>4</v>
      </c>
      <c r="F174" s="157" t="s">
        <v>327</v>
      </c>
      <c r="G174" s="106"/>
    </row>
    <row r="175" spans="1:7" ht="30" customHeight="1">
      <c r="A175" s="155">
        <v>172</v>
      </c>
      <c r="B175" s="156">
        <v>20150623</v>
      </c>
      <c r="C175" s="157" t="s">
        <v>83</v>
      </c>
      <c r="D175" s="158">
        <v>124300</v>
      </c>
      <c r="E175" s="105" t="s">
        <v>4</v>
      </c>
      <c r="F175" s="157" t="s">
        <v>328</v>
      </c>
      <c r="G175" s="106"/>
    </row>
    <row r="176" spans="1:7" ht="30" customHeight="1">
      <c r="A176" s="155">
        <v>173</v>
      </c>
      <c r="B176" s="156">
        <v>20150623</v>
      </c>
      <c r="C176" s="157" t="s">
        <v>83</v>
      </c>
      <c r="D176" s="158">
        <v>78500</v>
      </c>
      <c r="E176" s="105" t="s">
        <v>4</v>
      </c>
      <c r="F176" s="157" t="s">
        <v>328</v>
      </c>
      <c r="G176" s="106"/>
    </row>
    <row r="177" spans="1:7" ht="30" customHeight="1">
      <c r="A177" s="155">
        <v>174</v>
      </c>
      <c r="B177" s="156">
        <v>20150625</v>
      </c>
      <c r="C177" s="157" t="s">
        <v>81</v>
      </c>
      <c r="D177" s="158">
        <v>11670</v>
      </c>
      <c r="E177" s="105" t="s">
        <v>4</v>
      </c>
      <c r="F177" s="157" t="s">
        <v>329</v>
      </c>
      <c r="G177" s="106"/>
    </row>
    <row r="178" spans="1:7" ht="30" customHeight="1">
      <c r="A178" s="155">
        <v>175</v>
      </c>
      <c r="B178" s="156">
        <v>20150626</v>
      </c>
      <c r="C178" s="157" t="s">
        <v>81</v>
      </c>
      <c r="D178" s="158">
        <v>150000</v>
      </c>
      <c r="E178" s="105" t="s">
        <v>4</v>
      </c>
      <c r="F178" s="157" t="s">
        <v>330</v>
      </c>
      <c r="G178" s="106"/>
    </row>
    <row r="179" spans="1:7" ht="30" customHeight="1">
      <c r="A179" s="155">
        <v>176</v>
      </c>
      <c r="B179" s="156">
        <v>20150626</v>
      </c>
      <c r="C179" s="157" t="s">
        <v>81</v>
      </c>
      <c r="D179" s="158">
        <v>122060</v>
      </c>
      <c r="E179" s="105" t="s">
        <v>4</v>
      </c>
      <c r="F179" s="157" t="s">
        <v>331</v>
      </c>
      <c r="G179" s="106"/>
    </row>
    <row r="180" spans="1:7" ht="30" customHeight="1">
      <c r="A180" s="155">
        <v>177</v>
      </c>
      <c r="B180" s="156">
        <v>20150630</v>
      </c>
      <c r="C180" s="157" t="s">
        <v>80</v>
      </c>
      <c r="D180" s="158">
        <v>2860000</v>
      </c>
      <c r="E180" s="105" t="s">
        <v>8</v>
      </c>
      <c r="F180" s="157" t="s">
        <v>332</v>
      </c>
      <c r="G180" s="106"/>
    </row>
    <row r="181" spans="1:7" ht="30" customHeight="1">
      <c r="A181" s="155">
        <v>178</v>
      </c>
      <c r="B181" s="156">
        <v>20150630</v>
      </c>
      <c r="C181" s="157" t="s">
        <v>79</v>
      </c>
      <c r="D181" s="158">
        <v>400000</v>
      </c>
      <c r="E181" s="105" t="s">
        <v>4</v>
      </c>
      <c r="F181" s="157" t="s">
        <v>333</v>
      </c>
      <c r="G181" s="106"/>
    </row>
    <row r="182" spans="1:7" ht="30" customHeight="1">
      <c r="A182" s="155">
        <v>179</v>
      </c>
      <c r="B182" s="156">
        <v>20150630</v>
      </c>
      <c r="C182" s="157" t="s">
        <v>79</v>
      </c>
      <c r="D182" s="158">
        <v>200000</v>
      </c>
      <c r="E182" s="105" t="s">
        <v>4</v>
      </c>
      <c r="F182" s="157" t="s">
        <v>333</v>
      </c>
      <c r="G182" s="106"/>
    </row>
    <row r="183" spans="1:7" ht="30" customHeight="1">
      <c r="A183" s="155">
        <v>180</v>
      </c>
      <c r="B183" s="156">
        <v>20150630</v>
      </c>
      <c r="C183" s="157" t="s">
        <v>79</v>
      </c>
      <c r="D183" s="158">
        <v>200000</v>
      </c>
      <c r="E183" s="105" t="s">
        <v>4</v>
      </c>
      <c r="F183" s="157" t="s">
        <v>333</v>
      </c>
      <c r="G183" s="106"/>
    </row>
    <row r="184" spans="1:7" ht="30" customHeight="1">
      <c r="A184" s="155">
        <v>181</v>
      </c>
      <c r="B184" s="156">
        <v>20150630</v>
      </c>
      <c r="C184" s="157" t="s">
        <v>79</v>
      </c>
      <c r="D184" s="158">
        <v>200000</v>
      </c>
      <c r="E184" s="105" t="s">
        <v>4</v>
      </c>
      <c r="F184" s="157" t="s">
        <v>333</v>
      </c>
      <c r="G184" s="106"/>
    </row>
    <row r="185" spans="1:7" ht="30" customHeight="1">
      <c r="A185" s="155">
        <v>182</v>
      </c>
      <c r="B185" s="156">
        <v>20150630</v>
      </c>
      <c r="C185" s="157" t="s">
        <v>81</v>
      </c>
      <c r="D185" s="158">
        <v>105000</v>
      </c>
      <c r="E185" s="105" t="s">
        <v>4</v>
      </c>
      <c r="F185" s="157" t="s">
        <v>334</v>
      </c>
      <c r="G185" s="106"/>
    </row>
    <row r="186" spans="1:7" ht="30" customHeight="1">
      <c r="A186" s="155">
        <v>183</v>
      </c>
      <c r="B186" s="156">
        <v>20150630</v>
      </c>
      <c r="C186" s="157" t="s">
        <v>81</v>
      </c>
      <c r="D186" s="158">
        <v>159300</v>
      </c>
      <c r="E186" s="105" t="s">
        <v>4</v>
      </c>
      <c r="F186" s="157" t="s">
        <v>335</v>
      </c>
      <c r="G186" s="106"/>
    </row>
    <row r="187" spans="1:7" ht="30" customHeight="1" thickBot="1">
      <c r="A187" s="159">
        <v>184</v>
      </c>
      <c r="B187" s="160">
        <v>20150702</v>
      </c>
      <c r="C187" s="161" t="s">
        <v>81</v>
      </c>
      <c r="D187" s="162">
        <v>230000</v>
      </c>
      <c r="E187" s="111" t="s">
        <v>4</v>
      </c>
      <c r="F187" s="161" t="s">
        <v>336</v>
      </c>
      <c r="G187" s="112"/>
    </row>
    <row r="188" spans="1:7" ht="30" customHeight="1">
      <c r="A188" s="163">
        <v>185</v>
      </c>
      <c r="B188" s="164">
        <v>20150703</v>
      </c>
      <c r="C188" s="165" t="s">
        <v>81</v>
      </c>
      <c r="D188" s="166">
        <v>168000</v>
      </c>
      <c r="E188" s="117" t="s">
        <v>4</v>
      </c>
      <c r="F188" s="165" t="s">
        <v>337</v>
      </c>
      <c r="G188" s="118"/>
    </row>
    <row r="189" spans="1:7" ht="30" customHeight="1">
      <c r="A189" s="155">
        <v>186</v>
      </c>
      <c r="B189" s="156">
        <v>20150708</v>
      </c>
      <c r="C189" s="157" t="s">
        <v>83</v>
      </c>
      <c r="D189" s="158">
        <v>1000000</v>
      </c>
      <c r="E189" s="105" t="s">
        <v>4</v>
      </c>
      <c r="F189" s="157" t="s">
        <v>338</v>
      </c>
      <c r="G189" s="106"/>
    </row>
    <row r="190" spans="1:7" ht="30" customHeight="1">
      <c r="A190" s="155">
        <v>187</v>
      </c>
      <c r="B190" s="156">
        <v>20150709</v>
      </c>
      <c r="C190" s="157" t="s">
        <v>81</v>
      </c>
      <c r="D190" s="158">
        <v>44000</v>
      </c>
      <c r="E190" s="105" t="s">
        <v>4</v>
      </c>
      <c r="F190" s="157" t="s">
        <v>113</v>
      </c>
      <c r="G190" s="106"/>
    </row>
    <row r="191" spans="1:7" ht="30" customHeight="1">
      <c r="A191" s="155">
        <v>188</v>
      </c>
      <c r="B191" s="156">
        <v>20150710</v>
      </c>
      <c r="C191" s="157" t="s">
        <v>146</v>
      </c>
      <c r="D191" s="158">
        <v>490000</v>
      </c>
      <c r="E191" s="105" t="s">
        <v>4</v>
      </c>
      <c r="F191" s="157" t="s">
        <v>339</v>
      </c>
      <c r="G191" s="106"/>
    </row>
    <row r="192" spans="1:7" ht="30" customHeight="1">
      <c r="A192" s="155">
        <v>189</v>
      </c>
      <c r="B192" s="156">
        <v>20150710</v>
      </c>
      <c r="C192" s="157" t="s">
        <v>186</v>
      </c>
      <c r="D192" s="158">
        <v>400000</v>
      </c>
      <c r="E192" s="105" t="s">
        <v>4</v>
      </c>
      <c r="F192" s="157" t="s">
        <v>340</v>
      </c>
      <c r="G192" s="106"/>
    </row>
    <row r="193" spans="1:7" ht="30" customHeight="1">
      <c r="A193" s="155">
        <v>190</v>
      </c>
      <c r="B193" s="156">
        <v>20150710</v>
      </c>
      <c r="C193" s="157" t="s">
        <v>186</v>
      </c>
      <c r="D193" s="158">
        <v>240000</v>
      </c>
      <c r="E193" s="105" t="s">
        <v>4</v>
      </c>
      <c r="F193" s="157" t="s">
        <v>341</v>
      </c>
      <c r="G193" s="106"/>
    </row>
    <row r="194" spans="1:7" ht="30" customHeight="1">
      <c r="A194" s="155">
        <v>191</v>
      </c>
      <c r="B194" s="156">
        <v>20150710</v>
      </c>
      <c r="C194" s="157" t="s">
        <v>186</v>
      </c>
      <c r="D194" s="158">
        <v>200000</v>
      </c>
      <c r="E194" s="105" t="s">
        <v>4</v>
      </c>
      <c r="F194" s="157" t="s">
        <v>342</v>
      </c>
      <c r="G194" s="106"/>
    </row>
    <row r="195" spans="1:7" ht="30" customHeight="1">
      <c r="A195" s="155">
        <v>192</v>
      </c>
      <c r="B195" s="156">
        <v>20150710</v>
      </c>
      <c r="C195" s="157" t="s">
        <v>186</v>
      </c>
      <c r="D195" s="158">
        <v>80000</v>
      </c>
      <c r="E195" s="105" t="s">
        <v>4</v>
      </c>
      <c r="F195" s="157" t="s">
        <v>343</v>
      </c>
      <c r="G195" s="106"/>
    </row>
    <row r="196" spans="1:7" ht="30" customHeight="1">
      <c r="A196" s="155">
        <v>193</v>
      </c>
      <c r="B196" s="156">
        <v>20150710</v>
      </c>
      <c r="C196" s="157" t="s">
        <v>186</v>
      </c>
      <c r="D196" s="158">
        <v>240000</v>
      </c>
      <c r="E196" s="105" t="s">
        <v>4</v>
      </c>
      <c r="F196" s="157" t="s">
        <v>343</v>
      </c>
      <c r="G196" s="106"/>
    </row>
    <row r="197" spans="1:7" ht="30" customHeight="1">
      <c r="A197" s="155">
        <v>194</v>
      </c>
      <c r="B197" s="156">
        <v>20150710</v>
      </c>
      <c r="C197" s="157" t="s">
        <v>81</v>
      </c>
      <c r="D197" s="158">
        <v>760000</v>
      </c>
      <c r="E197" s="105" t="s">
        <v>4</v>
      </c>
      <c r="F197" s="157" t="s">
        <v>344</v>
      </c>
      <c r="G197" s="106"/>
    </row>
    <row r="198" spans="1:7" ht="30" customHeight="1">
      <c r="A198" s="155">
        <v>195</v>
      </c>
      <c r="B198" s="156">
        <v>20150710</v>
      </c>
      <c r="C198" s="157" t="s">
        <v>81</v>
      </c>
      <c r="D198" s="158">
        <v>63330</v>
      </c>
      <c r="E198" s="105" t="s">
        <v>4</v>
      </c>
      <c r="F198" s="157" t="s">
        <v>345</v>
      </c>
      <c r="G198" s="106"/>
    </row>
    <row r="199" spans="1:7" ht="30" customHeight="1">
      <c r="A199" s="155">
        <v>196</v>
      </c>
      <c r="B199" s="156">
        <v>20150710</v>
      </c>
      <c r="C199" s="157" t="s">
        <v>81</v>
      </c>
      <c r="D199" s="158">
        <v>40500</v>
      </c>
      <c r="E199" s="105" t="s">
        <v>4</v>
      </c>
      <c r="F199" s="157" t="s">
        <v>346</v>
      </c>
      <c r="G199" s="106"/>
    </row>
    <row r="200" spans="1:7" ht="30" customHeight="1">
      <c r="A200" s="155">
        <v>197</v>
      </c>
      <c r="B200" s="156">
        <v>20150710</v>
      </c>
      <c r="C200" s="157" t="s">
        <v>81</v>
      </c>
      <c r="D200" s="158">
        <v>29090</v>
      </c>
      <c r="E200" s="105" t="s">
        <v>4</v>
      </c>
      <c r="F200" s="157" t="s">
        <v>347</v>
      </c>
      <c r="G200" s="106"/>
    </row>
    <row r="201" spans="1:7" ht="30" customHeight="1">
      <c r="A201" s="155">
        <v>198</v>
      </c>
      <c r="B201" s="156">
        <v>20150710</v>
      </c>
      <c r="C201" s="157" t="s">
        <v>81</v>
      </c>
      <c r="D201" s="158">
        <v>9900</v>
      </c>
      <c r="E201" s="105" t="s">
        <v>4</v>
      </c>
      <c r="F201" s="157" t="s">
        <v>348</v>
      </c>
      <c r="G201" s="106"/>
    </row>
    <row r="202" spans="1:7" ht="30" customHeight="1">
      <c r="A202" s="155">
        <v>199</v>
      </c>
      <c r="B202" s="156">
        <v>20150710</v>
      </c>
      <c r="C202" s="157" t="s">
        <v>81</v>
      </c>
      <c r="D202" s="158">
        <v>5166</v>
      </c>
      <c r="E202" s="105" t="s">
        <v>4</v>
      </c>
      <c r="F202" s="157" t="s">
        <v>349</v>
      </c>
      <c r="G202" s="106"/>
    </row>
    <row r="203" spans="1:7" ht="30" customHeight="1">
      <c r="A203" s="155">
        <v>200</v>
      </c>
      <c r="B203" s="156">
        <v>20150710</v>
      </c>
      <c r="C203" s="157" t="s">
        <v>81</v>
      </c>
      <c r="D203" s="158">
        <v>657900</v>
      </c>
      <c r="E203" s="105" t="s">
        <v>4</v>
      </c>
      <c r="F203" s="157" t="s">
        <v>350</v>
      </c>
      <c r="G203" s="106"/>
    </row>
    <row r="204" spans="1:7" ht="30" customHeight="1">
      <c r="A204" s="155">
        <v>201</v>
      </c>
      <c r="B204" s="156">
        <v>20150710</v>
      </c>
      <c r="C204" s="157" t="s">
        <v>81</v>
      </c>
      <c r="D204" s="158">
        <v>154000</v>
      </c>
      <c r="E204" s="105" t="s">
        <v>4</v>
      </c>
      <c r="F204" s="157" t="s">
        <v>351</v>
      </c>
      <c r="G204" s="106"/>
    </row>
    <row r="205" spans="1:7" ht="30" customHeight="1">
      <c r="A205" s="155">
        <v>202</v>
      </c>
      <c r="B205" s="156">
        <v>20150710</v>
      </c>
      <c r="C205" s="157" t="s">
        <v>81</v>
      </c>
      <c r="D205" s="158">
        <v>140400</v>
      </c>
      <c r="E205" s="105" t="s">
        <v>4</v>
      </c>
      <c r="F205" s="157" t="s">
        <v>352</v>
      </c>
      <c r="G205" s="106"/>
    </row>
    <row r="206" spans="1:7" ht="30" customHeight="1">
      <c r="A206" s="155">
        <v>203</v>
      </c>
      <c r="B206" s="156">
        <v>20150714</v>
      </c>
      <c r="C206" s="157" t="s">
        <v>81</v>
      </c>
      <c r="D206" s="158">
        <v>168000</v>
      </c>
      <c r="E206" s="105" t="s">
        <v>4</v>
      </c>
      <c r="F206" s="157" t="s">
        <v>353</v>
      </c>
      <c r="G206" s="106"/>
    </row>
    <row r="207" spans="1:7" ht="30" customHeight="1">
      <c r="A207" s="155">
        <v>204</v>
      </c>
      <c r="B207" s="156">
        <v>20150714</v>
      </c>
      <c r="C207" s="157" t="s">
        <v>81</v>
      </c>
      <c r="D207" s="158">
        <v>231000</v>
      </c>
      <c r="E207" s="105" t="s">
        <v>4</v>
      </c>
      <c r="F207" s="157" t="s">
        <v>1067</v>
      </c>
      <c r="G207" s="106"/>
    </row>
    <row r="208" spans="1:7" ht="30" customHeight="1">
      <c r="A208" s="155">
        <v>205</v>
      </c>
      <c r="B208" s="156">
        <v>20150715</v>
      </c>
      <c r="C208" s="157" t="s">
        <v>83</v>
      </c>
      <c r="D208" s="158">
        <v>1712800</v>
      </c>
      <c r="E208" s="105" t="s">
        <v>4</v>
      </c>
      <c r="F208" s="157" t="s">
        <v>354</v>
      </c>
      <c r="G208" s="106"/>
    </row>
    <row r="209" spans="1:7" ht="30" customHeight="1">
      <c r="A209" s="155">
        <v>206</v>
      </c>
      <c r="B209" s="156">
        <v>20150715</v>
      </c>
      <c r="C209" s="157" t="s">
        <v>83</v>
      </c>
      <c r="D209" s="158">
        <v>287200</v>
      </c>
      <c r="E209" s="105" t="s">
        <v>4</v>
      </c>
      <c r="F209" s="157" t="s">
        <v>355</v>
      </c>
      <c r="G209" s="106"/>
    </row>
    <row r="210" spans="1:7" ht="30" customHeight="1">
      <c r="A210" s="155">
        <v>207</v>
      </c>
      <c r="B210" s="156">
        <v>20150722</v>
      </c>
      <c r="C210" s="157" t="s">
        <v>84</v>
      </c>
      <c r="D210" s="158">
        <v>980200</v>
      </c>
      <c r="E210" s="105" t="s">
        <v>4</v>
      </c>
      <c r="F210" s="157" t="s">
        <v>356</v>
      </c>
      <c r="G210" s="106"/>
    </row>
    <row r="211" spans="1:7" ht="30" customHeight="1">
      <c r="A211" s="155">
        <v>208</v>
      </c>
      <c r="B211" s="156">
        <v>20150722</v>
      </c>
      <c r="C211" s="157" t="s">
        <v>84</v>
      </c>
      <c r="D211" s="158">
        <v>19800</v>
      </c>
      <c r="E211" s="105" t="s">
        <v>4</v>
      </c>
      <c r="F211" s="157" t="s">
        <v>357</v>
      </c>
      <c r="G211" s="106"/>
    </row>
    <row r="212" spans="1:7" ht="30" customHeight="1">
      <c r="A212" s="155">
        <v>209</v>
      </c>
      <c r="B212" s="156">
        <v>20150724</v>
      </c>
      <c r="C212" s="157" t="s">
        <v>81</v>
      </c>
      <c r="D212" s="158">
        <v>11670</v>
      </c>
      <c r="E212" s="105" t="s">
        <v>4</v>
      </c>
      <c r="F212" s="157" t="s">
        <v>358</v>
      </c>
      <c r="G212" s="106"/>
    </row>
    <row r="213" spans="1:7" ht="30" customHeight="1">
      <c r="A213" s="155">
        <v>210</v>
      </c>
      <c r="B213" s="156">
        <v>20150727</v>
      </c>
      <c r="C213" s="157" t="s">
        <v>81</v>
      </c>
      <c r="D213" s="158">
        <v>46000</v>
      </c>
      <c r="E213" s="105" t="s">
        <v>4</v>
      </c>
      <c r="F213" s="157" t="s">
        <v>359</v>
      </c>
      <c r="G213" s="106"/>
    </row>
    <row r="214" spans="1:7" ht="30" customHeight="1">
      <c r="A214" s="155">
        <v>211</v>
      </c>
      <c r="B214" s="156">
        <v>20150727</v>
      </c>
      <c r="C214" s="157" t="s">
        <v>81</v>
      </c>
      <c r="D214" s="158">
        <v>138000</v>
      </c>
      <c r="E214" s="105" t="s">
        <v>4</v>
      </c>
      <c r="F214" s="157" t="s">
        <v>360</v>
      </c>
      <c r="G214" s="106"/>
    </row>
    <row r="215" spans="1:7" ht="30" customHeight="1">
      <c r="A215" s="155">
        <v>212</v>
      </c>
      <c r="B215" s="156">
        <v>20150727</v>
      </c>
      <c r="C215" s="157" t="s">
        <v>81</v>
      </c>
      <c r="D215" s="158">
        <v>150000</v>
      </c>
      <c r="E215" s="105" t="s">
        <v>4</v>
      </c>
      <c r="F215" s="157" t="s">
        <v>361</v>
      </c>
      <c r="G215" s="106"/>
    </row>
    <row r="216" spans="1:7" ht="30" customHeight="1">
      <c r="A216" s="155">
        <v>213</v>
      </c>
      <c r="B216" s="156">
        <v>20150727</v>
      </c>
      <c r="C216" s="157" t="s">
        <v>81</v>
      </c>
      <c r="D216" s="158">
        <v>8040</v>
      </c>
      <c r="E216" s="105" t="s">
        <v>4</v>
      </c>
      <c r="F216" s="157" t="s">
        <v>362</v>
      </c>
      <c r="G216" s="106"/>
    </row>
    <row r="217" spans="1:7" ht="30" customHeight="1">
      <c r="A217" s="155">
        <v>214</v>
      </c>
      <c r="B217" s="156">
        <v>20150728</v>
      </c>
      <c r="C217" s="157" t="s">
        <v>186</v>
      </c>
      <c r="D217" s="158">
        <v>60000</v>
      </c>
      <c r="E217" s="105" t="s">
        <v>4</v>
      </c>
      <c r="F217" s="157" t="s">
        <v>363</v>
      </c>
      <c r="G217" s="106"/>
    </row>
    <row r="218" spans="1:7" ht="30" customHeight="1" thickBot="1">
      <c r="A218" s="159">
        <v>215</v>
      </c>
      <c r="B218" s="160">
        <v>20150729</v>
      </c>
      <c r="C218" s="161" t="s">
        <v>186</v>
      </c>
      <c r="D218" s="162">
        <v>78030</v>
      </c>
      <c r="E218" s="111" t="s">
        <v>4</v>
      </c>
      <c r="F218" s="161" t="s">
        <v>364</v>
      </c>
      <c r="G218" s="112"/>
    </row>
    <row r="219" spans="1:7" ht="30" customHeight="1">
      <c r="A219" s="163">
        <v>216</v>
      </c>
      <c r="B219" s="164">
        <v>20150729</v>
      </c>
      <c r="C219" s="165" t="s">
        <v>186</v>
      </c>
      <c r="D219" s="166">
        <v>30000</v>
      </c>
      <c r="E219" s="117" t="s">
        <v>4</v>
      </c>
      <c r="F219" s="165" t="s">
        <v>365</v>
      </c>
      <c r="G219" s="118"/>
    </row>
    <row r="220" spans="1:7" ht="30" customHeight="1">
      <c r="A220" s="155">
        <v>217</v>
      </c>
      <c r="B220" s="156">
        <v>20150729</v>
      </c>
      <c r="C220" s="157" t="s">
        <v>186</v>
      </c>
      <c r="D220" s="158">
        <v>100000</v>
      </c>
      <c r="E220" s="105" t="s">
        <v>4</v>
      </c>
      <c r="F220" s="157" t="s">
        <v>366</v>
      </c>
      <c r="G220" s="106"/>
    </row>
    <row r="221" spans="1:7" ht="30" customHeight="1">
      <c r="A221" s="155">
        <v>218</v>
      </c>
      <c r="B221" s="156">
        <v>20150729</v>
      </c>
      <c r="C221" s="157" t="s">
        <v>186</v>
      </c>
      <c r="D221" s="158">
        <v>30000</v>
      </c>
      <c r="E221" s="105" t="s">
        <v>4</v>
      </c>
      <c r="F221" s="157" t="s">
        <v>367</v>
      </c>
      <c r="G221" s="106"/>
    </row>
    <row r="222" spans="1:7" ht="30" customHeight="1">
      <c r="A222" s="155">
        <v>219</v>
      </c>
      <c r="B222" s="156">
        <v>20150730</v>
      </c>
      <c r="C222" s="157" t="s">
        <v>186</v>
      </c>
      <c r="D222" s="158">
        <v>116500</v>
      </c>
      <c r="E222" s="105" t="s">
        <v>4</v>
      </c>
      <c r="F222" s="157" t="s">
        <v>368</v>
      </c>
      <c r="G222" s="106"/>
    </row>
    <row r="223" spans="1:7" ht="30" customHeight="1">
      <c r="A223" s="155">
        <v>220</v>
      </c>
      <c r="B223" s="156">
        <v>20150730</v>
      </c>
      <c r="C223" s="157" t="s">
        <v>186</v>
      </c>
      <c r="D223" s="158">
        <v>77000</v>
      </c>
      <c r="E223" s="105" t="s">
        <v>4</v>
      </c>
      <c r="F223" s="157" t="s">
        <v>369</v>
      </c>
      <c r="G223" s="106"/>
    </row>
    <row r="224" spans="1:7" ht="30" customHeight="1">
      <c r="A224" s="155">
        <v>221</v>
      </c>
      <c r="B224" s="156">
        <v>20150730</v>
      </c>
      <c r="C224" s="157" t="s">
        <v>186</v>
      </c>
      <c r="D224" s="158">
        <v>110000</v>
      </c>
      <c r="E224" s="105" t="s">
        <v>4</v>
      </c>
      <c r="F224" s="157" t="s">
        <v>370</v>
      </c>
      <c r="G224" s="106"/>
    </row>
    <row r="225" spans="1:7" ht="30" customHeight="1">
      <c r="A225" s="155">
        <v>222</v>
      </c>
      <c r="B225" s="156">
        <v>20150731</v>
      </c>
      <c r="C225" s="157" t="s">
        <v>80</v>
      </c>
      <c r="D225" s="158">
        <v>3210000</v>
      </c>
      <c r="E225" s="105" t="s">
        <v>8</v>
      </c>
      <c r="F225" s="157" t="s">
        <v>371</v>
      </c>
      <c r="G225" s="106"/>
    </row>
    <row r="226" spans="1:7" ht="30" customHeight="1">
      <c r="A226" s="155">
        <v>223</v>
      </c>
      <c r="B226" s="156">
        <v>20150731</v>
      </c>
      <c r="C226" s="157" t="s">
        <v>186</v>
      </c>
      <c r="D226" s="158">
        <v>103370</v>
      </c>
      <c r="E226" s="105" t="s">
        <v>4</v>
      </c>
      <c r="F226" s="157" t="s">
        <v>372</v>
      </c>
      <c r="G226" s="106"/>
    </row>
    <row r="227" spans="1:7" ht="30" customHeight="1">
      <c r="A227" s="155">
        <v>224</v>
      </c>
      <c r="B227" s="156">
        <v>20150731</v>
      </c>
      <c r="C227" s="157" t="s">
        <v>186</v>
      </c>
      <c r="D227" s="158">
        <v>-60000</v>
      </c>
      <c r="E227" s="105" t="s">
        <v>4</v>
      </c>
      <c r="F227" s="157" t="s">
        <v>373</v>
      </c>
      <c r="G227" s="106"/>
    </row>
    <row r="228" spans="1:7" ht="30" customHeight="1">
      <c r="A228" s="155">
        <v>225</v>
      </c>
      <c r="B228" s="156">
        <v>20150731</v>
      </c>
      <c r="C228" s="157" t="s">
        <v>186</v>
      </c>
      <c r="D228" s="158">
        <v>480000</v>
      </c>
      <c r="E228" s="105" t="s">
        <v>4</v>
      </c>
      <c r="F228" s="157" t="s">
        <v>374</v>
      </c>
      <c r="G228" s="106"/>
    </row>
    <row r="229" spans="1:7" ht="30" customHeight="1">
      <c r="A229" s="155">
        <v>226</v>
      </c>
      <c r="B229" s="156">
        <v>20150731</v>
      </c>
      <c r="C229" s="157" t="s">
        <v>186</v>
      </c>
      <c r="D229" s="158">
        <v>309000</v>
      </c>
      <c r="E229" s="105" t="s">
        <v>4</v>
      </c>
      <c r="F229" s="157" t="s">
        <v>375</v>
      </c>
      <c r="G229" s="106"/>
    </row>
    <row r="230" spans="1:7" ht="30" customHeight="1">
      <c r="A230" s="155">
        <v>227</v>
      </c>
      <c r="B230" s="156">
        <v>20150731</v>
      </c>
      <c r="C230" s="157" t="s">
        <v>186</v>
      </c>
      <c r="D230" s="158">
        <v>351000</v>
      </c>
      <c r="E230" s="105" t="s">
        <v>4</v>
      </c>
      <c r="F230" s="157" t="s">
        <v>376</v>
      </c>
      <c r="G230" s="106"/>
    </row>
    <row r="231" spans="1:7" ht="30" customHeight="1">
      <c r="A231" s="155">
        <v>228</v>
      </c>
      <c r="B231" s="156">
        <v>20150731</v>
      </c>
      <c r="C231" s="157" t="s">
        <v>186</v>
      </c>
      <c r="D231" s="158">
        <v>10500</v>
      </c>
      <c r="E231" s="105" t="s">
        <v>4</v>
      </c>
      <c r="F231" s="157" t="s">
        <v>364</v>
      </c>
      <c r="G231" s="106"/>
    </row>
    <row r="232" spans="1:7" ht="30" customHeight="1">
      <c r="A232" s="155">
        <v>229</v>
      </c>
      <c r="B232" s="156">
        <v>20150731</v>
      </c>
      <c r="C232" s="157" t="s">
        <v>186</v>
      </c>
      <c r="D232" s="158">
        <v>129200</v>
      </c>
      <c r="E232" s="105" t="s">
        <v>4</v>
      </c>
      <c r="F232" s="157" t="s">
        <v>368</v>
      </c>
      <c r="G232" s="106"/>
    </row>
    <row r="233" spans="1:7" ht="30" customHeight="1">
      <c r="A233" s="155">
        <v>230</v>
      </c>
      <c r="B233" s="156">
        <v>20150731</v>
      </c>
      <c r="C233" s="157" t="s">
        <v>186</v>
      </c>
      <c r="D233" s="158">
        <v>200000</v>
      </c>
      <c r="E233" s="105" t="s">
        <v>4</v>
      </c>
      <c r="F233" s="157" t="s">
        <v>377</v>
      </c>
      <c r="G233" s="106"/>
    </row>
    <row r="234" spans="1:7" ht="30" customHeight="1">
      <c r="A234" s="155">
        <v>231</v>
      </c>
      <c r="B234" s="156">
        <v>20150731</v>
      </c>
      <c r="C234" s="157" t="s">
        <v>186</v>
      </c>
      <c r="D234" s="158">
        <v>500000</v>
      </c>
      <c r="E234" s="105" t="s">
        <v>4</v>
      </c>
      <c r="F234" s="157" t="s">
        <v>378</v>
      </c>
      <c r="G234" s="106"/>
    </row>
    <row r="235" spans="1:7" ht="30" customHeight="1">
      <c r="A235" s="155">
        <v>232</v>
      </c>
      <c r="B235" s="156">
        <v>20150810</v>
      </c>
      <c r="C235" s="157" t="s">
        <v>81</v>
      </c>
      <c r="D235" s="158">
        <v>760000</v>
      </c>
      <c r="E235" s="105" t="s">
        <v>4</v>
      </c>
      <c r="F235" s="157" t="s">
        <v>379</v>
      </c>
      <c r="G235" s="106"/>
    </row>
    <row r="236" spans="1:7" ht="30" customHeight="1">
      <c r="A236" s="155">
        <v>233</v>
      </c>
      <c r="B236" s="156">
        <v>20150810</v>
      </c>
      <c r="C236" s="157" t="s">
        <v>81</v>
      </c>
      <c r="D236" s="158">
        <v>63330</v>
      </c>
      <c r="E236" s="105" t="s">
        <v>4</v>
      </c>
      <c r="F236" s="157" t="s">
        <v>380</v>
      </c>
      <c r="G236" s="106"/>
    </row>
    <row r="237" spans="1:7" ht="30" customHeight="1">
      <c r="A237" s="155">
        <v>234</v>
      </c>
      <c r="B237" s="156">
        <v>20150810</v>
      </c>
      <c r="C237" s="157" t="s">
        <v>81</v>
      </c>
      <c r="D237" s="158">
        <v>39820</v>
      </c>
      <c r="E237" s="105" t="s">
        <v>4</v>
      </c>
      <c r="F237" s="157" t="s">
        <v>381</v>
      </c>
      <c r="G237" s="106"/>
    </row>
    <row r="238" spans="1:7" ht="30" customHeight="1">
      <c r="A238" s="155">
        <v>235</v>
      </c>
      <c r="B238" s="156">
        <v>20150810</v>
      </c>
      <c r="C238" s="157" t="s">
        <v>81</v>
      </c>
      <c r="D238" s="158">
        <v>29090</v>
      </c>
      <c r="E238" s="105" t="s">
        <v>4</v>
      </c>
      <c r="F238" s="157" t="s">
        <v>382</v>
      </c>
      <c r="G238" s="106"/>
    </row>
    <row r="239" spans="1:7" ht="30" customHeight="1">
      <c r="A239" s="155">
        <v>236</v>
      </c>
      <c r="B239" s="156">
        <v>20150810</v>
      </c>
      <c r="C239" s="157" t="s">
        <v>81</v>
      </c>
      <c r="D239" s="158">
        <v>9900</v>
      </c>
      <c r="E239" s="105" t="s">
        <v>4</v>
      </c>
      <c r="F239" s="157" t="s">
        <v>383</v>
      </c>
      <c r="G239" s="106"/>
    </row>
    <row r="240" spans="1:7" ht="30" customHeight="1">
      <c r="A240" s="155">
        <v>237</v>
      </c>
      <c r="B240" s="156">
        <v>20150810</v>
      </c>
      <c r="C240" s="157" t="s">
        <v>81</v>
      </c>
      <c r="D240" s="158">
        <v>5166</v>
      </c>
      <c r="E240" s="105" t="s">
        <v>4</v>
      </c>
      <c r="F240" s="157" t="s">
        <v>384</v>
      </c>
      <c r="G240" s="106"/>
    </row>
    <row r="241" spans="1:7" ht="30" customHeight="1">
      <c r="A241" s="155">
        <v>238</v>
      </c>
      <c r="B241" s="156">
        <v>20150810</v>
      </c>
      <c r="C241" s="157" t="s">
        <v>81</v>
      </c>
      <c r="D241" s="158">
        <v>209600</v>
      </c>
      <c r="E241" s="105" t="s">
        <v>4</v>
      </c>
      <c r="F241" s="157" t="s">
        <v>385</v>
      </c>
      <c r="G241" s="106"/>
    </row>
    <row r="242" spans="1:7" ht="30" customHeight="1">
      <c r="A242" s="155">
        <v>239</v>
      </c>
      <c r="B242" s="156">
        <v>20150810</v>
      </c>
      <c r="C242" s="157" t="s">
        <v>81</v>
      </c>
      <c r="D242" s="158">
        <v>100000</v>
      </c>
      <c r="E242" s="105" t="s">
        <v>4</v>
      </c>
      <c r="F242" s="157" t="s">
        <v>386</v>
      </c>
      <c r="G242" s="106"/>
    </row>
    <row r="243" spans="1:7" ht="30" customHeight="1">
      <c r="A243" s="155">
        <v>240</v>
      </c>
      <c r="B243" s="156">
        <v>20150810</v>
      </c>
      <c r="C243" s="157" t="s">
        <v>81</v>
      </c>
      <c r="D243" s="158">
        <v>255600</v>
      </c>
      <c r="E243" s="105" t="s">
        <v>4</v>
      </c>
      <c r="F243" s="157" t="s">
        <v>115</v>
      </c>
      <c r="G243" s="106"/>
    </row>
    <row r="244" spans="1:7" ht="30" customHeight="1">
      <c r="A244" s="155">
        <v>241</v>
      </c>
      <c r="B244" s="156">
        <v>20150811</v>
      </c>
      <c r="C244" s="157" t="s">
        <v>81</v>
      </c>
      <c r="D244" s="158">
        <v>250000</v>
      </c>
      <c r="E244" s="105" t="s">
        <v>4</v>
      </c>
      <c r="F244" s="157" t="s">
        <v>116</v>
      </c>
      <c r="G244" s="106"/>
    </row>
    <row r="245" spans="1:7" ht="30" customHeight="1">
      <c r="A245" s="155">
        <v>242</v>
      </c>
      <c r="B245" s="156">
        <v>20150811</v>
      </c>
      <c r="C245" s="157" t="s">
        <v>81</v>
      </c>
      <c r="D245" s="158">
        <v>22000</v>
      </c>
      <c r="E245" s="105" t="s">
        <v>4</v>
      </c>
      <c r="F245" s="157" t="s">
        <v>117</v>
      </c>
      <c r="G245" s="106"/>
    </row>
    <row r="246" spans="1:7" ht="30" customHeight="1">
      <c r="A246" s="155">
        <v>243</v>
      </c>
      <c r="B246" s="156">
        <v>20150811</v>
      </c>
      <c r="C246" s="157" t="s">
        <v>81</v>
      </c>
      <c r="D246" s="158">
        <v>286000</v>
      </c>
      <c r="E246" s="105" t="s">
        <v>4</v>
      </c>
      <c r="F246" s="157" t="s">
        <v>387</v>
      </c>
      <c r="G246" s="106"/>
    </row>
    <row r="247" spans="1:7" ht="30" customHeight="1">
      <c r="A247" s="155">
        <v>244</v>
      </c>
      <c r="B247" s="156">
        <v>20150812</v>
      </c>
      <c r="C247" s="157" t="s">
        <v>145</v>
      </c>
      <c r="D247" s="158">
        <v>100600</v>
      </c>
      <c r="E247" s="105" t="s">
        <v>4</v>
      </c>
      <c r="F247" s="157" t="s">
        <v>388</v>
      </c>
      <c r="G247" s="106"/>
    </row>
    <row r="248" spans="1:7" ht="30" customHeight="1">
      <c r="A248" s="155">
        <v>245</v>
      </c>
      <c r="B248" s="156">
        <v>20150812</v>
      </c>
      <c r="C248" s="157" t="s">
        <v>145</v>
      </c>
      <c r="D248" s="158">
        <v>22400</v>
      </c>
      <c r="E248" s="105" t="s">
        <v>4</v>
      </c>
      <c r="F248" s="157" t="s">
        <v>389</v>
      </c>
      <c r="G248" s="106"/>
    </row>
    <row r="249" spans="1:7" ht="30" customHeight="1" thickBot="1">
      <c r="A249" s="159">
        <v>246</v>
      </c>
      <c r="B249" s="160">
        <v>20150812</v>
      </c>
      <c r="C249" s="161" t="s">
        <v>145</v>
      </c>
      <c r="D249" s="162">
        <v>92500</v>
      </c>
      <c r="E249" s="111" t="s">
        <v>4</v>
      </c>
      <c r="F249" s="161" t="s">
        <v>390</v>
      </c>
      <c r="G249" s="112"/>
    </row>
    <row r="250" spans="1:7" ht="30" customHeight="1">
      <c r="A250" s="163">
        <v>247</v>
      </c>
      <c r="B250" s="164">
        <v>20150812</v>
      </c>
      <c r="C250" s="165" t="s">
        <v>145</v>
      </c>
      <c r="D250" s="166">
        <v>50000</v>
      </c>
      <c r="E250" s="117" t="s">
        <v>4</v>
      </c>
      <c r="F250" s="165" t="s">
        <v>391</v>
      </c>
      <c r="G250" s="118"/>
    </row>
    <row r="251" spans="1:7" ht="30" customHeight="1">
      <c r="A251" s="155">
        <v>248</v>
      </c>
      <c r="B251" s="156">
        <v>20150812</v>
      </c>
      <c r="C251" s="157" t="s">
        <v>81</v>
      </c>
      <c r="D251" s="158">
        <v>6404166</v>
      </c>
      <c r="E251" s="105" t="s">
        <v>4</v>
      </c>
      <c r="F251" s="157" t="s">
        <v>392</v>
      </c>
      <c r="G251" s="106"/>
    </row>
    <row r="252" spans="1:7" ht="30" customHeight="1">
      <c r="A252" s="155">
        <v>249</v>
      </c>
      <c r="B252" s="156">
        <v>20150813</v>
      </c>
      <c r="C252" s="157" t="s">
        <v>145</v>
      </c>
      <c r="D252" s="158">
        <v>408000</v>
      </c>
      <c r="E252" s="105" t="s">
        <v>4</v>
      </c>
      <c r="F252" s="157" t="s">
        <v>393</v>
      </c>
      <c r="G252" s="106"/>
    </row>
    <row r="253" spans="1:7" ht="30" customHeight="1">
      <c r="A253" s="155">
        <v>250</v>
      </c>
      <c r="B253" s="156">
        <v>20150813</v>
      </c>
      <c r="C253" s="157" t="s">
        <v>81</v>
      </c>
      <c r="D253" s="158">
        <v>1125000</v>
      </c>
      <c r="E253" s="105" t="s">
        <v>4</v>
      </c>
      <c r="F253" s="157" t="s">
        <v>394</v>
      </c>
      <c r="G253" s="106"/>
    </row>
    <row r="254" spans="1:7" ht="30" customHeight="1">
      <c r="A254" s="155">
        <v>251</v>
      </c>
      <c r="B254" s="156">
        <v>20150813</v>
      </c>
      <c r="C254" s="157" t="s">
        <v>81</v>
      </c>
      <c r="D254" s="158">
        <v>10000</v>
      </c>
      <c r="E254" s="105" t="s">
        <v>4</v>
      </c>
      <c r="F254" s="157" t="s">
        <v>395</v>
      </c>
      <c r="G254" s="106"/>
    </row>
    <row r="255" spans="1:7" ht="30" customHeight="1">
      <c r="A255" s="155">
        <v>252</v>
      </c>
      <c r="B255" s="156">
        <v>20150813</v>
      </c>
      <c r="C255" s="157" t="s">
        <v>83</v>
      </c>
      <c r="D255" s="158">
        <v>1000000</v>
      </c>
      <c r="E255" s="105" t="s">
        <v>4</v>
      </c>
      <c r="F255" s="157" t="s">
        <v>396</v>
      </c>
      <c r="G255" s="106"/>
    </row>
    <row r="256" spans="1:7" ht="30" customHeight="1">
      <c r="A256" s="155">
        <v>253</v>
      </c>
      <c r="B256" s="156">
        <v>20150813</v>
      </c>
      <c r="C256" s="157" t="s">
        <v>83</v>
      </c>
      <c r="D256" s="158">
        <v>2000000</v>
      </c>
      <c r="E256" s="105" t="s">
        <v>4</v>
      </c>
      <c r="F256" s="157" t="s">
        <v>397</v>
      </c>
      <c r="G256" s="106"/>
    </row>
    <row r="257" spans="1:7" ht="30" customHeight="1">
      <c r="A257" s="155">
        <v>254</v>
      </c>
      <c r="B257" s="156">
        <v>20150813</v>
      </c>
      <c r="C257" s="157" t="s">
        <v>83</v>
      </c>
      <c r="D257" s="158">
        <v>299680</v>
      </c>
      <c r="E257" s="105" t="s">
        <v>4</v>
      </c>
      <c r="F257" s="157" t="s">
        <v>398</v>
      </c>
      <c r="G257" s="106"/>
    </row>
    <row r="258" spans="1:7" ht="30" customHeight="1">
      <c r="A258" s="155">
        <v>255</v>
      </c>
      <c r="B258" s="156">
        <v>20150813</v>
      </c>
      <c r="C258" s="157" t="s">
        <v>83</v>
      </c>
      <c r="D258" s="158">
        <v>1094010</v>
      </c>
      <c r="E258" s="105" t="s">
        <v>4</v>
      </c>
      <c r="F258" s="157" t="s">
        <v>399</v>
      </c>
      <c r="G258" s="106"/>
    </row>
    <row r="259" spans="1:7" ht="30" customHeight="1">
      <c r="A259" s="155">
        <v>256</v>
      </c>
      <c r="B259" s="156">
        <v>20150813</v>
      </c>
      <c r="C259" s="157" t="s">
        <v>83</v>
      </c>
      <c r="D259" s="158">
        <v>573390</v>
      </c>
      <c r="E259" s="105" t="s">
        <v>4</v>
      </c>
      <c r="F259" s="157" t="s">
        <v>400</v>
      </c>
      <c r="G259" s="106"/>
    </row>
    <row r="260" spans="1:7" ht="30" customHeight="1">
      <c r="A260" s="155">
        <v>257</v>
      </c>
      <c r="B260" s="156">
        <v>20150813</v>
      </c>
      <c r="C260" s="157" t="s">
        <v>83</v>
      </c>
      <c r="D260" s="158">
        <v>922150</v>
      </c>
      <c r="E260" s="105" t="s">
        <v>4</v>
      </c>
      <c r="F260" s="157" t="s">
        <v>401</v>
      </c>
      <c r="G260" s="106"/>
    </row>
    <row r="261" spans="1:7" ht="30" customHeight="1">
      <c r="A261" s="155">
        <v>258</v>
      </c>
      <c r="B261" s="156">
        <v>20150818</v>
      </c>
      <c r="C261" s="157" t="s">
        <v>145</v>
      </c>
      <c r="D261" s="158">
        <v>450000</v>
      </c>
      <c r="E261" s="105" t="s">
        <v>4</v>
      </c>
      <c r="F261" s="157" t="s">
        <v>402</v>
      </c>
      <c r="G261" s="106"/>
    </row>
    <row r="262" spans="1:7" ht="30" customHeight="1">
      <c r="A262" s="155">
        <v>259</v>
      </c>
      <c r="B262" s="156">
        <v>20150825</v>
      </c>
      <c r="C262" s="157" t="s">
        <v>81</v>
      </c>
      <c r="D262" s="158">
        <v>11670</v>
      </c>
      <c r="E262" s="105" t="s">
        <v>4</v>
      </c>
      <c r="F262" s="157" t="s">
        <v>403</v>
      </c>
      <c r="G262" s="106"/>
    </row>
    <row r="263" spans="1:7" ht="30" customHeight="1">
      <c r="A263" s="155">
        <v>260</v>
      </c>
      <c r="B263" s="156">
        <v>20150825</v>
      </c>
      <c r="C263" s="157" t="s">
        <v>83</v>
      </c>
      <c r="D263" s="158">
        <v>250000</v>
      </c>
      <c r="E263" s="105" t="s">
        <v>4</v>
      </c>
      <c r="F263" s="157" t="s">
        <v>404</v>
      </c>
      <c r="G263" s="106"/>
    </row>
    <row r="264" spans="1:7" ht="30" customHeight="1">
      <c r="A264" s="155">
        <v>261</v>
      </c>
      <c r="B264" s="156">
        <v>20150825</v>
      </c>
      <c r="C264" s="157" t="s">
        <v>83</v>
      </c>
      <c r="D264" s="158">
        <v>1000000</v>
      </c>
      <c r="E264" s="105" t="s">
        <v>4</v>
      </c>
      <c r="F264" s="157" t="s">
        <v>405</v>
      </c>
      <c r="G264" s="106"/>
    </row>
    <row r="265" spans="1:7" ht="30" customHeight="1">
      <c r="A265" s="155">
        <v>262</v>
      </c>
      <c r="B265" s="156">
        <v>20150825</v>
      </c>
      <c r="C265" s="157" t="s">
        <v>83</v>
      </c>
      <c r="D265" s="158">
        <v>194800</v>
      </c>
      <c r="E265" s="105" t="s">
        <v>4</v>
      </c>
      <c r="F265" s="157" t="s">
        <v>406</v>
      </c>
      <c r="G265" s="106"/>
    </row>
    <row r="266" spans="1:7" ht="30" customHeight="1">
      <c r="A266" s="155">
        <v>263</v>
      </c>
      <c r="B266" s="156">
        <v>20150825</v>
      </c>
      <c r="C266" s="157" t="s">
        <v>83</v>
      </c>
      <c r="D266" s="158">
        <v>541187</v>
      </c>
      <c r="E266" s="105" t="s">
        <v>4</v>
      </c>
      <c r="F266" s="157" t="s">
        <v>407</v>
      </c>
      <c r="G266" s="106"/>
    </row>
    <row r="267" spans="1:7" ht="30" customHeight="1">
      <c r="A267" s="155">
        <v>264</v>
      </c>
      <c r="B267" s="156">
        <v>20150825</v>
      </c>
      <c r="C267" s="157" t="s">
        <v>83</v>
      </c>
      <c r="D267" s="158">
        <v>77850</v>
      </c>
      <c r="E267" s="105" t="s">
        <v>4</v>
      </c>
      <c r="F267" s="157" t="s">
        <v>408</v>
      </c>
      <c r="G267" s="106"/>
    </row>
    <row r="268" spans="1:7" ht="30" customHeight="1">
      <c r="A268" s="155">
        <v>265</v>
      </c>
      <c r="B268" s="156">
        <v>20150826</v>
      </c>
      <c r="C268" s="157" t="s">
        <v>81</v>
      </c>
      <c r="D268" s="158">
        <v>150000</v>
      </c>
      <c r="E268" s="105" t="s">
        <v>4</v>
      </c>
      <c r="F268" s="157" t="s">
        <v>409</v>
      </c>
      <c r="G268" s="106"/>
    </row>
    <row r="269" spans="1:7" ht="30" customHeight="1">
      <c r="A269" s="155">
        <v>266</v>
      </c>
      <c r="B269" s="156">
        <v>20150826</v>
      </c>
      <c r="C269" s="157" t="s">
        <v>81</v>
      </c>
      <c r="D269" s="158">
        <v>180340</v>
      </c>
      <c r="E269" s="105" t="s">
        <v>4</v>
      </c>
      <c r="F269" s="157" t="s">
        <v>410</v>
      </c>
      <c r="G269" s="106"/>
    </row>
    <row r="270" spans="1:7" ht="30" customHeight="1">
      <c r="A270" s="155">
        <v>267</v>
      </c>
      <c r="B270" s="156">
        <v>20150831</v>
      </c>
      <c r="C270" s="157" t="s">
        <v>81</v>
      </c>
      <c r="D270" s="158">
        <v>157500</v>
      </c>
      <c r="E270" s="105" t="s">
        <v>4</v>
      </c>
      <c r="F270" s="157" t="s">
        <v>411</v>
      </c>
      <c r="G270" s="106"/>
    </row>
    <row r="271" spans="1:7" ht="30" customHeight="1">
      <c r="A271" s="155">
        <v>268</v>
      </c>
      <c r="B271" s="156">
        <v>20150901</v>
      </c>
      <c r="C271" s="157" t="s">
        <v>80</v>
      </c>
      <c r="D271" s="158">
        <v>2910000</v>
      </c>
      <c r="E271" s="105" t="s">
        <v>8</v>
      </c>
      <c r="F271" s="157" t="s">
        <v>412</v>
      </c>
      <c r="G271" s="106"/>
    </row>
    <row r="272" spans="1:7" ht="30" customHeight="1">
      <c r="A272" s="155">
        <v>269</v>
      </c>
      <c r="B272" s="156">
        <v>20150904</v>
      </c>
      <c r="C272" s="157" t="s">
        <v>81</v>
      </c>
      <c r="D272" s="158">
        <v>250000</v>
      </c>
      <c r="E272" s="105" t="s">
        <v>4</v>
      </c>
      <c r="F272" s="157" t="s">
        <v>116</v>
      </c>
      <c r="G272" s="106"/>
    </row>
    <row r="273" spans="1:7" ht="30" customHeight="1">
      <c r="A273" s="155">
        <v>270</v>
      </c>
      <c r="B273" s="156">
        <v>20150904</v>
      </c>
      <c r="C273" s="157" t="s">
        <v>81</v>
      </c>
      <c r="D273" s="158">
        <v>100000</v>
      </c>
      <c r="E273" s="105" t="s">
        <v>4</v>
      </c>
      <c r="F273" s="157" t="s">
        <v>413</v>
      </c>
      <c r="G273" s="106"/>
    </row>
    <row r="274" spans="1:7" ht="30" customHeight="1">
      <c r="A274" s="155">
        <v>271</v>
      </c>
      <c r="B274" s="156">
        <v>20150908</v>
      </c>
      <c r="C274" s="157" t="s">
        <v>83</v>
      </c>
      <c r="D274" s="158">
        <v>2000000</v>
      </c>
      <c r="E274" s="105" t="s">
        <v>4</v>
      </c>
      <c r="F274" s="157" t="s">
        <v>414</v>
      </c>
      <c r="G274" s="106"/>
    </row>
    <row r="275" spans="1:7" ht="30" customHeight="1">
      <c r="A275" s="155">
        <v>272</v>
      </c>
      <c r="B275" s="156">
        <v>20150908</v>
      </c>
      <c r="C275" s="157" t="s">
        <v>83</v>
      </c>
      <c r="D275" s="158">
        <v>1000000</v>
      </c>
      <c r="E275" s="105" t="s">
        <v>4</v>
      </c>
      <c r="F275" s="157" t="s">
        <v>415</v>
      </c>
      <c r="G275" s="106"/>
    </row>
    <row r="276" spans="1:7" ht="30" customHeight="1">
      <c r="A276" s="155">
        <v>273</v>
      </c>
      <c r="B276" s="156">
        <v>20150910</v>
      </c>
      <c r="C276" s="157" t="s">
        <v>81</v>
      </c>
      <c r="D276" s="158">
        <v>760000</v>
      </c>
      <c r="E276" s="105" t="s">
        <v>4</v>
      </c>
      <c r="F276" s="157" t="s">
        <v>416</v>
      </c>
      <c r="G276" s="106"/>
    </row>
    <row r="277" spans="1:7" ht="30" customHeight="1">
      <c r="A277" s="155">
        <v>274</v>
      </c>
      <c r="B277" s="156">
        <v>20150910</v>
      </c>
      <c r="C277" s="157" t="s">
        <v>81</v>
      </c>
      <c r="D277" s="158">
        <v>63330</v>
      </c>
      <c r="E277" s="105" t="s">
        <v>4</v>
      </c>
      <c r="F277" s="157" t="s">
        <v>417</v>
      </c>
      <c r="G277" s="106"/>
    </row>
    <row r="278" spans="1:7" ht="30" customHeight="1">
      <c r="A278" s="155">
        <v>275</v>
      </c>
      <c r="B278" s="156">
        <v>20150910</v>
      </c>
      <c r="C278" s="157" t="s">
        <v>81</v>
      </c>
      <c r="D278" s="158">
        <v>39820</v>
      </c>
      <c r="E278" s="105" t="s">
        <v>4</v>
      </c>
      <c r="F278" s="157" t="s">
        <v>418</v>
      </c>
      <c r="G278" s="106"/>
    </row>
    <row r="279" spans="1:7" ht="30" customHeight="1">
      <c r="A279" s="155">
        <v>276</v>
      </c>
      <c r="B279" s="156">
        <v>20150910</v>
      </c>
      <c r="C279" s="157" t="s">
        <v>81</v>
      </c>
      <c r="D279" s="158">
        <v>29090</v>
      </c>
      <c r="E279" s="105" t="s">
        <v>4</v>
      </c>
      <c r="F279" s="157" t="s">
        <v>419</v>
      </c>
      <c r="G279" s="106"/>
    </row>
    <row r="280" spans="1:7" ht="30" customHeight="1" thickBot="1">
      <c r="A280" s="159">
        <v>277</v>
      </c>
      <c r="B280" s="160">
        <v>20150910</v>
      </c>
      <c r="C280" s="161" t="s">
        <v>81</v>
      </c>
      <c r="D280" s="162">
        <v>9900</v>
      </c>
      <c r="E280" s="111" t="s">
        <v>4</v>
      </c>
      <c r="F280" s="161" t="s">
        <v>420</v>
      </c>
      <c r="G280" s="112"/>
    </row>
    <row r="281" spans="1:7" ht="30" customHeight="1">
      <c r="A281" s="163">
        <v>278</v>
      </c>
      <c r="B281" s="164">
        <v>20150910</v>
      </c>
      <c r="C281" s="165" t="s">
        <v>81</v>
      </c>
      <c r="D281" s="166">
        <v>5166</v>
      </c>
      <c r="E281" s="117" t="s">
        <v>4</v>
      </c>
      <c r="F281" s="165" t="s">
        <v>421</v>
      </c>
      <c r="G281" s="118"/>
    </row>
    <row r="282" spans="1:7" ht="30" customHeight="1">
      <c r="A282" s="155">
        <v>279</v>
      </c>
      <c r="B282" s="156">
        <v>20150910</v>
      </c>
      <c r="C282" s="157" t="s">
        <v>81</v>
      </c>
      <c r="D282" s="158">
        <v>5275321</v>
      </c>
      <c r="E282" s="105" t="s">
        <v>4</v>
      </c>
      <c r="F282" s="157" t="s">
        <v>422</v>
      </c>
      <c r="G282" s="106"/>
    </row>
    <row r="283" spans="1:7" ht="30" customHeight="1">
      <c r="A283" s="155">
        <v>280</v>
      </c>
      <c r="B283" s="156">
        <v>20150910</v>
      </c>
      <c r="C283" s="157" t="s">
        <v>81</v>
      </c>
      <c r="D283" s="158">
        <v>1125000</v>
      </c>
      <c r="E283" s="105" t="s">
        <v>4</v>
      </c>
      <c r="F283" s="157" t="s">
        <v>423</v>
      </c>
      <c r="G283" s="106"/>
    </row>
    <row r="284" spans="1:7" ht="30" customHeight="1">
      <c r="A284" s="155">
        <v>281</v>
      </c>
      <c r="B284" s="156">
        <v>20150910</v>
      </c>
      <c r="C284" s="157" t="s">
        <v>81</v>
      </c>
      <c r="D284" s="158">
        <v>270000</v>
      </c>
      <c r="E284" s="105" t="s">
        <v>4</v>
      </c>
      <c r="F284" s="157" t="s">
        <v>424</v>
      </c>
      <c r="G284" s="106"/>
    </row>
    <row r="285" spans="1:7" ht="30" customHeight="1">
      <c r="A285" s="155">
        <v>282</v>
      </c>
      <c r="B285" s="156">
        <v>20150910</v>
      </c>
      <c r="C285" s="157" t="s">
        <v>85</v>
      </c>
      <c r="D285" s="158">
        <v>5000000</v>
      </c>
      <c r="E285" s="105" t="s">
        <v>4</v>
      </c>
      <c r="F285" s="157" t="s">
        <v>425</v>
      </c>
      <c r="G285" s="106"/>
    </row>
    <row r="286" spans="1:7" ht="30" customHeight="1">
      <c r="A286" s="155">
        <v>283</v>
      </c>
      <c r="B286" s="156">
        <v>20150915</v>
      </c>
      <c r="C286" s="157" t="s">
        <v>83</v>
      </c>
      <c r="D286" s="158">
        <v>1000000</v>
      </c>
      <c r="E286" s="105" t="s">
        <v>4</v>
      </c>
      <c r="F286" s="157" t="s">
        <v>426</v>
      </c>
      <c r="G286" s="106"/>
    </row>
    <row r="287" spans="1:7" ht="30" customHeight="1">
      <c r="A287" s="155">
        <v>284</v>
      </c>
      <c r="B287" s="156">
        <v>20150917</v>
      </c>
      <c r="C287" s="157" t="s">
        <v>145</v>
      </c>
      <c r="D287" s="158">
        <v>100500</v>
      </c>
      <c r="E287" s="105" t="s">
        <v>4</v>
      </c>
      <c r="F287" s="157" t="s">
        <v>427</v>
      </c>
      <c r="G287" s="106"/>
    </row>
    <row r="288" spans="1:7" ht="30" customHeight="1">
      <c r="A288" s="155">
        <v>285</v>
      </c>
      <c r="B288" s="156">
        <v>20150917</v>
      </c>
      <c r="C288" s="157" t="s">
        <v>145</v>
      </c>
      <c r="D288" s="158">
        <v>50000</v>
      </c>
      <c r="E288" s="105" t="s">
        <v>4</v>
      </c>
      <c r="F288" s="157" t="s">
        <v>428</v>
      </c>
      <c r="G288" s="106"/>
    </row>
    <row r="289" spans="1:7" ht="30" customHeight="1">
      <c r="A289" s="155">
        <v>286</v>
      </c>
      <c r="B289" s="156">
        <v>20150918</v>
      </c>
      <c r="C289" s="157" t="s">
        <v>145</v>
      </c>
      <c r="D289" s="158">
        <v>272000</v>
      </c>
      <c r="E289" s="105" t="s">
        <v>4</v>
      </c>
      <c r="F289" s="157" t="s">
        <v>429</v>
      </c>
      <c r="G289" s="106"/>
    </row>
    <row r="290" spans="1:7" ht="30" customHeight="1">
      <c r="A290" s="155">
        <v>287</v>
      </c>
      <c r="B290" s="156">
        <v>20150918</v>
      </c>
      <c r="C290" s="157" t="s">
        <v>145</v>
      </c>
      <c r="D290" s="158">
        <v>372000</v>
      </c>
      <c r="E290" s="105" t="s">
        <v>4</v>
      </c>
      <c r="F290" s="157" t="s">
        <v>430</v>
      </c>
      <c r="G290" s="106"/>
    </row>
    <row r="291" spans="1:7" ht="30" customHeight="1">
      <c r="A291" s="155">
        <v>288</v>
      </c>
      <c r="B291" s="156">
        <v>20150918</v>
      </c>
      <c r="C291" s="157" t="s">
        <v>145</v>
      </c>
      <c r="D291" s="158">
        <v>83000</v>
      </c>
      <c r="E291" s="105" t="s">
        <v>4</v>
      </c>
      <c r="F291" s="157" t="s">
        <v>431</v>
      </c>
      <c r="G291" s="106"/>
    </row>
    <row r="292" spans="1:7" ht="30" customHeight="1">
      <c r="A292" s="155">
        <v>289</v>
      </c>
      <c r="B292" s="156">
        <v>20150921</v>
      </c>
      <c r="C292" s="157" t="s">
        <v>145</v>
      </c>
      <c r="D292" s="158">
        <v>550000</v>
      </c>
      <c r="E292" s="105" t="s">
        <v>4</v>
      </c>
      <c r="F292" s="157" t="s">
        <v>432</v>
      </c>
      <c r="G292" s="106"/>
    </row>
    <row r="293" spans="1:7" ht="30" customHeight="1">
      <c r="A293" s="155">
        <v>290</v>
      </c>
      <c r="B293" s="156">
        <v>20150921</v>
      </c>
      <c r="C293" s="157" t="s">
        <v>81</v>
      </c>
      <c r="D293" s="158">
        <v>400000</v>
      </c>
      <c r="E293" s="105" t="s">
        <v>4</v>
      </c>
      <c r="F293" s="157" t="s">
        <v>433</v>
      </c>
      <c r="G293" s="106"/>
    </row>
    <row r="294" spans="1:7" ht="30" customHeight="1">
      <c r="A294" s="155">
        <v>291</v>
      </c>
      <c r="B294" s="156">
        <v>20150924</v>
      </c>
      <c r="C294" s="157" t="s">
        <v>81</v>
      </c>
      <c r="D294" s="158">
        <v>44000</v>
      </c>
      <c r="E294" s="105" t="s">
        <v>4</v>
      </c>
      <c r="F294" s="157" t="s">
        <v>113</v>
      </c>
      <c r="G294" s="106"/>
    </row>
    <row r="295" spans="1:7" ht="30" customHeight="1">
      <c r="A295" s="155">
        <v>292</v>
      </c>
      <c r="B295" s="156">
        <v>20150925</v>
      </c>
      <c r="C295" s="157" t="s">
        <v>81</v>
      </c>
      <c r="D295" s="158">
        <v>11670</v>
      </c>
      <c r="E295" s="105" t="s">
        <v>4</v>
      </c>
      <c r="F295" s="157" t="s">
        <v>434</v>
      </c>
      <c r="G295" s="106"/>
    </row>
    <row r="296" spans="1:7" ht="30" customHeight="1">
      <c r="A296" s="155">
        <v>293</v>
      </c>
      <c r="B296" s="156">
        <v>20150930</v>
      </c>
      <c r="C296" s="157" t="s">
        <v>79</v>
      </c>
      <c r="D296" s="158">
        <v>400000</v>
      </c>
      <c r="E296" s="105" t="s">
        <v>4</v>
      </c>
      <c r="F296" s="157" t="s">
        <v>435</v>
      </c>
      <c r="G296" s="106"/>
    </row>
    <row r="297" spans="1:7" ht="30" customHeight="1">
      <c r="A297" s="155">
        <v>294</v>
      </c>
      <c r="B297" s="156">
        <v>20150930</v>
      </c>
      <c r="C297" s="157" t="s">
        <v>79</v>
      </c>
      <c r="D297" s="158">
        <v>200000</v>
      </c>
      <c r="E297" s="105" t="s">
        <v>4</v>
      </c>
      <c r="F297" s="157" t="s">
        <v>435</v>
      </c>
      <c r="G297" s="106"/>
    </row>
    <row r="298" spans="1:7" ht="30" customHeight="1">
      <c r="A298" s="155">
        <v>295</v>
      </c>
      <c r="B298" s="156">
        <v>20150930</v>
      </c>
      <c r="C298" s="157" t="s">
        <v>79</v>
      </c>
      <c r="D298" s="158">
        <v>200000</v>
      </c>
      <c r="E298" s="105" t="s">
        <v>4</v>
      </c>
      <c r="F298" s="157" t="s">
        <v>435</v>
      </c>
      <c r="G298" s="106"/>
    </row>
    <row r="299" spans="1:7" ht="30" customHeight="1">
      <c r="A299" s="155">
        <v>296</v>
      </c>
      <c r="B299" s="156">
        <v>20150930</v>
      </c>
      <c r="C299" s="157" t="s">
        <v>79</v>
      </c>
      <c r="D299" s="158">
        <v>200000</v>
      </c>
      <c r="E299" s="105" t="s">
        <v>4</v>
      </c>
      <c r="F299" s="157" t="s">
        <v>435</v>
      </c>
      <c r="G299" s="106"/>
    </row>
    <row r="300" spans="1:7" ht="30" customHeight="1">
      <c r="A300" s="155">
        <v>297</v>
      </c>
      <c r="B300" s="156">
        <v>20150930</v>
      </c>
      <c r="C300" s="157" t="s">
        <v>81</v>
      </c>
      <c r="D300" s="158">
        <v>63000</v>
      </c>
      <c r="E300" s="105" t="s">
        <v>4</v>
      </c>
      <c r="F300" s="157" t="s">
        <v>436</v>
      </c>
      <c r="G300" s="106"/>
    </row>
    <row r="301" spans="1:7" ht="30" customHeight="1">
      <c r="A301" s="155">
        <v>298</v>
      </c>
      <c r="B301" s="156">
        <v>20150930</v>
      </c>
      <c r="C301" s="157" t="s">
        <v>81</v>
      </c>
      <c r="D301" s="158">
        <v>1000000</v>
      </c>
      <c r="E301" s="105" t="s">
        <v>4</v>
      </c>
      <c r="F301" s="157" t="s">
        <v>437</v>
      </c>
      <c r="G301" s="106"/>
    </row>
    <row r="302" spans="1:7" ht="30" customHeight="1">
      <c r="A302" s="155">
        <v>299</v>
      </c>
      <c r="B302" s="156">
        <v>20150930</v>
      </c>
      <c r="C302" s="157" t="s">
        <v>81</v>
      </c>
      <c r="D302" s="158">
        <v>150000</v>
      </c>
      <c r="E302" s="105" t="s">
        <v>4</v>
      </c>
      <c r="F302" s="157" t="s">
        <v>438</v>
      </c>
      <c r="G302" s="106"/>
    </row>
    <row r="303" spans="1:7" ht="30" customHeight="1">
      <c r="A303" s="155">
        <v>300</v>
      </c>
      <c r="B303" s="156">
        <v>20150930</v>
      </c>
      <c r="C303" s="157" t="s">
        <v>81</v>
      </c>
      <c r="D303" s="158">
        <v>186020</v>
      </c>
      <c r="E303" s="105" t="s">
        <v>4</v>
      </c>
      <c r="F303" s="157" t="s">
        <v>439</v>
      </c>
      <c r="G303" s="106"/>
    </row>
    <row r="304" spans="1:7" ht="30" customHeight="1">
      <c r="A304" s="155">
        <v>301</v>
      </c>
      <c r="B304" s="156">
        <v>20150930</v>
      </c>
      <c r="C304" s="157" t="s">
        <v>83</v>
      </c>
      <c r="D304" s="158">
        <v>996300</v>
      </c>
      <c r="E304" s="105" t="s">
        <v>4</v>
      </c>
      <c r="F304" s="157" t="s">
        <v>440</v>
      </c>
      <c r="G304" s="106"/>
    </row>
    <row r="305" spans="1:7" ht="30" customHeight="1">
      <c r="A305" s="155">
        <v>302</v>
      </c>
      <c r="B305" s="156">
        <v>20151001</v>
      </c>
      <c r="C305" s="157" t="s">
        <v>80</v>
      </c>
      <c r="D305" s="158">
        <v>2910000</v>
      </c>
      <c r="E305" s="105" t="s">
        <v>8</v>
      </c>
      <c r="F305" s="157" t="s">
        <v>441</v>
      </c>
      <c r="G305" s="106"/>
    </row>
    <row r="306" spans="1:7" ht="30" customHeight="1">
      <c r="A306" s="155">
        <v>303</v>
      </c>
      <c r="B306" s="156">
        <v>20151001</v>
      </c>
      <c r="C306" s="157" t="s">
        <v>83</v>
      </c>
      <c r="D306" s="158">
        <v>600000</v>
      </c>
      <c r="E306" s="105" t="s">
        <v>4</v>
      </c>
      <c r="F306" s="157" t="s">
        <v>442</v>
      </c>
      <c r="G306" s="106"/>
    </row>
    <row r="307" spans="1:7" ht="30" customHeight="1">
      <c r="A307" s="155">
        <v>304</v>
      </c>
      <c r="B307" s="156">
        <v>20151001</v>
      </c>
      <c r="C307" s="157" t="s">
        <v>83</v>
      </c>
      <c r="D307" s="158">
        <v>520000</v>
      </c>
      <c r="E307" s="105" t="s">
        <v>4</v>
      </c>
      <c r="F307" s="157" t="s">
        <v>443</v>
      </c>
      <c r="G307" s="106"/>
    </row>
    <row r="308" spans="1:7" ht="30" customHeight="1">
      <c r="A308" s="155">
        <v>305</v>
      </c>
      <c r="B308" s="156">
        <v>20151001</v>
      </c>
      <c r="C308" s="157" t="s">
        <v>83</v>
      </c>
      <c r="D308" s="158">
        <v>1000000</v>
      </c>
      <c r="E308" s="105" t="s">
        <v>4</v>
      </c>
      <c r="F308" s="157" t="s">
        <v>444</v>
      </c>
      <c r="G308" s="106"/>
    </row>
    <row r="309" spans="1:7" ht="30" customHeight="1">
      <c r="A309" s="155">
        <v>306</v>
      </c>
      <c r="B309" s="156">
        <v>20151008</v>
      </c>
      <c r="C309" s="157" t="s">
        <v>86</v>
      </c>
      <c r="D309" s="158">
        <v>2000000</v>
      </c>
      <c r="E309" s="105" t="s">
        <v>4</v>
      </c>
      <c r="F309" s="157" t="s">
        <v>445</v>
      </c>
      <c r="G309" s="106"/>
    </row>
    <row r="310" spans="1:7" ht="30" customHeight="1">
      <c r="A310" s="155">
        <v>307</v>
      </c>
      <c r="B310" s="156">
        <v>20151008</v>
      </c>
      <c r="C310" s="157" t="s">
        <v>81</v>
      </c>
      <c r="D310" s="158">
        <v>760000</v>
      </c>
      <c r="E310" s="105" t="s">
        <v>4</v>
      </c>
      <c r="F310" s="157" t="s">
        <v>446</v>
      </c>
      <c r="G310" s="106"/>
    </row>
    <row r="311" spans="1:7" ht="30" customHeight="1" thickBot="1">
      <c r="A311" s="159">
        <v>308</v>
      </c>
      <c r="B311" s="160">
        <v>20151008</v>
      </c>
      <c r="C311" s="161" t="s">
        <v>81</v>
      </c>
      <c r="D311" s="162">
        <v>63330</v>
      </c>
      <c r="E311" s="111" t="s">
        <v>4</v>
      </c>
      <c r="F311" s="161" t="s">
        <v>447</v>
      </c>
      <c r="G311" s="112"/>
    </row>
    <row r="312" spans="1:7" ht="30" customHeight="1">
      <c r="A312" s="163">
        <v>309</v>
      </c>
      <c r="B312" s="164">
        <v>20151008</v>
      </c>
      <c r="C312" s="165" t="s">
        <v>81</v>
      </c>
      <c r="D312" s="166">
        <v>39820</v>
      </c>
      <c r="E312" s="117" t="s">
        <v>4</v>
      </c>
      <c r="F312" s="165" t="s">
        <v>448</v>
      </c>
      <c r="G312" s="118"/>
    </row>
    <row r="313" spans="1:7" ht="30" customHeight="1">
      <c r="A313" s="155">
        <v>310</v>
      </c>
      <c r="B313" s="156">
        <v>20151008</v>
      </c>
      <c r="C313" s="157" t="s">
        <v>81</v>
      </c>
      <c r="D313" s="158">
        <v>29090</v>
      </c>
      <c r="E313" s="105" t="s">
        <v>4</v>
      </c>
      <c r="F313" s="157" t="s">
        <v>449</v>
      </c>
      <c r="G313" s="106"/>
    </row>
    <row r="314" spans="1:7" ht="30" customHeight="1">
      <c r="A314" s="155">
        <v>311</v>
      </c>
      <c r="B314" s="156">
        <v>20151008</v>
      </c>
      <c r="C314" s="157" t="s">
        <v>81</v>
      </c>
      <c r="D314" s="158">
        <v>9900</v>
      </c>
      <c r="E314" s="105" t="s">
        <v>4</v>
      </c>
      <c r="F314" s="157" t="s">
        <v>450</v>
      </c>
      <c r="G314" s="106"/>
    </row>
    <row r="315" spans="1:7" ht="30" customHeight="1">
      <c r="A315" s="155">
        <v>312</v>
      </c>
      <c r="B315" s="156">
        <v>20151008</v>
      </c>
      <c r="C315" s="157" t="s">
        <v>81</v>
      </c>
      <c r="D315" s="158">
        <v>5166</v>
      </c>
      <c r="E315" s="105" t="s">
        <v>4</v>
      </c>
      <c r="F315" s="157" t="s">
        <v>451</v>
      </c>
      <c r="G315" s="106"/>
    </row>
    <row r="316" spans="1:7" ht="30" customHeight="1">
      <c r="A316" s="155">
        <v>313</v>
      </c>
      <c r="B316" s="156">
        <v>20151014</v>
      </c>
      <c r="C316" s="157" t="s">
        <v>145</v>
      </c>
      <c r="D316" s="158">
        <v>46600</v>
      </c>
      <c r="E316" s="105" t="s">
        <v>4</v>
      </c>
      <c r="F316" s="157" t="s">
        <v>452</v>
      </c>
      <c r="G316" s="106"/>
    </row>
    <row r="317" spans="1:7" ht="30" customHeight="1">
      <c r="A317" s="155">
        <v>314</v>
      </c>
      <c r="B317" s="156">
        <v>20151014</v>
      </c>
      <c r="C317" s="157" t="s">
        <v>145</v>
      </c>
      <c r="D317" s="158">
        <v>50000</v>
      </c>
      <c r="E317" s="105" t="s">
        <v>4</v>
      </c>
      <c r="F317" s="157" t="s">
        <v>453</v>
      </c>
      <c r="G317" s="106"/>
    </row>
    <row r="318" spans="1:7" ht="30" customHeight="1">
      <c r="A318" s="155">
        <v>315</v>
      </c>
      <c r="B318" s="156">
        <v>20151014</v>
      </c>
      <c r="C318" s="157" t="s">
        <v>145</v>
      </c>
      <c r="D318" s="158">
        <v>70000</v>
      </c>
      <c r="E318" s="105" t="s">
        <v>4</v>
      </c>
      <c r="F318" s="157" t="s">
        <v>454</v>
      </c>
      <c r="G318" s="106"/>
    </row>
    <row r="319" spans="1:7" ht="30" customHeight="1">
      <c r="A319" s="155">
        <v>316</v>
      </c>
      <c r="B319" s="156">
        <v>20151014</v>
      </c>
      <c r="C319" s="157" t="s">
        <v>145</v>
      </c>
      <c r="D319" s="158">
        <v>450000</v>
      </c>
      <c r="E319" s="105" t="s">
        <v>4</v>
      </c>
      <c r="F319" s="157" t="s">
        <v>455</v>
      </c>
      <c r="G319" s="106"/>
    </row>
    <row r="320" spans="1:7" ht="30" customHeight="1">
      <c r="A320" s="155">
        <v>317</v>
      </c>
      <c r="B320" s="156">
        <v>20151014</v>
      </c>
      <c r="C320" s="157" t="s">
        <v>83</v>
      </c>
      <c r="D320" s="158">
        <v>600000</v>
      </c>
      <c r="E320" s="105" t="s">
        <v>4</v>
      </c>
      <c r="F320" s="157" t="s">
        <v>456</v>
      </c>
      <c r="G320" s="106"/>
    </row>
    <row r="321" spans="1:7" ht="30" customHeight="1">
      <c r="A321" s="155">
        <v>318</v>
      </c>
      <c r="B321" s="156">
        <v>20151014</v>
      </c>
      <c r="C321" s="157" t="s">
        <v>83</v>
      </c>
      <c r="D321" s="158">
        <v>435000</v>
      </c>
      <c r="E321" s="105" t="s">
        <v>4</v>
      </c>
      <c r="F321" s="157" t="s">
        <v>457</v>
      </c>
      <c r="G321" s="106"/>
    </row>
    <row r="322" spans="1:7" ht="30" customHeight="1">
      <c r="A322" s="155">
        <v>319</v>
      </c>
      <c r="B322" s="156">
        <v>20151014</v>
      </c>
      <c r="C322" s="157" t="s">
        <v>83</v>
      </c>
      <c r="D322" s="158">
        <v>600000</v>
      </c>
      <c r="E322" s="105" t="s">
        <v>4</v>
      </c>
      <c r="F322" s="157" t="s">
        <v>458</v>
      </c>
      <c r="G322" s="106"/>
    </row>
    <row r="323" spans="1:7" ht="30" customHeight="1">
      <c r="A323" s="155">
        <v>320</v>
      </c>
      <c r="B323" s="156">
        <v>20151014</v>
      </c>
      <c r="C323" s="157" t="s">
        <v>83</v>
      </c>
      <c r="D323" s="158">
        <v>1400000</v>
      </c>
      <c r="E323" s="105" t="s">
        <v>4</v>
      </c>
      <c r="F323" s="157" t="s">
        <v>459</v>
      </c>
      <c r="G323" s="106"/>
    </row>
    <row r="324" spans="1:7" ht="30" customHeight="1">
      <c r="A324" s="155">
        <v>321</v>
      </c>
      <c r="B324" s="156">
        <v>20151015</v>
      </c>
      <c r="C324" s="157" t="s">
        <v>145</v>
      </c>
      <c r="D324" s="158">
        <v>162000</v>
      </c>
      <c r="E324" s="105" t="s">
        <v>4</v>
      </c>
      <c r="F324" s="157" t="s">
        <v>460</v>
      </c>
      <c r="G324" s="106"/>
    </row>
    <row r="325" spans="1:7" ht="30" customHeight="1">
      <c r="A325" s="155">
        <v>322</v>
      </c>
      <c r="B325" s="156">
        <v>20151015</v>
      </c>
      <c r="C325" s="157" t="s">
        <v>81</v>
      </c>
      <c r="D325" s="158">
        <v>30000</v>
      </c>
      <c r="E325" s="105" t="s">
        <v>4</v>
      </c>
      <c r="F325" s="157" t="s">
        <v>461</v>
      </c>
      <c r="G325" s="106"/>
    </row>
    <row r="326" spans="1:7" ht="30" customHeight="1">
      <c r="A326" s="155">
        <v>323</v>
      </c>
      <c r="B326" s="156">
        <v>20151016</v>
      </c>
      <c r="C326" s="157" t="s">
        <v>81</v>
      </c>
      <c r="D326" s="158">
        <v>5803480</v>
      </c>
      <c r="E326" s="105" t="s">
        <v>4</v>
      </c>
      <c r="F326" s="157" t="s">
        <v>462</v>
      </c>
      <c r="G326" s="106"/>
    </row>
    <row r="327" spans="1:7" ht="30" customHeight="1">
      <c r="A327" s="155">
        <v>324</v>
      </c>
      <c r="B327" s="156">
        <v>20151019</v>
      </c>
      <c r="C327" s="157" t="s">
        <v>145</v>
      </c>
      <c r="D327" s="158">
        <v>-450000</v>
      </c>
      <c r="E327" s="105" t="s">
        <v>4</v>
      </c>
      <c r="F327" s="157" t="s">
        <v>463</v>
      </c>
      <c r="G327" s="106"/>
    </row>
    <row r="328" spans="1:7" ht="30" customHeight="1">
      <c r="A328" s="155">
        <v>325</v>
      </c>
      <c r="B328" s="156">
        <v>20151019</v>
      </c>
      <c r="C328" s="157" t="s">
        <v>145</v>
      </c>
      <c r="D328" s="158">
        <v>150000</v>
      </c>
      <c r="E328" s="105" t="s">
        <v>4</v>
      </c>
      <c r="F328" s="157" t="s">
        <v>464</v>
      </c>
      <c r="G328" s="106"/>
    </row>
    <row r="329" spans="1:7" ht="30" customHeight="1">
      <c r="A329" s="155">
        <v>326</v>
      </c>
      <c r="B329" s="156">
        <v>20151020</v>
      </c>
      <c r="C329" s="157" t="s">
        <v>81</v>
      </c>
      <c r="D329" s="158">
        <v>1080000</v>
      </c>
      <c r="E329" s="105" t="s">
        <v>4</v>
      </c>
      <c r="F329" s="157" t="s">
        <v>465</v>
      </c>
      <c r="G329" s="106"/>
    </row>
    <row r="330" spans="1:7" ht="30" customHeight="1">
      <c r="A330" s="155">
        <v>327</v>
      </c>
      <c r="B330" s="156">
        <v>20151020</v>
      </c>
      <c r="C330" s="157" t="s">
        <v>81</v>
      </c>
      <c r="D330" s="158">
        <v>95000</v>
      </c>
      <c r="E330" s="105" t="s">
        <v>4</v>
      </c>
      <c r="F330" s="157" t="s">
        <v>466</v>
      </c>
      <c r="G330" s="106"/>
    </row>
    <row r="331" spans="1:7" ht="30" customHeight="1">
      <c r="A331" s="155">
        <v>328</v>
      </c>
      <c r="B331" s="156">
        <v>20151021</v>
      </c>
      <c r="C331" s="157" t="s">
        <v>81</v>
      </c>
      <c r="D331" s="158">
        <v>261000</v>
      </c>
      <c r="E331" s="105" t="s">
        <v>4</v>
      </c>
      <c r="F331" s="157" t="s">
        <v>115</v>
      </c>
      <c r="G331" s="106"/>
    </row>
    <row r="332" spans="1:7" ht="30" customHeight="1">
      <c r="A332" s="155">
        <v>329</v>
      </c>
      <c r="B332" s="156">
        <v>20151023</v>
      </c>
      <c r="C332" s="157" t="s">
        <v>81</v>
      </c>
      <c r="D332" s="158">
        <v>11670</v>
      </c>
      <c r="E332" s="105" t="s">
        <v>4</v>
      </c>
      <c r="F332" s="157" t="s">
        <v>467</v>
      </c>
      <c r="G332" s="106"/>
    </row>
    <row r="333" spans="1:7" ht="30" customHeight="1">
      <c r="A333" s="155">
        <v>330</v>
      </c>
      <c r="B333" s="156">
        <v>20151026</v>
      </c>
      <c r="C333" s="157" t="s">
        <v>81</v>
      </c>
      <c r="D333" s="158">
        <v>150000</v>
      </c>
      <c r="E333" s="105" t="s">
        <v>4</v>
      </c>
      <c r="F333" s="157" t="s">
        <v>468</v>
      </c>
      <c r="G333" s="106"/>
    </row>
    <row r="334" spans="1:7" ht="30" customHeight="1">
      <c r="A334" s="155">
        <v>331</v>
      </c>
      <c r="B334" s="156">
        <v>20151026</v>
      </c>
      <c r="C334" s="157" t="s">
        <v>81</v>
      </c>
      <c r="D334" s="158">
        <v>193100</v>
      </c>
      <c r="E334" s="105" t="s">
        <v>4</v>
      </c>
      <c r="F334" s="157" t="s">
        <v>469</v>
      </c>
      <c r="G334" s="106"/>
    </row>
    <row r="335" spans="1:7" ht="30" customHeight="1">
      <c r="A335" s="155">
        <v>332</v>
      </c>
      <c r="B335" s="156">
        <v>20151027</v>
      </c>
      <c r="C335" s="157" t="s">
        <v>81</v>
      </c>
      <c r="D335" s="158">
        <v>250000</v>
      </c>
      <c r="E335" s="105" t="s">
        <v>4</v>
      </c>
      <c r="F335" s="157" t="s">
        <v>116</v>
      </c>
      <c r="G335" s="106"/>
    </row>
    <row r="336" spans="1:7" ht="30" customHeight="1">
      <c r="A336" s="155">
        <v>333</v>
      </c>
      <c r="B336" s="156">
        <v>20151027</v>
      </c>
      <c r="C336" s="157" t="s">
        <v>83</v>
      </c>
      <c r="D336" s="158">
        <v>125240</v>
      </c>
      <c r="E336" s="105" t="s">
        <v>4</v>
      </c>
      <c r="F336" s="157" t="s">
        <v>470</v>
      </c>
      <c r="G336" s="106"/>
    </row>
    <row r="337" spans="1:7" ht="30" customHeight="1">
      <c r="A337" s="155">
        <v>334</v>
      </c>
      <c r="B337" s="156">
        <v>20151027</v>
      </c>
      <c r="C337" s="157" t="s">
        <v>83</v>
      </c>
      <c r="D337" s="158">
        <v>331060</v>
      </c>
      <c r="E337" s="105" t="s">
        <v>4</v>
      </c>
      <c r="F337" s="157" t="s">
        <v>471</v>
      </c>
      <c r="G337" s="106"/>
    </row>
    <row r="338" spans="1:7" ht="30" customHeight="1">
      <c r="A338" s="155">
        <v>335</v>
      </c>
      <c r="B338" s="156">
        <v>20151027</v>
      </c>
      <c r="C338" s="157" t="s">
        <v>83</v>
      </c>
      <c r="D338" s="158">
        <v>1543700</v>
      </c>
      <c r="E338" s="105" t="s">
        <v>4</v>
      </c>
      <c r="F338" s="157" t="s">
        <v>472</v>
      </c>
      <c r="G338" s="106"/>
    </row>
    <row r="339" spans="1:7" ht="30" customHeight="1">
      <c r="A339" s="155">
        <v>336</v>
      </c>
      <c r="B339" s="156">
        <v>20151028</v>
      </c>
      <c r="C339" s="157" t="s">
        <v>79</v>
      </c>
      <c r="D339" s="158">
        <v>400000</v>
      </c>
      <c r="E339" s="105" t="s">
        <v>4</v>
      </c>
      <c r="F339" s="157" t="s">
        <v>473</v>
      </c>
      <c r="G339" s="106"/>
    </row>
    <row r="340" spans="1:7" ht="30" customHeight="1">
      <c r="A340" s="155">
        <v>337</v>
      </c>
      <c r="B340" s="156">
        <v>20151028</v>
      </c>
      <c r="C340" s="157" t="s">
        <v>79</v>
      </c>
      <c r="D340" s="158">
        <v>200000</v>
      </c>
      <c r="E340" s="105" t="s">
        <v>4</v>
      </c>
      <c r="F340" s="157" t="s">
        <v>473</v>
      </c>
      <c r="G340" s="106"/>
    </row>
    <row r="341" spans="1:7" ht="30" customHeight="1">
      <c r="A341" s="155">
        <v>338</v>
      </c>
      <c r="B341" s="156">
        <v>20151028</v>
      </c>
      <c r="C341" s="157" t="s">
        <v>79</v>
      </c>
      <c r="D341" s="158">
        <v>200000</v>
      </c>
      <c r="E341" s="105" t="s">
        <v>4</v>
      </c>
      <c r="F341" s="157" t="s">
        <v>473</v>
      </c>
      <c r="G341" s="106"/>
    </row>
    <row r="342" spans="1:7" ht="30" customHeight="1" thickBot="1">
      <c r="A342" s="159">
        <v>339</v>
      </c>
      <c r="B342" s="160">
        <v>20151028</v>
      </c>
      <c r="C342" s="161" t="s">
        <v>79</v>
      </c>
      <c r="D342" s="162">
        <v>200000</v>
      </c>
      <c r="E342" s="111" t="s">
        <v>4</v>
      </c>
      <c r="F342" s="161" t="s">
        <v>473</v>
      </c>
      <c r="G342" s="112"/>
    </row>
    <row r="343" spans="1:7" ht="30" customHeight="1">
      <c r="A343" s="163">
        <v>340</v>
      </c>
      <c r="B343" s="164">
        <v>20151028</v>
      </c>
      <c r="C343" s="165" t="s">
        <v>81</v>
      </c>
      <c r="D343" s="166">
        <v>105000</v>
      </c>
      <c r="E343" s="117" t="s">
        <v>4</v>
      </c>
      <c r="F343" s="165" t="s">
        <v>474</v>
      </c>
      <c r="G343" s="118"/>
    </row>
    <row r="344" spans="1:7" ht="30" customHeight="1">
      <c r="A344" s="155">
        <v>341</v>
      </c>
      <c r="B344" s="156">
        <v>20151028</v>
      </c>
      <c r="C344" s="157" t="s">
        <v>83</v>
      </c>
      <c r="D344" s="158">
        <v>3000000</v>
      </c>
      <c r="E344" s="105" t="s">
        <v>4</v>
      </c>
      <c r="F344" s="157" t="s">
        <v>475</v>
      </c>
      <c r="G344" s="106"/>
    </row>
    <row r="345" spans="1:7" ht="30" customHeight="1">
      <c r="A345" s="155">
        <v>342</v>
      </c>
      <c r="B345" s="156">
        <v>20151103</v>
      </c>
      <c r="C345" s="157" t="s">
        <v>80</v>
      </c>
      <c r="D345" s="158">
        <v>2860000</v>
      </c>
      <c r="E345" s="105" t="s">
        <v>8</v>
      </c>
      <c r="F345" s="157" t="s">
        <v>476</v>
      </c>
      <c r="G345" s="106"/>
    </row>
    <row r="346" spans="1:7" ht="30" customHeight="1">
      <c r="A346" s="155">
        <v>343</v>
      </c>
      <c r="B346" s="156">
        <v>20151103</v>
      </c>
      <c r="C346" s="157" t="s">
        <v>81</v>
      </c>
      <c r="D346" s="158">
        <v>54000</v>
      </c>
      <c r="E346" s="105" t="s">
        <v>4</v>
      </c>
      <c r="F346" s="157" t="s">
        <v>477</v>
      </c>
      <c r="G346" s="106"/>
    </row>
    <row r="347" spans="1:7" ht="30" customHeight="1">
      <c r="A347" s="155">
        <v>344</v>
      </c>
      <c r="B347" s="156">
        <v>20151109</v>
      </c>
      <c r="C347" s="157" t="s">
        <v>81</v>
      </c>
      <c r="D347" s="158">
        <v>12400</v>
      </c>
      <c r="E347" s="105" t="s">
        <v>4</v>
      </c>
      <c r="F347" s="157" t="s">
        <v>478</v>
      </c>
      <c r="G347" s="106"/>
    </row>
    <row r="348" spans="1:7" ht="30" customHeight="1">
      <c r="A348" s="155">
        <v>345</v>
      </c>
      <c r="B348" s="156">
        <v>20151110</v>
      </c>
      <c r="C348" s="157" t="s">
        <v>79</v>
      </c>
      <c r="D348" s="158">
        <v>800000</v>
      </c>
      <c r="E348" s="105" t="s">
        <v>4</v>
      </c>
      <c r="F348" s="157" t="s">
        <v>479</v>
      </c>
      <c r="G348" s="106"/>
    </row>
    <row r="349" spans="1:7" ht="30" customHeight="1">
      <c r="A349" s="155">
        <v>346</v>
      </c>
      <c r="B349" s="156">
        <v>20151110</v>
      </c>
      <c r="C349" s="157" t="s">
        <v>79</v>
      </c>
      <c r="D349" s="158">
        <v>400000</v>
      </c>
      <c r="E349" s="105" t="s">
        <v>4</v>
      </c>
      <c r="F349" s="157" t="s">
        <v>479</v>
      </c>
      <c r="G349" s="106"/>
    </row>
    <row r="350" spans="1:7" ht="30" customHeight="1">
      <c r="A350" s="155">
        <v>347</v>
      </c>
      <c r="B350" s="156">
        <v>20151110</v>
      </c>
      <c r="C350" s="157" t="s">
        <v>79</v>
      </c>
      <c r="D350" s="158">
        <v>400000</v>
      </c>
      <c r="E350" s="105" t="s">
        <v>4</v>
      </c>
      <c r="F350" s="157" t="s">
        <v>479</v>
      </c>
      <c r="G350" s="106"/>
    </row>
    <row r="351" spans="1:7" ht="30" customHeight="1">
      <c r="A351" s="155">
        <v>348</v>
      </c>
      <c r="B351" s="156">
        <v>20151110</v>
      </c>
      <c r="C351" s="157" t="s">
        <v>79</v>
      </c>
      <c r="D351" s="158">
        <v>400000</v>
      </c>
      <c r="E351" s="105" t="s">
        <v>4</v>
      </c>
      <c r="F351" s="157" t="s">
        <v>479</v>
      </c>
      <c r="G351" s="106"/>
    </row>
    <row r="352" spans="1:7" ht="30" customHeight="1">
      <c r="A352" s="155">
        <v>349</v>
      </c>
      <c r="B352" s="156">
        <v>20151110</v>
      </c>
      <c r="C352" s="157" t="s">
        <v>79</v>
      </c>
      <c r="D352" s="158">
        <v>400000</v>
      </c>
      <c r="E352" s="105" t="s">
        <v>4</v>
      </c>
      <c r="F352" s="157" t="s">
        <v>480</v>
      </c>
      <c r="G352" s="106"/>
    </row>
    <row r="353" spans="1:7" ht="30" customHeight="1">
      <c r="A353" s="155">
        <v>350</v>
      </c>
      <c r="B353" s="156">
        <v>20151110</v>
      </c>
      <c r="C353" s="157" t="s">
        <v>79</v>
      </c>
      <c r="D353" s="158">
        <v>200000</v>
      </c>
      <c r="E353" s="105" t="s">
        <v>4</v>
      </c>
      <c r="F353" s="157" t="s">
        <v>480</v>
      </c>
      <c r="G353" s="106"/>
    </row>
    <row r="354" spans="1:7" ht="30" customHeight="1">
      <c r="A354" s="155">
        <v>351</v>
      </c>
      <c r="B354" s="156">
        <v>20151110</v>
      </c>
      <c r="C354" s="157" t="s">
        <v>79</v>
      </c>
      <c r="D354" s="158">
        <v>200000</v>
      </c>
      <c r="E354" s="105" t="s">
        <v>4</v>
      </c>
      <c r="F354" s="157" t="s">
        <v>480</v>
      </c>
      <c r="G354" s="106"/>
    </row>
    <row r="355" spans="1:7" ht="30" customHeight="1">
      <c r="A355" s="155">
        <v>352</v>
      </c>
      <c r="B355" s="156">
        <v>20151110</v>
      </c>
      <c r="C355" s="157" t="s">
        <v>79</v>
      </c>
      <c r="D355" s="158">
        <v>200000</v>
      </c>
      <c r="E355" s="105" t="s">
        <v>4</v>
      </c>
      <c r="F355" s="157" t="s">
        <v>480</v>
      </c>
      <c r="G355" s="106"/>
    </row>
    <row r="356" spans="1:7" ht="30" customHeight="1">
      <c r="A356" s="155">
        <v>353</v>
      </c>
      <c r="B356" s="156">
        <v>20151110</v>
      </c>
      <c r="C356" s="157" t="s">
        <v>148</v>
      </c>
      <c r="D356" s="158">
        <v>140000</v>
      </c>
      <c r="E356" s="105" t="s">
        <v>4</v>
      </c>
      <c r="F356" s="157" t="s">
        <v>481</v>
      </c>
      <c r="G356" s="106"/>
    </row>
    <row r="357" spans="1:7" ht="30" customHeight="1">
      <c r="A357" s="155">
        <v>354</v>
      </c>
      <c r="B357" s="156">
        <v>20151110</v>
      </c>
      <c r="C357" s="157" t="s">
        <v>81</v>
      </c>
      <c r="D357" s="158">
        <v>760000</v>
      </c>
      <c r="E357" s="105" t="s">
        <v>4</v>
      </c>
      <c r="F357" s="157" t="s">
        <v>482</v>
      </c>
      <c r="G357" s="106"/>
    </row>
    <row r="358" spans="1:7" ht="30" customHeight="1">
      <c r="A358" s="155">
        <v>355</v>
      </c>
      <c r="B358" s="156">
        <v>20151110</v>
      </c>
      <c r="C358" s="157" t="s">
        <v>81</v>
      </c>
      <c r="D358" s="158">
        <v>63330</v>
      </c>
      <c r="E358" s="105" t="s">
        <v>4</v>
      </c>
      <c r="F358" s="157" t="s">
        <v>483</v>
      </c>
      <c r="G358" s="106"/>
    </row>
    <row r="359" spans="1:7" ht="30" customHeight="1">
      <c r="A359" s="155">
        <v>356</v>
      </c>
      <c r="B359" s="156">
        <v>20151110</v>
      </c>
      <c r="C359" s="157" t="s">
        <v>81</v>
      </c>
      <c r="D359" s="158">
        <v>39820</v>
      </c>
      <c r="E359" s="105" t="s">
        <v>4</v>
      </c>
      <c r="F359" s="157" t="s">
        <v>484</v>
      </c>
      <c r="G359" s="106"/>
    </row>
    <row r="360" spans="1:7" ht="30" customHeight="1">
      <c r="A360" s="155">
        <v>357</v>
      </c>
      <c r="B360" s="156">
        <v>20151110</v>
      </c>
      <c r="C360" s="157" t="s">
        <v>81</v>
      </c>
      <c r="D360" s="158">
        <v>29090</v>
      </c>
      <c r="E360" s="105" t="s">
        <v>4</v>
      </c>
      <c r="F360" s="157" t="s">
        <v>485</v>
      </c>
      <c r="G360" s="106"/>
    </row>
    <row r="361" spans="1:7" ht="30" customHeight="1">
      <c r="A361" s="155">
        <v>358</v>
      </c>
      <c r="B361" s="156">
        <v>20151110</v>
      </c>
      <c r="C361" s="157" t="s">
        <v>81</v>
      </c>
      <c r="D361" s="158">
        <v>9900</v>
      </c>
      <c r="E361" s="105" t="s">
        <v>4</v>
      </c>
      <c r="F361" s="157" t="s">
        <v>486</v>
      </c>
      <c r="G361" s="106"/>
    </row>
    <row r="362" spans="1:7" ht="30" customHeight="1">
      <c r="A362" s="155">
        <v>359</v>
      </c>
      <c r="B362" s="156">
        <v>20151110</v>
      </c>
      <c r="C362" s="157" t="s">
        <v>81</v>
      </c>
      <c r="D362" s="158">
        <v>5166</v>
      </c>
      <c r="E362" s="105" t="s">
        <v>4</v>
      </c>
      <c r="F362" s="157" t="s">
        <v>487</v>
      </c>
      <c r="G362" s="106"/>
    </row>
    <row r="363" spans="1:7" ht="30" customHeight="1">
      <c r="A363" s="155">
        <v>360</v>
      </c>
      <c r="B363" s="156">
        <v>20151110</v>
      </c>
      <c r="C363" s="157" t="s">
        <v>81</v>
      </c>
      <c r="D363" s="158">
        <v>5135620</v>
      </c>
      <c r="E363" s="105" t="s">
        <v>4</v>
      </c>
      <c r="F363" s="157" t="s">
        <v>488</v>
      </c>
      <c r="G363" s="106"/>
    </row>
    <row r="364" spans="1:7" ht="30" customHeight="1">
      <c r="A364" s="155">
        <v>361</v>
      </c>
      <c r="B364" s="156">
        <v>20151110</v>
      </c>
      <c r="C364" s="157" t="s">
        <v>81</v>
      </c>
      <c r="D364" s="158">
        <v>199300</v>
      </c>
      <c r="E364" s="105" t="s">
        <v>4</v>
      </c>
      <c r="F364" s="157" t="s">
        <v>489</v>
      </c>
      <c r="G364" s="106"/>
    </row>
    <row r="365" spans="1:7" ht="30" customHeight="1">
      <c r="A365" s="155">
        <v>362</v>
      </c>
      <c r="B365" s="156">
        <v>20151110</v>
      </c>
      <c r="C365" s="157" t="s">
        <v>175</v>
      </c>
      <c r="D365" s="158">
        <v>18000</v>
      </c>
      <c r="E365" s="105" t="s">
        <v>4</v>
      </c>
      <c r="F365" s="157" t="s">
        <v>490</v>
      </c>
      <c r="G365" s="106"/>
    </row>
    <row r="366" spans="1:7" ht="30" customHeight="1">
      <c r="A366" s="155">
        <v>363</v>
      </c>
      <c r="B366" s="156">
        <v>20151112</v>
      </c>
      <c r="C366" s="157" t="s">
        <v>148</v>
      </c>
      <c r="D366" s="158">
        <v>180000</v>
      </c>
      <c r="E366" s="105" t="s">
        <v>4</v>
      </c>
      <c r="F366" s="157" t="s">
        <v>491</v>
      </c>
      <c r="G366" s="106"/>
    </row>
    <row r="367" spans="1:7" ht="30" customHeight="1">
      <c r="A367" s="155">
        <v>364</v>
      </c>
      <c r="B367" s="156">
        <v>20151116</v>
      </c>
      <c r="C367" s="157" t="s">
        <v>81</v>
      </c>
      <c r="D367" s="158">
        <v>585000</v>
      </c>
      <c r="E367" s="105" t="s">
        <v>4</v>
      </c>
      <c r="F367" s="157" t="s">
        <v>492</v>
      </c>
      <c r="G367" s="106"/>
    </row>
    <row r="368" spans="1:7" ht="30" customHeight="1">
      <c r="A368" s="155">
        <v>365</v>
      </c>
      <c r="B368" s="156">
        <v>20151116</v>
      </c>
      <c r="C368" s="157" t="s">
        <v>81</v>
      </c>
      <c r="D368" s="158">
        <v>220800</v>
      </c>
      <c r="E368" s="105" t="s">
        <v>4</v>
      </c>
      <c r="F368" s="157" t="s">
        <v>493</v>
      </c>
      <c r="G368" s="106"/>
    </row>
    <row r="369" spans="1:7" ht="30" customHeight="1">
      <c r="A369" s="155">
        <v>366</v>
      </c>
      <c r="B369" s="156">
        <v>20151117</v>
      </c>
      <c r="C369" s="157" t="s">
        <v>79</v>
      </c>
      <c r="D369" s="158">
        <v>967500</v>
      </c>
      <c r="E369" s="105" t="s">
        <v>4</v>
      </c>
      <c r="F369" s="157" t="s">
        <v>494</v>
      </c>
      <c r="G369" s="106"/>
    </row>
    <row r="370" spans="1:7" ht="30" customHeight="1">
      <c r="A370" s="155">
        <v>367</v>
      </c>
      <c r="B370" s="156">
        <v>20151117</v>
      </c>
      <c r="C370" s="157" t="s">
        <v>149</v>
      </c>
      <c r="D370" s="158">
        <v>300000</v>
      </c>
      <c r="E370" s="105" t="s">
        <v>4</v>
      </c>
      <c r="F370" s="157" t="s">
        <v>495</v>
      </c>
      <c r="G370" s="106"/>
    </row>
    <row r="371" spans="1:7" ht="30" customHeight="1">
      <c r="A371" s="155">
        <v>368</v>
      </c>
      <c r="B371" s="156">
        <v>20151117</v>
      </c>
      <c r="C371" s="157" t="s">
        <v>145</v>
      </c>
      <c r="D371" s="158">
        <v>795400</v>
      </c>
      <c r="E371" s="105" t="s">
        <v>4</v>
      </c>
      <c r="F371" s="157" t="s">
        <v>495</v>
      </c>
      <c r="G371" s="106"/>
    </row>
    <row r="372" spans="1:7" ht="30" customHeight="1">
      <c r="A372" s="155">
        <v>369</v>
      </c>
      <c r="B372" s="156">
        <v>20151118</v>
      </c>
      <c r="C372" s="157" t="s">
        <v>79</v>
      </c>
      <c r="D372" s="158">
        <v>4320000</v>
      </c>
      <c r="E372" s="105" t="s">
        <v>4</v>
      </c>
      <c r="F372" s="157" t="s">
        <v>496</v>
      </c>
      <c r="G372" s="106"/>
    </row>
    <row r="373" spans="1:7" ht="30" customHeight="1" thickBot="1">
      <c r="A373" s="159">
        <v>370</v>
      </c>
      <c r="B373" s="160">
        <v>20151125</v>
      </c>
      <c r="C373" s="161" t="s">
        <v>79</v>
      </c>
      <c r="D373" s="162">
        <v>800000</v>
      </c>
      <c r="E373" s="111" t="s">
        <v>4</v>
      </c>
      <c r="F373" s="161" t="s">
        <v>497</v>
      </c>
      <c r="G373" s="112"/>
    </row>
    <row r="374" spans="1:7" ht="30" customHeight="1">
      <c r="A374" s="163">
        <v>371</v>
      </c>
      <c r="B374" s="164">
        <v>20151125</v>
      </c>
      <c r="C374" s="165" t="s">
        <v>79</v>
      </c>
      <c r="D374" s="166">
        <v>400000</v>
      </c>
      <c r="E374" s="117" t="s">
        <v>4</v>
      </c>
      <c r="F374" s="165" t="s">
        <v>497</v>
      </c>
      <c r="G374" s="118"/>
    </row>
    <row r="375" spans="1:7" ht="30" customHeight="1">
      <c r="A375" s="155">
        <v>372</v>
      </c>
      <c r="B375" s="156">
        <v>20151125</v>
      </c>
      <c r="C375" s="157" t="s">
        <v>79</v>
      </c>
      <c r="D375" s="158">
        <v>400000</v>
      </c>
      <c r="E375" s="105" t="s">
        <v>4</v>
      </c>
      <c r="F375" s="157" t="s">
        <v>497</v>
      </c>
      <c r="G375" s="106"/>
    </row>
    <row r="376" spans="1:7" ht="30" customHeight="1">
      <c r="A376" s="155">
        <v>373</v>
      </c>
      <c r="B376" s="156">
        <v>20151125</v>
      </c>
      <c r="C376" s="157" t="s">
        <v>79</v>
      </c>
      <c r="D376" s="158">
        <v>400000</v>
      </c>
      <c r="E376" s="105" t="s">
        <v>4</v>
      </c>
      <c r="F376" s="157" t="s">
        <v>497</v>
      </c>
      <c r="G376" s="106"/>
    </row>
    <row r="377" spans="1:7" ht="30" customHeight="1">
      <c r="A377" s="155">
        <v>374</v>
      </c>
      <c r="B377" s="156">
        <v>20151125</v>
      </c>
      <c r="C377" s="157" t="s">
        <v>81</v>
      </c>
      <c r="D377" s="158">
        <v>11670</v>
      </c>
      <c r="E377" s="105" t="s">
        <v>4</v>
      </c>
      <c r="F377" s="157" t="s">
        <v>498</v>
      </c>
      <c r="G377" s="106"/>
    </row>
    <row r="378" spans="1:7" ht="30" customHeight="1">
      <c r="A378" s="155">
        <v>375</v>
      </c>
      <c r="B378" s="156">
        <v>20151125</v>
      </c>
      <c r="C378" s="157" t="s">
        <v>81</v>
      </c>
      <c r="D378" s="158">
        <v>20900</v>
      </c>
      <c r="E378" s="105" t="s">
        <v>4</v>
      </c>
      <c r="F378" s="157" t="s">
        <v>117</v>
      </c>
      <c r="G378" s="106"/>
    </row>
    <row r="379" spans="1:7" ht="30" customHeight="1">
      <c r="A379" s="155">
        <v>376</v>
      </c>
      <c r="B379" s="156">
        <v>20151125</v>
      </c>
      <c r="C379" s="157" t="s">
        <v>81</v>
      </c>
      <c r="D379" s="158">
        <v>231000</v>
      </c>
      <c r="E379" s="105" t="s">
        <v>4</v>
      </c>
      <c r="F379" s="157" t="s">
        <v>499</v>
      </c>
      <c r="G379" s="106"/>
    </row>
    <row r="380" spans="1:7" ht="30" customHeight="1">
      <c r="A380" s="155">
        <v>377</v>
      </c>
      <c r="B380" s="156">
        <v>20151125</v>
      </c>
      <c r="C380" s="157" t="s">
        <v>83</v>
      </c>
      <c r="D380" s="158">
        <v>2500000</v>
      </c>
      <c r="E380" s="105" t="s">
        <v>4</v>
      </c>
      <c r="F380" s="157" t="s">
        <v>500</v>
      </c>
      <c r="G380" s="106"/>
    </row>
    <row r="381" spans="1:7" ht="30" customHeight="1">
      <c r="A381" s="155">
        <v>378</v>
      </c>
      <c r="B381" s="156">
        <v>20151125</v>
      </c>
      <c r="C381" s="157" t="s">
        <v>83</v>
      </c>
      <c r="D381" s="158">
        <v>479200</v>
      </c>
      <c r="E381" s="105" t="s">
        <v>4</v>
      </c>
      <c r="F381" s="157" t="s">
        <v>501</v>
      </c>
      <c r="G381" s="106"/>
    </row>
    <row r="382" spans="1:7" ht="30" customHeight="1">
      <c r="A382" s="155">
        <v>379</v>
      </c>
      <c r="B382" s="156">
        <v>20151125</v>
      </c>
      <c r="C382" s="157" t="s">
        <v>83</v>
      </c>
      <c r="D382" s="158">
        <v>1000000</v>
      </c>
      <c r="E382" s="105" t="s">
        <v>4</v>
      </c>
      <c r="F382" s="157" t="s">
        <v>502</v>
      </c>
      <c r="G382" s="106"/>
    </row>
    <row r="383" spans="1:7" ht="30" customHeight="1">
      <c r="A383" s="155">
        <v>380</v>
      </c>
      <c r="B383" s="156">
        <v>20151126</v>
      </c>
      <c r="C383" s="157" t="s">
        <v>81</v>
      </c>
      <c r="D383" s="158">
        <v>150000</v>
      </c>
      <c r="E383" s="105" t="s">
        <v>4</v>
      </c>
      <c r="F383" s="157" t="s">
        <v>503</v>
      </c>
      <c r="G383" s="106"/>
    </row>
    <row r="384" spans="1:7" ht="30" customHeight="1">
      <c r="A384" s="155">
        <v>381</v>
      </c>
      <c r="B384" s="156">
        <v>20151126</v>
      </c>
      <c r="C384" s="157" t="s">
        <v>81</v>
      </c>
      <c r="D384" s="158">
        <v>149120</v>
      </c>
      <c r="E384" s="105" t="s">
        <v>4</v>
      </c>
      <c r="F384" s="157" t="s">
        <v>504</v>
      </c>
      <c r="G384" s="106"/>
    </row>
    <row r="385" spans="1:7" ht="30" customHeight="1">
      <c r="A385" s="155">
        <v>382</v>
      </c>
      <c r="B385" s="156">
        <v>20151201</v>
      </c>
      <c r="C385" s="157" t="s">
        <v>80</v>
      </c>
      <c r="D385" s="158">
        <v>2960000</v>
      </c>
      <c r="E385" s="105" t="s">
        <v>8</v>
      </c>
      <c r="F385" s="157" t="s">
        <v>505</v>
      </c>
      <c r="G385" s="106"/>
    </row>
    <row r="386" spans="1:7" ht="30" customHeight="1">
      <c r="A386" s="155">
        <v>383</v>
      </c>
      <c r="B386" s="156">
        <v>20151207</v>
      </c>
      <c r="C386" s="157" t="s">
        <v>83</v>
      </c>
      <c r="D386" s="158">
        <v>1000000</v>
      </c>
      <c r="E386" s="105" t="s">
        <v>4</v>
      </c>
      <c r="F386" s="157" t="s">
        <v>506</v>
      </c>
      <c r="G386" s="106"/>
    </row>
    <row r="387" spans="1:7" ht="30" customHeight="1">
      <c r="A387" s="155">
        <v>384</v>
      </c>
      <c r="B387" s="156">
        <v>20151207</v>
      </c>
      <c r="C387" s="157" t="s">
        <v>83</v>
      </c>
      <c r="D387" s="158">
        <v>600000</v>
      </c>
      <c r="E387" s="105" t="s">
        <v>4</v>
      </c>
      <c r="F387" s="157" t="s">
        <v>507</v>
      </c>
      <c r="G387" s="106"/>
    </row>
    <row r="388" spans="1:7" ht="30" customHeight="1">
      <c r="A388" s="155">
        <v>385</v>
      </c>
      <c r="B388" s="156">
        <v>20151207</v>
      </c>
      <c r="C388" s="157" t="s">
        <v>83</v>
      </c>
      <c r="D388" s="158">
        <v>2000000</v>
      </c>
      <c r="E388" s="105" t="s">
        <v>4</v>
      </c>
      <c r="F388" s="157" t="s">
        <v>508</v>
      </c>
      <c r="G388" s="106"/>
    </row>
    <row r="389" spans="1:7" ht="30" customHeight="1">
      <c r="A389" s="155">
        <v>386</v>
      </c>
      <c r="B389" s="156">
        <v>20151207</v>
      </c>
      <c r="C389" s="157" t="s">
        <v>83</v>
      </c>
      <c r="D389" s="158">
        <v>773130</v>
      </c>
      <c r="E389" s="105" t="s">
        <v>4</v>
      </c>
      <c r="F389" s="157" t="s">
        <v>509</v>
      </c>
      <c r="G389" s="106"/>
    </row>
    <row r="390" spans="1:7" ht="30" customHeight="1">
      <c r="A390" s="155">
        <v>387</v>
      </c>
      <c r="B390" s="156">
        <v>20151208</v>
      </c>
      <c r="C390" s="157" t="s">
        <v>79</v>
      </c>
      <c r="D390" s="158">
        <v>105000</v>
      </c>
      <c r="E390" s="105" t="s">
        <v>4</v>
      </c>
      <c r="F390" s="157" t="s">
        <v>510</v>
      </c>
      <c r="G390" s="106"/>
    </row>
    <row r="391" spans="1:7" ht="30" customHeight="1">
      <c r="A391" s="155">
        <v>388</v>
      </c>
      <c r="B391" s="156">
        <v>20151208</v>
      </c>
      <c r="C391" s="157" t="s">
        <v>79</v>
      </c>
      <c r="D391" s="158">
        <v>200000</v>
      </c>
      <c r="E391" s="105" t="s">
        <v>4</v>
      </c>
      <c r="F391" s="157" t="s">
        <v>511</v>
      </c>
      <c r="G391" s="106"/>
    </row>
    <row r="392" spans="1:7" ht="30" customHeight="1">
      <c r="A392" s="155">
        <v>389</v>
      </c>
      <c r="B392" s="156">
        <v>20151208</v>
      </c>
      <c r="C392" s="157" t="s">
        <v>148</v>
      </c>
      <c r="D392" s="158">
        <v>7567000</v>
      </c>
      <c r="E392" s="105" t="s">
        <v>4</v>
      </c>
      <c r="F392" s="157" t="s">
        <v>512</v>
      </c>
      <c r="G392" s="106"/>
    </row>
    <row r="393" spans="1:7" ht="30" customHeight="1">
      <c r="A393" s="155">
        <v>390</v>
      </c>
      <c r="B393" s="156">
        <v>20151209</v>
      </c>
      <c r="C393" s="157" t="s">
        <v>79</v>
      </c>
      <c r="D393" s="158">
        <v>140000</v>
      </c>
      <c r="E393" s="105" t="s">
        <v>4</v>
      </c>
      <c r="F393" s="157" t="s">
        <v>513</v>
      </c>
      <c r="G393" s="106"/>
    </row>
    <row r="394" spans="1:7" ht="30" customHeight="1">
      <c r="A394" s="155">
        <v>391</v>
      </c>
      <c r="B394" s="156">
        <v>20151209</v>
      </c>
      <c r="C394" s="157" t="s">
        <v>79</v>
      </c>
      <c r="D394" s="158">
        <v>140000</v>
      </c>
      <c r="E394" s="105" t="s">
        <v>4</v>
      </c>
      <c r="F394" s="157" t="s">
        <v>513</v>
      </c>
      <c r="G394" s="106"/>
    </row>
    <row r="395" spans="1:7" ht="30" customHeight="1">
      <c r="A395" s="155">
        <v>392</v>
      </c>
      <c r="B395" s="156">
        <v>20151209</v>
      </c>
      <c r="C395" s="157" t="s">
        <v>79</v>
      </c>
      <c r="D395" s="158">
        <v>560000</v>
      </c>
      <c r="E395" s="105" t="s">
        <v>4</v>
      </c>
      <c r="F395" s="157" t="s">
        <v>513</v>
      </c>
      <c r="G395" s="106"/>
    </row>
    <row r="396" spans="1:7" ht="30" customHeight="1">
      <c r="A396" s="155">
        <v>393</v>
      </c>
      <c r="B396" s="156">
        <v>20151209</v>
      </c>
      <c r="C396" s="157" t="s">
        <v>81</v>
      </c>
      <c r="D396" s="158">
        <v>2000000</v>
      </c>
      <c r="E396" s="105" t="s">
        <v>4</v>
      </c>
      <c r="F396" s="157" t="s">
        <v>1068</v>
      </c>
      <c r="G396" s="106"/>
    </row>
    <row r="397" spans="1:7" ht="30" customHeight="1">
      <c r="A397" s="155">
        <v>394</v>
      </c>
      <c r="B397" s="156">
        <v>20151210</v>
      </c>
      <c r="C397" s="157" t="s">
        <v>81</v>
      </c>
      <c r="D397" s="158">
        <v>760000</v>
      </c>
      <c r="E397" s="105" t="s">
        <v>4</v>
      </c>
      <c r="F397" s="157" t="s">
        <v>514</v>
      </c>
      <c r="G397" s="106"/>
    </row>
    <row r="398" spans="1:7" ht="30" customHeight="1">
      <c r="A398" s="155">
        <v>395</v>
      </c>
      <c r="B398" s="156">
        <v>20151210</v>
      </c>
      <c r="C398" s="157" t="s">
        <v>81</v>
      </c>
      <c r="D398" s="158">
        <v>63330</v>
      </c>
      <c r="E398" s="105" t="s">
        <v>4</v>
      </c>
      <c r="F398" s="157" t="s">
        <v>515</v>
      </c>
      <c r="G398" s="106"/>
    </row>
    <row r="399" spans="1:7" ht="30" customHeight="1">
      <c r="A399" s="155">
        <v>396</v>
      </c>
      <c r="B399" s="156">
        <v>20151210</v>
      </c>
      <c r="C399" s="157" t="s">
        <v>81</v>
      </c>
      <c r="D399" s="158">
        <v>39820</v>
      </c>
      <c r="E399" s="105" t="s">
        <v>4</v>
      </c>
      <c r="F399" s="157" t="s">
        <v>516</v>
      </c>
      <c r="G399" s="106"/>
    </row>
    <row r="400" spans="1:7" ht="30" customHeight="1">
      <c r="A400" s="155">
        <v>397</v>
      </c>
      <c r="B400" s="156">
        <v>20151210</v>
      </c>
      <c r="C400" s="157" t="s">
        <v>81</v>
      </c>
      <c r="D400" s="158">
        <v>29090</v>
      </c>
      <c r="E400" s="105" t="s">
        <v>4</v>
      </c>
      <c r="F400" s="157" t="s">
        <v>517</v>
      </c>
      <c r="G400" s="106"/>
    </row>
    <row r="401" spans="1:7" ht="30" customHeight="1">
      <c r="A401" s="155">
        <v>398</v>
      </c>
      <c r="B401" s="156">
        <v>20151210</v>
      </c>
      <c r="C401" s="157" t="s">
        <v>81</v>
      </c>
      <c r="D401" s="158">
        <v>9900</v>
      </c>
      <c r="E401" s="105" t="s">
        <v>4</v>
      </c>
      <c r="F401" s="157" t="s">
        <v>518</v>
      </c>
      <c r="G401" s="106"/>
    </row>
    <row r="402" spans="1:7" ht="30" customHeight="1">
      <c r="A402" s="155">
        <v>399</v>
      </c>
      <c r="B402" s="156">
        <v>20151210</v>
      </c>
      <c r="C402" s="157" t="s">
        <v>81</v>
      </c>
      <c r="D402" s="158">
        <v>5166</v>
      </c>
      <c r="E402" s="105" t="s">
        <v>4</v>
      </c>
      <c r="F402" s="157" t="s">
        <v>519</v>
      </c>
      <c r="G402" s="106"/>
    </row>
    <row r="403" spans="1:7" ht="30" customHeight="1">
      <c r="A403" s="155">
        <v>400</v>
      </c>
      <c r="B403" s="156">
        <v>20151215</v>
      </c>
      <c r="C403" s="157" t="s">
        <v>148</v>
      </c>
      <c r="D403" s="158">
        <v>19800</v>
      </c>
      <c r="E403" s="105" t="s">
        <v>4</v>
      </c>
      <c r="F403" s="157" t="s">
        <v>520</v>
      </c>
      <c r="G403" s="106"/>
    </row>
    <row r="404" spans="1:7" ht="30" customHeight="1">
      <c r="A404" s="155">
        <v>401</v>
      </c>
      <c r="B404" s="156">
        <v>20151215</v>
      </c>
      <c r="C404" s="157" t="s">
        <v>81</v>
      </c>
      <c r="D404" s="158">
        <v>5813620</v>
      </c>
      <c r="E404" s="105" t="s">
        <v>4</v>
      </c>
      <c r="F404" s="157" t="s">
        <v>521</v>
      </c>
      <c r="G404" s="106"/>
    </row>
    <row r="405" spans="1:7" ht="30" customHeight="1">
      <c r="A405" s="155">
        <v>402</v>
      </c>
      <c r="B405" s="156">
        <v>20151215</v>
      </c>
      <c r="C405" s="157" t="s">
        <v>87</v>
      </c>
      <c r="D405" s="158">
        <v>376000</v>
      </c>
      <c r="E405" s="105" t="s">
        <v>4</v>
      </c>
      <c r="F405" s="157" t="s">
        <v>522</v>
      </c>
      <c r="G405" s="106"/>
    </row>
    <row r="406" spans="1:7" ht="30" customHeight="1">
      <c r="A406" s="155">
        <v>403</v>
      </c>
      <c r="B406" s="156">
        <v>20151216</v>
      </c>
      <c r="C406" s="157" t="s">
        <v>79</v>
      </c>
      <c r="D406" s="158">
        <v>2707500</v>
      </c>
      <c r="E406" s="105" t="s">
        <v>4</v>
      </c>
      <c r="F406" s="157" t="s">
        <v>523</v>
      </c>
      <c r="G406" s="106"/>
    </row>
    <row r="407" spans="1:7" ht="30" customHeight="1">
      <c r="A407" s="155">
        <v>404</v>
      </c>
      <c r="B407" s="156">
        <v>20151216</v>
      </c>
      <c r="C407" s="157" t="s">
        <v>148</v>
      </c>
      <c r="D407" s="158">
        <v>42250</v>
      </c>
      <c r="E407" s="105" t="s">
        <v>4</v>
      </c>
      <c r="F407" s="157" t="s">
        <v>524</v>
      </c>
      <c r="G407" s="106"/>
    </row>
    <row r="408" spans="1:7" ht="30" customHeight="1">
      <c r="A408" s="155">
        <v>405</v>
      </c>
      <c r="B408" s="156">
        <v>20151217</v>
      </c>
      <c r="C408" s="157" t="s">
        <v>150</v>
      </c>
      <c r="D408" s="158">
        <v>45000000</v>
      </c>
      <c r="E408" s="105" t="s">
        <v>4</v>
      </c>
      <c r="F408" s="157" t="s">
        <v>525</v>
      </c>
      <c r="G408" s="106"/>
    </row>
    <row r="409" spans="1:7" ht="30" customHeight="1">
      <c r="A409" s="155">
        <v>406</v>
      </c>
      <c r="B409" s="156">
        <v>20151218</v>
      </c>
      <c r="C409" s="157" t="s">
        <v>79</v>
      </c>
      <c r="D409" s="158">
        <v>140000</v>
      </c>
      <c r="E409" s="105" t="s">
        <v>4</v>
      </c>
      <c r="F409" s="157" t="s">
        <v>513</v>
      </c>
      <c r="G409" s="106"/>
    </row>
    <row r="410" spans="1:7" ht="30" customHeight="1">
      <c r="A410" s="155">
        <v>407</v>
      </c>
      <c r="B410" s="156">
        <v>20151218</v>
      </c>
      <c r="C410" s="157" t="s">
        <v>79</v>
      </c>
      <c r="D410" s="158">
        <v>140000</v>
      </c>
      <c r="E410" s="105" t="s">
        <v>4</v>
      </c>
      <c r="F410" s="157" t="s">
        <v>513</v>
      </c>
      <c r="G410" s="106"/>
    </row>
    <row r="411" spans="1:7" ht="30" customHeight="1">
      <c r="A411" s="155">
        <v>408</v>
      </c>
      <c r="B411" s="156">
        <v>20151222</v>
      </c>
      <c r="C411" s="157" t="s">
        <v>81</v>
      </c>
      <c r="D411" s="158">
        <v>42000</v>
      </c>
      <c r="E411" s="105" t="s">
        <v>4</v>
      </c>
      <c r="F411" s="157" t="s">
        <v>526</v>
      </c>
      <c r="G411" s="106"/>
    </row>
    <row r="412" spans="1:7" ht="30" customHeight="1">
      <c r="A412" s="155">
        <v>409</v>
      </c>
      <c r="B412" s="156">
        <v>20151222</v>
      </c>
      <c r="C412" s="157" t="s">
        <v>83</v>
      </c>
      <c r="D412" s="158">
        <v>800000</v>
      </c>
      <c r="E412" s="105" t="s">
        <v>4</v>
      </c>
      <c r="F412" s="157" t="s">
        <v>527</v>
      </c>
      <c r="G412" s="106"/>
    </row>
    <row r="413" spans="1:7" ht="30" customHeight="1">
      <c r="A413" s="155">
        <v>410</v>
      </c>
      <c r="B413" s="156">
        <v>20151222</v>
      </c>
      <c r="C413" s="157" t="s">
        <v>83</v>
      </c>
      <c r="D413" s="158">
        <v>1200000</v>
      </c>
      <c r="E413" s="105" t="s">
        <v>4</v>
      </c>
      <c r="F413" s="157" t="s">
        <v>528</v>
      </c>
      <c r="G413" s="106"/>
    </row>
    <row r="414" spans="1:7" ht="30" customHeight="1">
      <c r="A414" s="155">
        <v>411</v>
      </c>
      <c r="B414" s="156">
        <v>20151223</v>
      </c>
      <c r="C414" s="157" t="s">
        <v>79</v>
      </c>
      <c r="D414" s="158">
        <v>380000</v>
      </c>
      <c r="E414" s="105" t="s">
        <v>4</v>
      </c>
      <c r="F414" s="157" t="s">
        <v>529</v>
      </c>
      <c r="G414" s="106"/>
    </row>
    <row r="415" spans="1:7" ht="30" customHeight="1">
      <c r="A415" s="155">
        <v>412</v>
      </c>
      <c r="B415" s="156">
        <v>20151223</v>
      </c>
      <c r="C415" s="157" t="s">
        <v>148</v>
      </c>
      <c r="D415" s="158">
        <v>240000</v>
      </c>
      <c r="E415" s="105" t="s">
        <v>4</v>
      </c>
      <c r="F415" s="157" t="s">
        <v>530</v>
      </c>
      <c r="G415" s="106"/>
    </row>
    <row r="416" spans="1:7" ht="30" customHeight="1">
      <c r="A416" s="155">
        <v>413</v>
      </c>
      <c r="B416" s="156">
        <v>20151224</v>
      </c>
      <c r="C416" s="157" t="s">
        <v>79</v>
      </c>
      <c r="D416" s="158">
        <v>400000</v>
      </c>
      <c r="E416" s="105" t="s">
        <v>4</v>
      </c>
      <c r="F416" s="157" t="s">
        <v>531</v>
      </c>
      <c r="G416" s="106"/>
    </row>
    <row r="417" spans="1:7" ht="30" customHeight="1">
      <c r="A417" s="155">
        <v>414</v>
      </c>
      <c r="B417" s="156">
        <v>20151224</v>
      </c>
      <c r="C417" s="157" t="s">
        <v>79</v>
      </c>
      <c r="D417" s="158">
        <v>200000</v>
      </c>
      <c r="E417" s="105" t="s">
        <v>4</v>
      </c>
      <c r="F417" s="157" t="s">
        <v>531</v>
      </c>
      <c r="G417" s="106"/>
    </row>
    <row r="418" spans="1:7" ht="30" customHeight="1">
      <c r="A418" s="155">
        <v>415</v>
      </c>
      <c r="B418" s="156">
        <v>20151224</v>
      </c>
      <c r="C418" s="157" t="s">
        <v>79</v>
      </c>
      <c r="D418" s="158">
        <v>300000</v>
      </c>
      <c r="E418" s="105" t="s">
        <v>4</v>
      </c>
      <c r="F418" s="157" t="s">
        <v>531</v>
      </c>
      <c r="G418" s="106"/>
    </row>
    <row r="419" spans="1:7" ht="30" customHeight="1">
      <c r="A419" s="155">
        <v>416</v>
      </c>
      <c r="B419" s="156">
        <v>20151224</v>
      </c>
      <c r="C419" s="157" t="s">
        <v>79</v>
      </c>
      <c r="D419" s="158">
        <v>300000</v>
      </c>
      <c r="E419" s="105" t="s">
        <v>4</v>
      </c>
      <c r="F419" s="157" t="s">
        <v>531</v>
      </c>
      <c r="G419" s="106"/>
    </row>
    <row r="420" spans="1:7" ht="30" customHeight="1">
      <c r="A420" s="155">
        <v>417</v>
      </c>
      <c r="B420" s="156">
        <v>20151224</v>
      </c>
      <c r="C420" s="157" t="s">
        <v>148</v>
      </c>
      <c r="D420" s="158">
        <v>215000</v>
      </c>
      <c r="E420" s="105" t="s">
        <v>4</v>
      </c>
      <c r="F420" s="157" t="s">
        <v>532</v>
      </c>
      <c r="G420" s="106"/>
    </row>
    <row r="421" spans="1:7" ht="30" customHeight="1">
      <c r="A421" s="155">
        <v>418</v>
      </c>
      <c r="B421" s="156">
        <v>20151224</v>
      </c>
      <c r="C421" s="157" t="s">
        <v>81</v>
      </c>
      <c r="D421" s="158">
        <v>760000</v>
      </c>
      <c r="E421" s="105" t="s">
        <v>4</v>
      </c>
      <c r="F421" s="157" t="s">
        <v>533</v>
      </c>
      <c r="G421" s="106"/>
    </row>
    <row r="422" spans="1:7" ht="30" customHeight="1">
      <c r="A422" s="155">
        <v>419</v>
      </c>
      <c r="B422" s="156">
        <v>20151224</v>
      </c>
      <c r="C422" s="157" t="s">
        <v>81</v>
      </c>
      <c r="D422" s="158">
        <v>75000</v>
      </c>
      <c r="E422" s="105" t="s">
        <v>4</v>
      </c>
      <c r="F422" s="157" t="s">
        <v>534</v>
      </c>
      <c r="G422" s="106"/>
    </row>
    <row r="423" spans="1:7" ht="30" customHeight="1">
      <c r="A423" s="155">
        <v>420</v>
      </c>
      <c r="B423" s="156">
        <v>20151224</v>
      </c>
      <c r="C423" s="157" t="s">
        <v>81</v>
      </c>
      <c r="D423" s="158">
        <v>39820</v>
      </c>
      <c r="E423" s="105" t="s">
        <v>4</v>
      </c>
      <c r="F423" s="157" t="s">
        <v>535</v>
      </c>
      <c r="G423" s="106"/>
    </row>
    <row r="424" spans="1:7" ht="30" customHeight="1">
      <c r="A424" s="155">
        <v>421</v>
      </c>
      <c r="B424" s="156">
        <v>20151224</v>
      </c>
      <c r="C424" s="157" t="s">
        <v>81</v>
      </c>
      <c r="D424" s="158">
        <v>29090</v>
      </c>
      <c r="E424" s="105" t="s">
        <v>4</v>
      </c>
      <c r="F424" s="157" t="s">
        <v>536</v>
      </c>
      <c r="G424" s="106"/>
    </row>
    <row r="425" spans="1:7" ht="30" customHeight="1">
      <c r="A425" s="155">
        <v>422</v>
      </c>
      <c r="B425" s="156">
        <v>20151224</v>
      </c>
      <c r="C425" s="157" t="s">
        <v>81</v>
      </c>
      <c r="D425" s="158">
        <v>11700</v>
      </c>
      <c r="E425" s="105" t="s">
        <v>4</v>
      </c>
      <c r="F425" s="157" t="s">
        <v>537</v>
      </c>
      <c r="G425" s="106"/>
    </row>
    <row r="426" spans="1:7" ht="30" customHeight="1">
      <c r="A426" s="155">
        <v>423</v>
      </c>
      <c r="B426" s="156">
        <v>20151224</v>
      </c>
      <c r="C426" s="157" t="s">
        <v>81</v>
      </c>
      <c r="D426" s="158">
        <v>5166</v>
      </c>
      <c r="E426" s="105" t="s">
        <v>4</v>
      </c>
      <c r="F426" s="157" t="s">
        <v>538</v>
      </c>
      <c r="G426" s="106"/>
    </row>
    <row r="427" spans="1:7" ht="30" customHeight="1">
      <c r="A427" s="155">
        <v>424</v>
      </c>
      <c r="B427" s="156">
        <v>20151228</v>
      </c>
      <c r="C427" s="157" t="s">
        <v>81</v>
      </c>
      <c r="D427" s="158">
        <v>150000</v>
      </c>
      <c r="E427" s="105" t="s">
        <v>4</v>
      </c>
      <c r="F427" s="157" t="s">
        <v>539</v>
      </c>
      <c r="G427" s="106"/>
    </row>
    <row r="428" spans="1:7" ht="30" customHeight="1">
      <c r="A428" s="155">
        <v>425</v>
      </c>
      <c r="B428" s="156">
        <v>20151228</v>
      </c>
      <c r="C428" s="157" t="s">
        <v>81</v>
      </c>
      <c r="D428" s="158">
        <v>201361</v>
      </c>
      <c r="E428" s="105" t="s">
        <v>4</v>
      </c>
      <c r="F428" s="157" t="s">
        <v>540</v>
      </c>
      <c r="G428" s="106"/>
    </row>
    <row r="429" spans="1:7" ht="30" customHeight="1">
      <c r="A429" s="155">
        <v>426</v>
      </c>
      <c r="B429" s="156">
        <v>20151230</v>
      </c>
      <c r="C429" s="157" t="s">
        <v>80</v>
      </c>
      <c r="D429" s="158">
        <v>2910000</v>
      </c>
      <c r="E429" s="105" t="s">
        <v>8</v>
      </c>
      <c r="F429" s="157" t="s">
        <v>541</v>
      </c>
      <c r="G429" s="106"/>
    </row>
    <row r="430" spans="1:7" ht="30" customHeight="1">
      <c r="A430" s="155">
        <v>427</v>
      </c>
      <c r="B430" s="156">
        <v>20151230</v>
      </c>
      <c r="C430" s="157" t="s">
        <v>83</v>
      </c>
      <c r="D430" s="158">
        <v>2100000</v>
      </c>
      <c r="E430" s="105" t="s">
        <v>4</v>
      </c>
      <c r="F430" s="157" t="s">
        <v>542</v>
      </c>
      <c r="G430" s="106"/>
    </row>
    <row r="431" spans="1:7" ht="30" customHeight="1">
      <c r="A431" s="155">
        <v>428</v>
      </c>
      <c r="B431" s="156">
        <v>20151230</v>
      </c>
      <c r="C431" s="157" t="s">
        <v>1069</v>
      </c>
      <c r="D431" s="158">
        <v>6000000</v>
      </c>
      <c r="E431" s="105" t="s">
        <v>4</v>
      </c>
      <c r="F431" s="157" t="s">
        <v>1070</v>
      </c>
      <c r="G431" s="106"/>
    </row>
    <row r="432" spans="1:7" ht="30" customHeight="1">
      <c r="A432" s="155">
        <v>429</v>
      </c>
      <c r="B432" s="156">
        <v>20151231</v>
      </c>
      <c r="C432" s="157" t="s">
        <v>83</v>
      </c>
      <c r="D432" s="158">
        <v>312160</v>
      </c>
      <c r="E432" s="105" t="s">
        <v>4</v>
      </c>
      <c r="F432" s="157" t="s">
        <v>543</v>
      </c>
      <c r="G432" s="106"/>
    </row>
    <row r="433" spans="1:7" ht="30" customHeight="1">
      <c r="A433" s="155">
        <v>430</v>
      </c>
      <c r="B433" s="156">
        <v>20151231</v>
      </c>
      <c r="C433" s="157" t="s">
        <v>83</v>
      </c>
      <c r="D433" s="158">
        <v>208220</v>
      </c>
      <c r="E433" s="105" t="s">
        <v>4</v>
      </c>
      <c r="F433" s="157" t="s">
        <v>544</v>
      </c>
      <c r="G433" s="106"/>
    </row>
    <row r="434" spans="1:7" ht="30" customHeight="1">
      <c r="A434" s="155">
        <v>431</v>
      </c>
      <c r="B434" s="156">
        <v>20151231</v>
      </c>
      <c r="C434" s="157" t="s">
        <v>83</v>
      </c>
      <c r="D434" s="158">
        <v>1497110</v>
      </c>
      <c r="E434" s="105" t="s">
        <v>4</v>
      </c>
      <c r="F434" s="157" t="s">
        <v>545</v>
      </c>
      <c r="G434" s="106"/>
    </row>
    <row r="435" spans="1:7" s="170" customFormat="1" ht="30" customHeight="1" thickBot="1">
      <c r="A435" s="167"/>
      <c r="B435" s="119" t="s">
        <v>121</v>
      </c>
      <c r="C435" s="168"/>
      <c r="D435" s="169">
        <v>323452346</v>
      </c>
      <c r="E435" s="169"/>
      <c r="F435" s="168"/>
      <c r="G435" s="120"/>
    </row>
    <row r="436" spans="1:7" ht="30" customHeight="1">
      <c r="A436" s="163">
        <v>1</v>
      </c>
      <c r="B436" s="164">
        <v>20150120</v>
      </c>
      <c r="C436" s="165" t="s">
        <v>546</v>
      </c>
      <c r="D436" s="166">
        <v>208000</v>
      </c>
      <c r="E436" s="117" t="s">
        <v>4</v>
      </c>
      <c r="F436" s="165" t="s">
        <v>547</v>
      </c>
      <c r="G436" s="118"/>
    </row>
    <row r="437" spans="1:7" ht="30" customHeight="1">
      <c r="A437" s="155">
        <v>2</v>
      </c>
      <c r="B437" s="156">
        <v>20150123</v>
      </c>
      <c r="C437" s="157" t="s">
        <v>546</v>
      </c>
      <c r="D437" s="158">
        <v>60000</v>
      </c>
      <c r="E437" s="105" t="s">
        <v>4</v>
      </c>
      <c r="F437" s="157" t="s">
        <v>548</v>
      </c>
      <c r="G437" s="106"/>
    </row>
    <row r="438" spans="1:7" ht="30" customHeight="1">
      <c r="A438" s="155">
        <v>3</v>
      </c>
      <c r="B438" s="156">
        <v>20150123</v>
      </c>
      <c r="C438" s="157" t="s">
        <v>546</v>
      </c>
      <c r="D438" s="158">
        <v>107500</v>
      </c>
      <c r="E438" s="105" t="s">
        <v>4</v>
      </c>
      <c r="F438" s="157" t="s">
        <v>549</v>
      </c>
      <c r="G438" s="106"/>
    </row>
    <row r="439" spans="1:7" ht="30" customHeight="1">
      <c r="A439" s="155">
        <v>4</v>
      </c>
      <c r="B439" s="156">
        <v>20150126</v>
      </c>
      <c r="C439" s="157" t="s">
        <v>546</v>
      </c>
      <c r="D439" s="158">
        <v>300000</v>
      </c>
      <c r="E439" s="105" t="s">
        <v>4</v>
      </c>
      <c r="F439" s="157" t="s">
        <v>550</v>
      </c>
      <c r="G439" s="106"/>
    </row>
    <row r="440" spans="1:7" ht="30" customHeight="1">
      <c r="A440" s="155">
        <v>5</v>
      </c>
      <c r="B440" s="156">
        <v>20150127</v>
      </c>
      <c r="C440" s="157" t="s">
        <v>546</v>
      </c>
      <c r="D440" s="158">
        <v>88000</v>
      </c>
      <c r="E440" s="105" t="s">
        <v>4</v>
      </c>
      <c r="F440" s="157" t="s">
        <v>551</v>
      </c>
      <c r="G440" s="106"/>
    </row>
    <row r="441" spans="1:7" ht="30" customHeight="1">
      <c r="A441" s="155">
        <v>6</v>
      </c>
      <c r="B441" s="156">
        <v>20150130</v>
      </c>
      <c r="C441" s="157" t="s">
        <v>546</v>
      </c>
      <c r="D441" s="158">
        <v>58863</v>
      </c>
      <c r="E441" s="105" t="s">
        <v>4</v>
      </c>
      <c r="F441" s="157" t="s">
        <v>552</v>
      </c>
      <c r="G441" s="106"/>
    </row>
    <row r="442" spans="1:7" ht="30" customHeight="1">
      <c r="A442" s="155">
        <v>7</v>
      </c>
      <c r="B442" s="156">
        <v>20150130</v>
      </c>
      <c r="C442" s="157" t="s">
        <v>546</v>
      </c>
      <c r="D442" s="158">
        <v>155754</v>
      </c>
      <c r="E442" s="105" t="s">
        <v>4</v>
      </c>
      <c r="F442" s="157" t="s">
        <v>553</v>
      </c>
      <c r="G442" s="106"/>
    </row>
    <row r="443" spans="1:7" ht="30" customHeight="1">
      <c r="A443" s="155">
        <v>8</v>
      </c>
      <c r="B443" s="156">
        <v>20150130</v>
      </c>
      <c r="C443" s="157" t="s">
        <v>546</v>
      </c>
      <c r="D443" s="158">
        <v>269650</v>
      </c>
      <c r="E443" s="105" t="s">
        <v>4</v>
      </c>
      <c r="F443" s="157" t="s">
        <v>554</v>
      </c>
      <c r="G443" s="106"/>
    </row>
    <row r="444" spans="1:7" ht="30" customHeight="1">
      <c r="A444" s="155">
        <v>9</v>
      </c>
      <c r="B444" s="156">
        <v>20150130</v>
      </c>
      <c r="C444" s="157" t="s">
        <v>546</v>
      </c>
      <c r="D444" s="158">
        <v>270000</v>
      </c>
      <c r="E444" s="105" t="s">
        <v>4</v>
      </c>
      <c r="F444" s="157" t="s">
        <v>555</v>
      </c>
      <c r="G444" s="106"/>
    </row>
    <row r="445" spans="1:7" ht="30" customHeight="1">
      <c r="A445" s="155">
        <v>10</v>
      </c>
      <c r="B445" s="156">
        <v>20150130</v>
      </c>
      <c r="C445" s="157" t="s">
        <v>546</v>
      </c>
      <c r="D445" s="158">
        <v>17700</v>
      </c>
      <c r="E445" s="105" t="s">
        <v>4</v>
      </c>
      <c r="F445" s="157" t="s">
        <v>556</v>
      </c>
      <c r="G445" s="106"/>
    </row>
    <row r="446" spans="1:7" ht="30" customHeight="1">
      <c r="A446" s="155">
        <v>11</v>
      </c>
      <c r="B446" s="156">
        <v>20150210</v>
      </c>
      <c r="C446" s="157" t="s">
        <v>546</v>
      </c>
      <c r="D446" s="158">
        <v>280</v>
      </c>
      <c r="E446" s="105" t="s">
        <v>4</v>
      </c>
      <c r="F446" s="157" t="s">
        <v>557</v>
      </c>
      <c r="G446" s="106"/>
    </row>
    <row r="447" spans="1:7" ht="30" customHeight="1">
      <c r="A447" s="155">
        <v>12</v>
      </c>
      <c r="B447" s="156">
        <v>20150216</v>
      </c>
      <c r="C447" s="157" t="s">
        <v>546</v>
      </c>
      <c r="D447" s="158">
        <v>58300</v>
      </c>
      <c r="E447" s="105" t="s">
        <v>4</v>
      </c>
      <c r="F447" s="157" t="s">
        <v>558</v>
      </c>
      <c r="G447" s="106"/>
    </row>
    <row r="448" spans="1:7" ht="30" customHeight="1">
      <c r="A448" s="155">
        <v>13</v>
      </c>
      <c r="B448" s="156">
        <v>20150223</v>
      </c>
      <c r="C448" s="157" t="s">
        <v>546</v>
      </c>
      <c r="D448" s="158">
        <v>12000</v>
      </c>
      <c r="E448" s="105" t="s">
        <v>4</v>
      </c>
      <c r="F448" s="157" t="s">
        <v>559</v>
      </c>
      <c r="G448" s="106"/>
    </row>
    <row r="449" spans="1:7" ht="30" customHeight="1">
      <c r="A449" s="155">
        <v>14</v>
      </c>
      <c r="B449" s="156">
        <v>20150223</v>
      </c>
      <c r="C449" s="157" t="s">
        <v>546</v>
      </c>
      <c r="D449" s="158">
        <v>1600</v>
      </c>
      <c r="E449" s="105" t="s">
        <v>4</v>
      </c>
      <c r="F449" s="157" t="s">
        <v>560</v>
      </c>
      <c r="G449" s="106"/>
    </row>
    <row r="450" spans="1:7" ht="30" customHeight="1">
      <c r="A450" s="155">
        <v>15</v>
      </c>
      <c r="B450" s="156">
        <v>20150223</v>
      </c>
      <c r="C450" s="157" t="s">
        <v>546</v>
      </c>
      <c r="D450" s="158">
        <v>29800</v>
      </c>
      <c r="E450" s="105" t="s">
        <v>4</v>
      </c>
      <c r="F450" s="157" t="s">
        <v>559</v>
      </c>
      <c r="G450" s="106"/>
    </row>
    <row r="451" spans="1:7" ht="30" customHeight="1">
      <c r="A451" s="155">
        <v>16</v>
      </c>
      <c r="B451" s="156">
        <v>20150223</v>
      </c>
      <c r="C451" s="157" t="s">
        <v>546</v>
      </c>
      <c r="D451" s="158">
        <v>18000</v>
      </c>
      <c r="E451" s="105" t="s">
        <v>4</v>
      </c>
      <c r="F451" s="157" t="s">
        <v>561</v>
      </c>
      <c r="G451" s="106"/>
    </row>
    <row r="452" spans="1:7" ht="30" customHeight="1">
      <c r="A452" s="155">
        <v>17</v>
      </c>
      <c r="B452" s="156">
        <v>20150223</v>
      </c>
      <c r="C452" s="157" t="s">
        <v>546</v>
      </c>
      <c r="D452" s="158">
        <v>481000</v>
      </c>
      <c r="E452" s="105" t="s">
        <v>4</v>
      </c>
      <c r="F452" s="157" t="s">
        <v>562</v>
      </c>
      <c r="G452" s="106"/>
    </row>
    <row r="453" spans="1:7" ht="30" customHeight="1">
      <c r="A453" s="155">
        <v>18</v>
      </c>
      <c r="B453" s="156">
        <v>20150225</v>
      </c>
      <c r="C453" s="157" t="s">
        <v>546</v>
      </c>
      <c r="D453" s="158">
        <v>51627</v>
      </c>
      <c r="E453" s="105" t="s">
        <v>4</v>
      </c>
      <c r="F453" s="157" t="s">
        <v>563</v>
      </c>
      <c r="G453" s="106"/>
    </row>
    <row r="454" spans="1:7" ht="30" customHeight="1">
      <c r="A454" s="155">
        <v>19</v>
      </c>
      <c r="B454" s="156">
        <v>20150225</v>
      </c>
      <c r="C454" s="157" t="s">
        <v>546</v>
      </c>
      <c r="D454" s="158">
        <v>60000</v>
      </c>
      <c r="E454" s="105" t="s">
        <v>4</v>
      </c>
      <c r="F454" s="157" t="s">
        <v>564</v>
      </c>
      <c r="G454" s="106"/>
    </row>
    <row r="455" spans="1:7" ht="30" customHeight="1">
      <c r="A455" s="155">
        <v>20</v>
      </c>
      <c r="B455" s="156">
        <v>20150225</v>
      </c>
      <c r="C455" s="157" t="s">
        <v>546</v>
      </c>
      <c r="D455" s="158">
        <v>1100000</v>
      </c>
      <c r="E455" s="105" t="s">
        <v>4</v>
      </c>
      <c r="F455" s="157" t="s">
        <v>565</v>
      </c>
      <c r="G455" s="106"/>
    </row>
    <row r="456" spans="1:7" ht="30" customHeight="1">
      <c r="A456" s="155">
        <v>21</v>
      </c>
      <c r="B456" s="156">
        <v>20150225</v>
      </c>
      <c r="C456" s="157" t="s">
        <v>546</v>
      </c>
      <c r="D456" s="158">
        <v>103330</v>
      </c>
      <c r="E456" s="105" t="s">
        <v>4</v>
      </c>
      <c r="F456" s="157" t="s">
        <v>566</v>
      </c>
      <c r="G456" s="106"/>
    </row>
    <row r="457" spans="1:7" ht="30" customHeight="1">
      <c r="A457" s="155">
        <v>22</v>
      </c>
      <c r="B457" s="156">
        <v>20150226</v>
      </c>
      <c r="C457" s="157" t="s">
        <v>546</v>
      </c>
      <c r="D457" s="158">
        <v>20000</v>
      </c>
      <c r="E457" s="105" t="s">
        <v>4</v>
      </c>
      <c r="F457" s="157" t="s">
        <v>567</v>
      </c>
      <c r="G457" s="106"/>
    </row>
    <row r="458" spans="1:7" ht="30" customHeight="1">
      <c r="A458" s="155">
        <v>23</v>
      </c>
      <c r="B458" s="156">
        <v>20150226</v>
      </c>
      <c r="C458" s="157" t="s">
        <v>546</v>
      </c>
      <c r="D458" s="158">
        <v>208000</v>
      </c>
      <c r="E458" s="105" t="s">
        <v>4</v>
      </c>
      <c r="F458" s="157" t="s">
        <v>568</v>
      </c>
      <c r="G458" s="106"/>
    </row>
    <row r="459" spans="1:7" ht="30" customHeight="1">
      <c r="A459" s="155">
        <v>24</v>
      </c>
      <c r="B459" s="156">
        <v>20150227</v>
      </c>
      <c r="C459" s="157" t="s">
        <v>546</v>
      </c>
      <c r="D459" s="158">
        <v>132096</v>
      </c>
      <c r="E459" s="105" t="s">
        <v>4</v>
      </c>
      <c r="F459" s="157" t="s">
        <v>569</v>
      </c>
      <c r="G459" s="106"/>
    </row>
    <row r="460" spans="1:7" ht="30" customHeight="1">
      <c r="A460" s="155">
        <v>25</v>
      </c>
      <c r="B460" s="156">
        <v>20150227</v>
      </c>
      <c r="C460" s="157" t="s">
        <v>546</v>
      </c>
      <c r="D460" s="158">
        <v>333250</v>
      </c>
      <c r="E460" s="105" t="s">
        <v>4</v>
      </c>
      <c r="F460" s="157" t="s">
        <v>570</v>
      </c>
      <c r="G460" s="106"/>
    </row>
    <row r="461" spans="1:7" ht="30" customHeight="1">
      <c r="A461" s="155">
        <v>26</v>
      </c>
      <c r="B461" s="156">
        <v>20150227</v>
      </c>
      <c r="C461" s="157" t="s">
        <v>546</v>
      </c>
      <c r="D461" s="158">
        <v>270000</v>
      </c>
      <c r="E461" s="105" t="s">
        <v>4</v>
      </c>
      <c r="F461" s="157" t="s">
        <v>571</v>
      </c>
      <c r="G461" s="106"/>
    </row>
    <row r="462" spans="1:7" ht="30" customHeight="1">
      <c r="A462" s="155">
        <v>27</v>
      </c>
      <c r="B462" s="156">
        <v>20150227</v>
      </c>
      <c r="C462" s="157" t="s">
        <v>546</v>
      </c>
      <c r="D462" s="158">
        <v>4290</v>
      </c>
      <c r="E462" s="105" t="s">
        <v>4</v>
      </c>
      <c r="F462" s="157" t="s">
        <v>572</v>
      </c>
      <c r="G462" s="106"/>
    </row>
    <row r="463" spans="1:7" ht="30" customHeight="1">
      <c r="A463" s="155">
        <v>28</v>
      </c>
      <c r="B463" s="156">
        <v>20150227</v>
      </c>
      <c r="C463" s="157" t="s">
        <v>546</v>
      </c>
      <c r="D463" s="158">
        <v>8560</v>
      </c>
      <c r="E463" s="105" t="s">
        <v>4</v>
      </c>
      <c r="F463" s="157" t="s">
        <v>573</v>
      </c>
      <c r="G463" s="106"/>
    </row>
    <row r="464" spans="1:7" ht="30" customHeight="1">
      <c r="A464" s="155">
        <v>29</v>
      </c>
      <c r="B464" s="156">
        <v>20150227</v>
      </c>
      <c r="C464" s="157" t="s">
        <v>546</v>
      </c>
      <c r="D464" s="158">
        <v>3200</v>
      </c>
      <c r="E464" s="105" t="s">
        <v>4</v>
      </c>
      <c r="F464" s="157" t="s">
        <v>574</v>
      </c>
      <c r="G464" s="106"/>
    </row>
    <row r="465" spans="1:7" ht="30" customHeight="1">
      <c r="A465" s="155">
        <v>30</v>
      </c>
      <c r="B465" s="156">
        <v>20150303</v>
      </c>
      <c r="C465" s="157" t="s">
        <v>546</v>
      </c>
      <c r="D465" s="158">
        <v>21700</v>
      </c>
      <c r="E465" s="105" t="s">
        <v>4</v>
      </c>
      <c r="F465" s="157" t="s">
        <v>575</v>
      </c>
      <c r="G465" s="106"/>
    </row>
    <row r="466" spans="1:7" ht="30" customHeight="1" thickBot="1">
      <c r="A466" s="159">
        <v>31</v>
      </c>
      <c r="B466" s="160">
        <v>20150303</v>
      </c>
      <c r="C466" s="161" t="s">
        <v>546</v>
      </c>
      <c r="D466" s="162">
        <v>5000</v>
      </c>
      <c r="E466" s="111" t="s">
        <v>4</v>
      </c>
      <c r="F466" s="161" t="s">
        <v>576</v>
      </c>
      <c r="G466" s="112"/>
    </row>
    <row r="467" spans="1:7" ht="30" customHeight="1">
      <c r="A467" s="163">
        <v>32</v>
      </c>
      <c r="B467" s="164">
        <v>20150303</v>
      </c>
      <c r="C467" s="165" t="s">
        <v>546</v>
      </c>
      <c r="D467" s="166">
        <v>32000</v>
      </c>
      <c r="E467" s="117" t="s">
        <v>4</v>
      </c>
      <c r="F467" s="165" t="s">
        <v>577</v>
      </c>
      <c r="G467" s="118"/>
    </row>
    <row r="468" spans="1:7" ht="30" customHeight="1">
      <c r="A468" s="155">
        <v>33</v>
      </c>
      <c r="B468" s="156">
        <v>20150303</v>
      </c>
      <c r="C468" s="157" t="s">
        <v>546</v>
      </c>
      <c r="D468" s="158">
        <v>22000</v>
      </c>
      <c r="E468" s="105" t="s">
        <v>4</v>
      </c>
      <c r="F468" s="157" t="s">
        <v>578</v>
      </c>
      <c r="G468" s="106"/>
    </row>
    <row r="469" spans="1:7" ht="30" customHeight="1">
      <c r="A469" s="155">
        <v>34</v>
      </c>
      <c r="B469" s="156">
        <v>20150305</v>
      </c>
      <c r="C469" s="157" t="s">
        <v>546</v>
      </c>
      <c r="D469" s="158">
        <v>45000</v>
      </c>
      <c r="E469" s="105" t="s">
        <v>4</v>
      </c>
      <c r="F469" s="157" t="s">
        <v>579</v>
      </c>
      <c r="G469" s="106"/>
    </row>
    <row r="470" spans="1:7" ht="30" customHeight="1">
      <c r="A470" s="155">
        <v>35</v>
      </c>
      <c r="B470" s="156">
        <v>20150305</v>
      </c>
      <c r="C470" s="157" t="s">
        <v>546</v>
      </c>
      <c r="D470" s="158">
        <v>8100</v>
      </c>
      <c r="E470" s="105" t="s">
        <v>4</v>
      </c>
      <c r="F470" s="157" t="s">
        <v>580</v>
      </c>
      <c r="G470" s="106"/>
    </row>
    <row r="471" spans="1:7" ht="30" customHeight="1">
      <c r="A471" s="155">
        <v>36</v>
      </c>
      <c r="B471" s="156">
        <v>20150305</v>
      </c>
      <c r="C471" s="157" t="s">
        <v>546</v>
      </c>
      <c r="D471" s="158">
        <v>120000</v>
      </c>
      <c r="E471" s="105" t="s">
        <v>4</v>
      </c>
      <c r="F471" s="157" t="s">
        <v>581</v>
      </c>
      <c r="G471" s="106"/>
    </row>
    <row r="472" spans="1:7" ht="30" customHeight="1">
      <c r="A472" s="155">
        <v>37</v>
      </c>
      <c r="B472" s="156">
        <v>20150310</v>
      </c>
      <c r="C472" s="157" t="s">
        <v>546</v>
      </c>
      <c r="D472" s="158">
        <v>4450</v>
      </c>
      <c r="E472" s="105" t="s">
        <v>4</v>
      </c>
      <c r="F472" s="157" t="s">
        <v>582</v>
      </c>
      <c r="G472" s="106"/>
    </row>
    <row r="473" spans="1:7" ht="30" customHeight="1">
      <c r="A473" s="155">
        <v>38</v>
      </c>
      <c r="B473" s="156">
        <v>20150312</v>
      </c>
      <c r="C473" s="157" t="s">
        <v>546</v>
      </c>
      <c r="D473" s="158">
        <v>40000</v>
      </c>
      <c r="E473" s="105" t="s">
        <v>4</v>
      </c>
      <c r="F473" s="157" t="s">
        <v>583</v>
      </c>
      <c r="G473" s="106"/>
    </row>
    <row r="474" spans="1:7" ht="30" customHeight="1">
      <c r="A474" s="155">
        <v>39</v>
      </c>
      <c r="B474" s="156">
        <v>20150312</v>
      </c>
      <c r="C474" s="157" t="s">
        <v>546</v>
      </c>
      <c r="D474" s="158">
        <v>117230</v>
      </c>
      <c r="E474" s="105" t="s">
        <v>4</v>
      </c>
      <c r="F474" s="157" t="s">
        <v>229</v>
      </c>
      <c r="G474" s="106"/>
    </row>
    <row r="475" spans="1:7" ht="30" customHeight="1">
      <c r="A475" s="155">
        <v>40</v>
      </c>
      <c r="B475" s="156">
        <v>20150312</v>
      </c>
      <c r="C475" s="157" t="s">
        <v>546</v>
      </c>
      <c r="D475" s="158">
        <v>600000</v>
      </c>
      <c r="E475" s="105" t="s">
        <v>4</v>
      </c>
      <c r="F475" s="157" t="s">
        <v>584</v>
      </c>
      <c r="G475" s="106"/>
    </row>
    <row r="476" spans="1:7" ht="30" customHeight="1">
      <c r="A476" s="155">
        <v>41</v>
      </c>
      <c r="B476" s="156">
        <v>20150312</v>
      </c>
      <c r="C476" s="157" t="s">
        <v>546</v>
      </c>
      <c r="D476" s="158">
        <v>280470</v>
      </c>
      <c r="E476" s="105" t="s">
        <v>4</v>
      </c>
      <c r="F476" s="157" t="s">
        <v>585</v>
      </c>
      <c r="G476" s="106"/>
    </row>
    <row r="477" spans="1:7" ht="30" customHeight="1">
      <c r="A477" s="155">
        <v>42</v>
      </c>
      <c r="B477" s="156">
        <v>20150324</v>
      </c>
      <c r="C477" s="157" t="s">
        <v>546</v>
      </c>
      <c r="D477" s="158">
        <v>58800</v>
      </c>
      <c r="E477" s="105" t="s">
        <v>4</v>
      </c>
      <c r="F477" s="157" t="s">
        <v>586</v>
      </c>
      <c r="G477" s="106"/>
    </row>
    <row r="478" spans="1:7" ht="30" customHeight="1">
      <c r="A478" s="155">
        <v>43</v>
      </c>
      <c r="B478" s="156">
        <v>20150324</v>
      </c>
      <c r="C478" s="157" t="s">
        <v>546</v>
      </c>
      <c r="D478" s="158">
        <v>43500</v>
      </c>
      <c r="E478" s="105" t="s">
        <v>4</v>
      </c>
      <c r="F478" s="157" t="s">
        <v>586</v>
      </c>
      <c r="G478" s="106"/>
    </row>
    <row r="479" spans="1:7" ht="30" customHeight="1">
      <c r="A479" s="155">
        <v>44</v>
      </c>
      <c r="B479" s="156">
        <v>20150324</v>
      </c>
      <c r="C479" s="157" t="s">
        <v>546</v>
      </c>
      <c r="D479" s="158">
        <v>36000</v>
      </c>
      <c r="E479" s="105" t="s">
        <v>4</v>
      </c>
      <c r="F479" s="157" t="s">
        <v>586</v>
      </c>
      <c r="G479" s="106"/>
    </row>
    <row r="480" spans="1:7" ht="30" customHeight="1">
      <c r="A480" s="155">
        <v>45</v>
      </c>
      <c r="B480" s="156">
        <v>20150325</v>
      </c>
      <c r="C480" s="157" t="s">
        <v>546</v>
      </c>
      <c r="D480" s="158">
        <v>778930</v>
      </c>
      <c r="E480" s="105" t="s">
        <v>4</v>
      </c>
      <c r="F480" s="157" t="s">
        <v>587</v>
      </c>
      <c r="G480" s="106"/>
    </row>
    <row r="481" spans="1:7" ht="30" customHeight="1">
      <c r="A481" s="155">
        <v>46</v>
      </c>
      <c r="B481" s="156">
        <v>20150325</v>
      </c>
      <c r="C481" s="157" t="s">
        <v>546</v>
      </c>
      <c r="D481" s="158">
        <v>590090</v>
      </c>
      <c r="E481" s="105" t="s">
        <v>4</v>
      </c>
      <c r="F481" s="157" t="s">
        <v>588</v>
      </c>
      <c r="G481" s="106"/>
    </row>
    <row r="482" spans="1:7" ht="30" customHeight="1">
      <c r="A482" s="155">
        <v>47</v>
      </c>
      <c r="B482" s="156">
        <v>20150325</v>
      </c>
      <c r="C482" s="157" t="s">
        <v>546</v>
      </c>
      <c r="D482" s="158">
        <v>131210</v>
      </c>
      <c r="E482" s="105" t="s">
        <v>4</v>
      </c>
      <c r="F482" s="157" t="s">
        <v>589</v>
      </c>
      <c r="G482" s="106"/>
    </row>
    <row r="483" spans="1:7" ht="30" customHeight="1">
      <c r="A483" s="155">
        <v>48</v>
      </c>
      <c r="B483" s="156">
        <v>20150325</v>
      </c>
      <c r="C483" s="157" t="s">
        <v>546</v>
      </c>
      <c r="D483" s="158">
        <v>104199</v>
      </c>
      <c r="E483" s="105" t="s">
        <v>4</v>
      </c>
      <c r="F483" s="157" t="s">
        <v>590</v>
      </c>
      <c r="G483" s="106"/>
    </row>
    <row r="484" spans="1:7" ht="30" customHeight="1">
      <c r="A484" s="155">
        <v>49</v>
      </c>
      <c r="B484" s="156">
        <v>20150325</v>
      </c>
      <c r="C484" s="157" t="s">
        <v>546</v>
      </c>
      <c r="D484" s="158">
        <v>74920</v>
      </c>
      <c r="E484" s="105" t="s">
        <v>4</v>
      </c>
      <c r="F484" s="157" t="s">
        <v>591</v>
      </c>
      <c r="G484" s="106"/>
    </row>
    <row r="485" spans="1:7" ht="30" customHeight="1">
      <c r="A485" s="155">
        <v>50</v>
      </c>
      <c r="B485" s="156">
        <v>20150325</v>
      </c>
      <c r="C485" s="157" t="s">
        <v>546</v>
      </c>
      <c r="D485" s="158">
        <v>54740</v>
      </c>
      <c r="E485" s="105" t="s">
        <v>4</v>
      </c>
      <c r="F485" s="157" t="s">
        <v>592</v>
      </c>
      <c r="G485" s="106"/>
    </row>
    <row r="486" spans="1:7" ht="30" customHeight="1">
      <c r="A486" s="155">
        <v>51</v>
      </c>
      <c r="B486" s="156">
        <v>20150325</v>
      </c>
      <c r="C486" s="157" t="s">
        <v>546</v>
      </c>
      <c r="D486" s="158">
        <v>19140</v>
      </c>
      <c r="E486" s="105" t="s">
        <v>4</v>
      </c>
      <c r="F486" s="157" t="s">
        <v>593</v>
      </c>
      <c r="G486" s="106"/>
    </row>
    <row r="487" spans="1:7" ht="30" customHeight="1">
      <c r="A487" s="155">
        <v>52</v>
      </c>
      <c r="B487" s="156">
        <v>20150325</v>
      </c>
      <c r="C487" s="157" t="s">
        <v>546</v>
      </c>
      <c r="D487" s="158">
        <v>9988</v>
      </c>
      <c r="E487" s="105" t="s">
        <v>4</v>
      </c>
      <c r="F487" s="157" t="s">
        <v>594</v>
      </c>
      <c r="G487" s="106"/>
    </row>
    <row r="488" spans="1:7" ht="30" customHeight="1">
      <c r="A488" s="155">
        <v>53</v>
      </c>
      <c r="B488" s="156">
        <v>20150325</v>
      </c>
      <c r="C488" s="157" t="s">
        <v>546</v>
      </c>
      <c r="D488" s="158">
        <v>52052</v>
      </c>
      <c r="E488" s="105" t="s">
        <v>4</v>
      </c>
      <c r="F488" s="157" t="s">
        <v>595</v>
      </c>
      <c r="G488" s="106"/>
    </row>
    <row r="489" spans="1:7" ht="30" customHeight="1">
      <c r="A489" s="155">
        <v>54</v>
      </c>
      <c r="B489" s="156">
        <v>20150325</v>
      </c>
      <c r="C489" s="157" t="s">
        <v>546</v>
      </c>
      <c r="D489" s="158">
        <v>94056</v>
      </c>
      <c r="E489" s="105" t="s">
        <v>4</v>
      </c>
      <c r="F489" s="157" t="s">
        <v>596</v>
      </c>
      <c r="G489" s="106"/>
    </row>
    <row r="490" spans="1:7" ht="30" customHeight="1">
      <c r="A490" s="155">
        <v>55</v>
      </c>
      <c r="B490" s="156">
        <v>20150325</v>
      </c>
      <c r="C490" s="157" t="s">
        <v>546</v>
      </c>
      <c r="D490" s="158">
        <v>60000</v>
      </c>
      <c r="E490" s="105" t="s">
        <v>4</v>
      </c>
      <c r="F490" s="157" t="s">
        <v>597</v>
      </c>
      <c r="G490" s="106"/>
    </row>
    <row r="491" spans="1:7" ht="30" customHeight="1">
      <c r="A491" s="155">
        <v>56</v>
      </c>
      <c r="B491" s="156">
        <v>20150325</v>
      </c>
      <c r="C491" s="157" t="s">
        <v>546</v>
      </c>
      <c r="D491" s="158">
        <v>156000</v>
      </c>
      <c r="E491" s="105" t="s">
        <v>4</v>
      </c>
      <c r="F491" s="157" t="s">
        <v>598</v>
      </c>
      <c r="G491" s="106"/>
    </row>
    <row r="492" spans="1:7" ht="30" customHeight="1">
      <c r="A492" s="155">
        <v>57</v>
      </c>
      <c r="B492" s="156">
        <v>20150325</v>
      </c>
      <c r="C492" s="157" t="s">
        <v>546</v>
      </c>
      <c r="D492" s="158">
        <v>18900</v>
      </c>
      <c r="E492" s="105" t="s">
        <v>4</v>
      </c>
      <c r="F492" s="157" t="s">
        <v>599</v>
      </c>
      <c r="G492" s="106"/>
    </row>
    <row r="493" spans="1:7" ht="30" customHeight="1">
      <c r="A493" s="155">
        <v>58</v>
      </c>
      <c r="B493" s="156">
        <v>20150325</v>
      </c>
      <c r="C493" s="157" t="s">
        <v>546</v>
      </c>
      <c r="D493" s="158">
        <v>66500</v>
      </c>
      <c r="E493" s="105" t="s">
        <v>4</v>
      </c>
      <c r="F493" s="157" t="s">
        <v>600</v>
      </c>
      <c r="G493" s="106"/>
    </row>
    <row r="494" spans="1:7" ht="30" customHeight="1">
      <c r="A494" s="155">
        <v>59</v>
      </c>
      <c r="B494" s="156">
        <v>20150325</v>
      </c>
      <c r="C494" s="157" t="s">
        <v>546</v>
      </c>
      <c r="D494" s="158">
        <v>103330</v>
      </c>
      <c r="E494" s="105" t="s">
        <v>4</v>
      </c>
      <c r="F494" s="157" t="s">
        <v>601</v>
      </c>
      <c r="G494" s="106"/>
    </row>
    <row r="495" spans="1:7" ht="30" customHeight="1">
      <c r="A495" s="155">
        <v>60</v>
      </c>
      <c r="B495" s="156">
        <v>20150326</v>
      </c>
      <c r="C495" s="157" t="s">
        <v>546</v>
      </c>
      <c r="D495" s="158">
        <v>300000</v>
      </c>
      <c r="E495" s="105" t="s">
        <v>4</v>
      </c>
      <c r="F495" s="157" t="s">
        <v>602</v>
      </c>
      <c r="G495" s="106"/>
    </row>
    <row r="496" spans="1:7" ht="30" customHeight="1">
      <c r="A496" s="155">
        <v>61</v>
      </c>
      <c r="B496" s="156">
        <v>20150326</v>
      </c>
      <c r="C496" s="157" t="s">
        <v>546</v>
      </c>
      <c r="D496" s="158">
        <v>100000</v>
      </c>
      <c r="E496" s="105" t="s">
        <v>4</v>
      </c>
      <c r="F496" s="157" t="s">
        <v>603</v>
      </c>
      <c r="G496" s="106"/>
    </row>
    <row r="497" spans="1:7" ht="30" customHeight="1" thickBot="1">
      <c r="A497" s="159">
        <v>62</v>
      </c>
      <c r="B497" s="160">
        <v>20150327</v>
      </c>
      <c r="C497" s="161" t="s">
        <v>546</v>
      </c>
      <c r="D497" s="162">
        <v>81940</v>
      </c>
      <c r="E497" s="111" t="s">
        <v>4</v>
      </c>
      <c r="F497" s="161" t="s">
        <v>604</v>
      </c>
      <c r="G497" s="112"/>
    </row>
    <row r="498" spans="1:7" ht="30" customHeight="1">
      <c r="A498" s="163">
        <v>63</v>
      </c>
      <c r="B498" s="164">
        <v>20150330</v>
      </c>
      <c r="C498" s="165" t="s">
        <v>546</v>
      </c>
      <c r="D498" s="166">
        <v>8070</v>
      </c>
      <c r="E498" s="117" t="s">
        <v>4</v>
      </c>
      <c r="F498" s="165" t="s">
        <v>605</v>
      </c>
      <c r="G498" s="118"/>
    </row>
    <row r="499" spans="1:7" ht="30" customHeight="1">
      <c r="A499" s="155">
        <v>64</v>
      </c>
      <c r="B499" s="156">
        <v>20150331</v>
      </c>
      <c r="C499" s="157" t="s">
        <v>546</v>
      </c>
      <c r="D499" s="158">
        <v>350000</v>
      </c>
      <c r="E499" s="105" t="s">
        <v>4</v>
      </c>
      <c r="F499" s="157" t="s">
        <v>606</v>
      </c>
      <c r="G499" s="106"/>
    </row>
    <row r="500" spans="1:7" ht="30" customHeight="1">
      <c r="A500" s="155">
        <v>65</v>
      </c>
      <c r="B500" s="156">
        <v>20150331</v>
      </c>
      <c r="C500" s="157" t="s">
        <v>546</v>
      </c>
      <c r="D500" s="158">
        <v>270000</v>
      </c>
      <c r="E500" s="105" t="s">
        <v>4</v>
      </c>
      <c r="F500" s="157" t="s">
        <v>607</v>
      </c>
      <c r="G500" s="106"/>
    </row>
    <row r="501" spans="1:7" ht="30" customHeight="1">
      <c r="A501" s="155">
        <v>66</v>
      </c>
      <c r="B501" s="156">
        <v>20150331</v>
      </c>
      <c r="C501" s="157" t="s">
        <v>546</v>
      </c>
      <c r="D501" s="158">
        <v>240000</v>
      </c>
      <c r="E501" s="105" t="s">
        <v>4</v>
      </c>
      <c r="F501" s="157" t="s">
        <v>608</v>
      </c>
      <c r="G501" s="106"/>
    </row>
    <row r="502" spans="1:7" ht="30" customHeight="1">
      <c r="A502" s="155">
        <v>67</v>
      </c>
      <c r="B502" s="156">
        <v>20150401</v>
      </c>
      <c r="C502" s="157" t="s">
        <v>546</v>
      </c>
      <c r="D502" s="158">
        <v>8240</v>
      </c>
      <c r="E502" s="105" t="s">
        <v>4</v>
      </c>
      <c r="F502" s="157" t="s">
        <v>609</v>
      </c>
      <c r="G502" s="106"/>
    </row>
    <row r="503" spans="1:7" ht="30" customHeight="1">
      <c r="A503" s="155">
        <v>68</v>
      </c>
      <c r="B503" s="156">
        <v>20150402</v>
      </c>
      <c r="C503" s="157" t="s">
        <v>546</v>
      </c>
      <c r="D503" s="158">
        <v>130000</v>
      </c>
      <c r="E503" s="105" t="s">
        <v>4</v>
      </c>
      <c r="F503" s="157" t="s">
        <v>610</v>
      </c>
      <c r="G503" s="106"/>
    </row>
    <row r="504" spans="1:7" ht="30" customHeight="1">
      <c r="A504" s="155">
        <v>69</v>
      </c>
      <c r="B504" s="156">
        <v>20150406</v>
      </c>
      <c r="C504" s="157" t="s">
        <v>546</v>
      </c>
      <c r="D504" s="158">
        <v>41920</v>
      </c>
      <c r="E504" s="105" t="s">
        <v>4</v>
      </c>
      <c r="F504" s="157" t="s">
        <v>611</v>
      </c>
      <c r="G504" s="106"/>
    </row>
    <row r="505" spans="1:7" ht="30" customHeight="1">
      <c r="A505" s="155">
        <v>70</v>
      </c>
      <c r="B505" s="156">
        <v>20150408</v>
      </c>
      <c r="C505" s="157" t="s">
        <v>546</v>
      </c>
      <c r="D505" s="158">
        <v>60000</v>
      </c>
      <c r="E505" s="105" t="s">
        <v>4</v>
      </c>
      <c r="F505" s="157" t="s">
        <v>612</v>
      </c>
      <c r="G505" s="106"/>
    </row>
    <row r="506" spans="1:7" ht="30" customHeight="1">
      <c r="A506" s="155">
        <v>71</v>
      </c>
      <c r="B506" s="156">
        <v>20150408</v>
      </c>
      <c r="C506" s="157" t="s">
        <v>546</v>
      </c>
      <c r="D506" s="158">
        <v>180000</v>
      </c>
      <c r="E506" s="105" t="s">
        <v>4</v>
      </c>
      <c r="F506" s="157" t="s">
        <v>613</v>
      </c>
      <c r="G506" s="106"/>
    </row>
    <row r="507" spans="1:7" ht="30" customHeight="1">
      <c r="A507" s="155">
        <v>72</v>
      </c>
      <c r="B507" s="156">
        <v>20150409</v>
      </c>
      <c r="C507" s="157" t="s">
        <v>546</v>
      </c>
      <c r="D507" s="158">
        <v>96840</v>
      </c>
      <c r="E507" s="105" t="s">
        <v>4</v>
      </c>
      <c r="F507" s="157" t="s">
        <v>614</v>
      </c>
      <c r="G507" s="106"/>
    </row>
    <row r="508" spans="1:7" ht="30" customHeight="1">
      <c r="A508" s="155">
        <v>73</v>
      </c>
      <c r="B508" s="156">
        <v>20150409</v>
      </c>
      <c r="C508" s="157" t="s">
        <v>546</v>
      </c>
      <c r="D508" s="158">
        <v>247000</v>
      </c>
      <c r="E508" s="105" t="s">
        <v>4</v>
      </c>
      <c r="F508" s="157" t="s">
        <v>615</v>
      </c>
      <c r="G508" s="106"/>
    </row>
    <row r="509" spans="1:7" ht="30" customHeight="1">
      <c r="A509" s="155">
        <v>74</v>
      </c>
      <c r="B509" s="156">
        <v>20150415</v>
      </c>
      <c r="C509" s="157" t="s">
        <v>546</v>
      </c>
      <c r="D509" s="158">
        <v>27800</v>
      </c>
      <c r="E509" s="105" t="s">
        <v>4</v>
      </c>
      <c r="F509" s="157" t="s">
        <v>616</v>
      </c>
      <c r="G509" s="106"/>
    </row>
    <row r="510" spans="1:7" ht="30" customHeight="1">
      <c r="A510" s="155">
        <v>75</v>
      </c>
      <c r="B510" s="156">
        <v>20150420</v>
      </c>
      <c r="C510" s="157" t="s">
        <v>546</v>
      </c>
      <c r="D510" s="158">
        <v>4450</v>
      </c>
      <c r="E510" s="105" t="s">
        <v>4</v>
      </c>
      <c r="F510" s="157" t="s">
        <v>617</v>
      </c>
      <c r="G510" s="106"/>
    </row>
    <row r="511" spans="1:7" ht="30" customHeight="1">
      <c r="A511" s="155">
        <v>76</v>
      </c>
      <c r="B511" s="156">
        <v>20150424</v>
      </c>
      <c r="C511" s="157" t="s">
        <v>546</v>
      </c>
      <c r="D511" s="158">
        <v>51711</v>
      </c>
      <c r="E511" s="105" t="s">
        <v>4</v>
      </c>
      <c r="F511" s="157" t="s">
        <v>618</v>
      </c>
      <c r="G511" s="106"/>
    </row>
    <row r="512" spans="1:7" ht="30" customHeight="1">
      <c r="A512" s="155">
        <v>77</v>
      </c>
      <c r="B512" s="156">
        <v>20150424</v>
      </c>
      <c r="C512" s="157" t="s">
        <v>546</v>
      </c>
      <c r="D512" s="158">
        <v>75095</v>
      </c>
      <c r="E512" s="105" t="s">
        <v>4</v>
      </c>
      <c r="F512" s="157" t="s">
        <v>619</v>
      </c>
      <c r="G512" s="106"/>
    </row>
    <row r="513" spans="1:7" ht="30" customHeight="1">
      <c r="A513" s="155">
        <v>78</v>
      </c>
      <c r="B513" s="156">
        <v>20150424</v>
      </c>
      <c r="C513" s="157" t="s">
        <v>546</v>
      </c>
      <c r="D513" s="158">
        <v>60000</v>
      </c>
      <c r="E513" s="105" t="s">
        <v>4</v>
      </c>
      <c r="F513" s="157" t="s">
        <v>620</v>
      </c>
      <c r="G513" s="106"/>
    </row>
    <row r="514" spans="1:7" ht="30" customHeight="1">
      <c r="A514" s="155">
        <v>79</v>
      </c>
      <c r="B514" s="156">
        <v>20150424</v>
      </c>
      <c r="C514" s="157" t="s">
        <v>546</v>
      </c>
      <c r="D514" s="158">
        <v>103330</v>
      </c>
      <c r="E514" s="105" t="s">
        <v>4</v>
      </c>
      <c r="F514" s="157" t="s">
        <v>621</v>
      </c>
      <c r="G514" s="106"/>
    </row>
    <row r="515" spans="1:7" ht="30" customHeight="1">
      <c r="A515" s="155">
        <v>80</v>
      </c>
      <c r="B515" s="156">
        <v>20150428</v>
      </c>
      <c r="C515" s="157" t="s">
        <v>546</v>
      </c>
      <c r="D515" s="158">
        <v>8380</v>
      </c>
      <c r="E515" s="105" t="s">
        <v>4</v>
      </c>
      <c r="F515" s="157" t="s">
        <v>622</v>
      </c>
      <c r="G515" s="106"/>
    </row>
    <row r="516" spans="1:7" ht="30" customHeight="1">
      <c r="A516" s="155">
        <v>81</v>
      </c>
      <c r="B516" s="156">
        <v>20150428</v>
      </c>
      <c r="C516" s="157" t="s">
        <v>546</v>
      </c>
      <c r="D516" s="158">
        <v>6770</v>
      </c>
      <c r="E516" s="105" t="s">
        <v>4</v>
      </c>
      <c r="F516" s="157" t="s">
        <v>623</v>
      </c>
      <c r="G516" s="106"/>
    </row>
    <row r="517" spans="1:7" ht="30" customHeight="1">
      <c r="A517" s="155">
        <v>82</v>
      </c>
      <c r="B517" s="156">
        <v>20150429</v>
      </c>
      <c r="C517" s="157" t="s">
        <v>546</v>
      </c>
      <c r="D517" s="158">
        <v>63000</v>
      </c>
      <c r="E517" s="105" t="s">
        <v>4</v>
      </c>
      <c r="F517" s="157" t="s">
        <v>624</v>
      </c>
      <c r="G517" s="106"/>
    </row>
    <row r="518" spans="1:7" ht="30" customHeight="1">
      <c r="A518" s="155">
        <v>83</v>
      </c>
      <c r="B518" s="156">
        <v>20150429</v>
      </c>
      <c r="C518" s="157" t="s">
        <v>546</v>
      </c>
      <c r="D518" s="158">
        <v>119500</v>
      </c>
      <c r="E518" s="105" t="s">
        <v>4</v>
      </c>
      <c r="F518" s="157" t="s">
        <v>625</v>
      </c>
      <c r="G518" s="106"/>
    </row>
    <row r="519" spans="1:7" ht="30" customHeight="1">
      <c r="A519" s="155">
        <v>84</v>
      </c>
      <c r="B519" s="156">
        <v>20150429</v>
      </c>
      <c r="C519" s="157" t="s">
        <v>546</v>
      </c>
      <c r="D519" s="158">
        <v>29000</v>
      </c>
      <c r="E519" s="105" t="s">
        <v>4</v>
      </c>
      <c r="F519" s="157" t="s">
        <v>626</v>
      </c>
      <c r="G519" s="106"/>
    </row>
    <row r="520" spans="1:7" ht="30" customHeight="1">
      <c r="A520" s="155">
        <v>85</v>
      </c>
      <c r="B520" s="156">
        <v>20150429</v>
      </c>
      <c r="C520" s="157" t="s">
        <v>546</v>
      </c>
      <c r="D520" s="158">
        <v>3120</v>
      </c>
      <c r="E520" s="105" t="s">
        <v>4</v>
      </c>
      <c r="F520" s="157" t="s">
        <v>627</v>
      </c>
      <c r="G520" s="106"/>
    </row>
    <row r="521" spans="1:7" ht="30" customHeight="1">
      <c r="A521" s="155">
        <v>86</v>
      </c>
      <c r="B521" s="156">
        <v>20150430</v>
      </c>
      <c r="C521" s="157" t="s">
        <v>546</v>
      </c>
      <c r="D521" s="158">
        <v>401400</v>
      </c>
      <c r="E521" s="105" t="s">
        <v>4</v>
      </c>
      <c r="F521" s="157" t="s">
        <v>628</v>
      </c>
      <c r="G521" s="106"/>
    </row>
    <row r="522" spans="1:7" ht="30" customHeight="1">
      <c r="A522" s="155">
        <v>87</v>
      </c>
      <c r="B522" s="156">
        <v>20150506</v>
      </c>
      <c r="C522" s="157" t="s">
        <v>546</v>
      </c>
      <c r="D522" s="158">
        <v>27000</v>
      </c>
      <c r="E522" s="105" t="s">
        <v>4</v>
      </c>
      <c r="F522" s="157" t="s">
        <v>629</v>
      </c>
      <c r="G522" s="106"/>
    </row>
    <row r="523" spans="1:7" ht="30" customHeight="1">
      <c r="A523" s="155">
        <v>88</v>
      </c>
      <c r="B523" s="156">
        <v>20150506</v>
      </c>
      <c r="C523" s="157" t="s">
        <v>546</v>
      </c>
      <c r="D523" s="158">
        <v>82000</v>
      </c>
      <c r="E523" s="105" t="s">
        <v>4</v>
      </c>
      <c r="F523" s="157" t="s">
        <v>630</v>
      </c>
      <c r="G523" s="106"/>
    </row>
    <row r="524" spans="1:7" ht="30" customHeight="1">
      <c r="A524" s="155">
        <v>89</v>
      </c>
      <c r="B524" s="156">
        <v>20150506</v>
      </c>
      <c r="C524" s="157" t="s">
        <v>546</v>
      </c>
      <c r="D524" s="158">
        <v>66360</v>
      </c>
      <c r="E524" s="105" t="s">
        <v>4</v>
      </c>
      <c r="F524" s="157" t="s">
        <v>631</v>
      </c>
      <c r="G524" s="106"/>
    </row>
    <row r="525" spans="1:7" ht="30" customHeight="1">
      <c r="A525" s="155">
        <v>90</v>
      </c>
      <c r="B525" s="156">
        <v>20150507</v>
      </c>
      <c r="C525" s="157" t="s">
        <v>546</v>
      </c>
      <c r="D525" s="158">
        <v>234000</v>
      </c>
      <c r="E525" s="105" t="s">
        <v>4</v>
      </c>
      <c r="F525" s="157" t="s">
        <v>632</v>
      </c>
      <c r="G525" s="106"/>
    </row>
    <row r="526" spans="1:7" ht="30" customHeight="1">
      <c r="A526" s="155">
        <v>91</v>
      </c>
      <c r="B526" s="156">
        <v>20150508</v>
      </c>
      <c r="C526" s="157" t="s">
        <v>546</v>
      </c>
      <c r="D526" s="158">
        <v>4450</v>
      </c>
      <c r="E526" s="105" t="s">
        <v>4</v>
      </c>
      <c r="F526" s="157" t="s">
        <v>633</v>
      </c>
      <c r="G526" s="106"/>
    </row>
    <row r="527" spans="1:7" ht="30" customHeight="1">
      <c r="A527" s="155">
        <v>92</v>
      </c>
      <c r="B527" s="156">
        <v>20150511</v>
      </c>
      <c r="C527" s="157" t="s">
        <v>546</v>
      </c>
      <c r="D527" s="158">
        <v>89900</v>
      </c>
      <c r="E527" s="105" t="s">
        <v>4</v>
      </c>
      <c r="F527" s="157" t="s">
        <v>634</v>
      </c>
      <c r="G527" s="106"/>
    </row>
    <row r="528" spans="1:7" ht="30" customHeight="1" thickBot="1">
      <c r="A528" s="159">
        <v>93</v>
      </c>
      <c r="B528" s="160">
        <v>20150511</v>
      </c>
      <c r="C528" s="161" t="s">
        <v>546</v>
      </c>
      <c r="D528" s="162">
        <v>90000</v>
      </c>
      <c r="E528" s="111" t="s">
        <v>4</v>
      </c>
      <c r="F528" s="161" t="s">
        <v>635</v>
      </c>
      <c r="G528" s="112"/>
    </row>
    <row r="529" spans="1:7" ht="30" customHeight="1">
      <c r="A529" s="163">
        <v>94</v>
      </c>
      <c r="B529" s="164">
        <v>20150515</v>
      </c>
      <c r="C529" s="165" t="s">
        <v>546</v>
      </c>
      <c r="D529" s="166">
        <v>15000</v>
      </c>
      <c r="E529" s="117" t="s">
        <v>4</v>
      </c>
      <c r="F529" s="165" t="s">
        <v>636</v>
      </c>
      <c r="G529" s="118"/>
    </row>
    <row r="530" spans="1:7" ht="30" customHeight="1">
      <c r="A530" s="155">
        <v>95</v>
      </c>
      <c r="B530" s="156">
        <v>20150518</v>
      </c>
      <c r="C530" s="157" t="s">
        <v>546</v>
      </c>
      <c r="D530" s="158">
        <v>47600</v>
      </c>
      <c r="E530" s="105" t="s">
        <v>4</v>
      </c>
      <c r="F530" s="157" t="s">
        <v>637</v>
      </c>
      <c r="G530" s="106"/>
    </row>
    <row r="531" spans="1:7" ht="30" customHeight="1">
      <c r="A531" s="155">
        <v>96</v>
      </c>
      <c r="B531" s="156">
        <v>20150520</v>
      </c>
      <c r="C531" s="157" t="s">
        <v>546</v>
      </c>
      <c r="D531" s="158">
        <v>45000</v>
      </c>
      <c r="E531" s="105" t="s">
        <v>4</v>
      </c>
      <c r="F531" s="157" t="s">
        <v>638</v>
      </c>
      <c r="G531" s="106"/>
    </row>
    <row r="532" spans="1:7" ht="30" customHeight="1">
      <c r="A532" s="155">
        <v>97</v>
      </c>
      <c r="B532" s="156">
        <v>20150520</v>
      </c>
      <c r="C532" s="157" t="s">
        <v>546</v>
      </c>
      <c r="D532" s="158">
        <v>1600000</v>
      </c>
      <c r="E532" s="105" t="s">
        <v>4</v>
      </c>
      <c r="F532" s="157" t="s">
        <v>639</v>
      </c>
      <c r="G532" s="106"/>
    </row>
    <row r="533" spans="1:7" ht="30" customHeight="1">
      <c r="A533" s="155">
        <v>98</v>
      </c>
      <c r="B533" s="156">
        <v>20150522</v>
      </c>
      <c r="C533" s="157" t="s">
        <v>546</v>
      </c>
      <c r="D533" s="158">
        <v>12000</v>
      </c>
      <c r="E533" s="105" t="s">
        <v>4</v>
      </c>
      <c r="F533" s="157" t="s">
        <v>640</v>
      </c>
      <c r="G533" s="106"/>
    </row>
    <row r="534" spans="1:7" ht="30" customHeight="1">
      <c r="A534" s="155">
        <v>99</v>
      </c>
      <c r="B534" s="156">
        <v>20150522</v>
      </c>
      <c r="C534" s="157" t="s">
        <v>546</v>
      </c>
      <c r="D534" s="158">
        <v>12000</v>
      </c>
      <c r="E534" s="105" t="s">
        <v>4</v>
      </c>
      <c r="F534" s="157" t="s">
        <v>640</v>
      </c>
      <c r="G534" s="106"/>
    </row>
    <row r="535" spans="1:7" ht="30" customHeight="1">
      <c r="A535" s="155">
        <v>100</v>
      </c>
      <c r="B535" s="156">
        <v>20150522</v>
      </c>
      <c r="C535" s="157" t="s">
        <v>546</v>
      </c>
      <c r="D535" s="158">
        <v>53310</v>
      </c>
      <c r="E535" s="105" t="s">
        <v>4</v>
      </c>
      <c r="F535" s="157" t="s">
        <v>641</v>
      </c>
      <c r="G535" s="106"/>
    </row>
    <row r="536" spans="1:7" ht="30" customHeight="1">
      <c r="A536" s="155">
        <v>101</v>
      </c>
      <c r="B536" s="156">
        <v>20150522</v>
      </c>
      <c r="C536" s="157" t="s">
        <v>546</v>
      </c>
      <c r="D536" s="158">
        <v>103330</v>
      </c>
      <c r="E536" s="105" t="s">
        <v>4</v>
      </c>
      <c r="F536" s="157" t="s">
        <v>642</v>
      </c>
      <c r="G536" s="106"/>
    </row>
    <row r="537" spans="1:7" ht="30" customHeight="1">
      <c r="A537" s="155">
        <v>102</v>
      </c>
      <c r="B537" s="156">
        <v>20150526</v>
      </c>
      <c r="C537" s="157" t="s">
        <v>546</v>
      </c>
      <c r="D537" s="158">
        <v>60000</v>
      </c>
      <c r="E537" s="105" t="s">
        <v>4</v>
      </c>
      <c r="F537" s="157" t="s">
        <v>643</v>
      </c>
      <c r="G537" s="106"/>
    </row>
    <row r="538" spans="1:7" ht="30" customHeight="1">
      <c r="A538" s="155">
        <v>103</v>
      </c>
      <c r="B538" s="156">
        <v>20150526</v>
      </c>
      <c r="C538" s="157" t="s">
        <v>546</v>
      </c>
      <c r="D538" s="158">
        <v>9650</v>
      </c>
      <c r="E538" s="105" t="s">
        <v>4</v>
      </c>
      <c r="F538" s="157" t="s">
        <v>644</v>
      </c>
      <c r="G538" s="106"/>
    </row>
    <row r="539" spans="1:7" ht="30" customHeight="1">
      <c r="A539" s="155">
        <v>104</v>
      </c>
      <c r="B539" s="156">
        <v>20150526</v>
      </c>
      <c r="C539" s="157" t="s">
        <v>546</v>
      </c>
      <c r="D539" s="158">
        <v>2170</v>
      </c>
      <c r="E539" s="105" t="s">
        <v>4</v>
      </c>
      <c r="F539" s="157" t="s">
        <v>645</v>
      </c>
      <c r="G539" s="106"/>
    </row>
    <row r="540" spans="1:7" ht="30" customHeight="1">
      <c r="A540" s="155">
        <v>105</v>
      </c>
      <c r="B540" s="156">
        <v>20150527</v>
      </c>
      <c r="C540" s="157" t="s">
        <v>546</v>
      </c>
      <c r="D540" s="158">
        <v>20000</v>
      </c>
      <c r="E540" s="105" t="s">
        <v>4</v>
      </c>
      <c r="F540" s="157" t="s">
        <v>646</v>
      </c>
      <c r="G540" s="106"/>
    </row>
    <row r="541" spans="1:7" ht="30" customHeight="1">
      <c r="A541" s="155">
        <v>106</v>
      </c>
      <c r="B541" s="156">
        <v>20150529</v>
      </c>
      <c r="C541" s="157" t="s">
        <v>546</v>
      </c>
      <c r="D541" s="158">
        <v>66876</v>
      </c>
      <c r="E541" s="105" t="s">
        <v>4</v>
      </c>
      <c r="F541" s="157" t="s">
        <v>647</v>
      </c>
      <c r="G541" s="106"/>
    </row>
    <row r="542" spans="1:7" ht="30" customHeight="1">
      <c r="A542" s="155">
        <v>107</v>
      </c>
      <c r="B542" s="156">
        <v>20150529</v>
      </c>
      <c r="C542" s="157" t="s">
        <v>546</v>
      </c>
      <c r="D542" s="158">
        <v>350700</v>
      </c>
      <c r="E542" s="105" t="s">
        <v>4</v>
      </c>
      <c r="F542" s="157" t="s">
        <v>648</v>
      </c>
      <c r="G542" s="106"/>
    </row>
    <row r="543" spans="1:7" ht="30" customHeight="1">
      <c r="A543" s="155">
        <v>108</v>
      </c>
      <c r="B543" s="156">
        <v>20150529</v>
      </c>
      <c r="C543" s="157" t="s">
        <v>546</v>
      </c>
      <c r="D543" s="158">
        <v>100000</v>
      </c>
      <c r="E543" s="105" t="s">
        <v>4</v>
      </c>
      <c r="F543" s="157" t="s">
        <v>649</v>
      </c>
      <c r="G543" s="106"/>
    </row>
    <row r="544" spans="1:7" ht="30" customHeight="1">
      <c r="A544" s="155">
        <v>109</v>
      </c>
      <c r="B544" s="156">
        <v>20150529</v>
      </c>
      <c r="C544" s="157" t="s">
        <v>546</v>
      </c>
      <c r="D544" s="158">
        <v>100000</v>
      </c>
      <c r="E544" s="105" t="s">
        <v>4</v>
      </c>
      <c r="F544" s="157" t="s">
        <v>650</v>
      </c>
      <c r="G544" s="106"/>
    </row>
    <row r="545" spans="1:7" ht="30" customHeight="1">
      <c r="A545" s="155">
        <v>110</v>
      </c>
      <c r="B545" s="156">
        <v>20150608</v>
      </c>
      <c r="C545" s="157" t="s">
        <v>546</v>
      </c>
      <c r="D545" s="158">
        <v>247000</v>
      </c>
      <c r="E545" s="105" t="s">
        <v>4</v>
      </c>
      <c r="F545" s="157" t="s">
        <v>651</v>
      </c>
      <c r="G545" s="106"/>
    </row>
    <row r="546" spans="1:7" ht="30" customHeight="1">
      <c r="A546" s="155">
        <v>111</v>
      </c>
      <c r="B546" s="156">
        <v>20150610</v>
      </c>
      <c r="C546" s="157" t="s">
        <v>546</v>
      </c>
      <c r="D546" s="158">
        <v>16500</v>
      </c>
      <c r="E546" s="105" t="s">
        <v>4</v>
      </c>
      <c r="F546" s="157" t="s">
        <v>652</v>
      </c>
      <c r="G546" s="106"/>
    </row>
    <row r="547" spans="1:7" ht="30" customHeight="1">
      <c r="A547" s="155">
        <v>112</v>
      </c>
      <c r="B547" s="156">
        <v>20150610</v>
      </c>
      <c r="C547" s="157" t="s">
        <v>546</v>
      </c>
      <c r="D547" s="158">
        <v>4450</v>
      </c>
      <c r="E547" s="105" t="s">
        <v>4</v>
      </c>
      <c r="F547" s="157" t="s">
        <v>653</v>
      </c>
      <c r="G547" s="106"/>
    </row>
    <row r="548" spans="1:7" ht="30" customHeight="1">
      <c r="A548" s="155">
        <v>113</v>
      </c>
      <c r="B548" s="156">
        <v>20150619</v>
      </c>
      <c r="C548" s="157" t="s">
        <v>546</v>
      </c>
      <c r="D548" s="158">
        <v>40000</v>
      </c>
      <c r="E548" s="105" t="s">
        <v>4</v>
      </c>
      <c r="F548" s="157" t="s">
        <v>118</v>
      </c>
      <c r="G548" s="106"/>
    </row>
    <row r="549" spans="1:7" ht="30" customHeight="1">
      <c r="A549" s="155">
        <v>114</v>
      </c>
      <c r="B549" s="156">
        <v>20150625</v>
      </c>
      <c r="C549" s="157" t="s">
        <v>546</v>
      </c>
      <c r="D549" s="158">
        <v>18000</v>
      </c>
      <c r="E549" s="105" t="s">
        <v>4</v>
      </c>
      <c r="F549" s="157" t="s">
        <v>654</v>
      </c>
      <c r="G549" s="106"/>
    </row>
    <row r="550" spans="1:7" ht="30" customHeight="1">
      <c r="A550" s="155">
        <v>115</v>
      </c>
      <c r="B550" s="156">
        <v>20150625</v>
      </c>
      <c r="C550" s="157" t="s">
        <v>546</v>
      </c>
      <c r="D550" s="158">
        <v>70700</v>
      </c>
      <c r="E550" s="105" t="s">
        <v>4</v>
      </c>
      <c r="F550" s="157" t="s">
        <v>654</v>
      </c>
      <c r="G550" s="106"/>
    </row>
    <row r="551" spans="1:7" ht="30" customHeight="1">
      <c r="A551" s="155">
        <v>116</v>
      </c>
      <c r="B551" s="156">
        <v>20150625</v>
      </c>
      <c r="C551" s="157" t="s">
        <v>546</v>
      </c>
      <c r="D551" s="158">
        <v>27800</v>
      </c>
      <c r="E551" s="105" t="s">
        <v>4</v>
      </c>
      <c r="F551" s="157" t="s">
        <v>654</v>
      </c>
      <c r="G551" s="106"/>
    </row>
    <row r="552" spans="1:7" ht="30" customHeight="1">
      <c r="A552" s="155">
        <v>117</v>
      </c>
      <c r="B552" s="156">
        <v>20150625</v>
      </c>
      <c r="C552" s="157" t="s">
        <v>546</v>
      </c>
      <c r="D552" s="158">
        <v>54216</v>
      </c>
      <c r="E552" s="105" t="s">
        <v>4</v>
      </c>
      <c r="F552" s="157" t="s">
        <v>655</v>
      </c>
      <c r="G552" s="106"/>
    </row>
    <row r="553" spans="1:7" ht="30" customHeight="1">
      <c r="A553" s="155">
        <v>118</v>
      </c>
      <c r="B553" s="156">
        <v>20150625</v>
      </c>
      <c r="C553" s="157" t="s">
        <v>546</v>
      </c>
      <c r="D553" s="158">
        <v>79299</v>
      </c>
      <c r="E553" s="105" t="s">
        <v>4</v>
      </c>
      <c r="F553" s="157" t="s">
        <v>656</v>
      </c>
      <c r="G553" s="106"/>
    </row>
    <row r="554" spans="1:7" ht="30" customHeight="1">
      <c r="A554" s="155">
        <v>119</v>
      </c>
      <c r="B554" s="156">
        <v>20150625</v>
      </c>
      <c r="C554" s="157" t="s">
        <v>546</v>
      </c>
      <c r="D554" s="158">
        <v>60000</v>
      </c>
      <c r="E554" s="105" t="s">
        <v>4</v>
      </c>
      <c r="F554" s="157" t="s">
        <v>657</v>
      </c>
      <c r="G554" s="106"/>
    </row>
    <row r="555" spans="1:7" ht="30" customHeight="1">
      <c r="A555" s="155">
        <v>120</v>
      </c>
      <c r="B555" s="156">
        <v>20150625</v>
      </c>
      <c r="C555" s="157" t="s">
        <v>546</v>
      </c>
      <c r="D555" s="158">
        <v>9800</v>
      </c>
      <c r="E555" s="105" t="s">
        <v>4</v>
      </c>
      <c r="F555" s="157" t="s">
        <v>658</v>
      </c>
      <c r="G555" s="106"/>
    </row>
    <row r="556" spans="1:7" ht="30" customHeight="1">
      <c r="A556" s="155">
        <v>121</v>
      </c>
      <c r="B556" s="156">
        <v>20150625</v>
      </c>
      <c r="C556" s="157" t="s">
        <v>546</v>
      </c>
      <c r="D556" s="158">
        <v>1600</v>
      </c>
      <c r="E556" s="105" t="s">
        <v>4</v>
      </c>
      <c r="F556" s="157" t="s">
        <v>659</v>
      </c>
      <c r="G556" s="106"/>
    </row>
    <row r="557" spans="1:7" ht="30" customHeight="1">
      <c r="A557" s="155">
        <v>122</v>
      </c>
      <c r="B557" s="156">
        <v>20150625</v>
      </c>
      <c r="C557" s="157" t="s">
        <v>546</v>
      </c>
      <c r="D557" s="158">
        <v>103330</v>
      </c>
      <c r="E557" s="105" t="s">
        <v>4</v>
      </c>
      <c r="F557" s="157" t="s">
        <v>642</v>
      </c>
      <c r="G557" s="106"/>
    </row>
    <row r="558" spans="1:7" ht="30" customHeight="1">
      <c r="A558" s="155">
        <v>123</v>
      </c>
      <c r="B558" s="156">
        <v>20150626</v>
      </c>
      <c r="C558" s="157" t="s">
        <v>546</v>
      </c>
      <c r="D558" s="158">
        <v>760</v>
      </c>
      <c r="E558" s="105" t="s">
        <v>4</v>
      </c>
      <c r="F558" s="157" t="s">
        <v>660</v>
      </c>
      <c r="G558" s="106"/>
    </row>
    <row r="559" spans="1:7" ht="30" customHeight="1" thickBot="1">
      <c r="A559" s="159">
        <v>124</v>
      </c>
      <c r="B559" s="160">
        <v>20150630</v>
      </c>
      <c r="C559" s="161" t="s">
        <v>546</v>
      </c>
      <c r="D559" s="162">
        <v>292200</v>
      </c>
      <c r="E559" s="111" t="s">
        <v>4</v>
      </c>
      <c r="F559" s="161" t="s">
        <v>661</v>
      </c>
      <c r="G559" s="112"/>
    </row>
    <row r="560" spans="1:7" ht="30" customHeight="1">
      <c r="A560" s="163">
        <v>125</v>
      </c>
      <c r="B560" s="164">
        <v>20150630</v>
      </c>
      <c r="C560" s="165" t="s">
        <v>546</v>
      </c>
      <c r="D560" s="166">
        <v>2400000</v>
      </c>
      <c r="E560" s="117" t="s">
        <v>4</v>
      </c>
      <c r="F560" s="165" t="s">
        <v>662</v>
      </c>
      <c r="G560" s="118"/>
    </row>
    <row r="561" spans="1:7" ht="30" customHeight="1">
      <c r="A561" s="155">
        <v>126</v>
      </c>
      <c r="B561" s="156">
        <v>20150630</v>
      </c>
      <c r="C561" s="157" t="s">
        <v>546</v>
      </c>
      <c r="D561" s="158">
        <v>100000</v>
      </c>
      <c r="E561" s="105" t="s">
        <v>4</v>
      </c>
      <c r="F561" s="157" t="s">
        <v>663</v>
      </c>
      <c r="G561" s="106"/>
    </row>
    <row r="562" spans="1:7" ht="30" customHeight="1">
      <c r="A562" s="155">
        <v>127</v>
      </c>
      <c r="B562" s="156">
        <v>20150701</v>
      </c>
      <c r="C562" s="157" t="s">
        <v>546</v>
      </c>
      <c r="D562" s="158">
        <v>25000</v>
      </c>
      <c r="E562" s="105" t="s">
        <v>4</v>
      </c>
      <c r="F562" s="157" t="s">
        <v>664</v>
      </c>
      <c r="G562" s="106"/>
    </row>
    <row r="563" spans="1:7" ht="30" customHeight="1">
      <c r="A563" s="155">
        <v>128</v>
      </c>
      <c r="B563" s="156">
        <v>20150701</v>
      </c>
      <c r="C563" s="157" t="s">
        <v>546</v>
      </c>
      <c r="D563" s="158">
        <v>47000</v>
      </c>
      <c r="E563" s="105" t="s">
        <v>4</v>
      </c>
      <c r="F563" s="157" t="s">
        <v>665</v>
      </c>
      <c r="G563" s="106"/>
    </row>
    <row r="564" spans="1:7" ht="30" customHeight="1">
      <c r="A564" s="155">
        <v>129</v>
      </c>
      <c r="B564" s="156">
        <v>20150701</v>
      </c>
      <c r="C564" s="157" t="s">
        <v>546</v>
      </c>
      <c r="D564" s="158">
        <v>16500</v>
      </c>
      <c r="E564" s="105" t="s">
        <v>4</v>
      </c>
      <c r="F564" s="157" t="s">
        <v>666</v>
      </c>
      <c r="G564" s="106"/>
    </row>
    <row r="565" spans="1:7" ht="30" customHeight="1">
      <c r="A565" s="155">
        <v>130</v>
      </c>
      <c r="B565" s="156">
        <v>20150708</v>
      </c>
      <c r="C565" s="157" t="s">
        <v>546</v>
      </c>
      <c r="D565" s="158">
        <v>260000</v>
      </c>
      <c r="E565" s="105" t="s">
        <v>4</v>
      </c>
      <c r="F565" s="157" t="s">
        <v>667</v>
      </c>
      <c r="G565" s="106"/>
    </row>
    <row r="566" spans="1:7" ht="30" customHeight="1">
      <c r="A566" s="155">
        <v>131</v>
      </c>
      <c r="B566" s="156">
        <v>20150710</v>
      </c>
      <c r="C566" s="157" t="s">
        <v>546</v>
      </c>
      <c r="D566" s="158">
        <v>16500</v>
      </c>
      <c r="E566" s="105" t="s">
        <v>4</v>
      </c>
      <c r="F566" s="157" t="s">
        <v>668</v>
      </c>
      <c r="G566" s="106"/>
    </row>
    <row r="567" spans="1:7" ht="30" customHeight="1">
      <c r="A567" s="155">
        <v>132</v>
      </c>
      <c r="B567" s="156">
        <v>20150710</v>
      </c>
      <c r="C567" s="157" t="s">
        <v>546</v>
      </c>
      <c r="D567" s="158">
        <v>4450</v>
      </c>
      <c r="E567" s="105" t="s">
        <v>4</v>
      </c>
      <c r="F567" s="157" t="s">
        <v>669</v>
      </c>
      <c r="G567" s="106"/>
    </row>
    <row r="568" spans="1:7" ht="30" customHeight="1">
      <c r="A568" s="155">
        <v>133</v>
      </c>
      <c r="B568" s="156">
        <v>20150717</v>
      </c>
      <c r="C568" s="157" t="s">
        <v>546</v>
      </c>
      <c r="D568" s="158">
        <v>440000</v>
      </c>
      <c r="E568" s="105" t="s">
        <v>4</v>
      </c>
      <c r="F568" s="157" t="s">
        <v>670</v>
      </c>
      <c r="G568" s="106"/>
    </row>
    <row r="569" spans="1:7" ht="30" customHeight="1">
      <c r="A569" s="155">
        <v>134</v>
      </c>
      <c r="B569" s="156">
        <v>20150723</v>
      </c>
      <c r="C569" s="157" t="s">
        <v>546</v>
      </c>
      <c r="D569" s="158">
        <v>707000</v>
      </c>
      <c r="E569" s="105" t="s">
        <v>4</v>
      </c>
      <c r="F569" s="157" t="s">
        <v>1071</v>
      </c>
      <c r="G569" s="106"/>
    </row>
    <row r="570" spans="1:7" ht="30" customHeight="1">
      <c r="A570" s="155">
        <v>135</v>
      </c>
      <c r="B570" s="156">
        <v>20150723</v>
      </c>
      <c r="C570" s="157" t="s">
        <v>546</v>
      </c>
      <c r="D570" s="158">
        <v>40000</v>
      </c>
      <c r="E570" s="105" t="s">
        <v>4</v>
      </c>
      <c r="F570" s="157" t="s">
        <v>1071</v>
      </c>
      <c r="G570" s="106"/>
    </row>
    <row r="571" spans="1:7" ht="30" customHeight="1">
      <c r="A571" s="155">
        <v>136</v>
      </c>
      <c r="B571" s="156">
        <v>20150723</v>
      </c>
      <c r="C571" s="157" t="s">
        <v>546</v>
      </c>
      <c r="D571" s="158">
        <v>275000</v>
      </c>
      <c r="E571" s="105" t="s">
        <v>4</v>
      </c>
      <c r="F571" s="157" t="s">
        <v>671</v>
      </c>
      <c r="G571" s="106"/>
    </row>
    <row r="572" spans="1:7" ht="30" customHeight="1">
      <c r="A572" s="155">
        <v>137</v>
      </c>
      <c r="B572" s="156">
        <v>20150724</v>
      </c>
      <c r="C572" s="157" t="s">
        <v>546</v>
      </c>
      <c r="D572" s="158">
        <v>58748</v>
      </c>
      <c r="E572" s="105" t="s">
        <v>4</v>
      </c>
      <c r="F572" s="157" t="s">
        <v>672</v>
      </c>
      <c r="G572" s="106"/>
    </row>
    <row r="573" spans="1:7" ht="30" customHeight="1">
      <c r="A573" s="155">
        <v>138</v>
      </c>
      <c r="B573" s="156">
        <v>20150724</v>
      </c>
      <c r="C573" s="157" t="s">
        <v>546</v>
      </c>
      <c r="D573" s="158">
        <v>97160</v>
      </c>
      <c r="E573" s="105" t="s">
        <v>4</v>
      </c>
      <c r="F573" s="157" t="s">
        <v>673</v>
      </c>
      <c r="G573" s="106"/>
    </row>
    <row r="574" spans="1:7" ht="30" customHeight="1">
      <c r="A574" s="155">
        <v>139</v>
      </c>
      <c r="B574" s="156">
        <v>20150724</v>
      </c>
      <c r="C574" s="157" t="s">
        <v>546</v>
      </c>
      <c r="D574" s="158">
        <v>60000</v>
      </c>
      <c r="E574" s="105" t="s">
        <v>4</v>
      </c>
      <c r="F574" s="157" t="s">
        <v>674</v>
      </c>
      <c r="G574" s="106"/>
    </row>
    <row r="575" spans="1:7" ht="30" customHeight="1">
      <c r="A575" s="155">
        <v>140</v>
      </c>
      <c r="B575" s="156">
        <v>20150724</v>
      </c>
      <c r="C575" s="157" t="s">
        <v>546</v>
      </c>
      <c r="D575" s="158">
        <v>103330</v>
      </c>
      <c r="E575" s="105" t="s">
        <v>4</v>
      </c>
      <c r="F575" s="157" t="s">
        <v>675</v>
      </c>
      <c r="G575" s="106"/>
    </row>
    <row r="576" spans="1:7" ht="30" customHeight="1">
      <c r="A576" s="155">
        <v>141</v>
      </c>
      <c r="B576" s="156">
        <v>20150727</v>
      </c>
      <c r="C576" s="157" t="s">
        <v>546</v>
      </c>
      <c r="D576" s="158">
        <v>760</v>
      </c>
      <c r="E576" s="105" t="s">
        <v>4</v>
      </c>
      <c r="F576" s="157" t="s">
        <v>676</v>
      </c>
      <c r="G576" s="106"/>
    </row>
    <row r="577" spans="1:7" ht="30" customHeight="1">
      <c r="A577" s="155">
        <v>142</v>
      </c>
      <c r="B577" s="156">
        <v>20150729</v>
      </c>
      <c r="C577" s="157" t="s">
        <v>546</v>
      </c>
      <c r="D577" s="158">
        <v>72000</v>
      </c>
      <c r="E577" s="105" t="s">
        <v>4</v>
      </c>
      <c r="F577" s="157" t="s">
        <v>624</v>
      </c>
      <c r="G577" s="106"/>
    </row>
    <row r="578" spans="1:7" ht="30" customHeight="1">
      <c r="A578" s="155">
        <v>143</v>
      </c>
      <c r="B578" s="156">
        <v>20150729</v>
      </c>
      <c r="C578" s="157" t="s">
        <v>546</v>
      </c>
      <c r="D578" s="158">
        <v>14000</v>
      </c>
      <c r="E578" s="105" t="s">
        <v>4</v>
      </c>
      <c r="F578" s="157" t="s">
        <v>551</v>
      </c>
      <c r="G578" s="106"/>
    </row>
    <row r="579" spans="1:7" ht="30" customHeight="1">
      <c r="A579" s="155">
        <v>144</v>
      </c>
      <c r="B579" s="156">
        <v>20150731</v>
      </c>
      <c r="C579" s="157" t="s">
        <v>546</v>
      </c>
      <c r="D579" s="158">
        <v>398500</v>
      </c>
      <c r="E579" s="105" t="s">
        <v>4</v>
      </c>
      <c r="F579" s="157" t="s">
        <v>677</v>
      </c>
      <c r="G579" s="106"/>
    </row>
    <row r="580" spans="1:7" ht="30" customHeight="1">
      <c r="A580" s="155">
        <v>145</v>
      </c>
      <c r="B580" s="156">
        <v>20150731</v>
      </c>
      <c r="C580" s="157" t="s">
        <v>546</v>
      </c>
      <c r="D580" s="158">
        <v>100000</v>
      </c>
      <c r="E580" s="105" t="s">
        <v>4</v>
      </c>
      <c r="F580" s="157" t="s">
        <v>678</v>
      </c>
      <c r="G580" s="106"/>
    </row>
    <row r="581" spans="1:7" ht="30" customHeight="1">
      <c r="A581" s="155">
        <v>146</v>
      </c>
      <c r="B581" s="156">
        <v>20150810</v>
      </c>
      <c r="C581" s="157" t="s">
        <v>546</v>
      </c>
      <c r="D581" s="158">
        <v>16500</v>
      </c>
      <c r="E581" s="105" t="s">
        <v>4</v>
      </c>
      <c r="F581" s="157" t="s">
        <v>679</v>
      </c>
      <c r="G581" s="106"/>
    </row>
    <row r="582" spans="1:7" ht="30" customHeight="1">
      <c r="A582" s="155">
        <v>147</v>
      </c>
      <c r="B582" s="156">
        <v>20150810</v>
      </c>
      <c r="C582" s="157" t="s">
        <v>546</v>
      </c>
      <c r="D582" s="158">
        <v>4450</v>
      </c>
      <c r="E582" s="105" t="s">
        <v>4</v>
      </c>
      <c r="F582" s="157" t="s">
        <v>680</v>
      </c>
      <c r="G582" s="106"/>
    </row>
    <row r="583" spans="1:7" ht="30" customHeight="1">
      <c r="A583" s="155">
        <v>148</v>
      </c>
      <c r="B583" s="156">
        <v>20150811</v>
      </c>
      <c r="C583" s="157" t="s">
        <v>546</v>
      </c>
      <c r="D583" s="158">
        <v>260000</v>
      </c>
      <c r="E583" s="105" t="s">
        <v>4</v>
      </c>
      <c r="F583" s="157" t="s">
        <v>681</v>
      </c>
      <c r="G583" s="106"/>
    </row>
    <row r="584" spans="1:7" ht="30" customHeight="1">
      <c r="A584" s="155">
        <v>149</v>
      </c>
      <c r="B584" s="156">
        <v>20150819</v>
      </c>
      <c r="C584" s="157" t="s">
        <v>546</v>
      </c>
      <c r="D584" s="158">
        <v>23000</v>
      </c>
      <c r="E584" s="105" t="s">
        <v>4</v>
      </c>
      <c r="F584" s="157" t="s">
        <v>682</v>
      </c>
      <c r="G584" s="106"/>
    </row>
    <row r="585" spans="1:7" ht="30" customHeight="1">
      <c r="A585" s="155">
        <v>150</v>
      </c>
      <c r="B585" s="156">
        <v>20150819</v>
      </c>
      <c r="C585" s="157" t="s">
        <v>546</v>
      </c>
      <c r="D585" s="158">
        <v>23000</v>
      </c>
      <c r="E585" s="105" t="s">
        <v>4</v>
      </c>
      <c r="F585" s="157" t="s">
        <v>683</v>
      </c>
      <c r="G585" s="106"/>
    </row>
    <row r="586" spans="1:7" ht="30" customHeight="1">
      <c r="A586" s="155">
        <v>151</v>
      </c>
      <c r="B586" s="156">
        <v>20150820</v>
      </c>
      <c r="C586" s="157" t="s">
        <v>546</v>
      </c>
      <c r="D586" s="158">
        <v>9900</v>
      </c>
      <c r="E586" s="105" t="s">
        <v>4</v>
      </c>
      <c r="F586" s="157" t="s">
        <v>683</v>
      </c>
      <c r="G586" s="106"/>
    </row>
    <row r="587" spans="1:7" ht="30" customHeight="1">
      <c r="A587" s="155">
        <v>152</v>
      </c>
      <c r="B587" s="156">
        <v>20150825</v>
      </c>
      <c r="C587" s="157" t="s">
        <v>546</v>
      </c>
      <c r="D587" s="158">
        <v>61076</v>
      </c>
      <c r="E587" s="105" t="s">
        <v>4</v>
      </c>
      <c r="F587" s="157" t="s">
        <v>684</v>
      </c>
      <c r="G587" s="106"/>
    </row>
    <row r="588" spans="1:7" ht="30" customHeight="1">
      <c r="A588" s="155">
        <v>153</v>
      </c>
      <c r="B588" s="156">
        <v>20150825</v>
      </c>
      <c r="C588" s="157" t="s">
        <v>546</v>
      </c>
      <c r="D588" s="158">
        <v>126582</v>
      </c>
      <c r="E588" s="105" t="s">
        <v>4</v>
      </c>
      <c r="F588" s="157" t="s">
        <v>685</v>
      </c>
      <c r="G588" s="106"/>
    </row>
    <row r="589" spans="1:7" ht="30" customHeight="1">
      <c r="A589" s="155">
        <v>154</v>
      </c>
      <c r="B589" s="156">
        <v>20150825</v>
      </c>
      <c r="C589" s="157" t="s">
        <v>546</v>
      </c>
      <c r="D589" s="158">
        <v>103330</v>
      </c>
      <c r="E589" s="105" t="s">
        <v>4</v>
      </c>
      <c r="F589" s="157" t="s">
        <v>675</v>
      </c>
      <c r="G589" s="106"/>
    </row>
    <row r="590" spans="1:7" ht="30" customHeight="1" thickBot="1">
      <c r="A590" s="159">
        <v>155</v>
      </c>
      <c r="B590" s="160">
        <v>20150826</v>
      </c>
      <c r="C590" s="161" t="s">
        <v>546</v>
      </c>
      <c r="D590" s="162">
        <v>770</v>
      </c>
      <c r="E590" s="111" t="s">
        <v>4</v>
      </c>
      <c r="F590" s="161" t="s">
        <v>686</v>
      </c>
      <c r="G590" s="112"/>
    </row>
    <row r="591" spans="1:7" ht="30" customHeight="1">
      <c r="A591" s="163">
        <v>156</v>
      </c>
      <c r="B591" s="164">
        <v>20150828</v>
      </c>
      <c r="C591" s="165" t="s">
        <v>546</v>
      </c>
      <c r="D591" s="166">
        <v>16500</v>
      </c>
      <c r="E591" s="117" t="s">
        <v>4</v>
      </c>
      <c r="F591" s="165" t="s">
        <v>599</v>
      </c>
      <c r="G591" s="118"/>
    </row>
    <row r="592" spans="1:7" ht="30" customHeight="1">
      <c r="A592" s="155">
        <v>157</v>
      </c>
      <c r="B592" s="156">
        <v>20150828</v>
      </c>
      <c r="C592" s="157" t="s">
        <v>546</v>
      </c>
      <c r="D592" s="158">
        <v>95000</v>
      </c>
      <c r="E592" s="105" t="s">
        <v>4</v>
      </c>
      <c r="F592" s="157" t="s">
        <v>600</v>
      </c>
      <c r="G592" s="106"/>
    </row>
    <row r="593" spans="1:7" ht="30" customHeight="1">
      <c r="A593" s="155">
        <v>158</v>
      </c>
      <c r="B593" s="156">
        <v>20150831</v>
      </c>
      <c r="C593" s="157" t="s">
        <v>546</v>
      </c>
      <c r="D593" s="158">
        <v>60000</v>
      </c>
      <c r="E593" s="105" t="s">
        <v>4</v>
      </c>
      <c r="F593" s="157" t="s">
        <v>687</v>
      </c>
      <c r="G593" s="106"/>
    </row>
    <row r="594" spans="1:7" ht="30" customHeight="1">
      <c r="A594" s="155">
        <v>159</v>
      </c>
      <c r="B594" s="156">
        <v>20150831</v>
      </c>
      <c r="C594" s="157" t="s">
        <v>546</v>
      </c>
      <c r="D594" s="158">
        <v>100000</v>
      </c>
      <c r="E594" s="105" t="s">
        <v>4</v>
      </c>
      <c r="F594" s="157" t="s">
        <v>688</v>
      </c>
      <c r="G594" s="106"/>
    </row>
    <row r="595" spans="1:7" ht="30" customHeight="1">
      <c r="A595" s="155">
        <v>160</v>
      </c>
      <c r="B595" s="156">
        <v>20150901</v>
      </c>
      <c r="C595" s="157" t="s">
        <v>546</v>
      </c>
      <c r="D595" s="158">
        <v>340800</v>
      </c>
      <c r="E595" s="105" t="s">
        <v>4</v>
      </c>
      <c r="F595" s="157" t="s">
        <v>689</v>
      </c>
      <c r="G595" s="106"/>
    </row>
    <row r="596" spans="1:7" ht="30" customHeight="1">
      <c r="A596" s="155">
        <v>161</v>
      </c>
      <c r="B596" s="156">
        <v>20150901</v>
      </c>
      <c r="C596" s="157" t="s">
        <v>546</v>
      </c>
      <c r="D596" s="158">
        <v>20260</v>
      </c>
      <c r="E596" s="105" t="s">
        <v>4</v>
      </c>
      <c r="F596" s="157" t="s">
        <v>690</v>
      </c>
      <c r="G596" s="106"/>
    </row>
    <row r="597" spans="1:7" ht="30" customHeight="1">
      <c r="A597" s="155">
        <v>162</v>
      </c>
      <c r="B597" s="156">
        <v>20150901</v>
      </c>
      <c r="C597" s="157" t="s">
        <v>546</v>
      </c>
      <c r="D597" s="158">
        <v>3760</v>
      </c>
      <c r="E597" s="105" t="s">
        <v>4</v>
      </c>
      <c r="F597" s="157" t="s">
        <v>691</v>
      </c>
      <c r="G597" s="106"/>
    </row>
    <row r="598" spans="1:7" ht="30" customHeight="1">
      <c r="A598" s="155">
        <v>163</v>
      </c>
      <c r="B598" s="156">
        <v>20150908</v>
      </c>
      <c r="C598" s="157" t="s">
        <v>546</v>
      </c>
      <c r="D598" s="158">
        <v>260000</v>
      </c>
      <c r="E598" s="105" t="s">
        <v>4</v>
      </c>
      <c r="F598" s="157" t="s">
        <v>692</v>
      </c>
      <c r="G598" s="106"/>
    </row>
    <row r="599" spans="1:7" ht="30" customHeight="1">
      <c r="A599" s="155">
        <v>164</v>
      </c>
      <c r="B599" s="156">
        <v>20150910</v>
      </c>
      <c r="C599" s="157" t="s">
        <v>546</v>
      </c>
      <c r="D599" s="158">
        <v>16500</v>
      </c>
      <c r="E599" s="105" t="s">
        <v>4</v>
      </c>
      <c r="F599" s="157" t="s">
        <v>693</v>
      </c>
      <c r="G599" s="106"/>
    </row>
    <row r="600" spans="1:7" ht="30" customHeight="1">
      <c r="A600" s="155">
        <v>165</v>
      </c>
      <c r="B600" s="156">
        <v>20150910</v>
      </c>
      <c r="C600" s="157" t="s">
        <v>546</v>
      </c>
      <c r="D600" s="158">
        <v>4450</v>
      </c>
      <c r="E600" s="105" t="s">
        <v>4</v>
      </c>
      <c r="F600" s="157" t="s">
        <v>694</v>
      </c>
      <c r="G600" s="106"/>
    </row>
    <row r="601" spans="1:7" ht="30" customHeight="1">
      <c r="A601" s="155">
        <v>166</v>
      </c>
      <c r="B601" s="156">
        <v>20150923</v>
      </c>
      <c r="C601" s="157" t="s">
        <v>546</v>
      </c>
      <c r="D601" s="158">
        <v>12870</v>
      </c>
      <c r="E601" s="105" t="s">
        <v>4</v>
      </c>
      <c r="F601" s="157" t="s">
        <v>695</v>
      </c>
      <c r="G601" s="106"/>
    </row>
    <row r="602" spans="1:7" ht="30" customHeight="1">
      <c r="A602" s="155">
        <v>167</v>
      </c>
      <c r="B602" s="156">
        <v>20150923</v>
      </c>
      <c r="C602" s="157" t="s">
        <v>546</v>
      </c>
      <c r="D602" s="158">
        <v>24000</v>
      </c>
      <c r="E602" s="105" t="s">
        <v>4</v>
      </c>
      <c r="F602" s="157" t="s">
        <v>696</v>
      </c>
      <c r="G602" s="106"/>
    </row>
    <row r="603" spans="1:7" ht="30" customHeight="1">
      <c r="A603" s="155">
        <v>168</v>
      </c>
      <c r="B603" s="156">
        <v>20150923</v>
      </c>
      <c r="C603" s="157" t="s">
        <v>546</v>
      </c>
      <c r="D603" s="158">
        <v>7410</v>
      </c>
      <c r="E603" s="105" t="s">
        <v>4</v>
      </c>
      <c r="F603" s="157" t="s">
        <v>697</v>
      </c>
      <c r="G603" s="106"/>
    </row>
    <row r="604" spans="1:7" ht="30" customHeight="1">
      <c r="A604" s="155">
        <v>169</v>
      </c>
      <c r="B604" s="156">
        <v>20150924</v>
      </c>
      <c r="C604" s="157" t="s">
        <v>546</v>
      </c>
      <c r="D604" s="158">
        <v>129100</v>
      </c>
      <c r="E604" s="105" t="s">
        <v>4</v>
      </c>
      <c r="F604" s="157" t="s">
        <v>698</v>
      </c>
      <c r="G604" s="106"/>
    </row>
    <row r="605" spans="1:7" ht="30" customHeight="1">
      <c r="A605" s="155">
        <v>170</v>
      </c>
      <c r="B605" s="156">
        <v>20150924</v>
      </c>
      <c r="C605" s="157" t="s">
        <v>546</v>
      </c>
      <c r="D605" s="158">
        <v>252000</v>
      </c>
      <c r="E605" s="105" t="s">
        <v>4</v>
      </c>
      <c r="F605" s="157" t="s">
        <v>699</v>
      </c>
      <c r="G605" s="106"/>
    </row>
    <row r="606" spans="1:7" ht="30" customHeight="1">
      <c r="A606" s="155">
        <v>171</v>
      </c>
      <c r="B606" s="156">
        <v>20150924</v>
      </c>
      <c r="C606" s="157" t="s">
        <v>546</v>
      </c>
      <c r="D606" s="158">
        <v>50000</v>
      </c>
      <c r="E606" s="105" t="s">
        <v>4</v>
      </c>
      <c r="F606" s="157" t="s">
        <v>700</v>
      </c>
      <c r="G606" s="106"/>
    </row>
    <row r="607" spans="1:7" ht="30" customHeight="1">
      <c r="A607" s="155">
        <v>172</v>
      </c>
      <c r="B607" s="156">
        <v>20150925</v>
      </c>
      <c r="C607" s="157" t="s">
        <v>546</v>
      </c>
      <c r="D607" s="158">
        <v>68436</v>
      </c>
      <c r="E607" s="105" t="s">
        <v>4</v>
      </c>
      <c r="F607" s="157" t="s">
        <v>701</v>
      </c>
      <c r="G607" s="106"/>
    </row>
    <row r="608" spans="1:7" ht="30" customHeight="1">
      <c r="A608" s="155">
        <v>173</v>
      </c>
      <c r="B608" s="156">
        <v>20150925</v>
      </c>
      <c r="C608" s="157" t="s">
        <v>546</v>
      </c>
      <c r="D608" s="158">
        <v>83736</v>
      </c>
      <c r="E608" s="105" t="s">
        <v>4</v>
      </c>
      <c r="F608" s="157" t="s">
        <v>702</v>
      </c>
      <c r="G608" s="106"/>
    </row>
    <row r="609" spans="1:7" ht="30" customHeight="1">
      <c r="A609" s="155">
        <v>174</v>
      </c>
      <c r="B609" s="156">
        <v>20150925</v>
      </c>
      <c r="C609" s="157" t="s">
        <v>546</v>
      </c>
      <c r="D609" s="158">
        <v>60000</v>
      </c>
      <c r="E609" s="105" t="s">
        <v>4</v>
      </c>
      <c r="F609" s="157" t="s">
        <v>703</v>
      </c>
      <c r="G609" s="106"/>
    </row>
    <row r="610" spans="1:7" ht="30" customHeight="1">
      <c r="A610" s="155">
        <v>175</v>
      </c>
      <c r="B610" s="156">
        <v>20150925</v>
      </c>
      <c r="C610" s="157" t="s">
        <v>546</v>
      </c>
      <c r="D610" s="158">
        <v>103330</v>
      </c>
      <c r="E610" s="105" t="s">
        <v>4</v>
      </c>
      <c r="F610" s="157" t="s">
        <v>704</v>
      </c>
      <c r="G610" s="106"/>
    </row>
    <row r="611" spans="1:7" ht="30" customHeight="1">
      <c r="A611" s="155">
        <v>176</v>
      </c>
      <c r="B611" s="156">
        <v>20150930</v>
      </c>
      <c r="C611" s="157" t="s">
        <v>546</v>
      </c>
      <c r="D611" s="158">
        <v>474100</v>
      </c>
      <c r="E611" s="105" t="s">
        <v>4</v>
      </c>
      <c r="F611" s="157" t="s">
        <v>705</v>
      </c>
      <c r="G611" s="106"/>
    </row>
    <row r="612" spans="1:7" ht="30" customHeight="1">
      <c r="A612" s="155">
        <v>177</v>
      </c>
      <c r="B612" s="156">
        <v>20150930</v>
      </c>
      <c r="C612" s="157" t="s">
        <v>546</v>
      </c>
      <c r="D612" s="158">
        <v>60000</v>
      </c>
      <c r="E612" s="105" t="s">
        <v>4</v>
      </c>
      <c r="F612" s="157" t="s">
        <v>437</v>
      </c>
      <c r="G612" s="106"/>
    </row>
    <row r="613" spans="1:7" ht="30" customHeight="1">
      <c r="A613" s="155">
        <v>178</v>
      </c>
      <c r="B613" s="156">
        <v>20150930</v>
      </c>
      <c r="C613" s="157" t="s">
        <v>546</v>
      </c>
      <c r="D613" s="158">
        <v>550000</v>
      </c>
      <c r="E613" s="105" t="s">
        <v>4</v>
      </c>
      <c r="F613" s="157" t="s">
        <v>437</v>
      </c>
      <c r="G613" s="106"/>
    </row>
    <row r="614" spans="1:7" ht="30" customHeight="1">
      <c r="A614" s="155">
        <v>179</v>
      </c>
      <c r="B614" s="156">
        <v>20150930</v>
      </c>
      <c r="C614" s="157" t="s">
        <v>546</v>
      </c>
      <c r="D614" s="158">
        <v>100000</v>
      </c>
      <c r="E614" s="105" t="s">
        <v>4</v>
      </c>
      <c r="F614" s="157" t="s">
        <v>706</v>
      </c>
      <c r="G614" s="106"/>
    </row>
    <row r="615" spans="1:7" ht="30" customHeight="1">
      <c r="A615" s="155">
        <v>180</v>
      </c>
      <c r="B615" s="156">
        <v>20151001</v>
      </c>
      <c r="C615" s="157" t="s">
        <v>546</v>
      </c>
      <c r="D615" s="158">
        <v>8930</v>
      </c>
      <c r="E615" s="105" t="s">
        <v>4</v>
      </c>
      <c r="F615" s="157" t="s">
        <v>707</v>
      </c>
      <c r="G615" s="106"/>
    </row>
    <row r="616" spans="1:7" ht="30" customHeight="1">
      <c r="A616" s="155">
        <v>181</v>
      </c>
      <c r="B616" s="156">
        <v>20151005</v>
      </c>
      <c r="C616" s="157" t="s">
        <v>546</v>
      </c>
      <c r="D616" s="158">
        <v>80000</v>
      </c>
      <c r="E616" s="105" t="s">
        <v>4</v>
      </c>
      <c r="F616" s="157" t="s">
        <v>708</v>
      </c>
      <c r="G616" s="106"/>
    </row>
    <row r="617" spans="1:7" ht="30" customHeight="1">
      <c r="A617" s="155">
        <v>182</v>
      </c>
      <c r="B617" s="156">
        <v>20151005</v>
      </c>
      <c r="C617" s="157" t="s">
        <v>546</v>
      </c>
      <c r="D617" s="158">
        <v>125000</v>
      </c>
      <c r="E617" s="105" t="s">
        <v>4</v>
      </c>
      <c r="F617" s="157" t="s">
        <v>709</v>
      </c>
      <c r="G617" s="106"/>
    </row>
    <row r="618" spans="1:7" ht="30" customHeight="1">
      <c r="A618" s="155">
        <v>183</v>
      </c>
      <c r="B618" s="156">
        <v>20151005</v>
      </c>
      <c r="C618" s="157" t="s">
        <v>546</v>
      </c>
      <c r="D618" s="158">
        <v>22000</v>
      </c>
      <c r="E618" s="105" t="s">
        <v>4</v>
      </c>
      <c r="F618" s="157" t="s">
        <v>710</v>
      </c>
      <c r="G618" s="106"/>
    </row>
    <row r="619" spans="1:7" ht="30" customHeight="1">
      <c r="A619" s="155">
        <v>184</v>
      </c>
      <c r="B619" s="156">
        <v>20151005</v>
      </c>
      <c r="C619" s="157" t="s">
        <v>546</v>
      </c>
      <c r="D619" s="158">
        <v>232600</v>
      </c>
      <c r="E619" s="105" t="s">
        <v>4</v>
      </c>
      <c r="F619" s="157" t="s">
        <v>711</v>
      </c>
      <c r="G619" s="106"/>
    </row>
    <row r="620" spans="1:7" ht="30" customHeight="1">
      <c r="A620" s="155">
        <v>185</v>
      </c>
      <c r="B620" s="156">
        <v>20151005</v>
      </c>
      <c r="C620" s="157" t="s">
        <v>546</v>
      </c>
      <c r="D620" s="158">
        <v>255200</v>
      </c>
      <c r="E620" s="105" t="s">
        <v>4</v>
      </c>
      <c r="F620" s="157" t="s">
        <v>712</v>
      </c>
      <c r="G620" s="106"/>
    </row>
    <row r="621" spans="1:7" ht="30" customHeight="1" thickBot="1">
      <c r="A621" s="159">
        <v>186</v>
      </c>
      <c r="B621" s="160">
        <v>20151005</v>
      </c>
      <c r="C621" s="161" t="s">
        <v>546</v>
      </c>
      <c r="D621" s="162">
        <v>2000</v>
      </c>
      <c r="E621" s="111" t="s">
        <v>4</v>
      </c>
      <c r="F621" s="161" t="s">
        <v>713</v>
      </c>
      <c r="G621" s="112"/>
    </row>
    <row r="622" spans="1:7" ht="30" customHeight="1">
      <c r="A622" s="163">
        <v>187</v>
      </c>
      <c r="B622" s="164">
        <v>20151005</v>
      </c>
      <c r="C622" s="165" t="s">
        <v>546</v>
      </c>
      <c r="D622" s="166">
        <v>26400</v>
      </c>
      <c r="E622" s="117" t="s">
        <v>4</v>
      </c>
      <c r="F622" s="165" t="s">
        <v>714</v>
      </c>
      <c r="G622" s="118"/>
    </row>
    <row r="623" spans="1:7" ht="30" customHeight="1">
      <c r="A623" s="155">
        <v>188</v>
      </c>
      <c r="B623" s="156">
        <v>20151008</v>
      </c>
      <c r="C623" s="157" t="s">
        <v>546</v>
      </c>
      <c r="D623" s="158">
        <v>360000</v>
      </c>
      <c r="E623" s="105" t="s">
        <v>4</v>
      </c>
      <c r="F623" s="157" t="s">
        <v>715</v>
      </c>
      <c r="G623" s="106"/>
    </row>
    <row r="624" spans="1:7" ht="30" customHeight="1">
      <c r="A624" s="155">
        <v>189</v>
      </c>
      <c r="B624" s="156">
        <v>20151008</v>
      </c>
      <c r="C624" s="157" t="s">
        <v>546</v>
      </c>
      <c r="D624" s="158">
        <v>378400</v>
      </c>
      <c r="E624" s="105" t="s">
        <v>4</v>
      </c>
      <c r="F624" s="157" t="s">
        <v>716</v>
      </c>
      <c r="G624" s="106"/>
    </row>
    <row r="625" spans="1:7" ht="30" customHeight="1">
      <c r="A625" s="155">
        <v>190</v>
      </c>
      <c r="B625" s="156">
        <v>20151008</v>
      </c>
      <c r="C625" s="157" t="s">
        <v>546</v>
      </c>
      <c r="D625" s="158">
        <v>352000</v>
      </c>
      <c r="E625" s="105" t="s">
        <v>4</v>
      </c>
      <c r="F625" s="157" t="s">
        <v>717</v>
      </c>
      <c r="G625" s="106"/>
    </row>
    <row r="626" spans="1:7" ht="30" customHeight="1">
      <c r="A626" s="155">
        <v>191</v>
      </c>
      <c r="B626" s="156">
        <v>20151008</v>
      </c>
      <c r="C626" s="157" t="s">
        <v>546</v>
      </c>
      <c r="D626" s="158">
        <v>100000</v>
      </c>
      <c r="E626" s="105" t="s">
        <v>4</v>
      </c>
      <c r="F626" s="157" t="s">
        <v>718</v>
      </c>
      <c r="G626" s="106"/>
    </row>
    <row r="627" spans="1:7" ht="30" customHeight="1">
      <c r="A627" s="155">
        <v>192</v>
      </c>
      <c r="B627" s="156">
        <v>20151012</v>
      </c>
      <c r="C627" s="157" t="s">
        <v>546</v>
      </c>
      <c r="D627" s="158">
        <v>16500</v>
      </c>
      <c r="E627" s="105" t="s">
        <v>4</v>
      </c>
      <c r="F627" s="157" t="s">
        <v>719</v>
      </c>
      <c r="G627" s="106"/>
    </row>
    <row r="628" spans="1:7" ht="30" customHeight="1">
      <c r="A628" s="155">
        <v>193</v>
      </c>
      <c r="B628" s="156">
        <v>20151012</v>
      </c>
      <c r="C628" s="157" t="s">
        <v>546</v>
      </c>
      <c r="D628" s="158">
        <v>40000</v>
      </c>
      <c r="E628" s="105" t="s">
        <v>4</v>
      </c>
      <c r="F628" s="157" t="s">
        <v>720</v>
      </c>
      <c r="G628" s="106"/>
    </row>
    <row r="629" spans="1:7" ht="30" customHeight="1">
      <c r="A629" s="155">
        <v>194</v>
      </c>
      <c r="B629" s="156">
        <v>20151012</v>
      </c>
      <c r="C629" s="157" t="s">
        <v>546</v>
      </c>
      <c r="D629" s="158">
        <v>100000</v>
      </c>
      <c r="E629" s="105" t="s">
        <v>4</v>
      </c>
      <c r="F629" s="157" t="s">
        <v>721</v>
      </c>
      <c r="G629" s="106"/>
    </row>
    <row r="630" spans="1:7" ht="30" customHeight="1">
      <c r="A630" s="155">
        <v>195</v>
      </c>
      <c r="B630" s="156">
        <v>20151012</v>
      </c>
      <c r="C630" s="157" t="s">
        <v>546</v>
      </c>
      <c r="D630" s="158">
        <v>1300000</v>
      </c>
      <c r="E630" s="105" t="s">
        <v>4</v>
      </c>
      <c r="F630" s="157" t="s">
        <v>722</v>
      </c>
      <c r="G630" s="106"/>
    </row>
    <row r="631" spans="1:7" ht="30" customHeight="1">
      <c r="A631" s="155">
        <v>196</v>
      </c>
      <c r="B631" s="156">
        <v>20151013</v>
      </c>
      <c r="C631" s="157" t="s">
        <v>546</v>
      </c>
      <c r="D631" s="158">
        <v>40000</v>
      </c>
      <c r="E631" s="105" t="s">
        <v>4</v>
      </c>
      <c r="F631" s="157" t="s">
        <v>723</v>
      </c>
      <c r="G631" s="106"/>
    </row>
    <row r="632" spans="1:7" ht="30" customHeight="1">
      <c r="A632" s="155">
        <v>197</v>
      </c>
      <c r="B632" s="156">
        <v>20151015</v>
      </c>
      <c r="C632" s="157" t="s">
        <v>546</v>
      </c>
      <c r="D632" s="158">
        <v>299000</v>
      </c>
      <c r="E632" s="105" t="s">
        <v>4</v>
      </c>
      <c r="F632" s="157" t="s">
        <v>724</v>
      </c>
      <c r="G632" s="106"/>
    </row>
    <row r="633" spans="1:7" ht="30" customHeight="1">
      <c r="A633" s="155">
        <v>198</v>
      </c>
      <c r="B633" s="156">
        <v>20151019</v>
      </c>
      <c r="C633" s="157" t="s">
        <v>546</v>
      </c>
      <c r="D633" s="158">
        <v>104000</v>
      </c>
      <c r="E633" s="105" t="s">
        <v>4</v>
      </c>
      <c r="F633" s="157" t="s">
        <v>725</v>
      </c>
      <c r="G633" s="106"/>
    </row>
    <row r="634" spans="1:7" ht="30" customHeight="1">
      <c r="A634" s="155">
        <v>199</v>
      </c>
      <c r="B634" s="156">
        <v>20151021</v>
      </c>
      <c r="C634" s="157" t="s">
        <v>546</v>
      </c>
      <c r="D634" s="158">
        <v>4450</v>
      </c>
      <c r="E634" s="105" t="s">
        <v>4</v>
      </c>
      <c r="F634" s="157" t="s">
        <v>726</v>
      </c>
      <c r="G634" s="106"/>
    </row>
    <row r="635" spans="1:7" ht="30" customHeight="1">
      <c r="A635" s="155">
        <v>200</v>
      </c>
      <c r="B635" s="156">
        <v>20151023</v>
      </c>
      <c r="C635" s="157" t="s">
        <v>546</v>
      </c>
      <c r="D635" s="158">
        <v>55497</v>
      </c>
      <c r="E635" s="105" t="s">
        <v>4</v>
      </c>
      <c r="F635" s="157" t="s">
        <v>727</v>
      </c>
      <c r="G635" s="106"/>
    </row>
    <row r="636" spans="1:7" ht="30" customHeight="1">
      <c r="A636" s="155">
        <v>201</v>
      </c>
      <c r="B636" s="156">
        <v>20151023</v>
      </c>
      <c r="C636" s="157" t="s">
        <v>546</v>
      </c>
      <c r="D636" s="158">
        <v>63021</v>
      </c>
      <c r="E636" s="105" t="s">
        <v>4</v>
      </c>
      <c r="F636" s="157" t="s">
        <v>728</v>
      </c>
      <c r="G636" s="106"/>
    </row>
    <row r="637" spans="1:7" ht="30" customHeight="1">
      <c r="A637" s="155">
        <v>202</v>
      </c>
      <c r="B637" s="156">
        <v>20151023</v>
      </c>
      <c r="C637" s="157" t="s">
        <v>546</v>
      </c>
      <c r="D637" s="158">
        <v>103330</v>
      </c>
      <c r="E637" s="105" t="s">
        <v>4</v>
      </c>
      <c r="F637" s="157" t="s">
        <v>729</v>
      </c>
      <c r="G637" s="106"/>
    </row>
    <row r="638" spans="1:7" ht="30" customHeight="1">
      <c r="A638" s="155">
        <v>203</v>
      </c>
      <c r="B638" s="156">
        <v>20151026</v>
      </c>
      <c r="C638" s="157" t="s">
        <v>13</v>
      </c>
      <c r="D638" s="158">
        <v>1620</v>
      </c>
      <c r="E638" s="105" t="s">
        <v>4</v>
      </c>
      <c r="F638" s="157" t="s">
        <v>730</v>
      </c>
      <c r="G638" s="106"/>
    </row>
    <row r="639" spans="1:7" ht="30" customHeight="1">
      <c r="A639" s="155">
        <v>204</v>
      </c>
      <c r="B639" s="156">
        <v>20151026</v>
      </c>
      <c r="C639" s="157" t="s">
        <v>546</v>
      </c>
      <c r="D639" s="158">
        <v>60000</v>
      </c>
      <c r="E639" s="105" t="s">
        <v>4</v>
      </c>
      <c r="F639" s="157" t="s">
        <v>731</v>
      </c>
      <c r="G639" s="106"/>
    </row>
    <row r="640" spans="1:7" ht="30" customHeight="1">
      <c r="A640" s="155">
        <v>205</v>
      </c>
      <c r="B640" s="156">
        <v>20151026</v>
      </c>
      <c r="C640" s="157" t="s">
        <v>546</v>
      </c>
      <c r="D640" s="158">
        <v>10260</v>
      </c>
      <c r="E640" s="105" t="s">
        <v>4</v>
      </c>
      <c r="F640" s="157" t="s">
        <v>732</v>
      </c>
      <c r="G640" s="106"/>
    </row>
    <row r="641" spans="1:7" ht="30" customHeight="1">
      <c r="A641" s="155">
        <v>206</v>
      </c>
      <c r="B641" s="156">
        <v>20151026</v>
      </c>
      <c r="C641" s="157" t="s">
        <v>546</v>
      </c>
      <c r="D641" s="158">
        <v>2760</v>
      </c>
      <c r="E641" s="105" t="s">
        <v>4</v>
      </c>
      <c r="F641" s="157" t="s">
        <v>733</v>
      </c>
      <c r="G641" s="106"/>
    </row>
    <row r="642" spans="1:7" ht="30" customHeight="1">
      <c r="A642" s="155">
        <v>207</v>
      </c>
      <c r="B642" s="156">
        <v>20151028</v>
      </c>
      <c r="C642" s="157" t="s">
        <v>546</v>
      </c>
      <c r="D642" s="158">
        <v>36000</v>
      </c>
      <c r="E642" s="105" t="s">
        <v>4</v>
      </c>
      <c r="F642" s="157" t="s">
        <v>624</v>
      </c>
      <c r="G642" s="106"/>
    </row>
    <row r="643" spans="1:7" ht="30" customHeight="1">
      <c r="A643" s="155">
        <v>208</v>
      </c>
      <c r="B643" s="156">
        <v>20151028</v>
      </c>
      <c r="C643" s="157" t="s">
        <v>546</v>
      </c>
      <c r="D643" s="158">
        <v>45000</v>
      </c>
      <c r="E643" s="105" t="s">
        <v>4</v>
      </c>
      <c r="F643" s="157" t="s">
        <v>551</v>
      </c>
      <c r="G643" s="106"/>
    </row>
    <row r="644" spans="1:7" ht="30" customHeight="1">
      <c r="A644" s="155">
        <v>209</v>
      </c>
      <c r="B644" s="156">
        <v>20151029</v>
      </c>
      <c r="C644" s="157" t="s">
        <v>546</v>
      </c>
      <c r="D644" s="158">
        <v>100000</v>
      </c>
      <c r="E644" s="105" t="s">
        <v>4</v>
      </c>
      <c r="F644" s="157" t="s">
        <v>734</v>
      </c>
      <c r="G644" s="106"/>
    </row>
    <row r="645" spans="1:7" ht="30" customHeight="1">
      <c r="A645" s="155">
        <v>210</v>
      </c>
      <c r="B645" s="156">
        <v>20151029</v>
      </c>
      <c r="C645" s="157" t="s">
        <v>546</v>
      </c>
      <c r="D645" s="158">
        <v>92000</v>
      </c>
      <c r="E645" s="105" t="s">
        <v>4</v>
      </c>
      <c r="F645" s="157" t="s">
        <v>735</v>
      </c>
      <c r="G645" s="106"/>
    </row>
    <row r="646" spans="1:7" ht="30" customHeight="1">
      <c r="A646" s="155">
        <v>211</v>
      </c>
      <c r="B646" s="156">
        <v>20151030</v>
      </c>
      <c r="C646" s="157" t="s">
        <v>546</v>
      </c>
      <c r="D646" s="158">
        <v>116100</v>
      </c>
      <c r="E646" s="105" t="s">
        <v>4</v>
      </c>
      <c r="F646" s="157" t="s">
        <v>735</v>
      </c>
      <c r="G646" s="106"/>
    </row>
    <row r="647" spans="1:7" ht="30" customHeight="1">
      <c r="A647" s="155">
        <v>212</v>
      </c>
      <c r="B647" s="156">
        <v>20151103</v>
      </c>
      <c r="C647" s="157" t="s">
        <v>546</v>
      </c>
      <c r="D647" s="158">
        <v>342900</v>
      </c>
      <c r="E647" s="105" t="s">
        <v>4</v>
      </c>
      <c r="F647" s="157" t="s">
        <v>736</v>
      </c>
      <c r="G647" s="106"/>
    </row>
    <row r="648" spans="1:7" ht="30" customHeight="1">
      <c r="A648" s="155">
        <v>213</v>
      </c>
      <c r="B648" s="156">
        <v>20151104</v>
      </c>
      <c r="C648" s="157" t="s">
        <v>546</v>
      </c>
      <c r="D648" s="158">
        <v>299000</v>
      </c>
      <c r="E648" s="105" t="s">
        <v>4</v>
      </c>
      <c r="F648" s="157" t="s">
        <v>737</v>
      </c>
      <c r="G648" s="106"/>
    </row>
    <row r="649" spans="1:7" ht="30" customHeight="1">
      <c r="A649" s="155">
        <v>214</v>
      </c>
      <c r="B649" s="156">
        <v>20151110</v>
      </c>
      <c r="C649" s="157" t="s">
        <v>13</v>
      </c>
      <c r="D649" s="158">
        <v>16500</v>
      </c>
      <c r="E649" s="105" t="s">
        <v>4</v>
      </c>
      <c r="F649" s="157" t="s">
        <v>738</v>
      </c>
      <c r="G649" s="106"/>
    </row>
    <row r="650" spans="1:7" ht="30" customHeight="1">
      <c r="A650" s="155">
        <v>215</v>
      </c>
      <c r="B650" s="156">
        <v>20151110</v>
      </c>
      <c r="C650" s="157" t="s">
        <v>546</v>
      </c>
      <c r="D650" s="158">
        <v>4450</v>
      </c>
      <c r="E650" s="105" t="s">
        <v>4</v>
      </c>
      <c r="F650" s="157" t="s">
        <v>739</v>
      </c>
      <c r="G650" s="106"/>
    </row>
    <row r="651" spans="1:7" ht="30" customHeight="1">
      <c r="A651" s="155">
        <v>216</v>
      </c>
      <c r="B651" s="156">
        <v>20151125</v>
      </c>
      <c r="C651" s="157" t="s">
        <v>546</v>
      </c>
      <c r="D651" s="158">
        <v>47849</v>
      </c>
      <c r="E651" s="105" t="s">
        <v>4</v>
      </c>
      <c r="F651" s="157" t="s">
        <v>740</v>
      </c>
      <c r="G651" s="106"/>
    </row>
    <row r="652" spans="1:7" ht="30" customHeight="1" thickBot="1">
      <c r="A652" s="159">
        <v>217</v>
      </c>
      <c r="B652" s="160">
        <v>20151125</v>
      </c>
      <c r="C652" s="161" t="s">
        <v>546</v>
      </c>
      <c r="D652" s="162">
        <v>75179</v>
      </c>
      <c r="E652" s="111" t="s">
        <v>4</v>
      </c>
      <c r="F652" s="161" t="s">
        <v>741</v>
      </c>
      <c r="G652" s="112"/>
    </row>
    <row r="653" spans="1:7" ht="30" customHeight="1">
      <c r="A653" s="163">
        <v>218</v>
      </c>
      <c r="B653" s="164">
        <v>20151125</v>
      </c>
      <c r="C653" s="165" t="s">
        <v>546</v>
      </c>
      <c r="D653" s="166">
        <v>60000</v>
      </c>
      <c r="E653" s="117" t="s">
        <v>4</v>
      </c>
      <c r="F653" s="165" t="s">
        <v>742</v>
      </c>
      <c r="G653" s="118"/>
    </row>
    <row r="654" spans="1:7" ht="30" customHeight="1">
      <c r="A654" s="155">
        <v>219</v>
      </c>
      <c r="B654" s="156">
        <v>20151125</v>
      </c>
      <c r="C654" s="157" t="s">
        <v>546</v>
      </c>
      <c r="D654" s="158">
        <v>9800</v>
      </c>
      <c r="E654" s="158"/>
      <c r="F654" s="157" t="s">
        <v>743</v>
      </c>
      <c r="G654" s="106"/>
    </row>
    <row r="655" spans="1:7" ht="30" customHeight="1">
      <c r="A655" s="155">
        <v>220</v>
      </c>
      <c r="B655" s="156">
        <v>20151125</v>
      </c>
      <c r="C655" s="157" t="s">
        <v>546</v>
      </c>
      <c r="D655" s="158">
        <v>103330</v>
      </c>
      <c r="E655" s="105" t="s">
        <v>4</v>
      </c>
      <c r="F655" s="157" t="s">
        <v>744</v>
      </c>
      <c r="G655" s="106"/>
    </row>
    <row r="656" spans="1:7" ht="30" customHeight="1">
      <c r="A656" s="155">
        <v>221</v>
      </c>
      <c r="B656" s="156">
        <v>20151126</v>
      </c>
      <c r="C656" s="157" t="s">
        <v>13</v>
      </c>
      <c r="D656" s="158">
        <v>2440</v>
      </c>
      <c r="E656" s="105" t="s">
        <v>4</v>
      </c>
      <c r="F656" s="157" t="s">
        <v>745</v>
      </c>
      <c r="G656" s="106"/>
    </row>
    <row r="657" spans="1:7" ht="30" customHeight="1">
      <c r="A657" s="155">
        <v>222</v>
      </c>
      <c r="B657" s="156">
        <v>20151130</v>
      </c>
      <c r="C657" s="157" t="s">
        <v>13</v>
      </c>
      <c r="D657" s="158">
        <v>21000</v>
      </c>
      <c r="E657" s="105" t="s">
        <v>4</v>
      </c>
      <c r="F657" s="157" t="s">
        <v>746</v>
      </c>
      <c r="G657" s="106"/>
    </row>
    <row r="658" spans="1:7" ht="30" customHeight="1">
      <c r="A658" s="155">
        <v>223</v>
      </c>
      <c r="B658" s="156">
        <v>20151130</v>
      </c>
      <c r="C658" s="157" t="s">
        <v>13</v>
      </c>
      <c r="D658" s="158">
        <v>14000</v>
      </c>
      <c r="E658" s="105" t="s">
        <v>4</v>
      </c>
      <c r="F658" s="157" t="s">
        <v>747</v>
      </c>
      <c r="G658" s="106"/>
    </row>
    <row r="659" spans="1:7" ht="30" customHeight="1">
      <c r="A659" s="155">
        <v>224</v>
      </c>
      <c r="B659" s="156">
        <v>20151130</v>
      </c>
      <c r="C659" s="157" t="s">
        <v>13</v>
      </c>
      <c r="D659" s="158">
        <v>39900</v>
      </c>
      <c r="E659" s="105" t="s">
        <v>4</v>
      </c>
      <c r="F659" s="157" t="s">
        <v>747</v>
      </c>
      <c r="G659" s="106"/>
    </row>
    <row r="660" spans="1:7" ht="30" customHeight="1">
      <c r="A660" s="155">
        <v>225</v>
      </c>
      <c r="B660" s="156">
        <v>20151130</v>
      </c>
      <c r="C660" s="157" t="s">
        <v>546</v>
      </c>
      <c r="D660" s="158">
        <v>528000</v>
      </c>
      <c r="E660" s="105" t="s">
        <v>4</v>
      </c>
      <c r="F660" s="157" t="s">
        <v>748</v>
      </c>
      <c r="G660" s="106"/>
    </row>
    <row r="661" spans="1:7" ht="30" customHeight="1">
      <c r="A661" s="155">
        <v>226</v>
      </c>
      <c r="B661" s="156">
        <v>20151201</v>
      </c>
      <c r="C661" s="157" t="s">
        <v>546</v>
      </c>
      <c r="D661" s="158">
        <v>345950</v>
      </c>
      <c r="E661" s="105" t="s">
        <v>4</v>
      </c>
      <c r="F661" s="157" t="s">
        <v>749</v>
      </c>
      <c r="G661" s="106"/>
    </row>
    <row r="662" spans="1:7" ht="30" customHeight="1">
      <c r="A662" s="155">
        <v>227</v>
      </c>
      <c r="B662" s="156">
        <v>20151201</v>
      </c>
      <c r="C662" s="157" t="s">
        <v>546</v>
      </c>
      <c r="D662" s="158">
        <v>100000</v>
      </c>
      <c r="E662" s="105" t="s">
        <v>4</v>
      </c>
      <c r="F662" s="157" t="s">
        <v>750</v>
      </c>
      <c r="G662" s="106"/>
    </row>
    <row r="663" spans="1:7" ht="30" customHeight="1">
      <c r="A663" s="155">
        <v>228</v>
      </c>
      <c r="B663" s="156">
        <v>20151202</v>
      </c>
      <c r="C663" s="157" t="s">
        <v>13</v>
      </c>
      <c r="D663" s="158">
        <v>2000000</v>
      </c>
      <c r="E663" s="105" t="s">
        <v>4</v>
      </c>
      <c r="F663" s="157" t="s">
        <v>751</v>
      </c>
      <c r="G663" s="106"/>
    </row>
    <row r="664" spans="1:7" ht="30" customHeight="1">
      <c r="A664" s="155">
        <v>229</v>
      </c>
      <c r="B664" s="156">
        <v>20151208</v>
      </c>
      <c r="C664" s="157" t="s">
        <v>546</v>
      </c>
      <c r="D664" s="158">
        <v>299000</v>
      </c>
      <c r="E664" s="105" t="s">
        <v>4</v>
      </c>
      <c r="F664" s="157" t="s">
        <v>752</v>
      </c>
      <c r="G664" s="106"/>
    </row>
    <row r="665" spans="1:7" ht="30" customHeight="1">
      <c r="A665" s="155">
        <v>230</v>
      </c>
      <c r="B665" s="156">
        <v>20151208</v>
      </c>
      <c r="C665" s="157" t="s">
        <v>13</v>
      </c>
      <c r="D665" s="158">
        <v>410000</v>
      </c>
      <c r="E665" s="105" t="s">
        <v>4</v>
      </c>
      <c r="F665" s="157" t="s">
        <v>119</v>
      </c>
      <c r="G665" s="106"/>
    </row>
    <row r="666" spans="1:7" ht="30" customHeight="1">
      <c r="A666" s="155">
        <v>231</v>
      </c>
      <c r="B666" s="156">
        <v>20151210</v>
      </c>
      <c r="C666" s="157" t="s">
        <v>546</v>
      </c>
      <c r="D666" s="158">
        <v>16500</v>
      </c>
      <c r="E666" s="105" t="s">
        <v>4</v>
      </c>
      <c r="F666" s="157" t="s">
        <v>753</v>
      </c>
      <c r="G666" s="106"/>
    </row>
    <row r="667" spans="1:7" ht="30" customHeight="1">
      <c r="A667" s="155">
        <v>232</v>
      </c>
      <c r="B667" s="156">
        <v>20151210</v>
      </c>
      <c r="C667" s="157" t="s">
        <v>546</v>
      </c>
      <c r="D667" s="158">
        <v>4450</v>
      </c>
      <c r="E667" s="105" t="s">
        <v>4</v>
      </c>
      <c r="F667" s="157" t="s">
        <v>754</v>
      </c>
      <c r="G667" s="106"/>
    </row>
    <row r="668" spans="1:7" ht="30" customHeight="1">
      <c r="A668" s="155">
        <v>233</v>
      </c>
      <c r="B668" s="156">
        <v>20151215</v>
      </c>
      <c r="C668" s="157" t="s">
        <v>546</v>
      </c>
      <c r="D668" s="158">
        <v>862560</v>
      </c>
      <c r="E668" s="105" t="s">
        <v>4</v>
      </c>
      <c r="F668" s="157" t="s">
        <v>755</v>
      </c>
      <c r="G668" s="106"/>
    </row>
    <row r="669" spans="1:7" ht="30" customHeight="1">
      <c r="A669" s="155">
        <v>234</v>
      </c>
      <c r="B669" s="156">
        <v>20151215</v>
      </c>
      <c r="C669" s="157" t="s">
        <v>13</v>
      </c>
      <c r="D669" s="158">
        <v>2137440</v>
      </c>
      <c r="E669" s="105" t="s">
        <v>4</v>
      </c>
      <c r="F669" s="157" t="s">
        <v>755</v>
      </c>
      <c r="G669" s="106"/>
    </row>
    <row r="670" spans="1:7" ht="30" customHeight="1">
      <c r="A670" s="155">
        <v>235</v>
      </c>
      <c r="B670" s="156">
        <v>20151215</v>
      </c>
      <c r="C670" s="157" t="s">
        <v>546</v>
      </c>
      <c r="D670" s="158">
        <v>25000</v>
      </c>
      <c r="E670" s="105" t="s">
        <v>4</v>
      </c>
      <c r="F670" s="157" t="s">
        <v>756</v>
      </c>
      <c r="G670" s="106"/>
    </row>
    <row r="671" spans="1:7" ht="30" customHeight="1">
      <c r="A671" s="155">
        <v>236</v>
      </c>
      <c r="B671" s="156">
        <v>20151215</v>
      </c>
      <c r="C671" s="157" t="s">
        <v>546</v>
      </c>
      <c r="D671" s="158">
        <v>123500</v>
      </c>
      <c r="E671" s="105" t="s">
        <v>4</v>
      </c>
      <c r="F671" s="157" t="s">
        <v>600</v>
      </c>
      <c r="G671" s="106"/>
    </row>
    <row r="672" spans="1:7" ht="30" customHeight="1">
      <c r="A672" s="155">
        <v>237</v>
      </c>
      <c r="B672" s="156">
        <v>20151217</v>
      </c>
      <c r="C672" s="157" t="s">
        <v>546</v>
      </c>
      <c r="D672" s="158">
        <v>2400000</v>
      </c>
      <c r="E672" s="105" t="s">
        <v>4</v>
      </c>
      <c r="F672" s="157" t="s">
        <v>757</v>
      </c>
      <c r="G672" s="106"/>
    </row>
    <row r="673" spans="1:7" ht="30" customHeight="1">
      <c r="A673" s="155">
        <v>238</v>
      </c>
      <c r="B673" s="156">
        <v>20151217</v>
      </c>
      <c r="C673" s="157" t="s">
        <v>13</v>
      </c>
      <c r="D673" s="158">
        <v>24150</v>
      </c>
      <c r="E673" s="105" t="s">
        <v>4</v>
      </c>
      <c r="F673" s="157" t="s">
        <v>758</v>
      </c>
      <c r="G673" s="106"/>
    </row>
    <row r="674" spans="1:7" ht="30" customHeight="1">
      <c r="A674" s="155">
        <v>239</v>
      </c>
      <c r="B674" s="156">
        <v>20151217</v>
      </c>
      <c r="C674" s="157" t="s">
        <v>13</v>
      </c>
      <c r="D674" s="158">
        <v>100000</v>
      </c>
      <c r="E674" s="105" t="s">
        <v>4</v>
      </c>
      <c r="F674" s="157" t="s">
        <v>759</v>
      </c>
      <c r="G674" s="106"/>
    </row>
    <row r="675" spans="1:7" ht="30" customHeight="1">
      <c r="A675" s="155">
        <v>240</v>
      </c>
      <c r="B675" s="156">
        <v>20151218</v>
      </c>
      <c r="C675" s="157" t="s">
        <v>13</v>
      </c>
      <c r="D675" s="158">
        <v>94500</v>
      </c>
      <c r="E675" s="105" t="s">
        <v>4</v>
      </c>
      <c r="F675" s="157" t="s">
        <v>760</v>
      </c>
      <c r="G675" s="106"/>
    </row>
    <row r="676" spans="1:7" ht="30" customHeight="1">
      <c r="A676" s="155">
        <v>241</v>
      </c>
      <c r="B676" s="156">
        <v>20151218</v>
      </c>
      <c r="C676" s="157" t="s">
        <v>13</v>
      </c>
      <c r="D676" s="158">
        <v>242000</v>
      </c>
      <c r="E676" s="105" t="s">
        <v>4</v>
      </c>
      <c r="F676" s="157" t="s">
        <v>761</v>
      </c>
      <c r="G676" s="106"/>
    </row>
    <row r="677" spans="1:7" ht="30" customHeight="1">
      <c r="A677" s="155">
        <v>242</v>
      </c>
      <c r="B677" s="156">
        <v>20151218</v>
      </c>
      <c r="C677" s="157" t="s">
        <v>13</v>
      </c>
      <c r="D677" s="158">
        <v>50200</v>
      </c>
      <c r="E677" s="105" t="s">
        <v>4</v>
      </c>
      <c r="F677" s="157" t="s">
        <v>762</v>
      </c>
      <c r="G677" s="106"/>
    </row>
    <row r="678" spans="1:7" ht="30" customHeight="1">
      <c r="A678" s="155">
        <v>243</v>
      </c>
      <c r="B678" s="156">
        <v>20151222</v>
      </c>
      <c r="C678" s="157" t="s">
        <v>13</v>
      </c>
      <c r="D678" s="158">
        <v>52000</v>
      </c>
      <c r="E678" s="105" t="s">
        <v>4</v>
      </c>
      <c r="F678" s="157" t="s">
        <v>725</v>
      </c>
      <c r="G678" s="106"/>
    </row>
    <row r="679" spans="1:7" ht="30" customHeight="1">
      <c r="A679" s="155">
        <v>244</v>
      </c>
      <c r="B679" s="156">
        <v>20151223</v>
      </c>
      <c r="C679" s="157" t="s">
        <v>13</v>
      </c>
      <c r="D679" s="158">
        <v>86100</v>
      </c>
      <c r="E679" s="105" t="s">
        <v>4</v>
      </c>
      <c r="F679" s="157" t="s">
        <v>763</v>
      </c>
      <c r="G679" s="106"/>
    </row>
    <row r="680" spans="1:7" ht="30" customHeight="1">
      <c r="A680" s="155">
        <v>245</v>
      </c>
      <c r="B680" s="156">
        <v>20151223</v>
      </c>
      <c r="C680" s="157" t="s">
        <v>13</v>
      </c>
      <c r="D680" s="158">
        <v>106700</v>
      </c>
      <c r="E680" s="105" t="s">
        <v>4</v>
      </c>
      <c r="F680" s="157" t="s">
        <v>764</v>
      </c>
      <c r="G680" s="106"/>
    </row>
    <row r="681" spans="1:7" ht="30" customHeight="1">
      <c r="A681" s="155">
        <v>246</v>
      </c>
      <c r="B681" s="156">
        <v>20151224</v>
      </c>
      <c r="C681" s="157" t="s">
        <v>546</v>
      </c>
      <c r="D681" s="158">
        <v>54702</v>
      </c>
      <c r="E681" s="105" t="s">
        <v>4</v>
      </c>
      <c r="F681" s="157" t="s">
        <v>765</v>
      </c>
      <c r="G681" s="106"/>
    </row>
    <row r="682" spans="1:7" ht="30" customHeight="1">
      <c r="A682" s="155">
        <v>247</v>
      </c>
      <c r="B682" s="156">
        <v>20151224</v>
      </c>
      <c r="C682" s="157" t="s">
        <v>13</v>
      </c>
      <c r="D682" s="158">
        <v>2000</v>
      </c>
      <c r="E682" s="105" t="s">
        <v>4</v>
      </c>
      <c r="F682" s="157" t="s">
        <v>765</v>
      </c>
      <c r="G682" s="106"/>
    </row>
    <row r="683" spans="1:7" ht="30" customHeight="1" thickBot="1">
      <c r="A683" s="159">
        <v>248</v>
      </c>
      <c r="B683" s="160">
        <v>20151224</v>
      </c>
      <c r="C683" s="161" t="s">
        <v>13</v>
      </c>
      <c r="D683" s="162">
        <v>100349</v>
      </c>
      <c r="E683" s="111" t="s">
        <v>4</v>
      </c>
      <c r="F683" s="161" t="s">
        <v>766</v>
      </c>
      <c r="G683" s="112"/>
    </row>
    <row r="684" spans="1:7" ht="30" customHeight="1">
      <c r="A684" s="163">
        <v>249</v>
      </c>
      <c r="B684" s="164">
        <v>20151224</v>
      </c>
      <c r="C684" s="165" t="s">
        <v>13</v>
      </c>
      <c r="D684" s="166">
        <v>60000</v>
      </c>
      <c r="E684" s="117" t="s">
        <v>4</v>
      </c>
      <c r="F684" s="165" t="s">
        <v>767</v>
      </c>
      <c r="G684" s="118"/>
    </row>
    <row r="685" spans="1:7" ht="30" customHeight="1">
      <c r="A685" s="155">
        <v>250</v>
      </c>
      <c r="B685" s="156">
        <v>20151224</v>
      </c>
      <c r="C685" s="157" t="s">
        <v>13</v>
      </c>
      <c r="D685" s="158">
        <v>9010</v>
      </c>
      <c r="E685" s="105" t="s">
        <v>4</v>
      </c>
      <c r="F685" s="157" t="s">
        <v>768</v>
      </c>
      <c r="G685" s="106"/>
    </row>
    <row r="686" spans="1:7" ht="30" customHeight="1">
      <c r="A686" s="155">
        <v>251</v>
      </c>
      <c r="B686" s="156">
        <v>20151224</v>
      </c>
      <c r="C686" s="157" t="s">
        <v>13</v>
      </c>
      <c r="D686" s="158">
        <v>3920</v>
      </c>
      <c r="E686" s="105" t="s">
        <v>4</v>
      </c>
      <c r="F686" s="157" t="s">
        <v>769</v>
      </c>
      <c r="G686" s="106"/>
    </row>
    <row r="687" spans="1:7" ht="30" customHeight="1">
      <c r="A687" s="155">
        <v>252</v>
      </c>
      <c r="B687" s="156">
        <v>20151224</v>
      </c>
      <c r="C687" s="157" t="s">
        <v>546</v>
      </c>
      <c r="D687" s="158">
        <v>30128</v>
      </c>
      <c r="E687" s="105" t="s">
        <v>4</v>
      </c>
      <c r="F687" s="157" t="s">
        <v>770</v>
      </c>
      <c r="G687" s="106"/>
    </row>
    <row r="688" spans="1:7" ht="30" customHeight="1">
      <c r="A688" s="155">
        <v>253</v>
      </c>
      <c r="B688" s="156">
        <v>20151224</v>
      </c>
      <c r="C688" s="157" t="s">
        <v>13</v>
      </c>
      <c r="D688" s="158">
        <v>73202</v>
      </c>
      <c r="E688" s="105" t="s">
        <v>4</v>
      </c>
      <c r="F688" s="157" t="s">
        <v>770</v>
      </c>
      <c r="G688" s="106"/>
    </row>
    <row r="689" spans="1:7" ht="30" customHeight="1">
      <c r="A689" s="155">
        <v>254</v>
      </c>
      <c r="B689" s="156">
        <v>20151228</v>
      </c>
      <c r="C689" s="157" t="s">
        <v>13</v>
      </c>
      <c r="D689" s="158">
        <v>810</v>
      </c>
      <c r="E689" s="105" t="s">
        <v>4</v>
      </c>
      <c r="F689" s="157" t="s">
        <v>771</v>
      </c>
      <c r="G689" s="106"/>
    </row>
    <row r="690" spans="1:7" ht="30" customHeight="1">
      <c r="A690" s="155">
        <v>255</v>
      </c>
      <c r="B690" s="156">
        <v>20151228</v>
      </c>
      <c r="C690" s="157" t="s">
        <v>13</v>
      </c>
      <c r="D690" s="158">
        <v>486900</v>
      </c>
      <c r="E690" s="105" t="s">
        <v>4</v>
      </c>
      <c r="F690" s="157" t="s">
        <v>772</v>
      </c>
      <c r="G690" s="106"/>
    </row>
    <row r="691" spans="1:7" ht="30" customHeight="1">
      <c r="A691" s="155">
        <v>256</v>
      </c>
      <c r="B691" s="156">
        <v>20151228</v>
      </c>
      <c r="C691" s="157" t="s">
        <v>13</v>
      </c>
      <c r="D691" s="158">
        <v>299000</v>
      </c>
      <c r="E691" s="105" t="s">
        <v>4</v>
      </c>
      <c r="F691" s="157" t="s">
        <v>773</v>
      </c>
      <c r="G691" s="106"/>
    </row>
    <row r="692" spans="1:7" ht="30" customHeight="1">
      <c r="A692" s="155">
        <v>257</v>
      </c>
      <c r="B692" s="156">
        <v>20151228</v>
      </c>
      <c r="C692" s="157" t="s">
        <v>13</v>
      </c>
      <c r="D692" s="158">
        <v>39010</v>
      </c>
      <c r="E692" s="105" t="s">
        <v>4</v>
      </c>
      <c r="F692" s="157" t="s">
        <v>774</v>
      </c>
      <c r="G692" s="106"/>
    </row>
    <row r="693" spans="1:7" ht="30" customHeight="1">
      <c r="A693" s="155">
        <v>258</v>
      </c>
      <c r="B693" s="156">
        <v>20151228</v>
      </c>
      <c r="C693" s="157" t="s">
        <v>13</v>
      </c>
      <c r="D693" s="158">
        <v>6000</v>
      </c>
      <c r="E693" s="105" t="s">
        <v>4</v>
      </c>
      <c r="F693" s="157" t="s">
        <v>775</v>
      </c>
      <c r="G693" s="106"/>
    </row>
    <row r="694" spans="1:7" ht="30" customHeight="1">
      <c r="A694" s="155">
        <v>259</v>
      </c>
      <c r="B694" s="156">
        <v>20151230</v>
      </c>
      <c r="C694" s="157" t="s">
        <v>13</v>
      </c>
      <c r="D694" s="158">
        <v>100000</v>
      </c>
      <c r="E694" s="105" t="s">
        <v>4</v>
      </c>
      <c r="F694" s="157" t="s">
        <v>776</v>
      </c>
      <c r="G694" s="106"/>
    </row>
    <row r="695" spans="1:7" ht="30" customHeight="1">
      <c r="A695" s="155">
        <v>260</v>
      </c>
      <c r="B695" s="156">
        <v>20151230</v>
      </c>
      <c r="C695" s="157" t="s">
        <v>13</v>
      </c>
      <c r="D695" s="158">
        <v>4450</v>
      </c>
      <c r="E695" s="105" t="s">
        <v>4</v>
      </c>
      <c r="F695" s="157" t="s">
        <v>777</v>
      </c>
      <c r="G695" s="106"/>
    </row>
    <row r="696" spans="1:7" s="170" customFormat="1" ht="30" customHeight="1">
      <c r="A696" s="171"/>
      <c r="B696" s="103" t="s">
        <v>122</v>
      </c>
      <c r="C696" s="172"/>
      <c r="D696" s="173">
        <f>SUM(D436:D695)</f>
        <v>41066427</v>
      </c>
      <c r="E696" s="173"/>
      <c r="F696" s="172"/>
      <c r="G696" s="174"/>
    </row>
    <row r="697" spans="1:7" s="175" customFormat="1" ht="30" customHeight="1">
      <c r="A697" s="250" t="s">
        <v>123</v>
      </c>
      <c r="B697" s="251"/>
      <c r="C697" s="251"/>
      <c r="D697" s="251"/>
      <c r="E697" s="251"/>
      <c r="F697" s="251"/>
      <c r="G697" s="252"/>
    </row>
    <row r="698" spans="1:7" ht="30" customHeight="1">
      <c r="A698" s="155">
        <v>1</v>
      </c>
      <c r="B698" s="156">
        <v>20150112</v>
      </c>
      <c r="C698" s="157" t="s">
        <v>778</v>
      </c>
      <c r="D698" s="158">
        <v>16500</v>
      </c>
      <c r="E698" s="105" t="s">
        <v>4</v>
      </c>
      <c r="F698" s="157" t="s">
        <v>779</v>
      </c>
      <c r="G698" s="106"/>
    </row>
    <row r="699" spans="1:7" ht="30" customHeight="1">
      <c r="A699" s="155">
        <v>2</v>
      </c>
      <c r="B699" s="156">
        <v>20150116</v>
      </c>
      <c r="C699" s="157" t="s">
        <v>778</v>
      </c>
      <c r="D699" s="158">
        <v>44000</v>
      </c>
      <c r="E699" s="105" t="s">
        <v>4</v>
      </c>
      <c r="F699" s="157" t="s">
        <v>780</v>
      </c>
      <c r="G699" s="106"/>
    </row>
    <row r="700" spans="1:7" ht="30" customHeight="1">
      <c r="A700" s="155">
        <v>3</v>
      </c>
      <c r="B700" s="156">
        <v>20150120</v>
      </c>
      <c r="C700" s="157" t="s">
        <v>778</v>
      </c>
      <c r="D700" s="158">
        <v>5000</v>
      </c>
      <c r="E700" s="105" t="s">
        <v>4</v>
      </c>
      <c r="F700" s="157" t="s">
        <v>781</v>
      </c>
      <c r="G700" s="106"/>
    </row>
    <row r="701" spans="1:7" ht="30" customHeight="1">
      <c r="A701" s="155">
        <v>4</v>
      </c>
      <c r="B701" s="156">
        <v>20150210</v>
      </c>
      <c r="C701" s="157" t="s">
        <v>778</v>
      </c>
      <c r="D701" s="158">
        <v>16500</v>
      </c>
      <c r="E701" s="105" t="s">
        <v>4</v>
      </c>
      <c r="F701" s="157" t="s">
        <v>782</v>
      </c>
      <c r="G701" s="106"/>
    </row>
    <row r="702" spans="1:7" ht="30" customHeight="1">
      <c r="A702" s="155">
        <v>5</v>
      </c>
      <c r="B702" s="156">
        <v>20150310</v>
      </c>
      <c r="C702" s="157" t="s">
        <v>778</v>
      </c>
      <c r="D702" s="158">
        <v>16500</v>
      </c>
      <c r="E702" s="105" t="s">
        <v>4</v>
      </c>
      <c r="F702" s="157" t="s">
        <v>783</v>
      </c>
      <c r="G702" s="106"/>
    </row>
    <row r="703" spans="1:7" ht="30" customHeight="1">
      <c r="A703" s="155">
        <v>6</v>
      </c>
      <c r="B703" s="156">
        <v>20150410</v>
      </c>
      <c r="C703" s="157" t="s">
        <v>778</v>
      </c>
      <c r="D703" s="158">
        <v>16500</v>
      </c>
      <c r="E703" s="105" t="s">
        <v>4</v>
      </c>
      <c r="F703" s="157" t="s">
        <v>784</v>
      </c>
      <c r="G703" s="106"/>
    </row>
    <row r="704" spans="1:7" ht="30" customHeight="1">
      <c r="A704" s="155">
        <v>7</v>
      </c>
      <c r="B704" s="156">
        <v>20150511</v>
      </c>
      <c r="C704" s="157" t="s">
        <v>778</v>
      </c>
      <c r="D704" s="158">
        <v>16500</v>
      </c>
      <c r="E704" s="105" t="s">
        <v>4</v>
      </c>
      <c r="F704" s="157" t="s">
        <v>785</v>
      </c>
      <c r="G704" s="106"/>
    </row>
    <row r="705" spans="1:7" ht="30" customHeight="1">
      <c r="A705" s="155">
        <v>8</v>
      </c>
      <c r="B705" s="156">
        <v>20150528</v>
      </c>
      <c r="C705" s="157" t="s">
        <v>88</v>
      </c>
      <c r="D705" s="158">
        <v>72000</v>
      </c>
      <c r="E705" s="105" t="s">
        <v>4</v>
      </c>
      <c r="F705" s="157" t="s">
        <v>786</v>
      </c>
      <c r="G705" s="106"/>
    </row>
    <row r="706" spans="1:7" ht="30" customHeight="1">
      <c r="A706" s="155">
        <v>9</v>
      </c>
      <c r="B706" s="156">
        <v>20150610</v>
      </c>
      <c r="C706" s="157" t="s">
        <v>778</v>
      </c>
      <c r="D706" s="158">
        <v>16500</v>
      </c>
      <c r="E706" s="105" t="s">
        <v>4</v>
      </c>
      <c r="F706" s="157" t="s">
        <v>787</v>
      </c>
      <c r="G706" s="106"/>
    </row>
    <row r="707" spans="1:7" ht="30" customHeight="1">
      <c r="A707" s="155">
        <v>10</v>
      </c>
      <c r="B707" s="156">
        <v>20150710</v>
      </c>
      <c r="C707" s="157" t="s">
        <v>88</v>
      </c>
      <c r="D707" s="158">
        <v>16500</v>
      </c>
      <c r="E707" s="105" t="s">
        <v>4</v>
      </c>
      <c r="F707" s="157" t="s">
        <v>788</v>
      </c>
      <c r="G707" s="106"/>
    </row>
    <row r="708" spans="1:7" ht="30" customHeight="1">
      <c r="A708" s="155">
        <v>11</v>
      </c>
      <c r="B708" s="156">
        <v>20150810</v>
      </c>
      <c r="C708" s="157" t="s">
        <v>88</v>
      </c>
      <c r="D708" s="158">
        <v>16500</v>
      </c>
      <c r="E708" s="105" t="s">
        <v>4</v>
      </c>
      <c r="F708" s="157" t="s">
        <v>789</v>
      </c>
      <c r="G708" s="106"/>
    </row>
    <row r="709" spans="1:7" ht="30" customHeight="1">
      <c r="A709" s="155">
        <v>12</v>
      </c>
      <c r="B709" s="156">
        <v>20150910</v>
      </c>
      <c r="C709" s="157" t="s">
        <v>88</v>
      </c>
      <c r="D709" s="158">
        <v>16500</v>
      </c>
      <c r="E709" s="105" t="s">
        <v>4</v>
      </c>
      <c r="F709" s="157" t="s">
        <v>790</v>
      </c>
      <c r="G709" s="106"/>
    </row>
    <row r="710" spans="1:7" ht="30" customHeight="1">
      <c r="A710" s="155">
        <v>13</v>
      </c>
      <c r="B710" s="156">
        <v>20151012</v>
      </c>
      <c r="C710" s="157" t="s">
        <v>778</v>
      </c>
      <c r="D710" s="158">
        <v>16500</v>
      </c>
      <c r="E710" s="105" t="s">
        <v>4</v>
      </c>
      <c r="F710" s="157" t="s">
        <v>791</v>
      </c>
      <c r="G710" s="106"/>
    </row>
    <row r="711" spans="1:7" ht="30" customHeight="1">
      <c r="A711" s="155">
        <v>14</v>
      </c>
      <c r="B711" s="156">
        <v>20151210</v>
      </c>
      <c r="C711" s="157" t="s">
        <v>88</v>
      </c>
      <c r="D711" s="158">
        <v>16500</v>
      </c>
      <c r="E711" s="105" t="s">
        <v>4</v>
      </c>
      <c r="F711" s="157" t="s">
        <v>792</v>
      </c>
      <c r="G711" s="106"/>
    </row>
    <row r="712" spans="1:7" ht="30" customHeight="1">
      <c r="A712" s="155">
        <v>15</v>
      </c>
      <c r="B712" s="156">
        <v>20151223</v>
      </c>
      <c r="C712" s="157" t="s">
        <v>88</v>
      </c>
      <c r="D712" s="158">
        <v>120000</v>
      </c>
      <c r="E712" s="105" t="s">
        <v>4</v>
      </c>
      <c r="F712" s="157" t="s">
        <v>793</v>
      </c>
      <c r="G712" s="106"/>
    </row>
    <row r="713" spans="1:7" ht="30" customHeight="1">
      <c r="A713" s="155">
        <v>16</v>
      </c>
      <c r="B713" s="156">
        <v>20150225</v>
      </c>
      <c r="C713" s="157" t="s">
        <v>778</v>
      </c>
      <c r="D713" s="158">
        <v>34418</v>
      </c>
      <c r="E713" s="105" t="s">
        <v>4</v>
      </c>
      <c r="F713" s="157" t="s">
        <v>794</v>
      </c>
      <c r="G713" s="106"/>
    </row>
    <row r="714" spans="1:7" ht="30" customHeight="1" thickBot="1">
      <c r="A714" s="159">
        <v>17</v>
      </c>
      <c r="B714" s="160">
        <v>20150227</v>
      </c>
      <c r="C714" s="161" t="s">
        <v>778</v>
      </c>
      <c r="D714" s="162">
        <v>88064</v>
      </c>
      <c r="E714" s="111" t="s">
        <v>4</v>
      </c>
      <c r="F714" s="161" t="s">
        <v>795</v>
      </c>
      <c r="G714" s="112"/>
    </row>
    <row r="715" spans="1:7" ht="30" customHeight="1">
      <c r="A715" s="163">
        <v>18</v>
      </c>
      <c r="B715" s="164">
        <v>20150325</v>
      </c>
      <c r="C715" s="165" t="s">
        <v>778</v>
      </c>
      <c r="D715" s="166">
        <v>34701</v>
      </c>
      <c r="E715" s="117" t="s">
        <v>4</v>
      </c>
      <c r="F715" s="165" t="s">
        <v>796</v>
      </c>
      <c r="G715" s="118"/>
    </row>
    <row r="716" spans="1:7" ht="30" customHeight="1">
      <c r="A716" s="155">
        <v>19</v>
      </c>
      <c r="B716" s="156">
        <v>20150325</v>
      </c>
      <c r="C716" s="157" t="s">
        <v>778</v>
      </c>
      <c r="D716" s="158">
        <v>62704</v>
      </c>
      <c r="E716" s="105" t="s">
        <v>4</v>
      </c>
      <c r="F716" s="157" t="s">
        <v>797</v>
      </c>
      <c r="G716" s="106"/>
    </row>
    <row r="717" spans="1:7" ht="30" customHeight="1">
      <c r="A717" s="155">
        <v>20</v>
      </c>
      <c r="B717" s="156">
        <v>20150424</v>
      </c>
      <c r="C717" s="157" t="s">
        <v>778</v>
      </c>
      <c r="D717" s="158">
        <v>34474</v>
      </c>
      <c r="E717" s="105" t="s">
        <v>4</v>
      </c>
      <c r="F717" s="157" t="s">
        <v>798</v>
      </c>
      <c r="G717" s="106"/>
    </row>
    <row r="718" spans="1:7" ht="30" customHeight="1">
      <c r="A718" s="155">
        <v>21</v>
      </c>
      <c r="B718" s="156">
        <v>20150424</v>
      </c>
      <c r="C718" s="157" t="s">
        <v>778</v>
      </c>
      <c r="D718" s="158">
        <v>50063</v>
      </c>
      <c r="E718" s="105" t="s">
        <v>4</v>
      </c>
      <c r="F718" s="157" t="s">
        <v>799</v>
      </c>
      <c r="G718" s="106"/>
    </row>
    <row r="719" spans="1:7" ht="30" customHeight="1">
      <c r="A719" s="155">
        <v>22</v>
      </c>
      <c r="B719" s="156">
        <v>20150522</v>
      </c>
      <c r="C719" s="157" t="s">
        <v>778</v>
      </c>
      <c r="D719" s="158">
        <v>35540</v>
      </c>
      <c r="E719" s="105" t="s">
        <v>4</v>
      </c>
      <c r="F719" s="157" t="s">
        <v>800</v>
      </c>
      <c r="G719" s="106"/>
    </row>
    <row r="720" spans="1:7" ht="30" customHeight="1">
      <c r="A720" s="155">
        <v>23</v>
      </c>
      <c r="B720" s="156">
        <v>20150529</v>
      </c>
      <c r="C720" s="157" t="s">
        <v>778</v>
      </c>
      <c r="D720" s="158">
        <v>44584</v>
      </c>
      <c r="E720" s="105" t="s">
        <v>4</v>
      </c>
      <c r="F720" s="157" t="s">
        <v>801</v>
      </c>
      <c r="G720" s="106"/>
    </row>
    <row r="721" spans="1:7" ht="30" customHeight="1">
      <c r="A721" s="155">
        <v>24</v>
      </c>
      <c r="B721" s="156">
        <v>20150625</v>
      </c>
      <c r="C721" s="157" t="s">
        <v>778</v>
      </c>
      <c r="D721" s="158">
        <v>36144</v>
      </c>
      <c r="E721" s="105" t="s">
        <v>4</v>
      </c>
      <c r="F721" s="157" t="s">
        <v>802</v>
      </c>
      <c r="G721" s="106"/>
    </row>
    <row r="722" spans="1:7" ht="30" customHeight="1">
      <c r="A722" s="155">
        <v>25</v>
      </c>
      <c r="B722" s="156">
        <v>20150625</v>
      </c>
      <c r="C722" s="157" t="s">
        <v>88</v>
      </c>
      <c r="D722" s="158">
        <v>52866</v>
      </c>
      <c r="E722" s="105" t="s">
        <v>4</v>
      </c>
      <c r="F722" s="157" t="s">
        <v>803</v>
      </c>
      <c r="G722" s="106"/>
    </row>
    <row r="723" spans="1:7" ht="30" customHeight="1">
      <c r="A723" s="155">
        <v>26</v>
      </c>
      <c r="B723" s="156">
        <v>20150724</v>
      </c>
      <c r="C723" s="157" t="s">
        <v>88</v>
      </c>
      <c r="D723" s="158">
        <v>39165</v>
      </c>
      <c r="E723" s="105" t="s">
        <v>4</v>
      </c>
      <c r="F723" s="157" t="s">
        <v>804</v>
      </c>
      <c r="G723" s="106"/>
    </row>
    <row r="724" spans="1:7" ht="30" customHeight="1">
      <c r="A724" s="155">
        <v>27</v>
      </c>
      <c r="B724" s="156">
        <v>20150724</v>
      </c>
      <c r="C724" s="157" t="s">
        <v>88</v>
      </c>
      <c r="D724" s="158">
        <v>64773</v>
      </c>
      <c r="E724" s="105" t="s">
        <v>4</v>
      </c>
      <c r="F724" s="157" t="s">
        <v>805</v>
      </c>
      <c r="G724" s="106"/>
    </row>
    <row r="725" spans="1:7" ht="30" customHeight="1">
      <c r="A725" s="155">
        <v>28</v>
      </c>
      <c r="B725" s="156">
        <v>20150825</v>
      </c>
      <c r="C725" s="157" t="s">
        <v>88</v>
      </c>
      <c r="D725" s="158">
        <v>40717</v>
      </c>
      <c r="E725" s="105" t="s">
        <v>4</v>
      </c>
      <c r="F725" s="157" t="s">
        <v>806</v>
      </c>
      <c r="G725" s="106"/>
    </row>
    <row r="726" spans="1:7" ht="30" customHeight="1">
      <c r="A726" s="155">
        <v>29</v>
      </c>
      <c r="B726" s="156">
        <v>20150825</v>
      </c>
      <c r="C726" s="157" t="s">
        <v>88</v>
      </c>
      <c r="D726" s="158">
        <v>84388</v>
      </c>
      <c r="E726" s="105" t="s">
        <v>4</v>
      </c>
      <c r="F726" s="157" t="s">
        <v>807</v>
      </c>
      <c r="G726" s="106"/>
    </row>
    <row r="727" spans="1:7" ht="30" customHeight="1">
      <c r="A727" s="155">
        <v>30</v>
      </c>
      <c r="B727" s="156">
        <v>20150925</v>
      </c>
      <c r="C727" s="157" t="s">
        <v>88</v>
      </c>
      <c r="D727" s="158">
        <v>45624</v>
      </c>
      <c r="E727" s="105" t="s">
        <v>4</v>
      </c>
      <c r="F727" s="157" t="s">
        <v>808</v>
      </c>
      <c r="G727" s="106"/>
    </row>
    <row r="728" spans="1:7" ht="30" customHeight="1">
      <c r="A728" s="155">
        <v>31</v>
      </c>
      <c r="B728" s="156">
        <v>20150925</v>
      </c>
      <c r="C728" s="157" t="s">
        <v>88</v>
      </c>
      <c r="D728" s="158">
        <v>55824</v>
      </c>
      <c r="E728" s="105" t="s">
        <v>4</v>
      </c>
      <c r="F728" s="157" t="s">
        <v>809</v>
      </c>
      <c r="G728" s="106"/>
    </row>
    <row r="729" spans="1:7" ht="30" customHeight="1">
      <c r="A729" s="155">
        <v>32</v>
      </c>
      <c r="B729" s="156">
        <v>20151023</v>
      </c>
      <c r="C729" s="157" t="s">
        <v>88</v>
      </c>
      <c r="D729" s="158">
        <v>36998</v>
      </c>
      <c r="E729" s="105" t="s">
        <v>4</v>
      </c>
      <c r="F729" s="157" t="s">
        <v>810</v>
      </c>
      <c r="G729" s="106"/>
    </row>
    <row r="730" spans="1:7" ht="30" customHeight="1">
      <c r="A730" s="155">
        <v>33</v>
      </c>
      <c r="B730" s="156">
        <v>20151023</v>
      </c>
      <c r="C730" s="157" t="s">
        <v>88</v>
      </c>
      <c r="D730" s="158">
        <v>42014</v>
      </c>
      <c r="E730" s="105" t="s">
        <v>4</v>
      </c>
      <c r="F730" s="157" t="s">
        <v>811</v>
      </c>
      <c r="G730" s="106"/>
    </row>
    <row r="731" spans="1:7" ht="30" customHeight="1">
      <c r="A731" s="155">
        <v>34</v>
      </c>
      <c r="B731" s="156">
        <v>20151125</v>
      </c>
      <c r="C731" s="157" t="s">
        <v>88</v>
      </c>
      <c r="D731" s="158">
        <v>31899</v>
      </c>
      <c r="E731" s="105" t="s">
        <v>4</v>
      </c>
      <c r="F731" s="157" t="s">
        <v>812</v>
      </c>
      <c r="G731" s="106"/>
    </row>
    <row r="732" spans="1:7" ht="30" customHeight="1">
      <c r="A732" s="155">
        <v>35</v>
      </c>
      <c r="B732" s="156">
        <v>20151125</v>
      </c>
      <c r="C732" s="157" t="s">
        <v>88</v>
      </c>
      <c r="D732" s="158">
        <v>50119</v>
      </c>
      <c r="E732" s="105" t="s">
        <v>4</v>
      </c>
      <c r="F732" s="157" t="s">
        <v>813</v>
      </c>
      <c r="G732" s="106"/>
    </row>
    <row r="733" spans="1:7" ht="30" customHeight="1">
      <c r="A733" s="155">
        <v>36</v>
      </c>
      <c r="B733" s="156">
        <v>20151224</v>
      </c>
      <c r="C733" s="157" t="s">
        <v>88</v>
      </c>
      <c r="D733" s="158">
        <v>37801</v>
      </c>
      <c r="E733" s="105" t="s">
        <v>4</v>
      </c>
      <c r="F733" s="157" t="s">
        <v>814</v>
      </c>
      <c r="G733" s="106"/>
    </row>
    <row r="734" spans="1:7" ht="30" customHeight="1">
      <c r="A734" s="155">
        <v>37</v>
      </c>
      <c r="B734" s="156">
        <v>20151224</v>
      </c>
      <c r="C734" s="157" t="s">
        <v>88</v>
      </c>
      <c r="D734" s="158">
        <v>66899</v>
      </c>
      <c r="E734" s="105" t="s">
        <v>4</v>
      </c>
      <c r="F734" s="157" t="s">
        <v>815</v>
      </c>
      <c r="G734" s="106"/>
    </row>
    <row r="735" spans="1:7" ht="30" customHeight="1">
      <c r="A735" s="155">
        <v>38</v>
      </c>
      <c r="B735" s="156">
        <v>20150126</v>
      </c>
      <c r="C735" s="157" t="s">
        <v>778</v>
      </c>
      <c r="D735" s="158">
        <v>454200</v>
      </c>
      <c r="E735" s="105" t="s">
        <v>4</v>
      </c>
      <c r="F735" s="157" t="s">
        <v>816</v>
      </c>
      <c r="G735" s="106"/>
    </row>
    <row r="736" spans="1:7" ht="30" customHeight="1">
      <c r="A736" s="155">
        <v>39</v>
      </c>
      <c r="B736" s="156">
        <v>20150226</v>
      </c>
      <c r="C736" s="157" t="s">
        <v>778</v>
      </c>
      <c r="D736" s="158">
        <v>558700</v>
      </c>
      <c r="E736" s="105" t="s">
        <v>4</v>
      </c>
      <c r="F736" s="157" t="s">
        <v>817</v>
      </c>
      <c r="G736" s="106"/>
    </row>
    <row r="737" spans="1:7" ht="30" customHeight="1">
      <c r="A737" s="155">
        <v>40</v>
      </c>
      <c r="B737" s="156">
        <v>20150326</v>
      </c>
      <c r="C737" s="157" t="s">
        <v>88</v>
      </c>
      <c r="D737" s="158">
        <v>382260</v>
      </c>
      <c r="E737" s="105" t="s">
        <v>4</v>
      </c>
      <c r="F737" s="157" t="s">
        <v>818</v>
      </c>
      <c r="G737" s="106"/>
    </row>
    <row r="738" spans="1:7" ht="30" customHeight="1">
      <c r="A738" s="155">
        <v>41</v>
      </c>
      <c r="B738" s="156">
        <v>20150427</v>
      </c>
      <c r="C738" s="157" t="s">
        <v>88</v>
      </c>
      <c r="D738" s="158">
        <v>376310</v>
      </c>
      <c r="E738" s="105" t="s">
        <v>4</v>
      </c>
      <c r="F738" s="157" t="s">
        <v>819</v>
      </c>
      <c r="G738" s="106"/>
    </row>
    <row r="739" spans="1:7" ht="30" customHeight="1">
      <c r="A739" s="155">
        <v>42</v>
      </c>
      <c r="B739" s="156">
        <v>20150526</v>
      </c>
      <c r="C739" s="157" t="s">
        <v>88</v>
      </c>
      <c r="D739" s="158">
        <v>396120</v>
      </c>
      <c r="E739" s="105" t="s">
        <v>4</v>
      </c>
      <c r="F739" s="157" t="s">
        <v>820</v>
      </c>
      <c r="G739" s="106"/>
    </row>
    <row r="740" spans="1:7" ht="30" customHeight="1">
      <c r="A740" s="155">
        <v>43</v>
      </c>
      <c r="B740" s="156">
        <v>20150626</v>
      </c>
      <c r="C740" s="157" t="s">
        <v>88</v>
      </c>
      <c r="D740" s="158">
        <v>318380</v>
      </c>
      <c r="E740" s="105" t="s">
        <v>4</v>
      </c>
      <c r="F740" s="157" t="s">
        <v>820</v>
      </c>
      <c r="G740" s="106"/>
    </row>
    <row r="741" spans="1:7" ht="30" customHeight="1">
      <c r="A741" s="155">
        <v>44</v>
      </c>
      <c r="B741" s="156">
        <v>20150727</v>
      </c>
      <c r="C741" s="157" t="s">
        <v>88</v>
      </c>
      <c r="D741" s="158">
        <v>321340</v>
      </c>
      <c r="E741" s="105" t="s">
        <v>4</v>
      </c>
      <c r="F741" s="157" t="s">
        <v>821</v>
      </c>
      <c r="G741" s="106"/>
    </row>
    <row r="742" spans="1:7" ht="30" customHeight="1">
      <c r="A742" s="155">
        <v>45</v>
      </c>
      <c r="B742" s="156">
        <v>20150826</v>
      </c>
      <c r="C742" s="157" t="s">
        <v>88</v>
      </c>
      <c r="D742" s="158">
        <v>327010</v>
      </c>
      <c r="E742" s="105" t="s">
        <v>4</v>
      </c>
      <c r="F742" s="157" t="s">
        <v>822</v>
      </c>
      <c r="G742" s="106"/>
    </row>
    <row r="743" spans="1:7" ht="30" customHeight="1">
      <c r="A743" s="155">
        <v>46</v>
      </c>
      <c r="B743" s="156" t="s">
        <v>823</v>
      </c>
      <c r="C743" s="157" t="s">
        <v>778</v>
      </c>
      <c r="D743" s="158">
        <v>260110</v>
      </c>
      <c r="E743" s="105" t="s">
        <v>4</v>
      </c>
      <c r="F743" s="157" t="s">
        <v>824</v>
      </c>
      <c r="G743" s="106"/>
    </row>
    <row r="744" spans="1:7" ht="30" customHeight="1">
      <c r="A744" s="155">
        <v>47</v>
      </c>
      <c r="B744" s="156">
        <v>20151026</v>
      </c>
      <c r="C744" s="157" t="s">
        <v>778</v>
      </c>
      <c r="D744" s="158">
        <v>39486</v>
      </c>
      <c r="E744" s="105" t="s">
        <v>4</v>
      </c>
      <c r="F744" s="157" t="s">
        <v>825</v>
      </c>
      <c r="G744" s="106"/>
    </row>
    <row r="745" spans="1:7" ht="30" customHeight="1" thickBot="1">
      <c r="A745" s="159">
        <v>48</v>
      </c>
      <c r="B745" s="160">
        <v>20151228</v>
      </c>
      <c r="C745" s="161" t="s">
        <v>88</v>
      </c>
      <c r="D745" s="162">
        <v>247296</v>
      </c>
      <c r="E745" s="111" t="s">
        <v>4</v>
      </c>
      <c r="F745" s="161" t="s">
        <v>826</v>
      </c>
      <c r="G745" s="112"/>
    </row>
    <row r="746" spans="1:7" ht="30" customHeight="1">
      <c r="A746" s="163">
        <v>49</v>
      </c>
      <c r="B746" s="164">
        <v>20150521</v>
      </c>
      <c r="C746" s="165" t="s">
        <v>88</v>
      </c>
      <c r="D746" s="166">
        <v>16500</v>
      </c>
      <c r="E746" s="117" t="s">
        <v>4</v>
      </c>
      <c r="F746" s="165" t="s">
        <v>827</v>
      </c>
      <c r="G746" s="118"/>
    </row>
    <row r="747" spans="1:7" s="170" customFormat="1" ht="30" customHeight="1">
      <c r="A747" s="171"/>
      <c r="B747" s="103" t="s">
        <v>122</v>
      </c>
      <c r="C747" s="172"/>
      <c r="D747" s="173">
        <f>SUM(D698:D746)</f>
        <v>5189991</v>
      </c>
      <c r="E747" s="173"/>
      <c r="F747" s="172"/>
      <c r="G747" s="174"/>
    </row>
    <row r="748" spans="1:7" s="175" customFormat="1" ht="30" customHeight="1">
      <c r="A748" s="250" t="s">
        <v>162</v>
      </c>
      <c r="B748" s="251"/>
      <c r="C748" s="251"/>
      <c r="D748" s="251"/>
      <c r="E748" s="251"/>
      <c r="F748" s="251"/>
      <c r="G748" s="252"/>
    </row>
    <row r="749" spans="1:7" ht="30" customHeight="1">
      <c r="A749" s="155">
        <v>1</v>
      </c>
      <c r="B749" s="156">
        <v>20151019</v>
      </c>
      <c r="C749" s="157" t="s">
        <v>828</v>
      </c>
      <c r="D749" s="158">
        <v>29380</v>
      </c>
      <c r="E749" s="105" t="s">
        <v>4</v>
      </c>
      <c r="F749" s="157" t="s">
        <v>829</v>
      </c>
      <c r="G749" s="106"/>
    </row>
    <row r="750" spans="1:7" ht="30" customHeight="1">
      <c r="A750" s="155">
        <v>2</v>
      </c>
      <c r="B750" s="156">
        <v>20151026</v>
      </c>
      <c r="C750" s="157" t="s">
        <v>828</v>
      </c>
      <c r="D750" s="158">
        <v>80000</v>
      </c>
      <c r="E750" s="105" t="s">
        <v>4</v>
      </c>
      <c r="F750" s="157" t="s">
        <v>830</v>
      </c>
      <c r="G750" s="106"/>
    </row>
    <row r="751" spans="1:7" ht="30" customHeight="1">
      <c r="A751" s="155">
        <v>3</v>
      </c>
      <c r="B751" s="156">
        <v>20151026</v>
      </c>
      <c r="C751" s="157" t="s">
        <v>828</v>
      </c>
      <c r="D751" s="158">
        <v>30000</v>
      </c>
      <c r="E751" s="105" t="s">
        <v>4</v>
      </c>
      <c r="F751" s="157" t="s">
        <v>831</v>
      </c>
      <c r="G751" s="106"/>
    </row>
    <row r="752" spans="1:7" s="170" customFormat="1" ht="30" customHeight="1">
      <c r="A752" s="171"/>
      <c r="B752" s="103" t="s">
        <v>122</v>
      </c>
      <c r="C752" s="172"/>
      <c r="D752" s="173">
        <f>SUM(D749:D751)</f>
        <v>139380</v>
      </c>
      <c r="E752" s="173"/>
      <c r="F752" s="172"/>
      <c r="G752" s="174"/>
    </row>
    <row r="753" spans="1:7" s="181" customFormat="1" ht="30" customHeight="1">
      <c r="A753" s="176"/>
      <c r="B753" s="177" t="s">
        <v>124</v>
      </c>
      <c r="C753" s="178"/>
      <c r="D753" s="179">
        <f>SUM(D435)</f>
        <v>323452346</v>
      </c>
      <c r="E753" s="179"/>
      <c r="F753" s="178"/>
      <c r="G753" s="180"/>
    </row>
    <row r="754" spans="1:7" s="181" customFormat="1" ht="30" customHeight="1" thickBot="1">
      <c r="A754" s="182"/>
      <c r="B754" s="183" t="s">
        <v>125</v>
      </c>
      <c r="C754" s="184"/>
      <c r="D754" s="185">
        <f>SUM(D696,D747,D752)</f>
        <v>46395798</v>
      </c>
      <c r="E754" s="185"/>
      <c r="F754" s="184"/>
      <c r="G754" s="186"/>
    </row>
    <row r="755" ht="30" customHeight="1">
      <c r="D755" s="187">
        <f>SUM(D753:D754)</f>
        <v>369848144</v>
      </c>
    </row>
  </sheetData>
  <sheetProtection/>
  <mergeCells count="4">
    <mergeCell ref="A3:G3"/>
    <mergeCell ref="A697:G697"/>
    <mergeCell ref="A748:G748"/>
    <mergeCell ref="A1:E1"/>
  </mergeCells>
  <printOptions/>
  <pageMargins left="0.31496062992125984" right="0.31496062992125984" top="0.9448818897637796" bottom="0.3937007874015748" header="0" footer="0"/>
  <pageSetup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9"/>
  <sheetViews>
    <sheetView view="pageBreakPreview" zoomScale="90" zoomScaleSheetLayoutView="90" workbookViewId="0" topLeftCell="A2">
      <selection activeCell="D23" sqref="D22:D23"/>
    </sheetView>
  </sheetViews>
  <sheetFormatPr defaultColWidth="8.88671875" defaultRowHeight="16.5"/>
  <cols>
    <col min="1" max="1" width="5.21484375" style="15" customWidth="1"/>
    <col min="2" max="2" width="9.21484375" style="15" bestFit="1" customWidth="1"/>
    <col min="3" max="3" width="13.88671875" style="15" customWidth="1"/>
    <col min="4" max="4" width="19.77734375" style="15" customWidth="1"/>
    <col min="5" max="5" width="12.4453125" style="15" customWidth="1"/>
    <col min="6" max="6" width="8.3359375" style="20" customWidth="1"/>
    <col min="7" max="7" width="11.99609375" style="20" customWidth="1"/>
    <col min="8" max="8" width="8.10546875" style="15" customWidth="1"/>
    <col min="9" max="9" width="10.6640625" style="15" customWidth="1"/>
    <col min="10" max="16384" width="8.88671875" style="15" customWidth="1"/>
  </cols>
  <sheetData>
    <row r="1" spans="1:9" s="204" customFormat="1" ht="32.25" customHeight="1" thickBot="1">
      <c r="A1" s="254" t="s">
        <v>934</v>
      </c>
      <c r="B1" s="254"/>
      <c r="C1" s="254"/>
      <c r="D1" s="254"/>
      <c r="E1" s="254"/>
      <c r="F1" s="254"/>
      <c r="G1" s="254"/>
      <c r="H1" s="254"/>
      <c r="I1" s="254"/>
    </row>
    <row r="2" spans="1:9" ht="30" customHeight="1">
      <c r="A2" s="188" t="s">
        <v>929</v>
      </c>
      <c r="B2" s="189" t="s">
        <v>50</v>
      </c>
      <c r="C2" s="189" t="s">
        <v>51</v>
      </c>
      <c r="D2" s="189" t="s">
        <v>930</v>
      </c>
      <c r="E2" s="189" t="s">
        <v>52</v>
      </c>
      <c r="F2" s="192" t="s">
        <v>53</v>
      </c>
      <c r="G2" s="192" t="s">
        <v>1057</v>
      </c>
      <c r="H2" s="189" t="s">
        <v>54</v>
      </c>
      <c r="I2" s="191" t="s">
        <v>1058</v>
      </c>
    </row>
    <row r="3" spans="1:9" ht="30" customHeight="1">
      <c r="A3" s="104">
        <v>1</v>
      </c>
      <c r="B3" s="17">
        <v>42006</v>
      </c>
      <c r="C3" s="16" t="s">
        <v>94</v>
      </c>
      <c r="D3" s="18" t="s">
        <v>55</v>
      </c>
      <c r="E3" s="16" t="s">
        <v>24</v>
      </c>
      <c r="F3" s="19">
        <v>50</v>
      </c>
      <c r="G3" s="19">
        <v>112500</v>
      </c>
      <c r="H3" s="18" t="s">
        <v>23</v>
      </c>
      <c r="I3" s="193">
        <v>41960</v>
      </c>
    </row>
    <row r="4" spans="1:9" ht="30" customHeight="1">
      <c r="A4" s="104">
        <v>2</v>
      </c>
      <c r="B4" s="17">
        <v>42007</v>
      </c>
      <c r="C4" s="16" t="s">
        <v>94</v>
      </c>
      <c r="D4" s="18" t="s">
        <v>57</v>
      </c>
      <c r="E4" s="16" t="s">
        <v>21</v>
      </c>
      <c r="F4" s="19">
        <v>20</v>
      </c>
      <c r="G4" s="19">
        <v>300000</v>
      </c>
      <c r="H4" s="18" t="s">
        <v>22</v>
      </c>
      <c r="I4" s="193">
        <v>42007</v>
      </c>
    </row>
    <row r="5" spans="1:9" ht="30" customHeight="1">
      <c r="A5" s="104">
        <v>3</v>
      </c>
      <c r="B5" s="17">
        <v>42007</v>
      </c>
      <c r="C5" s="16" t="s">
        <v>94</v>
      </c>
      <c r="D5" s="18" t="s">
        <v>57</v>
      </c>
      <c r="E5" s="16" t="s">
        <v>20</v>
      </c>
      <c r="F5" s="19">
        <v>220</v>
      </c>
      <c r="G5" s="19">
        <v>44000</v>
      </c>
      <c r="H5" s="18" t="s">
        <v>19</v>
      </c>
      <c r="I5" s="193">
        <v>42007</v>
      </c>
    </row>
    <row r="6" spans="1:9" ht="30" customHeight="1">
      <c r="A6" s="104">
        <v>4</v>
      </c>
      <c r="B6" s="17">
        <v>42007</v>
      </c>
      <c r="C6" s="16" t="s">
        <v>94</v>
      </c>
      <c r="D6" s="18" t="s">
        <v>57</v>
      </c>
      <c r="E6" s="16" t="s">
        <v>34</v>
      </c>
      <c r="F6" s="19">
        <v>1</v>
      </c>
      <c r="G6" s="19">
        <v>24000</v>
      </c>
      <c r="H6" s="18" t="s">
        <v>32</v>
      </c>
      <c r="I6" s="193">
        <v>42007</v>
      </c>
    </row>
    <row r="7" spans="1:9" ht="30" customHeight="1">
      <c r="A7" s="104">
        <v>5</v>
      </c>
      <c r="B7" s="17">
        <v>42009</v>
      </c>
      <c r="C7" s="16" t="s">
        <v>94</v>
      </c>
      <c r="D7" s="18" t="s">
        <v>57</v>
      </c>
      <c r="E7" s="16" t="s">
        <v>27</v>
      </c>
      <c r="F7" s="19">
        <v>3</v>
      </c>
      <c r="G7" s="19">
        <v>79500</v>
      </c>
      <c r="H7" s="18" t="s">
        <v>23</v>
      </c>
      <c r="I7" s="193">
        <v>42009</v>
      </c>
    </row>
    <row r="8" spans="1:9" ht="30" customHeight="1">
      <c r="A8" s="104">
        <v>6</v>
      </c>
      <c r="B8" s="17">
        <v>42010</v>
      </c>
      <c r="C8" s="16" t="s">
        <v>94</v>
      </c>
      <c r="D8" s="18" t="s">
        <v>57</v>
      </c>
      <c r="E8" s="16" t="s">
        <v>835</v>
      </c>
      <c r="F8" s="19">
        <v>50</v>
      </c>
      <c r="G8" s="19">
        <v>15000</v>
      </c>
      <c r="H8" s="18" t="s">
        <v>19</v>
      </c>
      <c r="I8" s="193">
        <v>42010</v>
      </c>
    </row>
    <row r="9" spans="1:9" ht="30" customHeight="1">
      <c r="A9" s="104">
        <v>7</v>
      </c>
      <c r="B9" s="17">
        <v>42011</v>
      </c>
      <c r="C9" s="16" t="s">
        <v>94</v>
      </c>
      <c r="D9" s="18" t="s">
        <v>55</v>
      </c>
      <c r="E9" s="16" t="s">
        <v>112</v>
      </c>
      <c r="F9" s="19">
        <v>62</v>
      </c>
      <c r="G9" s="19">
        <v>124000</v>
      </c>
      <c r="H9" s="18" t="s">
        <v>19</v>
      </c>
      <c r="I9" s="193">
        <v>42011</v>
      </c>
    </row>
    <row r="10" spans="1:9" ht="30" customHeight="1">
      <c r="A10" s="104">
        <v>8</v>
      </c>
      <c r="B10" s="17">
        <v>42016</v>
      </c>
      <c r="C10" s="16" t="s">
        <v>94</v>
      </c>
      <c r="D10" s="18" t="s">
        <v>57</v>
      </c>
      <c r="E10" s="16" t="s">
        <v>37</v>
      </c>
      <c r="F10" s="19">
        <v>13</v>
      </c>
      <c r="G10" s="19">
        <v>140400</v>
      </c>
      <c r="H10" s="18" t="s">
        <v>23</v>
      </c>
      <c r="I10" s="193">
        <v>42016</v>
      </c>
    </row>
    <row r="11" spans="1:9" ht="30" customHeight="1">
      <c r="A11" s="104">
        <v>9</v>
      </c>
      <c r="B11" s="17">
        <v>42017</v>
      </c>
      <c r="C11" s="16" t="s">
        <v>94</v>
      </c>
      <c r="D11" s="18" t="s">
        <v>57</v>
      </c>
      <c r="E11" s="16" t="s">
        <v>836</v>
      </c>
      <c r="F11" s="19">
        <v>131</v>
      </c>
      <c r="G11" s="19">
        <v>104800</v>
      </c>
      <c r="H11" s="18" t="s">
        <v>23</v>
      </c>
      <c r="I11" s="193">
        <v>42012</v>
      </c>
    </row>
    <row r="12" spans="1:9" ht="30" customHeight="1">
      <c r="A12" s="104">
        <v>10</v>
      </c>
      <c r="B12" s="17">
        <v>42018</v>
      </c>
      <c r="C12" s="16" t="s">
        <v>94</v>
      </c>
      <c r="D12" s="18" t="s">
        <v>57</v>
      </c>
      <c r="E12" s="16" t="s">
        <v>837</v>
      </c>
      <c r="F12" s="19">
        <v>15</v>
      </c>
      <c r="G12" s="19">
        <v>150000</v>
      </c>
      <c r="H12" s="18" t="s">
        <v>23</v>
      </c>
      <c r="I12" s="193">
        <v>42018</v>
      </c>
    </row>
    <row r="13" spans="1:9" ht="30" customHeight="1">
      <c r="A13" s="104">
        <v>11</v>
      </c>
      <c r="B13" s="17">
        <v>42018</v>
      </c>
      <c r="C13" s="16" t="s">
        <v>94</v>
      </c>
      <c r="D13" s="18" t="s">
        <v>57</v>
      </c>
      <c r="E13" s="16" t="s">
        <v>99</v>
      </c>
      <c r="F13" s="19">
        <v>20</v>
      </c>
      <c r="G13" s="19">
        <v>100000</v>
      </c>
      <c r="H13" s="18" t="s">
        <v>23</v>
      </c>
      <c r="I13" s="193">
        <v>42018</v>
      </c>
    </row>
    <row r="14" spans="1:9" ht="30" customHeight="1">
      <c r="A14" s="104">
        <v>12</v>
      </c>
      <c r="B14" s="17">
        <v>42020</v>
      </c>
      <c r="C14" s="16" t="s">
        <v>94</v>
      </c>
      <c r="D14" s="18" t="s">
        <v>57</v>
      </c>
      <c r="E14" s="16" t="s">
        <v>841</v>
      </c>
      <c r="F14" s="19">
        <v>200</v>
      </c>
      <c r="G14" s="19">
        <v>300000</v>
      </c>
      <c r="H14" s="18" t="s">
        <v>19</v>
      </c>
      <c r="I14" s="193">
        <v>42020</v>
      </c>
    </row>
    <row r="15" spans="1:9" ht="30" customHeight="1">
      <c r="A15" s="104">
        <v>13</v>
      </c>
      <c r="B15" s="17">
        <v>42020</v>
      </c>
      <c r="C15" s="16" t="s">
        <v>94</v>
      </c>
      <c r="D15" s="18" t="s">
        <v>57</v>
      </c>
      <c r="E15" s="16" t="s">
        <v>838</v>
      </c>
      <c r="F15" s="19">
        <v>100</v>
      </c>
      <c r="G15" s="19">
        <v>17000</v>
      </c>
      <c r="H15" s="18" t="s">
        <v>19</v>
      </c>
      <c r="I15" s="193">
        <v>42020</v>
      </c>
    </row>
    <row r="16" spans="1:9" ht="30" customHeight="1">
      <c r="A16" s="104">
        <v>14</v>
      </c>
      <c r="B16" s="17">
        <v>42020</v>
      </c>
      <c r="C16" s="16" t="s">
        <v>94</v>
      </c>
      <c r="D16" s="18" t="s">
        <v>57</v>
      </c>
      <c r="E16" s="16" t="s">
        <v>840</v>
      </c>
      <c r="F16" s="19">
        <v>5</v>
      </c>
      <c r="G16" s="19">
        <v>45000</v>
      </c>
      <c r="H16" s="18" t="s">
        <v>32</v>
      </c>
      <c r="I16" s="193">
        <v>42020</v>
      </c>
    </row>
    <row r="17" spans="1:9" ht="30" customHeight="1">
      <c r="A17" s="104">
        <v>15</v>
      </c>
      <c r="B17" s="17">
        <v>42020</v>
      </c>
      <c r="C17" s="16" t="s">
        <v>94</v>
      </c>
      <c r="D17" s="18" t="s">
        <v>57</v>
      </c>
      <c r="E17" s="16" t="s">
        <v>839</v>
      </c>
      <c r="F17" s="19">
        <v>10</v>
      </c>
      <c r="G17" s="19">
        <v>120000</v>
      </c>
      <c r="H17" s="18" t="s">
        <v>32</v>
      </c>
      <c r="I17" s="193">
        <v>42020</v>
      </c>
    </row>
    <row r="18" spans="1:9" ht="30" customHeight="1">
      <c r="A18" s="104">
        <v>16</v>
      </c>
      <c r="B18" s="17">
        <v>42023</v>
      </c>
      <c r="C18" s="16" t="s">
        <v>94</v>
      </c>
      <c r="D18" s="18" t="s">
        <v>57</v>
      </c>
      <c r="E18" s="16" t="s">
        <v>27</v>
      </c>
      <c r="F18" s="19">
        <v>3</v>
      </c>
      <c r="G18" s="19">
        <v>79500</v>
      </c>
      <c r="H18" s="18" t="s">
        <v>23</v>
      </c>
      <c r="I18" s="193">
        <v>42023</v>
      </c>
    </row>
    <row r="19" spans="1:9" ht="30" customHeight="1">
      <c r="A19" s="104">
        <v>17</v>
      </c>
      <c r="B19" s="17">
        <v>42024</v>
      </c>
      <c r="C19" s="16" t="s">
        <v>94</v>
      </c>
      <c r="D19" s="18" t="s">
        <v>931</v>
      </c>
      <c r="E19" s="16" t="s">
        <v>842</v>
      </c>
      <c r="F19" s="19">
        <v>1</v>
      </c>
      <c r="G19" s="19">
        <v>10000</v>
      </c>
      <c r="H19" s="18" t="s">
        <v>19</v>
      </c>
      <c r="I19" s="193">
        <v>42024</v>
      </c>
    </row>
    <row r="20" spans="1:9" ht="30" customHeight="1">
      <c r="A20" s="104">
        <v>18</v>
      </c>
      <c r="B20" s="17">
        <v>42024</v>
      </c>
      <c r="C20" s="16" t="s">
        <v>94</v>
      </c>
      <c r="D20" s="18" t="s">
        <v>55</v>
      </c>
      <c r="E20" s="16" t="s">
        <v>112</v>
      </c>
      <c r="F20" s="19">
        <v>39</v>
      </c>
      <c r="G20" s="19">
        <v>78000</v>
      </c>
      <c r="H20" s="18" t="s">
        <v>19</v>
      </c>
      <c r="I20" s="193">
        <v>42024</v>
      </c>
    </row>
    <row r="21" spans="1:9" ht="30" customHeight="1">
      <c r="A21" s="104">
        <v>19</v>
      </c>
      <c r="B21" s="17">
        <v>42025</v>
      </c>
      <c r="C21" s="16" t="s">
        <v>94</v>
      </c>
      <c r="D21" s="18" t="s">
        <v>57</v>
      </c>
      <c r="E21" s="16" t="s">
        <v>843</v>
      </c>
      <c r="F21" s="19">
        <v>10</v>
      </c>
      <c r="G21" s="19">
        <v>50000</v>
      </c>
      <c r="H21" s="18" t="s">
        <v>23</v>
      </c>
      <c r="I21" s="193">
        <v>42025</v>
      </c>
    </row>
    <row r="22" spans="1:9" ht="30" customHeight="1">
      <c r="A22" s="104">
        <v>20</v>
      </c>
      <c r="B22" s="17">
        <v>42026</v>
      </c>
      <c r="C22" s="16" t="s">
        <v>94</v>
      </c>
      <c r="D22" s="18" t="s">
        <v>931</v>
      </c>
      <c r="E22" s="16" t="s">
        <v>844</v>
      </c>
      <c r="F22" s="19">
        <v>60</v>
      </c>
      <c r="G22" s="19">
        <v>180000</v>
      </c>
      <c r="H22" s="18" t="s">
        <v>19</v>
      </c>
      <c r="I22" s="193">
        <v>42026</v>
      </c>
    </row>
    <row r="23" spans="1:9" ht="30" customHeight="1">
      <c r="A23" s="104">
        <v>21</v>
      </c>
      <c r="B23" s="17">
        <v>42030</v>
      </c>
      <c r="C23" s="16" t="s">
        <v>94</v>
      </c>
      <c r="D23" s="18" t="s">
        <v>57</v>
      </c>
      <c r="E23" s="16" t="s">
        <v>37</v>
      </c>
      <c r="F23" s="19">
        <v>13</v>
      </c>
      <c r="G23" s="19">
        <v>140400</v>
      </c>
      <c r="H23" s="18" t="s">
        <v>23</v>
      </c>
      <c r="I23" s="193">
        <v>42030</v>
      </c>
    </row>
    <row r="24" spans="1:9" ht="30" customHeight="1">
      <c r="A24" s="104">
        <v>22</v>
      </c>
      <c r="B24" s="17">
        <v>42032</v>
      </c>
      <c r="C24" s="16" t="s">
        <v>94</v>
      </c>
      <c r="D24" s="18" t="s">
        <v>55</v>
      </c>
      <c r="E24" s="16" t="s">
        <v>112</v>
      </c>
      <c r="F24" s="19">
        <v>45</v>
      </c>
      <c r="G24" s="19">
        <v>90000</v>
      </c>
      <c r="H24" s="18" t="s">
        <v>19</v>
      </c>
      <c r="I24" s="193">
        <v>42030</v>
      </c>
    </row>
    <row r="25" spans="1:9" ht="30" customHeight="1">
      <c r="A25" s="104">
        <v>23</v>
      </c>
      <c r="B25" s="17">
        <v>42032</v>
      </c>
      <c r="C25" s="16" t="s">
        <v>94</v>
      </c>
      <c r="D25" s="18" t="s">
        <v>60</v>
      </c>
      <c r="E25" s="16" t="s">
        <v>845</v>
      </c>
      <c r="F25" s="19">
        <v>2</v>
      </c>
      <c r="G25" s="19">
        <v>20000</v>
      </c>
      <c r="H25" s="18" t="s">
        <v>23</v>
      </c>
      <c r="I25" s="193">
        <v>42032</v>
      </c>
    </row>
    <row r="26" spans="1:9" ht="30" customHeight="1">
      <c r="A26" s="104">
        <v>24</v>
      </c>
      <c r="B26" s="17">
        <v>42032</v>
      </c>
      <c r="C26" s="16" t="s">
        <v>94</v>
      </c>
      <c r="D26" s="18" t="s">
        <v>60</v>
      </c>
      <c r="E26" s="16" t="s">
        <v>846</v>
      </c>
      <c r="F26" s="19">
        <v>28</v>
      </c>
      <c r="G26" s="19">
        <v>6160</v>
      </c>
      <c r="H26" s="18" t="s">
        <v>44</v>
      </c>
      <c r="I26" s="193">
        <v>42032</v>
      </c>
    </row>
    <row r="27" spans="1:9" ht="30" customHeight="1">
      <c r="A27" s="104">
        <v>25</v>
      </c>
      <c r="B27" s="17">
        <v>42032</v>
      </c>
      <c r="C27" s="16" t="s">
        <v>94</v>
      </c>
      <c r="D27" s="18" t="s">
        <v>60</v>
      </c>
      <c r="E27" s="16" t="s">
        <v>847</v>
      </c>
      <c r="F27" s="19">
        <v>3</v>
      </c>
      <c r="G27" s="19">
        <v>9000</v>
      </c>
      <c r="H27" s="18" t="s">
        <v>23</v>
      </c>
      <c r="I27" s="193">
        <v>42032</v>
      </c>
    </row>
    <row r="28" spans="1:9" ht="30" customHeight="1">
      <c r="A28" s="104">
        <v>26</v>
      </c>
      <c r="B28" s="17">
        <v>42033</v>
      </c>
      <c r="C28" s="16" t="s">
        <v>94</v>
      </c>
      <c r="D28" s="18" t="s">
        <v>57</v>
      </c>
      <c r="E28" s="16" t="s">
        <v>21</v>
      </c>
      <c r="F28" s="19">
        <v>3</v>
      </c>
      <c r="G28" s="19">
        <v>36000</v>
      </c>
      <c r="H28" s="18" t="s">
        <v>22</v>
      </c>
      <c r="I28" s="193">
        <v>42033</v>
      </c>
    </row>
    <row r="29" spans="1:9" ht="30" customHeight="1" thickBot="1">
      <c r="A29" s="107">
        <v>27</v>
      </c>
      <c r="B29" s="108">
        <v>42037</v>
      </c>
      <c r="C29" s="110" t="s">
        <v>18</v>
      </c>
      <c r="D29" s="109" t="s">
        <v>57</v>
      </c>
      <c r="E29" s="110" t="s">
        <v>24</v>
      </c>
      <c r="F29" s="194">
        <v>100</v>
      </c>
      <c r="G29" s="194">
        <v>230000</v>
      </c>
      <c r="H29" s="109" t="s">
        <v>23</v>
      </c>
      <c r="I29" s="195">
        <v>41898</v>
      </c>
    </row>
    <row r="30" spans="1:9" ht="30" customHeight="1">
      <c r="A30" s="113">
        <v>28</v>
      </c>
      <c r="B30" s="114">
        <v>42037</v>
      </c>
      <c r="C30" s="116" t="s">
        <v>100</v>
      </c>
      <c r="D30" s="115" t="s">
        <v>63</v>
      </c>
      <c r="E30" s="116" t="s">
        <v>24</v>
      </c>
      <c r="F30" s="196">
        <v>100</v>
      </c>
      <c r="G30" s="196">
        <v>112500</v>
      </c>
      <c r="H30" s="115" t="s">
        <v>23</v>
      </c>
      <c r="I30" s="197">
        <v>41991</v>
      </c>
    </row>
    <row r="31" spans="1:9" ht="30" customHeight="1">
      <c r="A31" s="104">
        <v>29</v>
      </c>
      <c r="B31" s="17">
        <v>42037</v>
      </c>
      <c r="C31" s="16" t="s">
        <v>100</v>
      </c>
      <c r="D31" s="18" t="s">
        <v>57</v>
      </c>
      <c r="E31" s="16" t="s">
        <v>24</v>
      </c>
      <c r="F31" s="19">
        <v>20</v>
      </c>
      <c r="G31" s="19">
        <v>45000</v>
      </c>
      <c r="H31" s="18" t="s">
        <v>23</v>
      </c>
      <c r="I31" s="193">
        <v>41985</v>
      </c>
    </row>
    <row r="32" spans="1:9" ht="30" customHeight="1">
      <c r="A32" s="104">
        <v>30</v>
      </c>
      <c r="B32" s="17">
        <v>42037</v>
      </c>
      <c r="C32" s="16" t="s">
        <v>94</v>
      </c>
      <c r="D32" s="18" t="s">
        <v>58</v>
      </c>
      <c r="E32" s="16" t="s">
        <v>24</v>
      </c>
      <c r="F32" s="19">
        <v>50</v>
      </c>
      <c r="G32" s="19">
        <v>112500</v>
      </c>
      <c r="H32" s="18" t="s">
        <v>23</v>
      </c>
      <c r="I32" s="193">
        <v>41983</v>
      </c>
    </row>
    <row r="33" spans="1:9" ht="30" customHeight="1">
      <c r="A33" s="104">
        <v>31</v>
      </c>
      <c r="B33" s="17">
        <v>42037</v>
      </c>
      <c r="C33" s="16" t="s">
        <v>94</v>
      </c>
      <c r="D33" s="18" t="s">
        <v>55</v>
      </c>
      <c r="E33" s="16" t="s">
        <v>24</v>
      </c>
      <c r="F33" s="19">
        <v>50</v>
      </c>
      <c r="G33" s="19">
        <v>112500</v>
      </c>
      <c r="H33" s="18" t="s">
        <v>23</v>
      </c>
      <c r="I33" s="193">
        <v>41983</v>
      </c>
    </row>
    <row r="34" spans="1:9" ht="30" customHeight="1">
      <c r="A34" s="104">
        <v>32</v>
      </c>
      <c r="B34" s="17">
        <v>42037</v>
      </c>
      <c r="C34" s="16" t="s">
        <v>94</v>
      </c>
      <c r="D34" s="18" t="s">
        <v>57</v>
      </c>
      <c r="E34" s="16" t="s">
        <v>27</v>
      </c>
      <c r="F34" s="19">
        <v>3</v>
      </c>
      <c r="G34" s="19">
        <v>79500</v>
      </c>
      <c r="H34" s="18" t="s">
        <v>23</v>
      </c>
      <c r="I34" s="193">
        <v>42037</v>
      </c>
    </row>
    <row r="35" spans="1:9" ht="30" customHeight="1">
      <c r="A35" s="104">
        <v>33</v>
      </c>
      <c r="B35" s="17">
        <v>42037</v>
      </c>
      <c r="C35" s="16" t="s">
        <v>94</v>
      </c>
      <c r="D35" s="18" t="s">
        <v>63</v>
      </c>
      <c r="E35" s="16" t="s">
        <v>24</v>
      </c>
      <c r="F35" s="19">
        <v>40</v>
      </c>
      <c r="G35" s="19">
        <v>106000</v>
      </c>
      <c r="H35" s="18" t="s">
        <v>23</v>
      </c>
      <c r="I35" s="193">
        <v>41948</v>
      </c>
    </row>
    <row r="36" spans="1:9" ht="30" customHeight="1">
      <c r="A36" s="104">
        <v>34</v>
      </c>
      <c r="B36" s="17">
        <v>42038</v>
      </c>
      <c r="C36" s="16" t="s">
        <v>94</v>
      </c>
      <c r="D36" s="18" t="s">
        <v>55</v>
      </c>
      <c r="E36" s="16" t="s">
        <v>112</v>
      </c>
      <c r="F36" s="19">
        <v>29</v>
      </c>
      <c r="G36" s="19">
        <v>58000</v>
      </c>
      <c r="H36" s="18" t="s">
        <v>19</v>
      </c>
      <c r="I36" s="193">
        <v>42038</v>
      </c>
    </row>
    <row r="37" spans="1:9" ht="30" customHeight="1">
      <c r="A37" s="104">
        <v>35</v>
      </c>
      <c r="B37" s="17">
        <v>42041</v>
      </c>
      <c r="C37" s="16" t="s">
        <v>94</v>
      </c>
      <c r="D37" s="18" t="s">
        <v>57</v>
      </c>
      <c r="E37" s="16" t="s">
        <v>834</v>
      </c>
      <c r="F37" s="19">
        <v>2</v>
      </c>
      <c r="G37" s="19">
        <v>20000</v>
      </c>
      <c r="H37" s="18" t="s">
        <v>22</v>
      </c>
      <c r="I37" s="193">
        <v>42010</v>
      </c>
    </row>
    <row r="38" spans="1:9" ht="30" customHeight="1">
      <c r="A38" s="104">
        <v>36</v>
      </c>
      <c r="B38" s="17">
        <v>42041</v>
      </c>
      <c r="C38" s="16" t="s">
        <v>94</v>
      </c>
      <c r="D38" s="18" t="s">
        <v>57</v>
      </c>
      <c r="E38" s="16" t="s">
        <v>848</v>
      </c>
      <c r="F38" s="19">
        <v>1</v>
      </c>
      <c r="G38" s="19">
        <v>66000</v>
      </c>
      <c r="H38" s="18" t="s">
        <v>19</v>
      </c>
      <c r="I38" s="193">
        <v>42041</v>
      </c>
    </row>
    <row r="39" spans="1:9" ht="30" customHeight="1">
      <c r="A39" s="104">
        <v>37</v>
      </c>
      <c r="B39" s="17">
        <v>42042</v>
      </c>
      <c r="C39" s="16" t="s">
        <v>94</v>
      </c>
      <c r="D39" s="18" t="s">
        <v>57</v>
      </c>
      <c r="E39" s="16" t="s">
        <v>21</v>
      </c>
      <c r="F39" s="19">
        <v>20</v>
      </c>
      <c r="G39" s="19">
        <v>300000</v>
      </c>
      <c r="H39" s="18" t="s">
        <v>22</v>
      </c>
      <c r="I39" s="193">
        <v>42042</v>
      </c>
    </row>
    <row r="40" spans="1:9" ht="30" customHeight="1">
      <c r="A40" s="104">
        <v>38</v>
      </c>
      <c r="B40" s="17">
        <v>42042</v>
      </c>
      <c r="C40" s="16" t="s">
        <v>94</v>
      </c>
      <c r="D40" s="18" t="s">
        <v>57</v>
      </c>
      <c r="E40" s="16" t="s">
        <v>20</v>
      </c>
      <c r="F40" s="19">
        <v>220</v>
      </c>
      <c r="G40" s="19">
        <v>44000</v>
      </c>
      <c r="H40" s="18" t="s">
        <v>19</v>
      </c>
      <c r="I40" s="193">
        <v>42042</v>
      </c>
    </row>
    <row r="41" spans="1:9" ht="30" customHeight="1">
      <c r="A41" s="104">
        <v>39</v>
      </c>
      <c r="B41" s="17">
        <v>42042</v>
      </c>
      <c r="C41" s="16" t="s">
        <v>94</v>
      </c>
      <c r="D41" s="18" t="s">
        <v>57</v>
      </c>
      <c r="E41" s="16" t="s">
        <v>34</v>
      </c>
      <c r="F41" s="19">
        <v>1</v>
      </c>
      <c r="G41" s="19">
        <v>15000</v>
      </c>
      <c r="H41" s="18" t="s">
        <v>32</v>
      </c>
      <c r="I41" s="193">
        <v>42042</v>
      </c>
    </row>
    <row r="42" spans="1:9" ht="30" customHeight="1">
      <c r="A42" s="104">
        <v>40</v>
      </c>
      <c r="B42" s="17">
        <v>42044</v>
      </c>
      <c r="C42" s="16" t="s">
        <v>94</v>
      </c>
      <c r="D42" s="18" t="s">
        <v>57</v>
      </c>
      <c r="E42" s="16" t="s">
        <v>37</v>
      </c>
      <c r="F42" s="19">
        <v>13</v>
      </c>
      <c r="G42" s="19">
        <v>140400</v>
      </c>
      <c r="H42" s="18" t="s">
        <v>23</v>
      </c>
      <c r="I42" s="193">
        <v>42044</v>
      </c>
    </row>
    <row r="43" spans="1:9" ht="30" customHeight="1">
      <c r="A43" s="104">
        <v>41</v>
      </c>
      <c r="B43" s="17">
        <v>42045</v>
      </c>
      <c r="C43" s="16" t="s">
        <v>94</v>
      </c>
      <c r="D43" s="18" t="s">
        <v>55</v>
      </c>
      <c r="E43" s="16" t="s">
        <v>102</v>
      </c>
      <c r="F43" s="19">
        <v>31</v>
      </c>
      <c r="G43" s="19">
        <v>62000</v>
      </c>
      <c r="H43" s="18" t="s">
        <v>19</v>
      </c>
      <c r="I43" s="193">
        <v>42045</v>
      </c>
    </row>
    <row r="44" spans="1:9" ht="30" customHeight="1">
      <c r="A44" s="104">
        <v>42</v>
      </c>
      <c r="B44" s="17">
        <v>42046</v>
      </c>
      <c r="C44" s="16" t="s">
        <v>94</v>
      </c>
      <c r="D44" s="18" t="s">
        <v>57</v>
      </c>
      <c r="E44" s="16" t="s">
        <v>99</v>
      </c>
      <c r="F44" s="19">
        <v>30</v>
      </c>
      <c r="G44" s="19">
        <v>150000</v>
      </c>
      <c r="H44" s="18" t="s">
        <v>23</v>
      </c>
      <c r="I44" s="193">
        <v>42046</v>
      </c>
    </row>
    <row r="45" spans="1:9" ht="30" customHeight="1">
      <c r="A45" s="104">
        <v>43</v>
      </c>
      <c r="B45" s="17">
        <v>42047</v>
      </c>
      <c r="C45" s="16" t="s">
        <v>94</v>
      </c>
      <c r="D45" s="18" t="s">
        <v>57</v>
      </c>
      <c r="E45" s="16" t="s">
        <v>31</v>
      </c>
      <c r="F45" s="19">
        <v>90</v>
      </c>
      <c r="G45" s="19">
        <v>900000</v>
      </c>
      <c r="H45" s="18" t="s">
        <v>44</v>
      </c>
      <c r="I45" s="193">
        <v>42047</v>
      </c>
    </row>
    <row r="46" spans="1:9" ht="30" customHeight="1">
      <c r="A46" s="104">
        <v>44</v>
      </c>
      <c r="B46" s="17">
        <v>42048</v>
      </c>
      <c r="C46" s="16" t="s">
        <v>94</v>
      </c>
      <c r="D46" s="18" t="s">
        <v>57</v>
      </c>
      <c r="E46" s="16" t="s">
        <v>109</v>
      </c>
      <c r="F46" s="19">
        <v>19</v>
      </c>
      <c r="G46" s="19">
        <v>361000</v>
      </c>
      <c r="H46" s="18" t="s">
        <v>23</v>
      </c>
      <c r="I46" s="193">
        <v>42048</v>
      </c>
    </row>
    <row r="47" spans="1:9" ht="30" customHeight="1">
      <c r="A47" s="104">
        <v>45</v>
      </c>
      <c r="B47" s="17">
        <v>42051</v>
      </c>
      <c r="C47" s="16" t="s">
        <v>31</v>
      </c>
      <c r="D47" s="18" t="s">
        <v>57</v>
      </c>
      <c r="E47" s="16" t="s">
        <v>31</v>
      </c>
      <c r="F47" s="19">
        <v>100</v>
      </c>
      <c r="G47" s="19">
        <v>1000000</v>
      </c>
      <c r="H47" s="18" t="s">
        <v>19</v>
      </c>
      <c r="I47" s="193">
        <v>42051</v>
      </c>
    </row>
    <row r="48" spans="1:9" ht="30" customHeight="1">
      <c r="A48" s="104">
        <v>46</v>
      </c>
      <c r="B48" s="17">
        <v>42051</v>
      </c>
      <c r="C48" s="16" t="s">
        <v>94</v>
      </c>
      <c r="D48" s="18" t="s">
        <v>57</v>
      </c>
      <c r="E48" s="16" t="s">
        <v>849</v>
      </c>
      <c r="F48" s="19">
        <v>100</v>
      </c>
      <c r="G48" s="19">
        <v>1000000</v>
      </c>
      <c r="H48" s="18" t="s">
        <v>44</v>
      </c>
      <c r="I48" s="193">
        <v>42051</v>
      </c>
    </row>
    <row r="49" spans="1:9" ht="30" customHeight="1">
      <c r="A49" s="104">
        <v>47</v>
      </c>
      <c r="B49" s="17">
        <v>42051</v>
      </c>
      <c r="C49" s="16" t="s">
        <v>94</v>
      </c>
      <c r="D49" s="18" t="s">
        <v>64</v>
      </c>
      <c r="E49" s="16" t="s">
        <v>24</v>
      </c>
      <c r="F49" s="19">
        <v>20</v>
      </c>
      <c r="G49" s="19">
        <v>50000</v>
      </c>
      <c r="H49" s="18" t="s">
        <v>23</v>
      </c>
      <c r="I49" s="193">
        <v>42009</v>
      </c>
    </row>
    <row r="50" spans="1:9" ht="30" customHeight="1">
      <c r="A50" s="104">
        <v>48</v>
      </c>
      <c r="B50" s="17">
        <v>42051</v>
      </c>
      <c r="C50" s="16" t="s">
        <v>94</v>
      </c>
      <c r="D50" s="18" t="s">
        <v>64</v>
      </c>
      <c r="E50" s="16" t="s">
        <v>24</v>
      </c>
      <c r="F50" s="19">
        <v>20</v>
      </c>
      <c r="G50" s="19">
        <v>50000</v>
      </c>
      <c r="H50" s="18" t="s">
        <v>23</v>
      </c>
      <c r="I50" s="193">
        <v>42040</v>
      </c>
    </row>
    <row r="51" spans="1:9" ht="30" customHeight="1">
      <c r="A51" s="104">
        <v>49</v>
      </c>
      <c r="B51" s="17">
        <v>42051</v>
      </c>
      <c r="C51" s="16" t="s">
        <v>94</v>
      </c>
      <c r="D51" s="18" t="s">
        <v>64</v>
      </c>
      <c r="E51" s="16" t="s">
        <v>24</v>
      </c>
      <c r="F51" s="19">
        <v>200</v>
      </c>
      <c r="G51" s="19">
        <v>500000</v>
      </c>
      <c r="H51" s="18" t="s">
        <v>23</v>
      </c>
      <c r="I51" s="193">
        <v>42041</v>
      </c>
    </row>
    <row r="52" spans="1:9" ht="30" customHeight="1">
      <c r="A52" s="104">
        <v>50</v>
      </c>
      <c r="B52" s="17">
        <v>42051</v>
      </c>
      <c r="C52" s="16" t="s">
        <v>94</v>
      </c>
      <c r="D52" s="18" t="s">
        <v>57</v>
      </c>
      <c r="E52" s="16" t="s">
        <v>35</v>
      </c>
      <c r="F52" s="19">
        <v>200</v>
      </c>
      <c r="G52" s="19">
        <v>480000</v>
      </c>
      <c r="H52" s="18" t="s">
        <v>23</v>
      </c>
      <c r="I52" s="193">
        <v>42051</v>
      </c>
    </row>
    <row r="53" spans="1:9" ht="30" customHeight="1">
      <c r="A53" s="104">
        <v>51</v>
      </c>
      <c r="B53" s="17">
        <v>42051</v>
      </c>
      <c r="C53" s="16" t="s">
        <v>94</v>
      </c>
      <c r="D53" s="18" t="s">
        <v>57</v>
      </c>
      <c r="E53" s="16" t="s">
        <v>27</v>
      </c>
      <c r="F53" s="19">
        <v>3</v>
      </c>
      <c r="G53" s="19">
        <v>79500</v>
      </c>
      <c r="H53" s="18" t="s">
        <v>23</v>
      </c>
      <c r="I53" s="193">
        <v>42051</v>
      </c>
    </row>
    <row r="54" spans="1:9" ht="30" customHeight="1">
      <c r="A54" s="104">
        <v>52</v>
      </c>
      <c r="B54" s="17">
        <v>42051</v>
      </c>
      <c r="C54" s="16" t="s">
        <v>94</v>
      </c>
      <c r="D54" s="18" t="s">
        <v>64</v>
      </c>
      <c r="E54" s="16" t="s">
        <v>24</v>
      </c>
      <c r="F54" s="19">
        <v>100</v>
      </c>
      <c r="G54" s="19">
        <v>230000</v>
      </c>
      <c r="H54" s="18" t="s">
        <v>23</v>
      </c>
      <c r="I54" s="193">
        <v>42051</v>
      </c>
    </row>
    <row r="55" spans="1:9" ht="30" customHeight="1">
      <c r="A55" s="104">
        <v>53</v>
      </c>
      <c r="B55" s="17">
        <v>42052</v>
      </c>
      <c r="C55" s="16" t="s">
        <v>94</v>
      </c>
      <c r="D55" s="18" t="s">
        <v>57</v>
      </c>
      <c r="E55" s="16" t="s">
        <v>841</v>
      </c>
      <c r="F55" s="19">
        <v>200</v>
      </c>
      <c r="G55" s="19">
        <v>300000</v>
      </c>
      <c r="H55" s="18" t="s">
        <v>19</v>
      </c>
      <c r="I55" s="193">
        <v>42052</v>
      </c>
    </row>
    <row r="56" spans="1:9" ht="30" customHeight="1">
      <c r="A56" s="104">
        <v>54</v>
      </c>
      <c r="B56" s="17">
        <v>42054</v>
      </c>
      <c r="C56" s="16" t="s">
        <v>94</v>
      </c>
      <c r="D56" s="18" t="s">
        <v>64</v>
      </c>
      <c r="E56" s="16" t="s">
        <v>24</v>
      </c>
      <c r="F56" s="19">
        <v>100</v>
      </c>
      <c r="G56" s="19">
        <v>230000</v>
      </c>
      <c r="H56" s="18" t="s">
        <v>23</v>
      </c>
      <c r="I56" s="193">
        <v>42023</v>
      </c>
    </row>
    <row r="57" spans="1:9" ht="30" customHeight="1" thickBot="1">
      <c r="A57" s="107">
        <v>55</v>
      </c>
      <c r="B57" s="108">
        <v>42058</v>
      </c>
      <c r="C57" s="110" t="s">
        <v>94</v>
      </c>
      <c r="D57" s="109" t="s">
        <v>57</v>
      </c>
      <c r="E57" s="110" t="s">
        <v>37</v>
      </c>
      <c r="F57" s="194">
        <v>13</v>
      </c>
      <c r="G57" s="194">
        <v>140400</v>
      </c>
      <c r="H57" s="109" t="s">
        <v>23</v>
      </c>
      <c r="I57" s="195">
        <v>42058</v>
      </c>
    </row>
    <row r="58" spans="1:9" ht="30" customHeight="1">
      <c r="A58" s="113">
        <v>56</v>
      </c>
      <c r="B58" s="114">
        <v>42058</v>
      </c>
      <c r="C58" s="116" t="s">
        <v>94</v>
      </c>
      <c r="D58" s="115" t="s">
        <v>57</v>
      </c>
      <c r="E58" s="116" t="s">
        <v>35</v>
      </c>
      <c r="F58" s="196">
        <v>195</v>
      </c>
      <c r="G58" s="196">
        <v>468000</v>
      </c>
      <c r="H58" s="115" t="s">
        <v>23</v>
      </c>
      <c r="I58" s="197">
        <v>42058</v>
      </c>
    </row>
    <row r="59" spans="1:9" ht="30" customHeight="1">
      <c r="A59" s="104">
        <v>57</v>
      </c>
      <c r="B59" s="17">
        <v>42061</v>
      </c>
      <c r="C59" s="16" t="s">
        <v>94</v>
      </c>
      <c r="D59" s="18" t="s">
        <v>55</v>
      </c>
      <c r="E59" s="16" t="s">
        <v>108</v>
      </c>
      <c r="F59" s="19">
        <v>1</v>
      </c>
      <c r="G59" s="19">
        <v>12000</v>
      </c>
      <c r="H59" s="18" t="s">
        <v>28</v>
      </c>
      <c r="I59" s="193">
        <v>42061</v>
      </c>
    </row>
    <row r="60" spans="1:9" ht="30" customHeight="1">
      <c r="A60" s="104">
        <v>58</v>
      </c>
      <c r="B60" s="17">
        <v>42061</v>
      </c>
      <c r="C60" s="16" t="s">
        <v>94</v>
      </c>
      <c r="D60" s="18" t="s">
        <v>55</v>
      </c>
      <c r="E60" s="16" t="s">
        <v>108</v>
      </c>
      <c r="F60" s="19">
        <v>1</v>
      </c>
      <c r="G60" s="19">
        <v>160000</v>
      </c>
      <c r="H60" s="18" t="s">
        <v>28</v>
      </c>
      <c r="I60" s="193">
        <v>42061</v>
      </c>
    </row>
    <row r="61" spans="1:9" ht="30" customHeight="1">
      <c r="A61" s="104">
        <v>59</v>
      </c>
      <c r="B61" s="17">
        <v>42061</v>
      </c>
      <c r="C61" s="16" t="s">
        <v>94</v>
      </c>
      <c r="D61" s="18" t="s">
        <v>55</v>
      </c>
      <c r="E61" s="16" t="s">
        <v>108</v>
      </c>
      <c r="F61" s="19">
        <v>1</v>
      </c>
      <c r="G61" s="19">
        <v>9000</v>
      </c>
      <c r="H61" s="18" t="s">
        <v>28</v>
      </c>
      <c r="I61" s="193">
        <v>42061</v>
      </c>
    </row>
    <row r="62" spans="1:9" ht="30" customHeight="1">
      <c r="A62" s="104">
        <v>60</v>
      </c>
      <c r="B62" s="17">
        <v>42061</v>
      </c>
      <c r="C62" s="16" t="s">
        <v>94</v>
      </c>
      <c r="D62" s="18" t="s">
        <v>58</v>
      </c>
      <c r="E62" s="16" t="s">
        <v>112</v>
      </c>
      <c r="F62" s="19">
        <v>69</v>
      </c>
      <c r="G62" s="19">
        <v>138000</v>
      </c>
      <c r="H62" s="18" t="s">
        <v>19</v>
      </c>
      <c r="I62" s="193">
        <v>42061</v>
      </c>
    </row>
    <row r="63" spans="1:9" ht="30" customHeight="1">
      <c r="A63" s="104">
        <v>61</v>
      </c>
      <c r="B63" s="17">
        <v>42062</v>
      </c>
      <c r="C63" s="16" t="s">
        <v>100</v>
      </c>
      <c r="D63" s="18" t="s">
        <v>63</v>
      </c>
      <c r="E63" s="16" t="s">
        <v>24</v>
      </c>
      <c r="F63" s="19">
        <v>40</v>
      </c>
      <c r="G63" s="19">
        <v>65000</v>
      </c>
      <c r="H63" s="18" t="s">
        <v>23</v>
      </c>
      <c r="I63" s="193">
        <v>41997</v>
      </c>
    </row>
    <row r="64" spans="1:9" ht="30" customHeight="1">
      <c r="A64" s="104">
        <v>62</v>
      </c>
      <c r="B64" s="17">
        <v>42062</v>
      </c>
      <c r="C64" s="16" t="s">
        <v>94</v>
      </c>
      <c r="D64" s="18" t="s">
        <v>58</v>
      </c>
      <c r="E64" s="16" t="s">
        <v>24</v>
      </c>
      <c r="F64" s="19">
        <v>50</v>
      </c>
      <c r="G64" s="19">
        <v>99500</v>
      </c>
      <c r="H64" s="18" t="s">
        <v>23</v>
      </c>
      <c r="I64" s="193">
        <v>41996</v>
      </c>
    </row>
    <row r="65" spans="1:9" ht="30" customHeight="1">
      <c r="A65" s="104">
        <v>63</v>
      </c>
      <c r="B65" s="17">
        <v>42062</v>
      </c>
      <c r="C65" s="16" t="s">
        <v>94</v>
      </c>
      <c r="D65" s="18" t="s">
        <v>55</v>
      </c>
      <c r="E65" s="16" t="s">
        <v>24</v>
      </c>
      <c r="F65" s="19">
        <v>50</v>
      </c>
      <c r="G65" s="19">
        <v>99500</v>
      </c>
      <c r="H65" s="18" t="s">
        <v>23</v>
      </c>
      <c r="I65" s="193">
        <v>41996</v>
      </c>
    </row>
    <row r="66" spans="1:9" ht="30" customHeight="1">
      <c r="A66" s="104">
        <v>64</v>
      </c>
      <c r="B66" s="17">
        <v>42062</v>
      </c>
      <c r="C66" s="16" t="s">
        <v>94</v>
      </c>
      <c r="D66" s="18" t="s">
        <v>63</v>
      </c>
      <c r="E66" s="16" t="s">
        <v>24</v>
      </c>
      <c r="F66" s="19">
        <v>100</v>
      </c>
      <c r="G66" s="19">
        <v>225000</v>
      </c>
      <c r="H66" s="18" t="s">
        <v>23</v>
      </c>
      <c r="I66" s="193">
        <v>42003</v>
      </c>
    </row>
    <row r="67" spans="1:9" ht="30" customHeight="1">
      <c r="A67" s="104">
        <v>65</v>
      </c>
      <c r="B67" s="17">
        <v>42062</v>
      </c>
      <c r="C67" s="16" t="s">
        <v>94</v>
      </c>
      <c r="D67" s="18" t="s">
        <v>63</v>
      </c>
      <c r="E67" s="16" t="s">
        <v>24</v>
      </c>
      <c r="F67" s="19">
        <v>20</v>
      </c>
      <c r="G67" s="19">
        <v>45000</v>
      </c>
      <c r="H67" s="18" t="s">
        <v>23</v>
      </c>
      <c r="I67" s="193">
        <v>42003</v>
      </c>
    </row>
    <row r="68" spans="1:9" ht="30" customHeight="1">
      <c r="A68" s="104">
        <v>66</v>
      </c>
      <c r="B68" s="17">
        <v>42062</v>
      </c>
      <c r="C68" s="16" t="s">
        <v>94</v>
      </c>
      <c r="D68" s="18" t="s">
        <v>63</v>
      </c>
      <c r="E68" s="16" t="s">
        <v>24</v>
      </c>
      <c r="F68" s="19">
        <v>40</v>
      </c>
      <c r="G68" s="19">
        <v>79600</v>
      </c>
      <c r="H68" s="18" t="s">
        <v>23</v>
      </c>
      <c r="I68" s="193">
        <v>41996</v>
      </c>
    </row>
    <row r="69" spans="1:9" ht="30" customHeight="1">
      <c r="A69" s="104">
        <v>67</v>
      </c>
      <c r="B69" s="17">
        <v>42062</v>
      </c>
      <c r="C69" s="16" t="s">
        <v>94</v>
      </c>
      <c r="D69" s="18" t="s">
        <v>58</v>
      </c>
      <c r="E69" s="16" t="s">
        <v>850</v>
      </c>
      <c r="F69" s="19">
        <v>1</v>
      </c>
      <c r="G69" s="19">
        <v>11000</v>
      </c>
      <c r="H69" s="18" t="s">
        <v>32</v>
      </c>
      <c r="I69" s="193">
        <v>42062</v>
      </c>
    </row>
    <row r="70" spans="1:9" ht="30" customHeight="1">
      <c r="A70" s="104">
        <v>68</v>
      </c>
      <c r="B70" s="17">
        <v>42065</v>
      </c>
      <c r="C70" s="16" t="s">
        <v>94</v>
      </c>
      <c r="D70" s="18" t="s">
        <v>57</v>
      </c>
      <c r="E70" s="16" t="s">
        <v>27</v>
      </c>
      <c r="F70" s="19">
        <v>3</v>
      </c>
      <c r="G70" s="19">
        <v>81600</v>
      </c>
      <c r="H70" s="18" t="s">
        <v>23</v>
      </c>
      <c r="I70" s="193">
        <v>42065</v>
      </c>
    </row>
    <row r="71" spans="1:9" ht="30" customHeight="1">
      <c r="A71" s="104">
        <v>69</v>
      </c>
      <c r="B71" s="17">
        <v>42067</v>
      </c>
      <c r="C71" s="16" t="s">
        <v>94</v>
      </c>
      <c r="D71" s="18" t="s">
        <v>57</v>
      </c>
      <c r="E71" s="16" t="s">
        <v>857</v>
      </c>
      <c r="F71" s="19">
        <v>312</v>
      </c>
      <c r="G71" s="19">
        <v>118560</v>
      </c>
      <c r="H71" s="18" t="s">
        <v>19</v>
      </c>
      <c r="I71" s="193">
        <v>42067</v>
      </c>
    </row>
    <row r="72" spans="1:9" ht="30" customHeight="1">
      <c r="A72" s="104">
        <v>70</v>
      </c>
      <c r="B72" s="17">
        <v>42067</v>
      </c>
      <c r="C72" s="16" t="s">
        <v>94</v>
      </c>
      <c r="D72" s="18" t="s">
        <v>63</v>
      </c>
      <c r="E72" s="16" t="s">
        <v>856</v>
      </c>
      <c r="F72" s="19">
        <v>25</v>
      </c>
      <c r="G72" s="19">
        <v>450000</v>
      </c>
      <c r="H72" s="18" t="s">
        <v>32</v>
      </c>
      <c r="I72" s="193">
        <v>42067</v>
      </c>
    </row>
    <row r="73" spans="1:9" ht="30" customHeight="1">
      <c r="A73" s="104">
        <v>71</v>
      </c>
      <c r="B73" s="17">
        <v>42067</v>
      </c>
      <c r="C73" s="16" t="s">
        <v>94</v>
      </c>
      <c r="D73" s="18" t="s">
        <v>57</v>
      </c>
      <c r="E73" s="16" t="s">
        <v>855</v>
      </c>
      <c r="F73" s="19">
        <v>50</v>
      </c>
      <c r="G73" s="19">
        <v>100000</v>
      </c>
      <c r="H73" s="18" t="s">
        <v>19</v>
      </c>
      <c r="I73" s="193">
        <v>42067</v>
      </c>
    </row>
    <row r="74" spans="1:9" ht="30" customHeight="1">
      <c r="A74" s="104">
        <v>72</v>
      </c>
      <c r="B74" s="17">
        <v>42067</v>
      </c>
      <c r="C74" s="16" t="s">
        <v>94</v>
      </c>
      <c r="D74" s="18" t="s">
        <v>57</v>
      </c>
      <c r="E74" s="16" t="s">
        <v>853</v>
      </c>
      <c r="F74" s="19">
        <v>30</v>
      </c>
      <c r="G74" s="19">
        <v>34500</v>
      </c>
      <c r="H74" s="18" t="s">
        <v>19</v>
      </c>
      <c r="I74" s="193">
        <v>42067</v>
      </c>
    </row>
    <row r="75" spans="1:9" ht="30" customHeight="1">
      <c r="A75" s="104">
        <v>73</v>
      </c>
      <c r="B75" s="17">
        <v>42067</v>
      </c>
      <c r="C75" s="16" t="s">
        <v>94</v>
      </c>
      <c r="D75" s="18" t="s">
        <v>57</v>
      </c>
      <c r="E75" s="16" t="s">
        <v>852</v>
      </c>
      <c r="F75" s="19">
        <v>40</v>
      </c>
      <c r="G75" s="19">
        <v>18000</v>
      </c>
      <c r="H75" s="18" t="s">
        <v>19</v>
      </c>
      <c r="I75" s="193">
        <v>42067</v>
      </c>
    </row>
    <row r="76" spans="1:9" ht="30" customHeight="1">
      <c r="A76" s="104">
        <v>74</v>
      </c>
      <c r="B76" s="17">
        <v>42067</v>
      </c>
      <c r="C76" s="16" t="s">
        <v>94</v>
      </c>
      <c r="D76" s="18" t="s">
        <v>57</v>
      </c>
      <c r="E76" s="16" t="s">
        <v>851</v>
      </c>
      <c r="F76" s="19">
        <v>5</v>
      </c>
      <c r="G76" s="19">
        <v>25000</v>
      </c>
      <c r="H76" s="18" t="s">
        <v>19</v>
      </c>
      <c r="I76" s="193">
        <v>42067</v>
      </c>
    </row>
    <row r="77" spans="1:9" ht="30" customHeight="1">
      <c r="A77" s="104">
        <v>75</v>
      </c>
      <c r="B77" s="17">
        <v>42067</v>
      </c>
      <c r="C77" s="16" t="s">
        <v>94</v>
      </c>
      <c r="D77" s="18" t="s">
        <v>57</v>
      </c>
      <c r="E77" s="16" t="s">
        <v>854</v>
      </c>
      <c r="F77" s="19">
        <v>70</v>
      </c>
      <c r="G77" s="19">
        <v>105000</v>
      </c>
      <c r="H77" s="18" t="s">
        <v>19</v>
      </c>
      <c r="I77" s="193">
        <v>42067</v>
      </c>
    </row>
    <row r="78" spans="1:9" ht="30" customHeight="1">
      <c r="A78" s="104">
        <v>76</v>
      </c>
      <c r="B78" s="17">
        <v>42068</v>
      </c>
      <c r="C78" s="16" t="s">
        <v>94</v>
      </c>
      <c r="D78" s="18" t="s">
        <v>57</v>
      </c>
      <c r="E78" s="16" t="s">
        <v>20</v>
      </c>
      <c r="F78" s="19">
        <v>160</v>
      </c>
      <c r="G78" s="19">
        <v>32000</v>
      </c>
      <c r="H78" s="18" t="s">
        <v>19</v>
      </c>
      <c r="I78" s="193">
        <v>42068</v>
      </c>
    </row>
    <row r="79" spans="1:9" ht="30" customHeight="1">
      <c r="A79" s="104">
        <v>77</v>
      </c>
      <c r="B79" s="17">
        <v>42070</v>
      </c>
      <c r="C79" s="16" t="s">
        <v>94</v>
      </c>
      <c r="D79" s="18" t="s">
        <v>57</v>
      </c>
      <c r="E79" s="16" t="s">
        <v>21</v>
      </c>
      <c r="F79" s="19">
        <v>20</v>
      </c>
      <c r="G79" s="19">
        <v>300000</v>
      </c>
      <c r="H79" s="18" t="s">
        <v>22</v>
      </c>
      <c r="I79" s="193">
        <v>42070</v>
      </c>
    </row>
    <row r="80" spans="1:9" ht="30" customHeight="1">
      <c r="A80" s="104">
        <v>78</v>
      </c>
      <c r="B80" s="17">
        <v>42070</v>
      </c>
      <c r="C80" s="16" t="s">
        <v>94</v>
      </c>
      <c r="D80" s="18" t="s">
        <v>57</v>
      </c>
      <c r="E80" s="16" t="s">
        <v>20</v>
      </c>
      <c r="F80" s="19">
        <v>200</v>
      </c>
      <c r="G80" s="19">
        <v>40000</v>
      </c>
      <c r="H80" s="18" t="s">
        <v>19</v>
      </c>
      <c r="I80" s="193">
        <v>42070</v>
      </c>
    </row>
    <row r="81" spans="1:9" ht="30" customHeight="1">
      <c r="A81" s="104">
        <v>79</v>
      </c>
      <c r="B81" s="17">
        <v>42072</v>
      </c>
      <c r="C81" s="16" t="s">
        <v>94</v>
      </c>
      <c r="D81" s="18" t="s">
        <v>63</v>
      </c>
      <c r="E81" s="16" t="s">
        <v>34</v>
      </c>
      <c r="F81" s="19">
        <v>8</v>
      </c>
      <c r="G81" s="19">
        <v>80000</v>
      </c>
      <c r="H81" s="18" t="s">
        <v>32</v>
      </c>
      <c r="I81" s="193">
        <v>42072</v>
      </c>
    </row>
    <row r="82" spans="1:9" ht="30" customHeight="1">
      <c r="A82" s="104">
        <v>80</v>
      </c>
      <c r="B82" s="17">
        <v>42072</v>
      </c>
      <c r="C82" s="16" t="s">
        <v>94</v>
      </c>
      <c r="D82" s="18" t="s">
        <v>57</v>
      </c>
      <c r="E82" s="16" t="s">
        <v>37</v>
      </c>
      <c r="F82" s="19">
        <v>13</v>
      </c>
      <c r="G82" s="19">
        <v>140400</v>
      </c>
      <c r="H82" s="18" t="s">
        <v>23</v>
      </c>
      <c r="I82" s="193">
        <v>42072</v>
      </c>
    </row>
    <row r="83" spans="1:9" ht="30" customHeight="1">
      <c r="A83" s="104">
        <v>81</v>
      </c>
      <c r="B83" s="17">
        <v>42075</v>
      </c>
      <c r="C83" s="16" t="s">
        <v>101</v>
      </c>
      <c r="D83" s="18" t="s">
        <v>61</v>
      </c>
      <c r="E83" s="16" t="s">
        <v>46</v>
      </c>
      <c r="F83" s="19">
        <v>24</v>
      </c>
      <c r="G83" s="19">
        <v>648000</v>
      </c>
      <c r="H83" s="18" t="s">
        <v>36</v>
      </c>
      <c r="I83" s="193">
        <v>42075</v>
      </c>
    </row>
    <row r="84" spans="1:9" ht="30" customHeight="1">
      <c r="A84" s="104">
        <v>82</v>
      </c>
      <c r="B84" s="17">
        <v>42075</v>
      </c>
      <c r="C84" s="16" t="s">
        <v>101</v>
      </c>
      <c r="D84" s="18" t="s">
        <v>61</v>
      </c>
      <c r="E84" s="16" t="s">
        <v>47</v>
      </c>
      <c r="F84" s="19">
        <v>48</v>
      </c>
      <c r="G84" s="19">
        <v>480000</v>
      </c>
      <c r="H84" s="18" t="s">
        <v>36</v>
      </c>
      <c r="I84" s="193">
        <v>42075</v>
      </c>
    </row>
    <row r="85" spans="1:9" ht="30" customHeight="1" thickBot="1">
      <c r="A85" s="107">
        <v>83</v>
      </c>
      <c r="B85" s="108">
        <v>42076</v>
      </c>
      <c r="C85" s="110" t="s">
        <v>94</v>
      </c>
      <c r="D85" s="109" t="s">
        <v>57</v>
      </c>
      <c r="E85" s="110" t="s">
        <v>859</v>
      </c>
      <c r="F85" s="194">
        <v>1</v>
      </c>
      <c r="G85" s="194">
        <v>60800</v>
      </c>
      <c r="H85" s="109" t="s">
        <v>32</v>
      </c>
      <c r="I85" s="195">
        <v>42076</v>
      </c>
    </row>
    <row r="86" spans="1:9" ht="30" customHeight="1">
      <c r="A86" s="113">
        <v>84</v>
      </c>
      <c r="B86" s="114">
        <v>42076</v>
      </c>
      <c r="C86" s="116" t="s">
        <v>94</v>
      </c>
      <c r="D86" s="115" t="s">
        <v>57</v>
      </c>
      <c r="E86" s="116" t="s">
        <v>858</v>
      </c>
      <c r="F86" s="196">
        <v>1</v>
      </c>
      <c r="G86" s="196">
        <v>160000</v>
      </c>
      <c r="H86" s="115" t="s">
        <v>19</v>
      </c>
      <c r="I86" s="197">
        <v>42076</v>
      </c>
    </row>
    <row r="87" spans="1:9" ht="30" customHeight="1">
      <c r="A87" s="104">
        <v>85</v>
      </c>
      <c r="B87" s="17">
        <v>42076</v>
      </c>
      <c r="C87" s="16" t="s">
        <v>94</v>
      </c>
      <c r="D87" s="18" t="s">
        <v>57</v>
      </c>
      <c r="E87" s="16" t="s">
        <v>29</v>
      </c>
      <c r="F87" s="19">
        <v>2</v>
      </c>
      <c r="G87" s="19">
        <v>70000</v>
      </c>
      <c r="H87" s="18" t="s">
        <v>30</v>
      </c>
      <c r="I87" s="193">
        <v>42075</v>
      </c>
    </row>
    <row r="88" spans="1:9" ht="30" customHeight="1">
      <c r="A88" s="104">
        <v>86</v>
      </c>
      <c r="B88" s="17">
        <v>42079</v>
      </c>
      <c r="C88" s="16" t="s">
        <v>94</v>
      </c>
      <c r="D88" s="18" t="s">
        <v>56</v>
      </c>
      <c r="E88" s="16" t="s">
        <v>861</v>
      </c>
      <c r="F88" s="19">
        <v>1</v>
      </c>
      <c r="G88" s="19">
        <v>100000</v>
      </c>
      <c r="H88" s="18" t="s">
        <v>28</v>
      </c>
      <c r="I88" s="193">
        <v>42079</v>
      </c>
    </row>
    <row r="89" spans="1:9" ht="30" customHeight="1">
      <c r="A89" s="104">
        <v>87</v>
      </c>
      <c r="B89" s="17">
        <v>42079</v>
      </c>
      <c r="C89" s="16" t="s">
        <v>94</v>
      </c>
      <c r="D89" s="18" t="s">
        <v>56</v>
      </c>
      <c r="E89" s="16" t="s">
        <v>862</v>
      </c>
      <c r="F89" s="19">
        <v>1</v>
      </c>
      <c r="G89" s="19">
        <v>30000</v>
      </c>
      <c r="H89" s="18" t="s">
        <v>28</v>
      </c>
      <c r="I89" s="193">
        <v>42079</v>
      </c>
    </row>
    <row r="90" spans="1:9" ht="30" customHeight="1">
      <c r="A90" s="104">
        <v>88</v>
      </c>
      <c r="B90" s="17">
        <v>42079</v>
      </c>
      <c r="C90" s="16" t="s">
        <v>94</v>
      </c>
      <c r="D90" s="18" t="s">
        <v>57</v>
      </c>
      <c r="E90" s="16" t="s">
        <v>27</v>
      </c>
      <c r="F90" s="19">
        <v>3</v>
      </c>
      <c r="G90" s="19">
        <v>81600</v>
      </c>
      <c r="H90" s="18" t="s">
        <v>23</v>
      </c>
      <c r="I90" s="193">
        <v>42079</v>
      </c>
    </row>
    <row r="91" spans="1:9" ht="30" customHeight="1">
      <c r="A91" s="104">
        <v>89</v>
      </c>
      <c r="B91" s="17">
        <v>42079</v>
      </c>
      <c r="C91" s="16" t="s">
        <v>94</v>
      </c>
      <c r="D91" s="18" t="s">
        <v>57</v>
      </c>
      <c r="E91" s="16" t="s">
        <v>860</v>
      </c>
      <c r="F91" s="19">
        <v>16</v>
      </c>
      <c r="G91" s="19">
        <v>248000</v>
      </c>
      <c r="H91" s="18" t="s">
        <v>23</v>
      </c>
      <c r="I91" s="193">
        <v>42079</v>
      </c>
    </row>
    <row r="92" spans="1:9" ht="30" customHeight="1">
      <c r="A92" s="104">
        <v>90</v>
      </c>
      <c r="B92" s="17">
        <v>42080</v>
      </c>
      <c r="C92" s="16" t="s">
        <v>94</v>
      </c>
      <c r="D92" s="18" t="s">
        <v>57</v>
      </c>
      <c r="E92" s="16" t="s">
        <v>35</v>
      </c>
      <c r="F92" s="19">
        <v>190</v>
      </c>
      <c r="G92" s="19">
        <v>456000</v>
      </c>
      <c r="H92" s="18" t="s">
        <v>23</v>
      </c>
      <c r="I92" s="193">
        <v>42080</v>
      </c>
    </row>
    <row r="93" spans="1:9" ht="30" customHeight="1">
      <c r="A93" s="104">
        <v>91</v>
      </c>
      <c r="B93" s="17">
        <v>42080</v>
      </c>
      <c r="C93" s="16" t="s">
        <v>94</v>
      </c>
      <c r="D93" s="18" t="s">
        <v>57</v>
      </c>
      <c r="E93" s="16" t="s">
        <v>97</v>
      </c>
      <c r="F93" s="19">
        <v>200</v>
      </c>
      <c r="G93" s="19">
        <v>300000</v>
      </c>
      <c r="H93" s="18" t="s">
        <v>19</v>
      </c>
      <c r="I93" s="193">
        <v>42080</v>
      </c>
    </row>
    <row r="94" spans="1:9" ht="30" customHeight="1">
      <c r="A94" s="104">
        <v>92</v>
      </c>
      <c r="B94" s="17">
        <v>42080</v>
      </c>
      <c r="C94" s="16" t="s">
        <v>94</v>
      </c>
      <c r="D94" s="18" t="s">
        <v>55</v>
      </c>
      <c r="E94" s="16" t="s">
        <v>863</v>
      </c>
      <c r="F94" s="19">
        <v>2</v>
      </c>
      <c r="G94" s="19">
        <v>15000</v>
      </c>
      <c r="H94" s="18" t="s">
        <v>28</v>
      </c>
      <c r="I94" s="193">
        <v>42080</v>
      </c>
    </row>
    <row r="95" spans="1:9" ht="30" customHeight="1">
      <c r="A95" s="104">
        <v>93</v>
      </c>
      <c r="B95" s="17">
        <v>42080</v>
      </c>
      <c r="C95" s="16" t="s">
        <v>94</v>
      </c>
      <c r="D95" s="18" t="s">
        <v>55</v>
      </c>
      <c r="E95" s="16" t="s">
        <v>865</v>
      </c>
      <c r="F95" s="19">
        <v>2</v>
      </c>
      <c r="G95" s="19">
        <v>10000</v>
      </c>
      <c r="H95" s="18" t="s">
        <v>28</v>
      </c>
      <c r="I95" s="193">
        <v>42080</v>
      </c>
    </row>
    <row r="96" spans="1:9" ht="30" customHeight="1">
      <c r="A96" s="104">
        <v>94</v>
      </c>
      <c r="B96" s="17">
        <v>42080</v>
      </c>
      <c r="C96" s="16" t="s">
        <v>94</v>
      </c>
      <c r="D96" s="18" t="s">
        <v>55</v>
      </c>
      <c r="E96" s="16" t="s">
        <v>864</v>
      </c>
      <c r="F96" s="19">
        <v>1</v>
      </c>
      <c r="G96" s="19">
        <v>7500</v>
      </c>
      <c r="H96" s="18" t="s">
        <v>28</v>
      </c>
      <c r="I96" s="193">
        <v>42080</v>
      </c>
    </row>
    <row r="97" spans="1:9" ht="30" customHeight="1">
      <c r="A97" s="104">
        <v>95</v>
      </c>
      <c r="B97" s="17">
        <v>42083</v>
      </c>
      <c r="C97" s="16" t="s">
        <v>94</v>
      </c>
      <c r="D97" s="18" t="s">
        <v>58</v>
      </c>
      <c r="E97" s="16" t="s">
        <v>866</v>
      </c>
      <c r="F97" s="19">
        <v>1</v>
      </c>
      <c r="G97" s="19">
        <v>7980</v>
      </c>
      <c r="H97" s="18" t="s">
        <v>32</v>
      </c>
      <c r="I97" s="193">
        <v>42083</v>
      </c>
    </row>
    <row r="98" spans="1:9" ht="30" customHeight="1">
      <c r="A98" s="104">
        <v>96</v>
      </c>
      <c r="B98" s="17">
        <v>42083</v>
      </c>
      <c r="C98" s="16" t="s">
        <v>94</v>
      </c>
      <c r="D98" s="18" t="s">
        <v>58</v>
      </c>
      <c r="E98" s="16" t="s">
        <v>34</v>
      </c>
      <c r="F98" s="19">
        <v>1</v>
      </c>
      <c r="G98" s="19">
        <v>3430</v>
      </c>
      <c r="H98" s="18" t="s">
        <v>32</v>
      </c>
      <c r="I98" s="193">
        <v>42083</v>
      </c>
    </row>
    <row r="99" spans="1:9" ht="30" customHeight="1">
      <c r="A99" s="104">
        <v>97</v>
      </c>
      <c r="B99" s="17">
        <v>42083</v>
      </c>
      <c r="C99" s="16" t="s">
        <v>94</v>
      </c>
      <c r="D99" s="18" t="s">
        <v>58</v>
      </c>
      <c r="E99" s="16" t="s">
        <v>866</v>
      </c>
      <c r="F99" s="19">
        <v>1</v>
      </c>
      <c r="G99" s="19">
        <v>9000</v>
      </c>
      <c r="H99" s="18" t="s">
        <v>32</v>
      </c>
      <c r="I99" s="193">
        <v>42083</v>
      </c>
    </row>
    <row r="100" spans="1:9" ht="30" customHeight="1">
      <c r="A100" s="104">
        <v>98</v>
      </c>
      <c r="B100" s="17">
        <v>42086</v>
      </c>
      <c r="C100" s="16" t="s">
        <v>94</v>
      </c>
      <c r="D100" s="18" t="s">
        <v>57</v>
      </c>
      <c r="E100" s="16" t="s">
        <v>35</v>
      </c>
      <c r="F100" s="19">
        <v>260</v>
      </c>
      <c r="G100" s="19">
        <v>624000</v>
      </c>
      <c r="H100" s="18" t="s">
        <v>23</v>
      </c>
      <c r="I100" s="193">
        <v>42086</v>
      </c>
    </row>
    <row r="101" spans="1:9" ht="30" customHeight="1">
      <c r="A101" s="104">
        <v>99</v>
      </c>
      <c r="B101" s="17">
        <v>42086</v>
      </c>
      <c r="C101" s="16" t="s">
        <v>94</v>
      </c>
      <c r="D101" s="18" t="s">
        <v>57</v>
      </c>
      <c r="E101" s="16" t="s">
        <v>37</v>
      </c>
      <c r="F101" s="19">
        <v>13</v>
      </c>
      <c r="G101" s="19">
        <v>140400</v>
      </c>
      <c r="H101" s="18" t="s">
        <v>23</v>
      </c>
      <c r="I101" s="193">
        <v>42086</v>
      </c>
    </row>
    <row r="102" spans="1:9" ht="30" customHeight="1">
      <c r="A102" s="104">
        <v>100</v>
      </c>
      <c r="B102" s="17">
        <v>42087</v>
      </c>
      <c r="C102" s="16" t="s">
        <v>94</v>
      </c>
      <c r="D102" s="18" t="s">
        <v>57</v>
      </c>
      <c r="E102" s="16" t="s">
        <v>867</v>
      </c>
      <c r="F102" s="19">
        <v>25</v>
      </c>
      <c r="G102" s="19">
        <v>300000</v>
      </c>
      <c r="H102" s="18" t="s">
        <v>23</v>
      </c>
      <c r="I102" s="193">
        <v>42087</v>
      </c>
    </row>
    <row r="103" spans="1:9" ht="30" customHeight="1">
      <c r="A103" s="104">
        <v>101</v>
      </c>
      <c r="B103" s="17">
        <v>42089</v>
      </c>
      <c r="C103" s="16" t="s">
        <v>94</v>
      </c>
      <c r="D103" s="18" t="s">
        <v>57</v>
      </c>
      <c r="E103" s="16" t="s">
        <v>21</v>
      </c>
      <c r="F103" s="19">
        <v>8</v>
      </c>
      <c r="G103" s="19">
        <v>96000</v>
      </c>
      <c r="H103" s="18" t="s">
        <v>22</v>
      </c>
      <c r="I103" s="193">
        <v>42089</v>
      </c>
    </row>
    <row r="104" spans="1:9" ht="30" customHeight="1">
      <c r="A104" s="104">
        <v>102</v>
      </c>
      <c r="B104" s="17">
        <v>42093</v>
      </c>
      <c r="C104" s="16" t="s">
        <v>94</v>
      </c>
      <c r="D104" s="18" t="s">
        <v>56</v>
      </c>
      <c r="E104" s="16" t="s">
        <v>869</v>
      </c>
      <c r="F104" s="19">
        <v>1</v>
      </c>
      <c r="G104" s="19">
        <v>15000</v>
      </c>
      <c r="H104" s="18" t="s">
        <v>19</v>
      </c>
      <c r="I104" s="193">
        <v>42093</v>
      </c>
    </row>
    <row r="105" spans="1:9" ht="30" customHeight="1">
      <c r="A105" s="104">
        <v>103</v>
      </c>
      <c r="B105" s="17">
        <v>42093</v>
      </c>
      <c r="C105" s="16" t="s">
        <v>94</v>
      </c>
      <c r="D105" s="18" t="s">
        <v>57</v>
      </c>
      <c r="E105" s="16" t="s">
        <v>27</v>
      </c>
      <c r="F105" s="19">
        <v>3</v>
      </c>
      <c r="G105" s="19">
        <v>81000</v>
      </c>
      <c r="H105" s="18" t="s">
        <v>23</v>
      </c>
      <c r="I105" s="193">
        <v>42093</v>
      </c>
    </row>
    <row r="106" spans="1:9" ht="30" customHeight="1">
      <c r="A106" s="104">
        <v>104</v>
      </c>
      <c r="B106" s="17">
        <v>42093</v>
      </c>
      <c r="C106" s="16" t="s">
        <v>94</v>
      </c>
      <c r="D106" s="18" t="s">
        <v>56</v>
      </c>
      <c r="E106" s="16" t="s">
        <v>868</v>
      </c>
      <c r="F106" s="19">
        <v>1</v>
      </c>
      <c r="G106" s="19">
        <v>70000</v>
      </c>
      <c r="H106" s="18" t="s">
        <v>19</v>
      </c>
      <c r="I106" s="193">
        <v>42093</v>
      </c>
    </row>
    <row r="107" spans="1:9" ht="30" customHeight="1">
      <c r="A107" s="104">
        <v>105</v>
      </c>
      <c r="B107" s="17">
        <v>42093</v>
      </c>
      <c r="C107" s="16" t="s">
        <v>94</v>
      </c>
      <c r="D107" s="18" t="s">
        <v>56</v>
      </c>
      <c r="E107" s="16" t="s">
        <v>870</v>
      </c>
      <c r="F107" s="19">
        <v>1</v>
      </c>
      <c r="G107" s="19">
        <v>7500</v>
      </c>
      <c r="H107" s="18" t="s">
        <v>19</v>
      </c>
      <c r="I107" s="193">
        <v>42093</v>
      </c>
    </row>
    <row r="108" spans="1:9" ht="30" customHeight="1">
      <c r="A108" s="104">
        <v>106</v>
      </c>
      <c r="B108" s="17">
        <v>42094</v>
      </c>
      <c r="C108" s="16" t="s">
        <v>94</v>
      </c>
      <c r="D108" s="18" t="s">
        <v>55</v>
      </c>
      <c r="E108" s="16" t="s">
        <v>24</v>
      </c>
      <c r="F108" s="19">
        <v>50</v>
      </c>
      <c r="G108" s="19">
        <v>112500</v>
      </c>
      <c r="H108" s="18" t="s">
        <v>23</v>
      </c>
      <c r="I108" s="193">
        <v>42003</v>
      </c>
    </row>
    <row r="109" spans="1:9" ht="30" customHeight="1">
      <c r="A109" s="104">
        <v>107</v>
      </c>
      <c r="B109" s="17">
        <v>42094</v>
      </c>
      <c r="C109" s="16" t="s">
        <v>94</v>
      </c>
      <c r="D109" s="18" t="s">
        <v>58</v>
      </c>
      <c r="E109" s="16" t="s">
        <v>24</v>
      </c>
      <c r="F109" s="19">
        <v>50</v>
      </c>
      <c r="G109" s="19">
        <v>112500</v>
      </c>
      <c r="H109" s="18" t="s">
        <v>23</v>
      </c>
      <c r="I109" s="193">
        <v>42003</v>
      </c>
    </row>
    <row r="110" spans="1:9" ht="30" customHeight="1">
      <c r="A110" s="104">
        <v>108</v>
      </c>
      <c r="B110" s="17">
        <v>42094</v>
      </c>
      <c r="C110" s="16" t="s">
        <v>94</v>
      </c>
      <c r="D110" s="18" t="s">
        <v>57</v>
      </c>
      <c r="E110" s="16" t="s">
        <v>24</v>
      </c>
      <c r="F110" s="19">
        <v>200</v>
      </c>
      <c r="G110" s="19">
        <v>450000</v>
      </c>
      <c r="H110" s="18" t="s">
        <v>23</v>
      </c>
      <c r="I110" s="193">
        <v>42003</v>
      </c>
    </row>
    <row r="111" spans="1:9" ht="30" customHeight="1">
      <c r="A111" s="104">
        <v>109</v>
      </c>
      <c r="B111" s="17">
        <v>42094</v>
      </c>
      <c r="C111" s="16" t="s">
        <v>94</v>
      </c>
      <c r="D111" s="18" t="s">
        <v>63</v>
      </c>
      <c r="E111" s="16" t="s">
        <v>24</v>
      </c>
      <c r="F111" s="19">
        <v>200</v>
      </c>
      <c r="G111" s="19">
        <v>450000</v>
      </c>
      <c r="H111" s="18" t="s">
        <v>23</v>
      </c>
      <c r="I111" s="193">
        <v>42003</v>
      </c>
    </row>
    <row r="112" spans="1:9" ht="30" customHeight="1">
      <c r="A112" s="104">
        <v>110</v>
      </c>
      <c r="B112" s="17">
        <v>42096</v>
      </c>
      <c r="C112" s="16" t="s">
        <v>94</v>
      </c>
      <c r="D112" s="18" t="s">
        <v>57</v>
      </c>
      <c r="E112" s="16" t="s">
        <v>20</v>
      </c>
      <c r="F112" s="19">
        <v>230</v>
      </c>
      <c r="G112" s="19">
        <v>27600</v>
      </c>
      <c r="H112" s="18" t="s">
        <v>19</v>
      </c>
      <c r="I112" s="193">
        <v>42096</v>
      </c>
    </row>
    <row r="113" spans="1:9" ht="30" customHeight="1" thickBot="1">
      <c r="A113" s="107">
        <v>111</v>
      </c>
      <c r="B113" s="108">
        <v>42098</v>
      </c>
      <c r="C113" s="110" t="s">
        <v>94</v>
      </c>
      <c r="D113" s="109" t="s">
        <v>57</v>
      </c>
      <c r="E113" s="110" t="s">
        <v>20</v>
      </c>
      <c r="F113" s="194">
        <v>200</v>
      </c>
      <c r="G113" s="194">
        <v>40000</v>
      </c>
      <c r="H113" s="109" t="s">
        <v>19</v>
      </c>
      <c r="I113" s="195">
        <v>42098</v>
      </c>
    </row>
    <row r="114" spans="1:9" ht="30" customHeight="1">
      <c r="A114" s="113">
        <v>112</v>
      </c>
      <c r="B114" s="114">
        <v>42098</v>
      </c>
      <c r="C114" s="116" t="s">
        <v>94</v>
      </c>
      <c r="D114" s="115" t="s">
        <v>57</v>
      </c>
      <c r="E114" s="116" t="s">
        <v>21</v>
      </c>
      <c r="F114" s="196">
        <v>20</v>
      </c>
      <c r="G114" s="196">
        <v>300000</v>
      </c>
      <c r="H114" s="115" t="s">
        <v>22</v>
      </c>
      <c r="I114" s="197">
        <v>42098</v>
      </c>
    </row>
    <row r="115" spans="1:9" ht="30" customHeight="1">
      <c r="A115" s="104">
        <v>113</v>
      </c>
      <c r="B115" s="17">
        <v>42100</v>
      </c>
      <c r="C115" s="16" t="s">
        <v>94</v>
      </c>
      <c r="D115" s="18" t="s">
        <v>57</v>
      </c>
      <c r="E115" s="16" t="s">
        <v>37</v>
      </c>
      <c r="F115" s="19">
        <v>13</v>
      </c>
      <c r="G115" s="19">
        <v>140400</v>
      </c>
      <c r="H115" s="18" t="s">
        <v>23</v>
      </c>
      <c r="I115" s="193">
        <v>42100</v>
      </c>
    </row>
    <row r="116" spans="1:9" ht="30" customHeight="1">
      <c r="A116" s="104">
        <v>114</v>
      </c>
      <c r="B116" s="17">
        <v>42102</v>
      </c>
      <c r="C116" s="16" t="s">
        <v>94</v>
      </c>
      <c r="D116" s="18" t="s">
        <v>62</v>
      </c>
      <c r="E116" s="16" t="s">
        <v>871</v>
      </c>
      <c r="F116" s="19">
        <v>3</v>
      </c>
      <c r="G116" s="19">
        <v>21000</v>
      </c>
      <c r="H116" s="18" t="s">
        <v>19</v>
      </c>
      <c r="I116" s="193">
        <v>42102</v>
      </c>
    </row>
    <row r="117" spans="1:9" ht="30" customHeight="1">
      <c r="A117" s="104">
        <v>115</v>
      </c>
      <c r="B117" s="17">
        <v>42102</v>
      </c>
      <c r="C117" s="16" t="s">
        <v>94</v>
      </c>
      <c r="D117" s="18" t="s">
        <v>62</v>
      </c>
      <c r="E117" s="16" t="s">
        <v>872</v>
      </c>
      <c r="F117" s="19">
        <v>5</v>
      </c>
      <c r="G117" s="19">
        <v>20000</v>
      </c>
      <c r="H117" s="18" t="s">
        <v>19</v>
      </c>
      <c r="I117" s="193">
        <v>42102</v>
      </c>
    </row>
    <row r="118" spans="1:9" ht="30" customHeight="1">
      <c r="A118" s="104">
        <v>116</v>
      </c>
      <c r="B118" s="17">
        <v>42104</v>
      </c>
      <c r="C118" s="16" t="s">
        <v>94</v>
      </c>
      <c r="D118" s="18" t="s">
        <v>58</v>
      </c>
      <c r="E118" s="16" t="s">
        <v>873</v>
      </c>
      <c r="F118" s="19">
        <v>10</v>
      </c>
      <c r="G118" s="19">
        <v>11000</v>
      </c>
      <c r="H118" s="18" t="s">
        <v>98</v>
      </c>
      <c r="I118" s="193">
        <v>42104</v>
      </c>
    </row>
    <row r="119" spans="1:9" ht="30" customHeight="1">
      <c r="A119" s="104">
        <v>117</v>
      </c>
      <c r="B119" s="17">
        <v>42107</v>
      </c>
      <c r="C119" s="16" t="s">
        <v>94</v>
      </c>
      <c r="D119" s="18" t="s">
        <v>57</v>
      </c>
      <c r="E119" s="16" t="s">
        <v>27</v>
      </c>
      <c r="F119" s="19">
        <v>3</v>
      </c>
      <c r="G119" s="19">
        <v>81600</v>
      </c>
      <c r="H119" s="18" t="s">
        <v>23</v>
      </c>
      <c r="I119" s="193">
        <v>42107</v>
      </c>
    </row>
    <row r="120" spans="1:9" ht="30" customHeight="1">
      <c r="A120" s="104">
        <v>118</v>
      </c>
      <c r="B120" s="17">
        <v>42107</v>
      </c>
      <c r="C120" s="16" t="s">
        <v>94</v>
      </c>
      <c r="D120" s="18" t="s">
        <v>57</v>
      </c>
      <c r="E120" s="16" t="s">
        <v>874</v>
      </c>
      <c r="F120" s="19">
        <v>6</v>
      </c>
      <c r="G120" s="19">
        <v>60000</v>
      </c>
      <c r="H120" s="18" t="s">
        <v>19</v>
      </c>
      <c r="I120" s="193">
        <v>42107</v>
      </c>
    </row>
    <row r="121" spans="1:9" ht="30" customHeight="1">
      <c r="A121" s="104">
        <v>119</v>
      </c>
      <c r="B121" s="17">
        <v>42111</v>
      </c>
      <c r="C121" s="16" t="s">
        <v>94</v>
      </c>
      <c r="D121" s="18" t="s">
        <v>57</v>
      </c>
      <c r="E121" s="16" t="s">
        <v>35</v>
      </c>
      <c r="F121" s="19">
        <v>190</v>
      </c>
      <c r="G121" s="19">
        <v>456000</v>
      </c>
      <c r="H121" s="18" t="s">
        <v>23</v>
      </c>
      <c r="I121" s="193">
        <v>42111</v>
      </c>
    </row>
    <row r="122" spans="1:9" ht="30" customHeight="1">
      <c r="A122" s="104">
        <v>120</v>
      </c>
      <c r="B122" s="17">
        <v>42114</v>
      </c>
      <c r="C122" s="16" t="s">
        <v>94</v>
      </c>
      <c r="D122" s="18" t="s">
        <v>57</v>
      </c>
      <c r="E122" s="16" t="s">
        <v>37</v>
      </c>
      <c r="F122" s="19">
        <v>13</v>
      </c>
      <c r="G122" s="19">
        <v>140400</v>
      </c>
      <c r="H122" s="18" t="s">
        <v>23</v>
      </c>
      <c r="I122" s="193">
        <v>42114</v>
      </c>
    </row>
    <row r="123" spans="1:9" ht="30" customHeight="1">
      <c r="A123" s="104">
        <v>121</v>
      </c>
      <c r="B123" s="17">
        <v>42115</v>
      </c>
      <c r="C123" s="16" t="s">
        <v>101</v>
      </c>
      <c r="D123" s="18" t="s">
        <v>57</v>
      </c>
      <c r="E123" s="16" t="s">
        <v>97</v>
      </c>
      <c r="F123" s="19">
        <v>200</v>
      </c>
      <c r="G123" s="19">
        <v>300000</v>
      </c>
      <c r="H123" s="18" t="s">
        <v>19</v>
      </c>
      <c r="I123" s="193">
        <v>42115</v>
      </c>
    </row>
    <row r="124" spans="1:9" ht="30" customHeight="1">
      <c r="A124" s="104">
        <v>122</v>
      </c>
      <c r="B124" s="17">
        <v>42121</v>
      </c>
      <c r="C124" s="16" t="s">
        <v>94</v>
      </c>
      <c r="D124" s="18" t="s">
        <v>57</v>
      </c>
      <c r="E124" s="16" t="s">
        <v>27</v>
      </c>
      <c r="F124" s="19">
        <v>3</v>
      </c>
      <c r="G124" s="19">
        <v>81600</v>
      </c>
      <c r="H124" s="18" t="s">
        <v>23</v>
      </c>
      <c r="I124" s="193">
        <v>42121</v>
      </c>
    </row>
    <row r="125" spans="1:9" ht="30" customHeight="1">
      <c r="A125" s="104">
        <v>123</v>
      </c>
      <c r="B125" s="17">
        <v>42124</v>
      </c>
      <c r="C125" s="16" t="s">
        <v>94</v>
      </c>
      <c r="D125" s="18" t="s">
        <v>55</v>
      </c>
      <c r="E125" s="16" t="s">
        <v>24</v>
      </c>
      <c r="F125" s="19">
        <v>50</v>
      </c>
      <c r="G125" s="19">
        <v>112500</v>
      </c>
      <c r="H125" s="18" t="s">
        <v>23</v>
      </c>
      <c r="I125" s="193">
        <v>42003</v>
      </c>
    </row>
    <row r="126" spans="1:9" ht="30" customHeight="1">
      <c r="A126" s="104">
        <v>124</v>
      </c>
      <c r="B126" s="17">
        <v>42124</v>
      </c>
      <c r="C126" s="16" t="s">
        <v>94</v>
      </c>
      <c r="D126" s="18" t="s">
        <v>59</v>
      </c>
      <c r="E126" s="16" t="s">
        <v>875</v>
      </c>
      <c r="F126" s="19">
        <v>1</v>
      </c>
      <c r="G126" s="19">
        <v>8000</v>
      </c>
      <c r="H126" s="18" t="s">
        <v>28</v>
      </c>
      <c r="I126" s="193">
        <v>42124</v>
      </c>
    </row>
    <row r="127" spans="1:9" ht="30" customHeight="1">
      <c r="A127" s="104">
        <v>125</v>
      </c>
      <c r="B127" s="17">
        <v>42125</v>
      </c>
      <c r="C127" s="16" t="s">
        <v>94</v>
      </c>
      <c r="D127" s="18" t="s">
        <v>58</v>
      </c>
      <c r="E127" s="16" t="s">
        <v>24</v>
      </c>
      <c r="F127" s="19">
        <v>50</v>
      </c>
      <c r="G127" s="19">
        <v>112500</v>
      </c>
      <c r="H127" s="18" t="s">
        <v>23</v>
      </c>
      <c r="I127" s="193">
        <v>42003</v>
      </c>
    </row>
    <row r="128" spans="1:9" ht="30" customHeight="1">
      <c r="A128" s="104">
        <v>126</v>
      </c>
      <c r="B128" s="17">
        <v>42125</v>
      </c>
      <c r="C128" s="16" t="s">
        <v>94</v>
      </c>
      <c r="D128" s="18" t="s">
        <v>57</v>
      </c>
      <c r="E128" s="16" t="s">
        <v>24</v>
      </c>
      <c r="F128" s="19">
        <v>200</v>
      </c>
      <c r="G128" s="19">
        <v>450000</v>
      </c>
      <c r="H128" s="18" t="s">
        <v>23</v>
      </c>
      <c r="I128" s="193">
        <v>42003</v>
      </c>
    </row>
    <row r="129" spans="1:9" ht="30" customHeight="1">
      <c r="A129" s="104">
        <v>127</v>
      </c>
      <c r="B129" s="17">
        <v>42126</v>
      </c>
      <c r="C129" s="16" t="s">
        <v>94</v>
      </c>
      <c r="D129" s="18" t="s">
        <v>57</v>
      </c>
      <c r="E129" s="16" t="s">
        <v>21</v>
      </c>
      <c r="F129" s="19">
        <v>20</v>
      </c>
      <c r="G129" s="19">
        <v>300000</v>
      </c>
      <c r="H129" s="18" t="s">
        <v>22</v>
      </c>
      <c r="I129" s="193">
        <v>42126</v>
      </c>
    </row>
    <row r="130" spans="1:9" ht="30" customHeight="1">
      <c r="A130" s="104">
        <v>128</v>
      </c>
      <c r="B130" s="17">
        <v>42126</v>
      </c>
      <c r="C130" s="16" t="s">
        <v>94</v>
      </c>
      <c r="D130" s="18" t="s">
        <v>57</v>
      </c>
      <c r="E130" s="16" t="s">
        <v>20</v>
      </c>
      <c r="F130" s="19">
        <v>200</v>
      </c>
      <c r="G130" s="19">
        <v>40000</v>
      </c>
      <c r="H130" s="18" t="s">
        <v>19</v>
      </c>
      <c r="I130" s="193">
        <v>42126</v>
      </c>
    </row>
    <row r="131" spans="1:9" ht="30" customHeight="1">
      <c r="A131" s="104">
        <v>129</v>
      </c>
      <c r="B131" s="17">
        <v>42128</v>
      </c>
      <c r="C131" s="16" t="s">
        <v>94</v>
      </c>
      <c r="D131" s="18" t="s">
        <v>57</v>
      </c>
      <c r="E131" s="16" t="s">
        <v>876</v>
      </c>
      <c r="F131" s="19">
        <v>13</v>
      </c>
      <c r="G131" s="19">
        <v>15600</v>
      </c>
      <c r="H131" s="18" t="s">
        <v>23</v>
      </c>
      <c r="I131" s="193">
        <v>42128</v>
      </c>
    </row>
    <row r="132" spans="1:9" ht="30" customHeight="1">
      <c r="A132" s="104">
        <v>130</v>
      </c>
      <c r="B132" s="17">
        <v>42128</v>
      </c>
      <c r="C132" s="16" t="s">
        <v>101</v>
      </c>
      <c r="D132" s="18" t="s">
        <v>57</v>
      </c>
      <c r="E132" s="16" t="s">
        <v>877</v>
      </c>
      <c r="F132" s="19">
        <v>13</v>
      </c>
      <c r="G132" s="19">
        <v>169000</v>
      </c>
      <c r="H132" s="18" t="s">
        <v>23</v>
      </c>
      <c r="I132" s="193">
        <v>42128</v>
      </c>
    </row>
    <row r="133" spans="1:9" ht="30" customHeight="1">
      <c r="A133" s="104">
        <v>131</v>
      </c>
      <c r="B133" s="17">
        <v>42130</v>
      </c>
      <c r="C133" s="16" t="s">
        <v>94</v>
      </c>
      <c r="D133" s="18" t="s">
        <v>57</v>
      </c>
      <c r="E133" s="16" t="s">
        <v>35</v>
      </c>
      <c r="F133" s="19">
        <v>200</v>
      </c>
      <c r="G133" s="19">
        <v>480000</v>
      </c>
      <c r="H133" s="18" t="s">
        <v>23</v>
      </c>
      <c r="I133" s="193">
        <v>42130</v>
      </c>
    </row>
    <row r="134" spans="1:9" ht="30" customHeight="1">
      <c r="A134" s="104">
        <v>132</v>
      </c>
      <c r="B134" s="17">
        <v>42131</v>
      </c>
      <c r="C134" s="16" t="s">
        <v>94</v>
      </c>
      <c r="D134" s="18" t="s">
        <v>57</v>
      </c>
      <c r="E134" s="16" t="s">
        <v>20</v>
      </c>
      <c r="F134" s="19">
        <v>250</v>
      </c>
      <c r="G134" s="19">
        <v>30000</v>
      </c>
      <c r="H134" s="18" t="s">
        <v>19</v>
      </c>
      <c r="I134" s="193">
        <v>42131</v>
      </c>
    </row>
    <row r="135" spans="1:9" ht="30" customHeight="1">
      <c r="A135" s="104">
        <v>133</v>
      </c>
      <c r="B135" s="17">
        <v>42131</v>
      </c>
      <c r="C135" s="16" t="s">
        <v>25</v>
      </c>
      <c r="D135" s="18" t="s">
        <v>120</v>
      </c>
      <c r="E135" s="16" t="s">
        <v>38</v>
      </c>
      <c r="F135" s="19">
        <v>4</v>
      </c>
      <c r="G135" s="19">
        <v>400000</v>
      </c>
      <c r="H135" s="18" t="s">
        <v>32</v>
      </c>
      <c r="I135" s="193">
        <v>42131</v>
      </c>
    </row>
    <row r="136" spans="1:9" ht="30" customHeight="1">
      <c r="A136" s="104">
        <v>134</v>
      </c>
      <c r="B136" s="17">
        <v>42131</v>
      </c>
      <c r="C136" s="16" t="s">
        <v>25</v>
      </c>
      <c r="D136" s="18" t="s">
        <v>120</v>
      </c>
      <c r="E136" s="16" t="s">
        <v>38</v>
      </c>
      <c r="F136" s="19">
        <v>5</v>
      </c>
      <c r="G136" s="19">
        <v>500000</v>
      </c>
      <c r="H136" s="18" t="s">
        <v>32</v>
      </c>
      <c r="I136" s="193">
        <v>42131</v>
      </c>
    </row>
    <row r="137" spans="1:9" ht="30" customHeight="1">
      <c r="A137" s="104">
        <v>135</v>
      </c>
      <c r="B137" s="17">
        <v>42132</v>
      </c>
      <c r="C137" s="16" t="s">
        <v>94</v>
      </c>
      <c r="D137" s="18" t="s">
        <v>120</v>
      </c>
      <c r="E137" s="16" t="s">
        <v>38</v>
      </c>
      <c r="F137" s="19">
        <v>1</v>
      </c>
      <c r="G137" s="19">
        <v>1000000</v>
      </c>
      <c r="H137" s="18" t="s">
        <v>28</v>
      </c>
      <c r="I137" s="193">
        <v>42132</v>
      </c>
    </row>
    <row r="138" spans="1:9" ht="30" customHeight="1">
      <c r="A138" s="104">
        <v>136</v>
      </c>
      <c r="B138" s="17">
        <v>42132</v>
      </c>
      <c r="C138" s="16" t="s">
        <v>101</v>
      </c>
      <c r="D138" s="18" t="s">
        <v>120</v>
      </c>
      <c r="E138" s="16" t="s">
        <v>24</v>
      </c>
      <c r="F138" s="19">
        <v>20</v>
      </c>
      <c r="G138" s="19">
        <v>50000</v>
      </c>
      <c r="H138" s="18" t="s">
        <v>23</v>
      </c>
      <c r="I138" s="193">
        <v>42132</v>
      </c>
    </row>
    <row r="139" spans="1:9" ht="30" customHeight="1">
      <c r="A139" s="104">
        <v>137</v>
      </c>
      <c r="B139" s="17">
        <v>42132</v>
      </c>
      <c r="C139" s="16" t="s">
        <v>101</v>
      </c>
      <c r="D139" s="18" t="s">
        <v>120</v>
      </c>
      <c r="E139" s="16" t="s">
        <v>38</v>
      </c>
      <c r="F139" s="19">
        <v>40</v>
      </c>
      <c r="G139" s="19">
        <v>400000</v>
      </c>
      <c r="H139" s="18" t="s">
        <v>32</v>
      </c>
      <c r="I139" s="193">
        <v>42132</v>
      </c>
    </row>
    <row r="140" spans="1:9" ht="30" customHeight="1">
      <c r="A140" s="104">
        <v>138</v>
      </c>
      <c r="B140" s="17">
        <v>42132</v>
      </c>
      <c r="C140" s="16" t="s">
        <v>101</v>
      </c>
      <c r="D140" s="18" t="s">
        <v>120</v>
      </c>
      <c r="E140" s="16" t="s">
        <v>38</v>
      </c>
      <c r="F140" s="19">
        <v>50</v>
      </c>
      <c r="G140" s="19">
        <v>500000</v>
      </c>
      <c r="H140" s="18" t="s">
        <v>32</v>
      </c>
      <c r="I140" s="193">
        <v>42132</v>
      </c>
    </row>
    <row r="141" spans="1:9" ht="30" customHeight="1" thickBot="1">
      <c r="A141" s="107">
        <v>139</v>
      </c>
      <c r="B141" s="108">
        <v>42135</v>
      </c>
      <c r="C141" s="110" t="s">
        <v>94</v>
      </c>
      <c r="D141" s="109" t="s">
        <v>63</v>
      </c>
      <c r="E141" s="110" t="s">
        <v>878</v>
      </c>
      <c r="F141" s="194">
        <v>4</v>
      </c>
      <c r="G141" s="194">
        <v>48000</v>
      </c>
      <c r="H141" s="109" t="s">
        <v>28</v>
      </c>
      <c r="I141" s="195">
        <v>42135</v>
      </c>
    </row>
    <row r="142" spans="1:9" ht="30" customHeight="1">
      <c r="A142" s="113">
        <v>140</v>
      </c>
      <c r="B142" s="114">
        <v>42135</v>
      </c>
      <c r="C142" s="116" t="s">
        <v>101</v>
      </c>
      <c r="D142" s="115" t="s">
        <v>57</v>
      </c>
      <c r="E142" s="116" t="s">
        <v>27</v>
      </c>
      <c r="F142" s="196">
        <v>3</v>
      </c>
      <c r="G142" s="196">
        <v>82500</v>
      </c>
      <c r="H142" s="115" t="s">
        <v>23</v>
      </c>
      <c r="I142" s="197">
        <v>42135</v>
      </c>
    </row>
    <row r="143" spans="1:9" ht="30" customHeight="1">
      <c r="A143" s="104">
        <v>141</v>
      </c>
      <c r="B143" s="17">
        <v>42137</v>
      </c>
      <c r="C143" s="16" t="s">
        <v>94</v>
      </c>
      <c r="D143" s="18" t="s">
        <v>57</v>
      </c>
      <c r="E143" s="16" t="s">
        <v>109</v>
      </c>
      <c r="F143" s="19">
        <v>26</v>
      </c>
      <c r="G143" s="19">
        <v>442000</v>
      </c>
      <c r="H143" s="18" t="s">
        <v>23</v>
      </c>
      <c r="I143" s="193">
        <v>42137</v>
      </c>
    </row>
    <row r="144" spans="1:9" ht="30" customHeight="1">
      <c r="A144" s="104">
        <v>142</v>
      </c>
      <c r="B144" s="17">
        <v>42142</v>
      </c>
      <c r="C144" s="16" t="s">
        <v>94</v>
      </c>
      <c r="D144" s="18" t="s">
        <v>57</v>
      </c>
      <c r="E144" s="16" t="s">
        <v>37</v>
      </c>
      <c r="F144" s="19">
        <v>13</v>
      </c>
      <c r="G144" s="19">
        <v>140400</v>
      </c>
      <c r="H144" s="18" t="s">
        <v>23</v>
      </c>
      <c r="I144" s="193">
        <v>42142</v>
      </c>
    </row>
    <row r="145" spans="1:9" ht="30" customHeight="1">
      <c r="A145" s="104">
        <v>143</v>
      </c>
      <c r="B145" s="17">
        <v>42145</v>
      </c>
      <c r="C145" s="16" t="s">
        <v>101</v>
      </c>
      <c r="D145" s="18" t="s">
        <v>57</v>
      </c>
      <c r="E145" s="16" t="s">
        <v>97</v>
      </c>
      <c r="F145" s="19">
        <v>200</v>
      </c>
      <c r="G145" s="19">
        <v>300000</v>
      </c>
      <c r="H145" s="18" t="s">
        <v>19</v>
      </c>
      <c r="I145" s="193">
        <v>42145</v>
      </c>
    </row>
    <row r="146" spans="1:9" ht="30" customHeight="1">
      <c r="A146" s="104">
        <v>144</v>
      </c>
      <c r="B146" s="17">
        <v>42147</v>
      </c>
      <c r="C146" s="16" t="s">
        <v>94</v>
      </c>
      <c r="D146" s="18" t="s">
        <v>57</v>
      </c>
      <c r="E146" s="16" t="s">
        <v>880</v>
      </c>
      <c r="F146" s="19">
        <v>2</v>
      </c>
      <c r="G146" s="19">
        <v>7000</v>
      </c>
      <c r="H146" s="18" t="s">
        <v>23</v>
      </c>
      <c r="I146" s="193">
        <v>42147</v>
      </c>
    </row>
    <row r="147" spans="1:9" ht="30" customHeight="1">
      <c r="A147" s="104">
        <v>145</v>
      </c>
      <c r="B147" s="17">
        <v>42147</v>
      </c>
      <c r="C147" s="16" t="s">
        <v>94</v>
      </c>
      <c r="D147" s="18" t="s">
        <v>57</v>
      </c>
      <c r="E147" s="16" t="s">
        <v>879</v>
      </c>
      <c r="F147" s="19">
        <v>5</v>
      </c>
      <c r="G147" s="19">
        <v>25000</v>
      </c>
      <c r="H147" s="18" t="s">
        <v>23</v>
      </c>
      <c r="I147" s="193">
        <v>42147</v>
      </c>
    </row>
    <row r="148" spans="1:9" ht="30" customHeight="1">
      <c r="A148" s="104">
        <v>146</v>
      </c>
      <c r="B148" s="17">
        <v>42150</v>
      </c>
      <c r="C148" s="16" t="s">
        <v>94</v>
      </c>
      <c r="D148" s="18" t="s">
        <v>57</v>
      </c>
      <c r="E148" s="16" t="s">
        <v>103</v>
      </c>
      <c r="F148" s="19">
        <v>4</v>
      </c>
      <c r="G148" s="19">
        <v>20000</v>
      </c>
      <c r="H148" s="18" t="s">
        <v>23</v>
      </c>
      <c r="I148" s="193">
        <v>42150</v>
      </c>
    </row>
    <row r="149" spans="1:9" ht="30" customHeight="1">
      <c r="A149" s="104">
        <v>147</v>
      </c>
      <c r="B149" s="17">
        <v>42150</v>
      </c>
      <c r="C149" s="16" t="s">
        <v>94</v>
      </c>
      <c r="D149" s="18" t="s">
        <v>57</v>
      </c>
      <c r="E149" s="16" t="s">
        <v>33</v>
      </c>
      <c r="F149" s="19">
        <v>13</v>
      </c>
      <c r="G149" s="19">
        <v>260000</v>
      </c>
      <c r="H149" s="18" t="s">
        <v>23</v>
      </c>
      <c r="I149" s="193">
        <v>42150</v>
      </c>
    </row>
    <row r="150" spans="1:9" ht="30" customHeight="1">
      <c r="A150" s="104">
        <v>148</v>
      </c>
      <c r="B150" s="17">
        <v>42150</v>
      </c>
      <c r="C150" s="16" t="s">
        <v>94</v>
      </c>
      <c r="D150" s="18" t="s">
        <v>57</v>
      </c>
      <c r="E150" s="16" t="s">
        <v>851</v>
      </c>
      <c r="F150" s="19">
        <v>3</v>
      </c>
      <c r="G150" s="19">
        <v>15000</v>
      </c>
      <c r="H150" s="18" t="s">
        <v>19</v>
      </c>
      <c r="I150" s="193">
        <v>42150</v>
      </c>
    </row>
    <row r="151" spans="1:9" ht="30" customHeight="1">
      <c r="A151" s="104">
        <v>149</v>
      </c>
      <c r="B151" s="17">
        <v>42150</v>
      </c>
      <c r="C151" s="16" t="s">
        <v>94</v>
      </c>
      <c r="D151" s="18" t="s">
        <v>57</v>
      </c>
      <c r="E151" s="16" t="s">
        <v>881</v>
      </c>
      <c r="F151" s="19">
        <v>20</v>
      </c>
      <c r="G151" s="19">
        <v>7400</v>
      </c>
      <c r="H151" s="18" t="s">
        <v>44</v>
      </c>
      <c r="I151" s="193">
        <v>42150</v>
      </c>
    </row>
    <row r="152" spans="1:9" ht="30" customHeight="1">
      <c r="A152" s="104">
        <v>150</v>
      </c>
      <c r="B152" s="17">
        <v>42150</v>
      </c>
      <c r="C152" s="16" t="s">
        <v>94</v>
      </c>
      <c r="D152" s="18" t="s">
        <v>57</v>
      </c>
      <c r="E152" s="16" t="s">
        <v>27</v>
      </c>
      <c r="F152" s="19">
        <v>3</v>
      </c>
      <c r="G152" s="19">
        <v>81600</v>
      </c>
      <c r="H152" s="18" t="s">
        <v>23</v>
      </c>
      <c r="I152" s="193">
        <v>42150</v>
      </c>
    </row>
    <row r="153" spans="1:9" ht="30" customHeight="1">
      <c r="A153" s="104">
        <v>151</v>
      </c>
      <c r="B153" s="17">
        <v>42151</v>
      </c>
      <c r="C153" s="16" t="s">
        <v>94</v>
      </c>
      <c r="D153" s="18" t="s">
        <v>55</v>
      </c>
      <c r="E153" s="16" t="s">
        <v>872</v>
      </c>
      <c r="F153" s="19">
        <v>1</v>
      </c>
      <c r="G153" s="19">
        <v>8000</v>
      </c>
      <c r="H153" s="18" t="s">
        <v>28</v>
      </c>
      <c r="I153" s="193">
        <v>42151</v>
      </c>
    </row>
    <row r="154" spans="1:9" ht="30" customHeight="1">
      <c r="A154" s="104">
        <v>152</v>
      </c>
      <c r="B154" s="17">
        <v>42151</v>
      </c>
      <c r="C154" s="16" t="s">
        <v>94</v>
      </c>
      <c r="D154" s="18" t="s">
        <v>55</v>
      </c>
      <c r="E154" s="16" t="s">
        <v>883</v>
      </c>
      <c r="F154" s="19">
        <v>1</v>
      </c>
      <c r="G154" s="19">
        <v>13000</v>
      </c>
      <c r="H154" s="18" t="s">
        <v>28</v>
      </c>
      <c r="I154" s="193">
        <v>42151</v>
      </c>
    </row>
    <row r="155" spans="1:9" ht="30" customHeight="1">
      <c r="A155" s="104">
        <v>153</v>
      </c>
      <c r="B155" s="17">
        <v>42151</v>
      </c>
      <c r="C155" s="16" t="s">
        <v>94</v>
      </c>
      <c r="D155" s="18" t="s">
        <v>55</v>
      </c>
      <c r="E155" s="16" t="s">
        <v>882</v>
      </c>
      <c r="F155" s="19">
        <v>1</v>
      </c>
      <c r="G155" s="19">
        <v>140000</v>
      </c>
      <c r="H155" s="18" t="s">
        <v>28</v>
      </c>
      <c r="I155" s="193">
        <v>42151</v>
      </c>
    </row>
    <row r="156" spans="1:9" ht="30" customHeight="1">
      <c r="A156" s="104">
        <v>154</v>
      </c>
      <c r="B156" s="17">
        <v>42152</v>
      </c>
      <c r="C156" s="16" t="s">
        <v>94</v>
      </c>
      <c r="D156" s="18" t="s">
        <v>57</v>
      </c>
      <c r="E156" s="16" t="s">
        <v>884</v>
      </c>
      <c r="F156" s="19">
        <v>1</v>
      </c>
      <c r="G156" s="19">
        <v>16000</v>
      </c>
      <c r="H156" s="18" t="s">
        <v>28</v>
      </c>
      <c r="I156" s="193">
        <v>42152</v>
      </c>
    </row>
    <row r="157" spans="1:9" ht="30" customHeight="1">
      <c r="A157" s="104">
        <v>155</v>
      </c>
      <c r="B157" s="17">
        <v>42152</v>
      </c>
      <c r="C157" s="16" t="s">
        <v>94</v>
      </c>
      <c r="D157" s="18" t="s">
        <v>57</v>
      </c>
      <c r="E157" s="16" t="s">
        <v>43</v>
      </c>
      <c r="F157" s="19">
        <v>40</v>
      </c>
      <c r="G157" s="19">
        <v>70000</v>
      </c>
      <c r="H157" s="18" t="s">
        <v>23</v>
      </c>
      <c r="I157" s="193">
        <v>42152</v>
      </c>
    </row>
    <row r="158" spans="1:9" ht="30" customHeight="1">
      <c r="A158" s="104">
        <v>156</v>
      </c>
      <c r="B158" s="17">
        <v>42153</v>
      </c>
      <c r="C158" s="16" t="s">
        <v>94</v>
      </c>
      <c r="D158" s="18" t="s">
        <v>57</v>
      </c>
      <c r="E158" s="16" t="s">
        <v>857</v>
      </c>
      <c r="F158" s="19">
        <v>820</v>
      </c>
      <c r="G158" s="19">
        <v>369000</v>
      </c>
      <c r="H158" s="18" t="s">
        <v>19</v>
      </c>
      <c r="I158" s="193">
        <v>42153</v>
      </c>
    </row>
    <row r="159" spans="1:9" ht="30" customHeight="1">
      <c r="A159" s="104">
        <v>157</v>
      </c>
      <c r="B159" s="17">
        <v>42153</v>
      </c>
      <c r="C159" s="16" t="s">
        <v>94</v>
      </c>
      <c r="D159" s="18" t="s">
        <v>55</v>
      </c>
      <c r="E159" s="16" t="s">
        <v>24</v>
      </c>
      <c r="F159" s="19">
        <v>50</v>
      </c>
      <c r="G159" s="19">
        <v>112500</v>
      </c>
      <c r="H159" s="18" t="s">
        <v>23</v>
      </c>
      <c r="I159" s="193">
        <v>42011</v>
      </c>
    </row>
    <row r="160" spans="1:9" ht="30" customHeight="1">
      <c r="A160" s="104">
        <v>158</v>
      </c>
      <c r="B160" s="17">
        <v>42156</v>
      </c>
      <c r="C160" s="16" t="s">
        <v>94</v>
      </c>
      <c r="D160" s="18" t="s">
        <v>57</v>
      </c>
      <c r="E160" s="16" t="s">
        <v>37</v>
      </c>
      <c r="F160" s="19">
        <v>13</v>
      </c>
      <c r="G160" s="19">
        <v>140400</v>
      </c>
      <c r="H160" s="18" t="s">
        <v>23</v>
      </c>
      <c r="I160" s="193">
        <v>42156</v>
      </c>
    </row>
    <row r="161" spans="1:9" ht="30" customHeight="1">
      <c r="A161" s="104">
        <v>159</v>
      </c>
      <c r="B161" s="17">
        <v>42159</v>
      </c>
      <c r="C161" s="16" t="s">
        <v>94</v>
      </c>
      <c r="D161" s="18" t="s">
        <v>57</v>
      </c>
      <c r="E161" s="16" t="s">
        <v>20</v>
      </c>
      <c r="F161" s="19">
        <v>220</v>
      </c>
      <c r="G161" s="19">
        <v>26400</v>
      </c>
      <c r="H161" s="18" t="s">
        <v>19</v>
      </c>
      <c r="I161" s="193">
        <v>42159</v>
      </c>
    </row>
    <row r="162" spans="1:9" ht="30" customHeight="1">
      <c r="A162" s="104">
        <v>160</v>
      </c>
      <c r="B162" s="17">
        <v>42159</v>
      </c>
      <c r="C162" s="16" t="s">
        <v>94</v>
      </c>
      <c r="D162" s="18" t="s">
        <v>57</v>
      </c>
      <c r="E162" s="16" t="s">
        <v>885</v>
      </c>
      <c r="F162" s="19">
        <v>100</v>
      </c>
      <c r="G162" s="19">
        <v>750000</v>
      </c>
      <c r="H162" s="18" t="s">
        <v>28</v>
      </c>
      <c r="I162" s="193">
        <v>42159</v>
      </c>
    </row>
    <row r="163" spans="1:9" ht="30" customHeight="1">
      <c r="A163" s="104">
        <v>161</v>
      </c>
      <c r="B163" s="17">
        <v>42163</v>
      </c>
      <c r="C163" s="16" t="s">
        <v>94</v>
      </c>
      <c r="D163" s="18" t="s">
        <v>56</v>
      </c>
      <c r="E163" s="16" t="s">
        <v>887</v>
      </c>
      <c r="F163" s="19">
        <v>1</v>
      </c>
      <c r="G163" s="19">
        <v>23700</v>
      </c>
      <c r="H163" s="18" t="s">
        <v>32</v>
      </c>
      <c r="I163" s="193">
        <v>42163</v>
      </c>
    </row>
    <row r="164" spans="1:9" ht="30" customHeight="1">
      <c r="A164" s="104">
        <v>162</v>
      </c>
      <c r="B164" s="17">
        <v>42163</v>
      </c>
      <c r="C164" s="16" t="s">
        <v>94</v>
      </c>
      <c r="D164" s="18" t="s">
        <v>57</v>
      </c>
      <c r="E164" s="16" t="s">
        <v>886</v>
      </c>
      <c r="F164" s="19">
        <v>2</v>
      </c>
      <c r="G164" s="19">
        <v>14000</v>
      </c>
      <c r="H164" s="18" t="s">
        <v>23</v>
      </c>
      <c r="I164" s="193">
        <v>42163</v>
      </c>
    </row>
    <row r="165" spans="1:9" ht="30" customHeight="1">
      <c r="A165" s="104">
        <v>163</v>
      </c>
      <c r="B165" s="17">
        <v>42163</v>
      </c>
      <c r="C165" s="16" t="s">
        <v>94</v>
      </c>
      <c r="D165" s="18" t="s">
        <v>56</v>
      </c>
      <c r="E165" s="16" t="s">
        <v>887</v>
      </c>
      <c r="F165" s="19">
        <v>2</v>
      </c>
      <c r="G165" s="19">
        <v>49600</v>
      </c>
      <c r="H165" s="18" t="s">
        <v>32</v>
      </c>
      <c r="I165" s="193">
        <v>42163</v>
      </c>
    </row>
    <row r="166" spans="1:9" ht="30" customHeight="1">
      <c r="A166" s="104">
        <v>164</v>
      </c>
      <c r="B166" s="17">
        <v>42163</v>
      </c>
      <c r="C166" s="16" t="s">
        <v>94</v>
      </c>
      <c r="D166" s="18" t="s">
        <v>56</v>
      </c>
      <c r="E166" s="16" t="s">
        <v>104</v>
      </c>
      <c r="F166" s="19">
        <v>2</v>
      </c>
      <c r="G166" s="19">
        <v>6600</v>
      </c>
      <c r="H166" s="18" t="s">
        <v>44</v>
      </c>
      <c r="I166" s="193">
        <v>42163</v>
      </c>
    </row>
    <row r="167" spans="1:9" ht="30" customHeight="1">
      <c r="A167" s="104">
        <v>165</v>
      </c>
      <c r="B167" s="17">
        <v>42163</v>
      </c>
      <c r="C167" s="16" t="s">
        <v>94</v>
      </c>
      <c r="D167" s="18" t="s">
        <v>57</v>
      </c>
      <c r="E167" s="16" t="s">
        <v>27</v>
      </c>
      <c r="F167" s="19">
        <v>3</v>
      </c>
      <c r="G167" s="19">
        <v>81600</v>
      </c>
      <c r="H167" s="18" t="s">
        <v>23</v>
      </c>
      <c r="I167" s="193">
        <v>42163</v>
      </c>
    </row>
    <row r="168" spans="1:9" ht="30" customHeight="1">
      <c r="A168" s="104">
        <v>166</v>
      </c>
      <c r="B168" s="17">
        <v>42163</v>
      </c>
      <c r="C168" s="16" t="s">
        <v>94</v>
      </c>
      <c r="D168" s="18" t="s">
        <v>57</v>
      </c>
      <c r="E168" s="16" t="s">
        <v>879</v>
      </c>
      <c r="F168" s="19">
        <v>3</v>
      </c>
      <c r="G168" s="19">
        <v>15000</v>
      </c>
      <c r="H168" s="18" t="s">
        <v>23</v>
      </c>
      <c r="I168" s="193">
        <v>42163</v>
      </c>
    </row>
    <row r="169" spans="1:9" ht="30" customHeight="1" thickBot="1">
      <c r="A169" s="107">
        <v>167</v>
      </c>
      <c r="B169" s="108">
        <v>42163</v>
      </c>
      <c r="C169" s="110" t="s">
        <v>94</v>
      </c>
      <c r="D169" s="109" t="s">
        <v>57</v>
      </c>
      <c r="E169" s="110" t="s">
        <v>880</v>
      </c>
      <c r="F169" s="194">
        <v>1</v>
      </c>
      <c r="G169" s="194">
        <v>2000</v>
      </c>
      <c r="H169" s="109" t="s">
        <v>23</v>
      </c>
      <c r="I169" s="195">
        <v>42163</v>
      </c>
    </row>
    <row r="170" spans="1:9" ht="30" customHeight="1">
      <c r="A170" s="113">
        <v>168</v>
      </c>
      <c r="B170" s="114">
        <v>42170</v>
      </c>
      <c r="C170" s="116" t="s">
        <v>101</v>
      </c>
      <c r="D170" s="115" t="s">
        <v>57</v>
      </c>
      <c r="E170" s="116" t="s">
        <v>37</v>
      </c>
      <c r="F170" s="196">
        <v>13</v>
      </c>
      <c r="G170" s="196">
        <v>169000</v>
      </c>
      <c r="H170" s="115" t="s">
        <v>23</v>
      </c>
      <c r="I170" s="197">
        <v>42170</v>
      </c>
    </row>
    <row r="171" spans="1:9" ht="30" customHeight="1">
      <c r="A171" s="104">
        <v>169</v>
      </c>
      <c r="B171" s="17">
        <v>42171</v>
      </c>
      <c r="C171" s="16" t="s">
        <v>94</v>
      </c>
      <c r="D171" s="18" t="s">
        <v>57</v>
      </c>
      <c r="E171" s="16" t="s">
        <v>109</v>
      </c>
      <c r="F171" s="19">
        <v>21</v>
      </c>
      <c r="G171" s="19">
        <v>378000</v>
      </c>
      <c r="H171" s="18" t="s">
        <v>23</v>
      </c>
      <c r="I171" s="193">
        <v>42171</v>
      </c>
    </row>
    <row r="172" spans="1:9" ht="30" customHeight="1">
      <c r="A172" s="104">
        <v>170</v>
      </c>
      <c r="B172" s="17">
        <v>42173</v>
      </c>
      <c r="C172" s="16" t="s">
        <v>101</v>
      </c>
      <c r="D172" s="18" t="s">
        <v>57</v>
      </c>
      <c r="E172" s="16" t="s">
        <v>97</v>
      </c>
      <c r="F172" s="19">
        <v>200</v>
      </c>
      <c r="G172" s="19">
        <v>300000</v>
      </c>
      <c r="H172" s="18" t="s">
        <v>19</v>
      </c>
      <c r="I172" s="193">
        <v>42173</v>
      </c>
    </row>
    <row r="173" spans="1:9" ht="30" customHeight="1">
      <c r="A173" s="104">
        <v>171</v>
      </c>
      <c r="B173" s="17">
        <v>42177</v>
      </c>
      <c r="C173" s="16" t="s">
        <v>101</v>
      </c>
      <c r="D173" s="18" t="s">
        <v>57</v>
      </c>
      <c r="E173" s="16" t="s">
        <v>27</v>
      </c>
      <c r="F173" s="19">
        <v>3</v>
      </c>
      <c r="G173" s="19">
        <v>82500</v>
      </c>
      <c r="H173" s="18" t="s">
        <v>23</v>
      </c>
      <c r="I173" s="193">
        <v>42177</v>
      </c>
    </row>
    <row r="174" spans="1:9" ht="30" customHeight="1">
      <c r="A174" s="104">
        <v>172</v>
      </c>
      <c r="B174" s="17">
        <v>42179</v>
      </c>
      <c r="C174" s="16" t="s">
        <v>94</v>
      </c>
      <c r="D174" s="18" t="s">
        <v>57</v>
      </c>
      <c r="E174" s="16" t="s">
        <v>20</v>
      </c>
      <c r="F174" s="19">
        <v>120</v>
      </c>
      <c r="G174" s="19">
        <v>24000</v>
      </c>
      <c r="H174" s="18" t="s">
        <v>19</v>
      </c>
      <c r="I174" s="193">
        <v>42179</v>
      </c>
    </row>
    <row r="175" spans="1:9" ht="30" customHeight="1">
      <c r="A175" s="104">
        <v>173</v>
      </c>
      <c r="B175" s="17">
        <v>42184</v>
      </c>
      <c r="C175" s="16" t="s">
        <v>94</v>
      </c>
      <c r="D175" s="18" t="s">
        <v>57</v>
      </c>
      <c r="E175" s="16" t="s">
        <v>37</v>
      </c>
      <c r="F175" s="19">
        <v>13</v>
      </c>
      <c r="G175" s="19">
        <v>140400</v>
      </c>
      <c r="H175" s="18" t="s">
        <v>23</v>
      </c>
      <c r="I175" s="193">
        <v>42184</v>
      </c>
    </row>
    <row r="176" spans="1:9" ht="30" customHeight="1">
      <c r="A176" s="104">
        <v>174</v>
      </c>
      <c r="B176" s="17">
        <v>42185</v>
      </c>
      <c r="C176" s="16" t="s">
        <v>94</v>
      </c>
      <c r="D176" s="18" t="s">
        <v>66</v>
      </c>
      <c r="E176" s="16" t="s">
        <v>888</v>
      </c>
      <c r="F176" s="19">
        <v>1</v>
      </c>
      <c r="G176" s="19">
        <v>1190000</v>
      </c>
      <c r="H176" s="18" t="s">
        <v>39</v>
      </c>
      <c r="I176" s="193">
        <v>42185</v>
      </c>
    </row>
    <row r="177" spans="1:9" ht="30" customHeight="1">
      <c r="A177" s="104">
        <v>175</v>
      </c>
      <c r="B177" s="17">
        <v>42185</v>
      </c>
      <c r="C177" s="16" t="s">
        <v>94</v>
      </c>
      <c r="D177" s="18" t="s">
        <v>55</v>
      </c>
      <c r="E177" s="16" t="s">
        <v>24</v>
      </c>
      <c r="F177" s="19">
        <v>50</v>
      </c>
      <c r="G177" s="19">
        <v>100000</v>
      </c>
      <c r="H177" s="18" t="s">
        <v>23</v>
      </c>
      <c r="I177" s="193">
        <v>42020</v>
      </c>
    </row>
    <row r="178" spans="1:9" ht="30" customHeight="1">
      <c r="A178" s="104">
        <v>176</v>
      </c>
      <c r="B178" s="17">
        <v>42187</v>
      </c>
      <c r="C178" s="16" t="s">
        <v>94</v>
      </c>
      <c r="D178" s="18" t="s">
        <v>57</v>
      </c>
      <c r="E178" s="16" t="s">
        <v>20</v>
      </c>
      <c r="F178" s="19">
        <v>200</v>
      </c>
      <c r="G178" s="19">
        <v>24000</v>
      </c>
      <c r="H178" s="18" t="s">
        <v>19</v>
      </c>
      <c r="I178" s="193">
        <v>42187</v>
      </c>
    </row>
    <row r="179" spans="1:9" ht="30" customHeight="1">
      <c r="A179" s="104">
        <v>177</v>
      </c>
      <c r="B179" s="17">
        <v>42189</v>
      </c>
      <c r="C179" s="16" t="s">
        <v>94</v>
      </c>
      <c r="D179" s="18" t="s">
        <v>57</v>
      </c>
      <c r="E179" s="16" t="s">
        <v>21</v>
      </c>
      <c r="F179" s="19">
        <v>20</v>
      </c>
      <c r="G179" s="19">
        <v>300000</v>
      </c>
      <c r="H179" s="18" t="s">
        <v>22</v>
      </c>
      <c r="I179" s="193">
        <v>42189</v>
      </c>
    </row>
    <row r="180" spans="1:9" ht="30" customHeight="1">
      <c r="A180" s="104">
        <v>178</v>
      </c>
      <c r="B180" s="17">
        <v>42189</v>
      </c>
      <c r="C180" s="16" t="s">
        <v>94</v>
      </c>
      <c r="D180" s="18" t="s">
        <v>57</v>
      </c>
      <c r="E180" s="16" t="s">
        <v>20</v>
      </c>
      <c r="F180" s="19">
        <v>200</v>
      </c>
      <c r="G180" s="19">
        <v>40000</v>
      </c>
      <c r="H180" s="18" t="s">
        <v>19</v>
      </c>
      <c r="I180" s="193">
        <v>42189</v>
      </c>
    </row>
    <row r="181" spans="1:9" ht="30" customHeight="1">
      <c r="A181" s="104">
        <v>179</v>
      </c>
      <c r="B181" s="17">
        <v>42191</v>
      </c>
      <c r="C181" s="16" t="s">
        <v>94</v>
      </c>
      <c r="D181" s="18" t="s">
        <v>57</v>
      </c>
      <c r="E181" s="16" t="s">
        <v>27</v>
      </c>
      <c r="F181" s="19">
        <v>3</v>
      </c>
      <c r="G181" s="19">
        <v>82500</v>
      </c>
      <c r="H181" s="18" t="s">
        <v>23</v>
      </c>
      <c r="I181" s="193">
        <v>42191</v>
      </c>
    </row>
    <row r="182" spans="1:9" ht="30" customHeight="1">
      <c r="A182" s="104">
        <v>180</v>
      </c>
      <c r="B182" s="17">
        <v>42198</v>
      </c>
      <c r="C182" s="16" t="s">
        <v>94</v>
      </c>
      <c r="D182" s="18" t="s">
        <v>57</v>
      </c>
      <c r="E182" s="16" t="s">
        <v>37</v>
      </c>
      <c r="F182" s="19">
        <v>13</v>
      </c>
      <c r="G182" s="19">
        <v>169000</v>
      </c>
      <c r="H182" s="18" t="s">
        <v>23</v>
      </c>
      <c r="I182" s="193">
        <v>42198</v>
      </c>
    </row>
    <row r="183" spans="1:9" ht="30" customHeight="1">
      <c r="A183" s="104">
        <v>181</v>
      </c>
      <c r="B183" s="17">
        <v>42201</v>
      </c>
      <c r="C183" s="16" t="s">
        <v>94</v>
      </c>
      <c r="D183" s="18" t="s">
        <v>57</v>
      </c>
      <c r="E183" s="16" t="s">
        <v>35</v>
      </c>
      <c r="F183" s="19">
        <v>150</v>
      </c>
      <c r="G183" s="19">
        <v>360000</v>
      </c>
      <c r="H183" s="18" t="s">
        <v>23</v>
      </c>
      <c r="I183" s="193">
        <v>42201</v>
      </c>
    </row>
    <row r="184" spans="1:9" ht="30" customHeight="1">
      <c r="A184" s="104">
        <v>182</v>
      </c>
      <c r="B184" s="17">
        <v>42201</v>
      </c>
      <c r="C184" s="16" t="s">
        <v>889</v>
      </c>
      <c r="D184" s="18" t="s">
        <v>57</v>
      </c>
      <c r="E184" s="16" t="s">
        <v>97</v>
      </c>
      <c r="F184" s="19">
        <v>200</v>
      </c>
      <c r="G184" s="19">
        <v>300000</v>
      </c>
      <c r="H184" s="18" t="s">
        <v>19</v>
      </c>
      <c r="I184" s="193">
        <v>42201</v>
      </c>
    </row>
    <row r="185" spans="1:9" ht="30" customHeight="1">
      <c r="A185" s="104">
        <v>183</v>
      </c>
      <c r="B185" s="17">
        <v>42205</v>
      </c>
      <c r="C185" s="16" t="s">
        <v>94</v>
      </c>
      <c r="D185" s="18" t="s">
        <v>57</v>
      </c>
      <c r="E185" s="16" t="s">
        <v>27</v>
      </c>
      <c r="F185" s="19">
        <v>3</v>
      </c>
      <c r="G185" s="19">
        <v>82500</v>
      </c>
      <c r="H185" s="18" t="s">
        <v>23</v>
      </c>
      <c r="I185" s="193">
        <v>42205</v>
      </c>
    </row>
    <row r="186" spans="1:9" ht="30" customHeight="1">
      <c r="A186" s="104">
        <v>184</v>
      </c>
      <c r="B186" s="17">
        <v>42207</v>
      </c>
      <c r="C186" s="16" t="s">
        <v>94</v>
      </c>
      <c r="D186" s="18" t="s">
        <v>57</v>
      </c>
      <c r="E186" s="16" t="s">
        <v>41</v>
      </c>
      <c r="F186" s="19">
        <v>25</v>
      </c>
      <c r="G186" s="19">
        <v>300000</v>
      </c>
      <c r="H186" s="18" t="s">
        <v>23</v>
      </c>
      <c r="I186" s="193">
        <v>42207</v>
      </c>
    </row>
    <row r="187" spans="1:9" ht="30" customHeight="1">
      <c r="A187" s="104">
        <v>185</v>
      </c>
      <c r="B187" s="17">
        <v>42212</v>
      </c>
      <c r="C187" s="16" t="s">
        <v>94</v>
      </c>
      <c r="D187" s="18" t="s">
        <v>57</v>
      </c>
      <c r="E187" s="16" t="s">
        <v>891</v>
      </c>
      <c r="F187" s="19">
        <v>5</v>
      </c>
      <c r="G187" s="19">
        <v>50000</v>
      </c>
      <c r="H187" s="18" t="s">
        <v>23</v>
      </c>
      <c r="I187" s="193">
        <v>42212</v>
      </c>
    </row>
    <row r="188" spans="1:9" ht="30" customHeight="1">
      <c r="A188" s="104">
        <v>186</v>
      </c>
      <c r="B188" s="17">
        <v>42212</v>
      </c>
      <c r="C188" s="16" t="s">
        <v>94</v>
      </c>
      <c r="D188" s="18" t="s">
        <v>55</v>
      </c>
      <c r="E188" s="16" t="s">
        <v>892</v>
      </c>
      <c r="F188" s="19">
        <v>10</v>
      </c>
      <c r="G188" s="19">
        <v>20000</v>
      </c>
      <c r="H188" s="18" t="s">
        <v>19</v>
      </c>
      <c r="I188" s="193">
        <v>42212</v>
      </c>
    </row>
    <row r="189" spans="1:9" ht="30" customHeight="1">
      <c r="A189" s="104">
        <v>187</v>
      </c>
      <c r="B189" s="17">
        <v>42212</v>
      </c>
      <c r="C189" s="16" t="s">
        <v>94</v>
      </c>
      <c r="D189" s="18" t="s">
        <v>57</v>
      </c>
      <c r="E189" s="16" t="s">
        <v>890</v>
      </c>
      <c r="F189" s="19">
        <v>3</v>
      </c>
      <c r="G189" s="19">
        <v>69000</v>
      </c>
      <c r="H189" s="18" t="s">
        <v>23</v>
      </c>
      <c r="I189" s="193">
        <v>42212</v>
      </c>
    </row>
    <row r="190" spans="1:9" ht="30" customHeight="1">
      <c r="A190" s="104">
        <v>188</v>
      </c>
      <c r="B190" s="17">
        <v>42212</v>
      </c>
      <c r="C190" s="16" t="s">
        <v>94</v>
      </c>
      <c r="D190" s="18" t="s">
        <v>57</v>
      </c>
      <c r="E190" s="16" t="s">
        <v>40</v>
      </c>
      <c r="F190" s="19">
        <v>70</v>
      </c>
      <c r="G190" s="19">
        <v>763000</v>
      </c>
      <c r="H190" s="18" t="s">
        <v>23</v>
      </c>
      <c r="I190" s="193">
        <v>42212</v>
      </c>
    </row>
    <row r="191" spans="1:9" ht="30" customHeight="1">
      <c r="A191" s="104">
        <v>189</v>
      </c>
      <c r="B191" s="17">
        <v>42212</v>
      </c>
      <c r="C191" s="16" t="s">
        <v>94</v>
      </c>
      <c r="D191" s="18" t="s">
        <v>57</v>
      </c>
      <c r="E191" s="16" t="s">
        <v>103</v>
      </c>
      <c r="F191" s="19">
        <v>6</v>
      </c>
      <c r="G191" s="19">
        <v>55800</v>
      </c>
      <c r="H191" s="18" t="s">
        <v>23</v>
      </c>
      <c r="I191" s="193">
        <v>42212</v>
      </c>
    </row>
    <row r="192" spans="1:9" ht="30" customHeight="1">
      <c r="A192" s="104">
        <v>190</v>
      </c>
      <c r="B192" s="17">
        <v>42213</v>
      </c>
      <c r="C192" s="16" t="s">
        <v>94</v>
      </c>
      <c r="D192" s="18" t="s">
        <v>57</v>
      </c>
      <c r="E192" s="16" t="s">
        <v>37</v>
      </c>
      <c r="F192" s="19">
        <v>13</v>
      </c>
      <c r="G192" s="19">
        <v>169000</v>
      </c>
      <c r="H192" s="18" t="s">
        <v>23</v>
      </c>
      <c r="I192" s="193">
        <v>42213</v>
      </c>
    </row>
    <row r="193" spans="1:9" ht="30" customHeight="1">
      <c r="A193" s="104">
        <v>191</v>
      </c>
      <c r="B193" s="17">
        <v>42216</v>
      </c>
      <c r="C193" s="16" t="s">
        <v>94</v>
      </c>
      <c r="D193" s="18" t="s">
        <v>55</v>
      </c>
      <c r="E193" s="16" t="s">
        <v>24</v>
      </c>
      <c r="F193" s="19">
        <v>50</v>
      </c>
      <c r="G193" s="19">
        <v>100000</v>
      </c>
      <c r="H193" s="18" t="s">
        <v>23</v>
      </c>
      <c r="I193" s="193">
        <v>42020</v>
      </c>
    </row>
    <row r="194" spans="1:9" ht="30" customHeight="1">
      <c r="A194" s="104">
        <v>192</v>
      </c>
      <c r="B194" s="17">
        <v>42219</v>
      </c>
      <c r="C194" s="16" t="s">
        <v>18</v>
      </c>
      <c r="D194" s="18" t="s">
        <v>57</v>
      </c>
      <c r="E194" s="16" t="s">
        <v>42</v>
      </c>
      <c r="F194" s="19">
        <v>7</v>
      </c>
      <c r="G194" s="19">
        <v>31500</v>
      </c>
      <c r="H194" s="18" t="s">
        <v>23</v>
      </c>
      <c r="I194" s="193">
        <v>42219</v>
      </c>
    </row>
    <row r="195" spans="1:9" ht="30" customHeight="1">
      <c r="A195" s="104">
        <v>193</v>
      </c>
      <c r="B195" s="17">
        <v>42219</v>
      </c>
      <c r="C195" s="16" t="s">
        <v>18</v>
      </c>
      <c r="D195" s="18" t="s">
        <v>57</v>
      </c>
      <c r="E195" s="16" t="s">
        <v>27</v>
      </c>
      <c r="F195" s="19">
        <v>3</v>
      </c>
      <c r="G195" s="19">
        <v>82500</v>
      </c>
      <c r="H195" s="18" t="s">
        <v>23</v>
      </c>
      <c r="I195" s="193">
        <v>42219</v>
      </c>
    </row>
    <row r="196" spans="1:9" ht="30" customHeight="1">
      <c r="A196" s="104">
        <v>194</v>
      </c>
      <c r="B196" s="17">
        <v>42219</v>
      </c>
      <c r="C196" s="16" t="s">
        <v>18</v>
      </c>
      <c r="D196" s="18" t="s">
        <v>57</v>
      </c>
      <c r="E196" s="16" t="s">
        <v>891</v>
      </c>
      <c r="F196" s="19">
        <v>9</v>
      </c>
      <c r="G196" s="19">
        <v>53100</v>
      </c>
      <c r="H196" s="18" t="s">
        <v>23</v>
      </c>
      <c r="I196" s="193">
        <v>42219</v>
      </c>
    </row>
    <row r="197" spans="1:9" ht="30" customHeight="1" thickBot="1">
      <c r="A197" s="107">
        <v>195</v>
      </c>
      <c r="B197" s="108">
        <v>42219</v>
      </c>
      <c r="C197" s="110" t="s">
        <v>101</v>
      </c>
      <c r="D197" s="109" t="s">
        <v>63</v>
      </c>
      <c r="E197" s="110" t="s">
        <v>897</v>
      </c>
      <c r="F197" s="194">
        <v>1</v>
      </c>
      <c r="G197" s="194">
        <v>400000</v>
      </c>
      <c r="H197" s="109" t="s">
        <v>19</v>
      </c>
      <c r="I197" s="195">
        <v>42219</v>
      </c>
    </row>
    <row r="198" spans="1:9" ht="30" customHeight="1">
      <c r="A198" s="113">
        <v>196</v>
      </c>
      <c r="B198" s="114">
        <v>42219</v>
      </c>
      <c r="C198" s="116" t="s">
        <v>101</v>
      </c>
      <c r="D198" s="115" t="s">
        <v>63</v>
      </c>
      <c r="E198" s="116" t="s">
        <v>896</v>
      </c>
      <c r="F198" s="196">
        <v>1</v>
      </c>
      <c r="G198" s="196">
        <v>110000</v>
      </c>
      <c r="H198" s="115" t="s">
        <v>39</v>
      </c>
      <c r="I198" s="197">
        <v>42219</v>
      </c>
    </row>
    <row r="199" spans="1:9" ht="30" customHeight="1">
      <c r="A199" s="104">
        <v>197</v>
      </c>
      <c r="B199" s="17">
        <v>42219</v>
      </c>
      <c r="C199" s="16" t="s">
        <v>893</v>
      </c>
      <c r="D199" s="18" t="s">
        <v>57</v>
      </c>
      <c r="E199" s="16" t="s">
        <v>33</v>
      </c>
      <c r="F199" s="19">
        <v>4</v>
      </c>
      <c r="G199" s="19">
        <v>60000</v>
      </c>
      <c r="H199" s="18" t="s">
        <v>23</v>
      </c>
      <c r="I199" s="193">
        <v>42219</v>
      </c>
    </row>
    <row r="200" spans="1:9" ht="30" customHeight="1">
      <c r="A200" s="104">
        <v>198</v>
      </c>
      <c r="B200" s="17">
        <v>42219</v>
      </c>
      <c r="C200" s="16" t="s">
        <v>893</v>
      </c>
      <c r="D200" s="18" t="s">
        <v>57</v>
      </c>
      <c r="E200" s="16" t="s">
        <v>895</v>
      </c>
      <c r="F200" s="19">
        <v>20</v>
      </c>
      <c r="G200" s="19">
        <v>4000</v>
      </c>
      <c r="H200" s="18" t="s">
        <v>19</v>
      </c>
      <c r="I200" s="193">
        <v>42219</v>
      </c>
    </row>
    <row r="201" spans="1:9" ht="30" customHeight="1">
      <c r="A201" s="104">
        <v>199</v>
      </c>
      <c r="B201" s="17">
        <v>42219</v>
      </c>
      <c r="C201" s="16" t="s">
        <v>893</v>
      </c>
      <c r="D201" s="18" t="s">
        <v>57</v>
      </c>
      <c r="E201" s="16" t="s">
        <v>894</v>
      </c>
      <c r="F201" s="19">
        <v>2</v>
      </c>
      <c r="G201" s="19">
        <v>10000</v>
      </c>
      <c r="H201" s="18" t="s">
        <v>23</v>
      </c>
      <c r="I201" s="193">
        <v>42219</v>
      </c>
    </row>
    <row r="202" spans="1:9" ht="30" customHeight="1">
      <c r="A202" s="104">
        <v>200</v>
      </c>
      <c r="B202" s="17">
        <v>42220</v>
      </c>
      <c r="C202" s="16" t="s">
        <v>101</v>
      </c>
      <c r="D202" s="18" t="s">
        <v>63</v>
      </c>
      <c r="E202" s="16" t="s">
        <v>20</v>
      </c>
      <c r="F202" s="19">
        <v>230</v>
      </c>
      <c r="G202" s="19">
        <v>39100</v>
      </c>
      <c r="H202" s="18" t="s">
        <v>19</v>
      </c>
      <c r="I202" s="193">
        <v>42220</v>
      </c>
    </row>
    <row r="203" spans="1:9" ht="30" customHeight="1">
      <c r="A203" s="104">
        <v>201</v>
      </c>
      <c r="B203" s="17">
        <v>42222</v>
      </c>
      <c r="C203" s="16" t="s">
        <v>18</v>
      </c>
      <c r="D203" s="18" t="s">
        <v>57</v>
      </c>
      <c r="E203" s="16" t="s">
        <v>20</v>
      </c>
      <c r="F203" s="19">
        <v>240</v>
      </c>
      <c r="G203" s="19">
        <v>24000</v>
      </c>
      <c r="H203" s="18" t="s">
        <v>19</v>
      </c>
      <c r="I203" s="193">
        <v>42222</v>
      </c>
    </row>
    <row r="204" spans="1:9" ht="30" customHeight="1">
      <c r="A204" s="104">
        <v>202</v>
      </c>
      <c r="B204" s="17">
        <v>42226</v>
      </c>
      <c r="C204" s="16" t="s">
        <v>18</v>
      </c>
      <c r="D204" s="18" t="s">
        <v>57</v>
      </c>
      <c r="E204" s="16" t="s">
        <v>37</v>
      </c>
      <c r="F204" s="19">
        <v>13</v>
      </c>
      <c r="G204" s="19">
        <v>169000</v>
      </c>
      <c r="H204" s="18" t="s">
        <v>23</v>
      </c>
      <c r="I204" s="193">
        <v>42226</v>
      </c>
    </row>
    <row r="205" spans="1:9" ht="30" customHeight="1">
      <c r="A205" s="104">
        <v>203</v>
      </c>
      <c r="B205" s="17">
        <v>42227</v>
      </c>
      <c r="C205" s="16" t="s">
        <v>18</v>
      </c>
      <c r="D205" s="18" t="s">
        <v>57</v>
      </c>
      <c r="E205" s="16" t="s">
        <v>841</v>
      </c>
      <c r="F205" s="19">
        <v>200</v>
      </c>
      <c r="G205" s="19">
        <v>300000</v>
      </c>
      <c r="H205" s="18" t="s">
        <v>19</v>
      </c>
      <c r="I205" s="193">
        <v>42227</v>
      </c>
    </row>
    <row r="206" spans="1:9" ht="30" customHeight="1">
      <c r="A206" s="104">
        <v>204</v>
      </c>
      <c r="B206" s="17">
        <v>42229</v>
      </c>
      <c r="C206" s="16" t="s">
        <v>18</v>
      </c>
      <c r="D206" s="18" t="s">
        <v>57</v>
      </c>
      <c r="E206" s="16" t="s">
        <v>899</v>
      </c>
      <c r="F206" s="19">
        <v>16</v>
      </c>
      <c r="G206" s="19">
        <v>208000</v>
      </c>
      <c r="H206" s="18" t="s">
        <v>23</v>
      </c>
      <c r="I206" s="193">
        <v>42229</v>
      </c>
    </row>
    <row r="207" spans="1:9" ht="30" customHeight="1">
      <c r="A207" s="104">
        <v>205</v>
      </c>
      <c r="B207" s="17">
        <v>42229</v>
      </c>
      <c r="C207" s="16" t="s">
        <v>18</v>
      </c>
      <c r="D207" s="18" t="s">
        <v>57</v>
      </c>
      <c r="E207" s="16" t="s">
        <v>900</v>
      </c>
      <c r="F207" s="19">
        <v>1</v>
      </c>
      <c r="G207" s="19">
        <v>5000</v>
      </c>
      <c r="H207" s="18" t="s">
        <v>23</v>
      </c>
      <c r="I207" s="193">
        <v>42229</v>
      </c>
    </row>
    <row r="208" spans="1:9" ht="30" customHeight="1">
      <c r="A208" s="104">
        <v>206</v>
      </c>
      <c r="B208" s="17">
        <v>42229</v>
      </c>
      <c r="C208" s="16" t="s">
        <v>18</v>
      </c>
      <c r="D208" s="18" t="s">
        <v>57</v>
      </c>
      <c r="E208" s="16" t="s">
        <v>33</v>
      </c>
      <c r="F208" s="19">
        <v>5</v>
      </c>
      <c r="G208" s="19">
        <v>75000</v>
      </c>
      <c r="H208" s="18" t="s">
        <v>23</v>
      </c>
      <c r="I208" s="193">
        <v>42229</v>
      </c>
    </row>
    <row r="209" spans="1:9" ht="30" customHeight="1">
      <c r="A209" s="104">
        <v>207</v>
      </c>
      <c r="B209" s="17">
        <v>42233</v>
      </c>
      <c r="C209" s="16" t="s">
        <v>18</v>
      </c>
      <c r="D209" s="18" t="s">
        <v>57</v>
      </c>
      <c r="E209" s="16" t="s">
        <v>27</v>
      </c>
      <c r="F209" s="19">
        <v>3</v>
      </c>
      <c r="G209" s="19">
        <v>82500</v>
      </c>
      <c r="H209" s="18" t="s">
        <v>23</v>
      </c>
      <c r="I209" s="193">
        <v>42233</v>
      </c>
    </row>
    <row r="210" spans="1:9" ht="30" customHeight="1">
      <c r="A210" s="104">
        <v>208</v>
      </c>
      <c r="B210" s="17">
        <v>42233</v>
      </c>
      <c r="C210" s="16" t="s">
        <v>18</v>
      </c>
      <c r="D210" s="18" t="s">
        <v>57</v>
      </c>
      <c r="E210" s="16" t="s">
        <v>901</v>
      </c>
      <c r="F210" s="19">
        <v>5</v>
      </c>
      <c r="G210" s="19">
        <v>20000</v>
      </c>
      <c r="H210" s="18" t="s">
        <v>23</v>
      </c>
      <c r="I210" s="193">
        <v>42233</v>
      </c>
    </row>
    <row r="211" spans="1:9" ht="30" customHeight="1">
      <c r="A211" s="104">
        <v>209</v>
      </c>
      <c r="B211" s="17">
        <v>42233</v>
      </c>
      <c r="C211" s="16" t="s">
        <v>18</v>
      </c>
      <c r="D211" s="18" t="s">
        <v>57</v>
      </c>
      <c r="E211" s="16" t="s">
        <v>42</v>
      </c>
      <c r="F211" s="19">
        <v>11</v>
      </c>
      <c r="G211" s="19">
        <v>60500</v>
      </c>
      <c r="H211" s="18" t="s">
        <v>23</v>
      </c>
      <c r="I211" s="193">
        <v>42233</v>
      </c>
    </row>
    <row r="212" spans="1:9" ht="30" customHeight="1">
      <c r="A212" s="104">
        <v>210</v>
      </c>
      <c r="B212" s="17">
        <v>42233</v>
      </c>
      <c r="C212" s="16" t="s">
        <v>18</v>
      </c>
      <c r="D212" s="18" t="s">
        <v>57</v>
      </c>
      <c r="E212" s="16" t="s">
        <v>105</v>
      </c>
      <c r="F212" s="19">
        <v>10</v>
      </c>
      <c r="G212" s="19">
        <v>20000</v>
      </c>
      <c r="H212" s="18" t="s">
        <v>23</v>
      </c>
      <c r="I212" s="193">
        <v>42233</v>
      </c>
    </row>
    <row r="213" spans="1:9" ht="30" customHeight="1">
      <c r="A213" s="104">
        <v>211</v>
      </c>
      <c r="B213" s="17">
        <v>42233</v>
      </c>
      <c r="C213" s="16" t="s">
        <v>101</v>
      </c>
      <c r="D213" s="18" t="s">
        <v>57</v>
      </c>
      <c r="E213" s="16" t="s">
        <v>902</v>
      </c>
      <c r="F213" s="19">
        <v>44</v>
      </c>
      <c r="G213" s="19">
        <v>198000</v>
      </c>
      <c r="H213" s="18" t="s">
        <v>23</v>
      </c>
      <c r="I213" s="193">
        <v>42233</v>
      </c>
    </row>
    <row r="214" spans="1:9" ht="30" customHeight="1">
      <c r="A214" s="104">
        <v>212</v>
      </c>
      <c r="B214" s="17">
        <v>42234</v>
      </c>
      <c r="C214" s="16" t="s">
        <v>18</v>
      </c>
      <c r="D214" s="18" t="s">
        <v>67</v>
      </c>
      <c r="E214" s="16" t="s">
        <v>903</v>
      </c>
      <c r="F214" s="19">
        <v>2</v>
      </c>
      <c r="G214" s="19">
        <v>20000</v>
      </c>
      <c r="H214" s="18" t="s">
        <v>19</v>
      </c>
      <c r="I214" s="193">
        <v>42234</v>
      </c>
    </row>
    <row r="215" spans="1:9" ht="30" customHeight="1">
      <c r="A215" s="104">
        <v>213</v>
      </c>
      <c r="B215" s="17">
        <v>42234</v>
      </c>
      <c r="C215" s="16" t="s">
        <v>18</v>
      </c>
      <c r="D215" s="18" t="s">
        <v>67</v>
      </c>
      <c r="E215" s="16" t="s">
        <v>904</v>
      </c>
      <c r="F215" s="19">
        <v>1</v>
      </c>
      <c r="G215" s="19">
        <v>10000</v>
      </c>
      <c r="H215" s="18" t="s">
        <v>19</v>
      </c>
      <c r="I215" s="193">
        <v>42234</v>
      </c>
    </row>
    <row r="216" spans="1:9" ht="30" customHeight="1">
      <c r="A216" s="104">
        <v>214</v>
      </c>
      <c r="B216" s="17">
        <v>42234</v>
      </c>
      <c r="C216" s="16" t="s">
        <v>18</v>
      </c>
      <c r="D216" s="18" t="s">
        <v>67</v>
      </c>
      <c r="E216" s="16" t="s">
        <v>908</v>
      </c>
      <c r="F216" s="19">
        <v>2</v>
      </c>
      <c r="G216" s="19">
        <v>12000</v>
      </c>
      <c r="H216" s="18" t="s">
        <v>19</v>
      </c>
      <c r="I216" s="193">
        <v>42234</v>
      </c>
    </row>
    <row r="217" spans="1:9" ht="30" customHeight="1">
      <c r="A217" s="104">
        <v>215</v>
      </c>
      <c r="B217" s="17">
        <v>42234</v>
      </c>
      <c r="C217" s="16" t="s">
        <v>18</v>
      </c>
      <c r="D217" s="18" t="s">
        <v>67</v>
      </c>
      <c r="E217" s="16" t="s">
        <v>906</v>
      </c>
      <c r="F217" s="19">
        <v>1</v>
      </c>
      <c r="G217" s="19">
        <v>6000</v>
      </c>
      <c r="H217" s="18" t="s">
        <v>19</v>
      </c>
      <c r="I217" s="193">
        <v>42234</v>
      </c>
    </row>
    <row r="218" spans="1:9" ht="30" customHeight="1">
      <c r="A218" s="104">
        <v>216</v>
      </c>
      <c r="B218" s="17">
        <v>42234</v>
      </c>
      <c r="C218" s="16" t="s">
        <v>18</v>
      </c>
      <c r="D218" s="18" t="s">
        <v>67</v>
      </c>
      <c r="E218" s="16" t="s">
        <v>907</v>
      </c>
      <c r="F218" s="19">
        <v>1</v>
      </c>
      <c r="G218" s="19">
        <v>6000</v>
      </c>
      <c r="H218" s="18" t="s">
        <v>19</v>
      </c>
      <c r="I218" s="193">
        <v>42234</v>
      </c>
    </row>
    <row r="219" spans="1:9" ht="30" customHeight="1">
      <c r="A219" s="104">
        <v>217</v>
      </c>
      <c r="B219" s="17">
        <v>42234</v>
      </c>
      <c r="C219" s="16" t="s">
        <v>18</v>
      </c>
      <c r="D219" s="18" t="s">
        <v>67</v>
      </c>
      <c r="E219" s="16" t="s">
        <v>905</v>
      </c>
      <c r="F219" s="19">
        <v>1</v>
      </c>
      <c r="G219" s="19">
        <v>10000</v>
      </c>
      <c r="H219" s="18" t="s">
        <v>19</v>
      </c>
      <c r="I219" s="193">
        <v>42234</v>
      </c>
    </row>
    <row r="220" spans="1:9" ht="30" customHeight="1">
      <c r="A220" s="104">
        <v>218</v>
      </c>
      <c r="B220" s="17">
        <v>42236</v>
      </c>
      <c r="C220" s="16" t="s">
        <v>18</v>
      </c>
      <c r="D220" s="18" t="s">
        <v>55</v>
      </c>
      <c r="E220" s="16" t="s">
        <v>909</v>
      </c>
      <c r="F220" s="19">
        <v>1</v>
      </c>
      <c r="G220" s="19">
        <v>5000</v>
      </c>
      <c r="H220" s="18" t="s">
        <v>28</v>
      </c>
      <c r="I220" s="193">
        <v>42236</v>
      </c>
    </row>
    <row r="221" spans="1:9" ht="30" customHeight="1">
      <c r="A221" s="104">
        <v>219</v>
      </c>
      <c r="B221" s="17">
        <v>42236</v>
      </c>
      <c r="C221" s="16" t="s">
        <v>18</v>
      </c>
      <c r="D221" s="18" t="s">
        <v>55</v>
      </c>
      <c r="E221" s="16" t="s">
        <v>872</v>
      </c>
      <c r="F221" s="19">
        <v>1</v>
      </c>
      <c r="G221" s="19">
        <v>5000</v>
      </c>
      <c r="H221" s="18" t="s">
        <v>28</v>
      </c>
      <c r="I221" s="193">
        <v>42236</v>
      </c>
    </row>
    <row r="222" spans="1:9" ht="30" customHeight="1">
      <c r="A222" s="104">
        <v>220</v>
      </c>
      <c r="B222" s="17">
        <v>42236</v>
      </c>
      <c r="C222" s="16" t="s">
        <v>18</v>
      </c>
      <c r="D222" s="18" t="s">
        <v>55</v>
      </c>
      <c r="E222" s="16" t="s">
        <v>882</v>
      </c>
      <c r="F222" s="19">
        <v>1</v>
      </c>
      <c r="G222" s="19">
        <v>110000</v>
      </c>
      <c r="H222" s="18" t="s">
        <v>32</v>
      </c>
      <c r="I222" s="193">
        <v>42236</v>
      </c>
    </row>
    <row r="223" spans="1:9" ht="30" customHeight="1">
      <c r="A223" s="104">
        <v>221</v>
      </c>
      <c r="B223" s="17">
        <v>42238</v>
      </c>
      <c r="C223" s="16" t="s">
        <v>18</v>
      </c>
      <c r="D223" s="18" t="s">
        <v>57</v>
      </c>
      <c r="E223" s="16" t="s">
        <v>21</v>
      </c>
      <c r="F223" s="19">
        <v>8</v>
      </c>
      <c r="G223" s="19">
        <v>96000</v>
      </c>
      <c r="H223" s="18" t="s">
        <v>22</v>
      </c>
      <c r="I223" s="193">
        <v>42238</v>
      </c>
    </row>
    <row r="224" spans="1:9" ht="30" customHeight="1">
      <c r="A224" s="104">
        <v>222</v>
      </c>
      <c r="B224" s="17">
        <v>42240</v>
      </c>
      <c r="C224" s="16" t="s">
        <v>101</v>
      </c>
      <c r="D224" s="18" t="s">
        <v>57</v>
      </c>
      <c r="E224" s="16" t="s">
        <v>37</v>
      </c>
      <c r="F224" s="19">
        <v>13</v>
      </c>
      <c r="G224" s="19">
        <v>169000</v>
      </c>
      <c r="H224" s="18" t="s">
        <v>23</v>
      </c>
      <c r="I224" s="193">
        <v>42240</v>
      </c>
    </row>
    <row r="225" spans="1:9" ht="30" customHeight="1" thickBot="1">
      <c r="A225" s="107">
        <v>223</v>
      </c>
      <c r="B225" s="108">
        <v>42247</v>
      </c>
      <c r="C225" s="110" t="s">
        <v>18</v>
      </c>
      <c r="D225" s="109" t="s">
        <v>57</v>
      </c>
      <c r="E225" s="110" t="s">
        <v>110</v>
      </c>
      <c r="F225" s="194">
        <v>1</v>
      </c>
      <c r="G225" s="194">
        <v>22000</v>
      </c>
      <c r="H225" s="109" t="s">
        <v>32</v>
      </c>
      <c r="I225" s="195">
        <v>42247</v>
      </c>
    </row>
    <row r="226" spans="1:9" ht="30" customHeight="1">
      <c r="A226" s="113">
        <v>224</v>
      </c>
      <c r="B226" s="114">
        <v>42247</v>
      </c>
      <c r="C226" s="116" t="s">
        <v>18</v>
      </c>
      <c r="D226" s="115" t="s">
        <v>57</v>
      </c>
      <c r="E226" s="116" t="s">
        <v>48</v>
      </c>
      <c r="F226" s="196">
        <v>1</v>
      </c>
      <c r="G226" s="196">
        <v>110000</v>
      </c>
      <c r="H226" s="115" t="s">
        <v>32</v>
      </c>
      <c r="I226" s="197">
        <v>42247</v>
      </c>
    </row>
    <row r="227" spans="1:9" ht="30" customHeight="1">
      <c r="A227" s="104">
        <v>225</v>
      </c>
      <c r="B227" s="17">
        <v>42247</v>
      </c>
      <c r="C227" s="16" t="s">
        <v>18</v>
      </c>
      <c r="D227" s="18" t="s">
        <v>57</v>
      </c>
      <c r="E227" s="16" t="s">
        <v>27</v>
      </c>
      <c r="F227" s="19">
        <v>3</v>
      </c>
      <c r="G227" s="19">
        <v>82500</v>
      </c>
      <c r="H227" s="18" t="s">
        <v>23</v>
      </c>
      <c r="I227" s="193">
        <v>42247</v>
      </c>
    </row>
    <row r="228" spans="1:9" ht="30" customHeight="1">
      <c r="A228" s="104">
        <v>226</v>
      </c>
      <c r="B228" s="17">
        <v>42247</v>
      </c>
      <c r="C228" s="16" t="s">
        <v>94</v>
      </c>
      <c r="D228" s="18" t="s">
        <v>57</v>
      </c>
      <c r="E228" s="16" t="s">
        <v>24</v>
      </c>
      <c r="F228" s="19">
        <v>50</v>
      </c>
      <c r="G228" s="19">
        <v>115000</v>
      </c>
      <c r="H228" s="18" t="s">
        <v>23</v>
      </c>
      <c r="I228" s="193">
        <v>42114</v>
      </c>
    </row>
    <row r="229" spans="1:9" ht="30" customHeight="1">
      <c r="A229" s="104">
        <v>227</v>
      </c>
      <c r="B229" s="17">
        <v>42247</v>
      </c>
      <c r="C229" s="16" t="s">
        <v>94</v>
      </c>
      <c r="D229" s="18" t="s">
        <v>55</v>
      </c>
      <c r="E229" s="16" t="s">
        <v>24</v>
      </c>
      <c r="F229" s="19">
        <v>50</v>
      </c>
      <c r="G229" s="19">
        <v>115000</v>
      </c>
      <c r="H229" s="18" t="s">
        <v>23</v>
      </c>
      <c r="I229" s="193">
        <v>42114</v>
      </c>
    </row>
    <row r="230" spans="1:9" ht="30" customHeight="1">
      <c r="A230" s="104">
        <v>228</v>
      </c>
      <c r="B230" s="17">
        <v>42247</v>
      </c>
      <c r="C230" s="16" t="s">
        <v>94</v>
      </c>
      <c r="D230" s="18" t="s">
        <v>57</v>
      </c>
      <c r="E230" s="16" t="s">
        <v>24</v>
      </c>
      <c r="F230" s="19">
        <v>30</v>
      </c>
      <c r="G230" s="19">
        <v>67500</v>
      </c>
      <c r="H230" s="18" t="s">
        <v>23</v>
      </c>
      <c r="I230" s="193">
        <v>42011</v>
      </c>
    </row>
    <row r="231" spans="1:9" ht="30" customHeight="1">
      <c r="A231" s="104">
        <v>229</v>
      </c>
      <c r="B231" s="17">
        <v>42247</v>
      </c>
      <c r="C231" s="16" t="s">
        <v>94</v>
      </c>
      <c r="D231" s="18" t="s">
        <v>57</v>
      </c>
      <c r="E231" s="16" t="s">
        <v>24</v>
      </c>
      <c r="F231" s="19">
        <v>400</v>
      </c>
      <c r="G231" s="19">
        <v>800000</v>
      </c>
      <c r="H231" s="18" t="s">
        <v>23</v>
      </c>
      <c r="I231" s="193">
        <v>42020</v>
      </c>
    </row>
    <row r="232" spans="1:9" ht="30" customHeight="1">
      <c r="A232" s="104">
        <v>230</v>
      </c>
      <c r="B232" s="17">
        <v>42247</v>
      </c>
      <c r="C232" s="16" t="s">
        <v>94</v>
      </c>
      <c r="D232" s="18" t="s">
        <v>57</v>
      </c>
      <c r="E232" s="16" t="s">
        <v>24</v>
      </c>
      <c r="F232" s="19">
        <v>100</v>
      </c>
      <c r="G232" s="19">
        <v>230000</v>
      </c>
      <c r="H232" s="18" t="s">
        <v>23</v>
      </c>
      <c r="I232" s="193">
        <v>42079</v>
      </c>
    </row>
    <row r="233" spans="1:9" ht="30" customHeight="1">
      <c r="A233" s="104">
        <v>231</v>
      </c>
      <c r="B233" s="17">
        <v>42250</v>
      </c>
      <c r="C233" s="16" t="s">
        <v>18</v>
      </c>
      <c r="D233" s="18" t="s">
        <v>57</v>
      </c>
      <c r="E233" s="16" t="s">
        <v>20</v>
      </c>
      <c r="F233" s="19">
        <v>180</v>
      </c>
      <c r="G233" s="19">
        <v>18000</v>
      </c>
      <c r="H233" s="18" t="s">
        <v>19</v>
      </c>
      <c r="I233" s="193">
        <v>42250</v>
      </c>
    </row>
    <row r="234" spans="1:9" ht="30" customHeight="1">
      <c r="A234" s="104">
        <v>232</v>
      </c>
      <c r="B234" s="17">
        <v>42252</v>
      </c>
      <c r="C234" s="16" t="s">
        <v>18</v>
      </c>
      <c r="D234" s="18" t="s">
        <v>57</v>
      </c>
      <c r="E234" s="16" t="s">
        <v>20</v>
      </c>
      <c r="F234" s="19">
        <v>200</v>
      </c>
      <c r="G234" s="19">
        <v>40000</v>
      </c>
      <c r="H234" s="18" t="s">
        <v>19</v>
      </c>
      <c r="I234" s="193">
        <v>42252</v>
      </c>
    </row>
    <row r="235" spans="1:9" ht="30" customHeight="1">
      <c r="A235" s="104">
        <v>233</v>
      </c>
      <c r="B235" s="17">
        <v>42252</v>
      </c>
      <c r="C235" s="16" t="s">
        <v>18</v>
      </c>
      <c r="D235" s="18" t="s">
        <v>57</v>
      </c>
      <c r="E235" s="16" t="s">
        <v>21</v>
      </c>
      <c r="F235" s="19">
        <v>20</v>
      </c>
      <c r="G235" s="19">
        <v>300000</v>
      </c>
      <c r="H235" s="18" t="s">
        <v>22</v>
      </c>
      <c r="I235" s="193">
        <v>42252</v>
      </c>
    </row>
    <row r="236" spans="1:9" ht="30" customHeight="1">
      <c r="A236" s="104">
        <v>234</v>
      </c>
      <c r="B236" s="17">
        <v>42254</v>
      </c>
      <c r="C236" s="16" t="s">
        <v>18</v>
      </c>
      <c r="D236" s="18" t="s">
        <v>68</v>
      </c>
      <c r="E236" s="16" t="s">
        <v>910</v>
      </c>
      <c r="F236" s="19">
        <v>40</v>
      </c>
      <c r="G236" s="19">
        <v>2000000</v>
      </c>
      <c r="H236" s="18" t="s">
        <v>28</v>
      </c>
      <c r="I236" s="193">
        <v>42254</v>
      </c>
    </row>
    <row r="237" spans="1:9" ht="30" customHeight="1">
      <c r="A237" s="104">
        <v>235</v>
      </c>
      <c r="B237" s="17">
        <v>42254</v>
      </c>
      <c r="C237" s="16" t="s">
        <v>18</v>
      </c>
      <c r="D237" s="18" t="s">
        <v>55</v>
      </c>
      <c r="E237" s="16" t="s">
        <v>911</v>
      </c>
      <c r="F237" s="19">
        <v>5</v>
      </c>
      <c r="G237" s="19">
        <v>65000</v>
      </c>
      <c r="H237" s="18" t="s">
        <v>28</v>
      </c>
      <c r="I237" s="193">
        <v>42254</v>
      </c>
    </row>
    <row r="238" spans="1:9" ht="30" customHeight="1">
      <c r="A238" s="104">
        <v>236</v>
      </c>
      <c r="B238" s="17">
        <v>42254</v>
      </c>
      <c r="C238" s="16" t="s">
        <v>101</v>
      </c>
      <c r="D238" s="18" t="s">
        <v>57</v>
      </c>
      <c r="E238" s="16" t="s">
        <v>37</v>
      </c>
      <c r="F238" s="19">
        <v>13</v>
      </c>
      <c r="G238" s="19">
        <v>169000</v>
      </c>
      <c r="H238" s="18" t="s">
        <v>23</v>
      </c>
      <c r="I238" s="193">
        <v>42254</v>
      </c>
    </row>
    <row r="239" spans="1:9" ht="30" customHeight="1">
      <c r="A239" s="104">
        <v>237</v>
      </c>
      <c r="B239" s="17">
        <v>42254</v>
      </c>
      <c r="C239" s="16" t="s">
        <v>101</v>
      </c>
      <c r="D239" s="18" t="s">
        <v>58</v>
      </c>
      <c r="E239" s="16" t="s">
        <v>912</v>
      </c>
      <c r="F239" s="19">
        <v>30</v>
      </c>
      <c r="G239" s="19">
        <v>684000</v>
      </c>
      <c r="H239" s="18" t="s">
        <v>28</v>
      </c>
      <c r="I239" s="193">
        <v>42254</v>
      </c>
    </row>
    <row r="240" spans="1:9" ht="30" customHeight="1">
      <c r="A240" s="104">
        <v>238</v>
      </c>
      <c r="B240" s="17">
        <v>42258</v>
      </c>
      <c r="C240" s="16" t="s">
        <v>18</v>
      </c>
      <c r="D240" s="18" t="s">
        <v>55</v>
      </c>
      <c r="E240" s="16" t="s">
        <v>911</v>
      </c>
      <c r="F240" s="19">
        <v>5</v>
      </c>
      <c r="G240" s="19">
        <v>65000</v>
      </c>
      <c r="H240" s="18" t="s">
        <v>28</v>
      </c>
      <c r="I240" s="193">
        <v>42258</v>
      </c>
    </row>
    <row r="241" spans="1:9" ht="30" customHeight="1">
      <c r="A241" s="104">
        <v>239</v>
      </c>
      <c r="B241" s="17">
        <v>42261</v>
      </c>
      <c r="C241" s="16" t="s">
        <v>18</v>
      </c>
      <c r="D241" s="18" t="s">
        <v>57</v>
      </c>
      <c r="E241" s="16" t="s">
        <v>27</v>
      </c>
      <c r="F241" s="19">
        <v>3</v>
      </c>
      <c r="G241" s="19">
        <v>91500</v>
      </c>
      <c r="H241" s="18" t="s">
        <v>23</v>
      </c>
      <c r="I241" s="193">
        <v>42261</v>
      </c>
    </row>
    <row r="242" spans="1:9" ht="30" customHeight="1">
      <c r="A242" s="104">
        <v>240</v>
      </c>
      <c r="B242" s="17">
        <v>42262</v>
      </c>
      <c r="C242" s="16" t="s">
        <v>18</v>
      </c>
      <c r="D242" s="18" t="s">
        <v>55</v>
      </c>
      <c r="E242" s="16" t="s">
        <v>911</v>
      </c>
      <c r="F242" s="19">
        <v>5</v>
      </c>
      <c r="G242" s="19">
        <v>65000</v>
      </c>
      <c r="H242" s="18" t="s">
        <v>28</v>
      </c>
      <c r="I242" s="193">
        <v>42262</v>
      </c>
    </row>
    <row r="243" spans="1:9" ht="30" customHeight="1">
      <c r="A243" s="104">
        <v>241</v>
      </c>
      <c r="B243" s="17">
        <v>42263</v>
      </c>
      <c r="C243" s="16" t="s">
        <v>101</v>
      </c>
      <c r="D243" s="18" t="s">
        <v>57</v>
      </c>
      <c r="E243" s="16" t="s">
        <v>841</v>
      </c>
      <c r="F243" s="19">
        <v>200</v>
      </c>
      <c r="G243" s="19">
        <v>300000</v>
      </c>
      <c r="H243" s="18" t="s">
        <v>19</v>
      </c>
      <c r="I243" s="193">
        <v>42263</v>
      </c>
    </row>
    <row r="244" spans="1:9" ht="30" customHeight="1">
      <c r="A244" s="104">
        <v>242</v>
      </c>
      <c r="B244" s="17">
        <v>42265</v>
      </c>
      <c r="C244" s="16" t="s">
        <v>913</v>
      </c>
      <c r="D244" s="18" t="s">
        <v>55</v>
      </c>
      <c r="E244" s="16" t="s">
        <v>911</v>
      </c>
      <c r="F244" s="19">
        <v>5</v>
      </c>
      <c r="G244" s="19">
        <v>65000</v>
      </c>
      <c r="H244" s="18" t="s">
        <v>28</v>
      </c>
      <c r="I244" s="193">
        <v>42265</v>
      </c>
    </row>
    <row r="245" spans="1:9" ht="30" customHeight="1">
      <c r="A245" s="104">
        <v>243</v>
      </c>
      <c r="B245" s="17">
        <v>42265</v>
      </c>
      <c r="C245" s="16" t="s">
        <v>18</v>
      </c>
      <c r="D245" s="18" t="s">
        <v>64</v>
      </c>
      <c r="E245" s="16" t="s">
        <v>24</v>
      </c>
      <c r="F245" s="19">
        <v>100</v>
      </c>
      <c r="G245" s="19">
        <v>230000</v>
      </c>
      <c r="H245" s="18" t="s">
        <v>23</v>
      </c>
      <c r="I245" s="193">
        <v>42261</v>
      </c>
    </row>
    <row r="246" spans="1:9" ht="30" customHeight="1">
      <c r="A246" s="104">
        <v>244</v>
      </c>
      <c r="B246" s="17">
        <v>42265</v>
      </c>
      <c r="C246" s="16" t="s">
        <v>18</v>
      </c>
      <c r="D246" s="18" t="s">
        <v>64</v>
      </c>
      <c r="E246" s="16" t="s">
        <v>24</v>
      </c>
      <c r="F246" s="19">
        <v>20</v>
      </c>
      <c r="G246" s="19">
        <v>46000</v>
      </c>
      <c r="H246" s="18" t="s">
        <v>23</v>
      </c>
      <c r="I246" s="193">
        <v>42233</v>
      </c>
    </row>
    <row r="247" spans="1:9" ht="30" customHeight="1">
      <c r="A247" s="104">
        <v>245</v>
      </c>
      <c r="B247" s="17">
        <v>42265</v>
      </c>
      <c r="C247" s="16" t="s">
        <v>101</v>
      </c>
      <c r="D247" s="18" t="s">
        <v>64</v>
      </c>
      <c r="E247" s="16" t="s">
        <v>24</v>
      </c>
      <c r="F247" s="19">
        <v>380</v>
      </c>
      <c r="G247" s="19">
        <v>950000</v>
      </c>
      <c r="H247" s="18" t="s">
        <v>23</v>
      </c>
      <c r="I247" s="193">
        <v>42260</v>
      </c>
    </row>
    <row r="248" spans="1:9" ht="30" customHeight="1">
      <c r="A248" s="104">
        <v>246</v>
      </c>
      <c r="B248" s="17">
        <v>42268</v>
      </c>
      <c r="C248" s="16" t="s">
        <v>18</v>
      </c>
      <c r="D248" s="18" t="s">
        <v>57</v>
      </c>
      <c r="E248" s="16" t="s">
        <v>37</v>
      </c>
      <c r="F248" s="19">
        <v>13</v>
      </c>
      <c r="G248" s="19">
        <v>169000</v>
      </c>
      <c r="H248" s="18" t="s">
        <v>23</v>
      </c>
      <c r="I248" s="193">
        <v>42268</v>
      </c>
    </row>
    <row r="249" spans="1:9" ht="30" customHeight="1">
      <c r="A249" s="104">
        <v>247</v>
      </c>
      <c r="B249" s="17">
        <v>42269</v>
      </c>
      <c r="C249" s="16" t="s">
        <v>100</v>
      </c>
      <c r="D249" s="18" t="s">
        <v>55</v>
      </c>
      <c r="E249" s="16" t="s">
        <v>911</v>
      </c>
      <c r="F249" s="19">
        <v>5</v>
      </c>
      <c r="G249" s="19">
        <v>65000</v>
      </c>
      <c r="H249" s="18" t="s">
        <v>28</v>
      </c>
      <c r="I249" s="193">
        <v>42269</v>
      </c>
    </row>
    <row r="250" spans="1:9" ht="30" customHeight="1">
      <c r="A250" s="104">
        <v>248</v>
      </c>
      <c r="B250" s="17">
        <v>42270</v>
      </c>
      <c r="C250" s="16" t="s">
        <v>100</v>
      </c>
      <c r="D250" s="18" t="s">
        <v>58</v>
      </c>
      <c r="E250" s="16" t="s">
        <v>914</v>
      </c>
      <c r="F250" s="19">
        <v>50</v>
      </c>
      <c r="G250" s="19">
        <v>495000</v>
      </c>
      <c r="H250" s="18" t="s">
        <v>28</v>
      </c>
      <c r="I250" s="193">
        <v>42270</v>
      </c>
    </row>
    <row r="251" spans="1:9" ht="30" customHeight="1">
      <c r="A251" s="104">
        <v>249</v>
      </c>
      <c r="B251" s="17">
        <v>42270</v>
      </c>
      <c r="C251" s="16" t="s">
        <v>100</v>
      </c>
      <c r="D251" s="18" t="s">
        <v>65</v>
      </c>
      <c r="E251" s="16" t="s">
        <v>107</v>
      </c>
      <c r="F251" s="19">
        <v>100</v>
      </c>
      <c r="G251" s="19">
        <v>1000000</v>
      </c>
      <c r="H251" s="18" t="s">
        <v>19</v>
      </c>
      <c r="I251" s="193">
        <v>42270</v>
      </c>
    </row>
    <row r="252" spans="1:9" ht="30" customHeight="1">
      <c r="A252" s="104">
        <v>250</v>
      </c>
      <c r="B252" s="17">
        <v>42271</v>
      </c>
      <c r="C252" s="16" t="s">
        <v>100</v>
      </c>
      <c r="D252" s="18" t="s">
        <v>57</v>
      </c>
      <c r="E252" s="16" t="s">
        <v>35</v>
      </c>
      <c r="F252" s="19">
        <v>380</v>
      </c>
      <c r="G252" s="19">
        <v>912000</v>
      </c>
      <c r="H252" s="18" t="s">
        <v>23</v>
      </c>
      <c r="I252" s="193">
        <v>42271</v>
      </c>
    </row>
    <row r="253" spans="1:9" ht="30" customHeight="1" thickBot="1">
      <c r="A253" s="107">
        <v>251</v>
      </c>
      <c r="B253" s="108">
        <v>42271</v>
      </c>
      <c r="C253" s="110" t="s">
        <v>100</v>
      </c>
      <c r="D253" s="109" t="s">
        <v>65</v>
      </c>
      <c r="E253" s="110" t="s">
        <v>915</v>
      </c>
      <c r="F253" s="194">
        <v>100</v>
      </c>
      <c r="G253" s="194">
        <v>1000000</v>
      </c>
      <c r="H253" s="109" t="s">
        <v>19</v>
      </c>
      <c r="I253" s="195">
        <v>42271</v>
      </c>
    </row>
    <row r="254" spans="1:9" ht="30" customHeight="1">
      <c r="A254" s="113">
        <v>252</v>
      </c>
      <c r="B254" s="114">
        <v>42272</v>
      </c>
      <c r="C254" s="116" t="s">
        <v>101</v>
      </c>
      <c r="D254" s="115" t="s">
        <v>55</v>
      </c>
      <c r="E254" s="116" t="s">
        <v>911</v>
      </c>
      <c r="F254" s="196">
        <v>5</v>
      </c>
      <c r="G254" s="196">
        <v>65000</v>
      </c>
      <c r="H254" s="115" t="s">
        <v>28</v>
      </c>
      <c r="I254" s="197">
        <v>42272</v>
      </c>
    </row>
    <row r="255" spans="1:9" ht="30" customHeight="1">
      <c r="A255" s="104">
        <v>253</v>
      </c>
      <c r="B255" s="17">
        <v>42277</v>
      </c>
      <c r="C255" s="16" t="s">
        <v>18</v>
      </c>
      <c r="D255" s="18" t="s">
        <v>63</v>
      </c>
      <c r="E255" s="16" t="s">
        <v>24</v>
      </c>
      <c r="F255" s="19">
        <v>80</v>
      </c>
      <c r="G255" s="19">
        <v>184000</v>
      </c>
      <c r="H255" s="18" t="s">
        <v>23</v>
      </c>
      <c r="I255" s="193">
        <v>42233</v>
      </c>
    </row>
    <row r="256" spans="1:9" ht="30" customHeight="1">
      <c r="A256" s="104">
        <v>254</v>
      </c>
      <c r="B256" s="17">
        <v>42277</v>
      </c>
      <c r="C256" s="16" t="s">
        <v>100</v>
      </c>
      <c r="D256" s="18" t="s">
        <v>57</v>
      </c>
      <c r="E256" s="16" t="s">
        <v>27</v>
      </c>
      <c r="F256" s="19">
        <v>3</v>
      </c>
      <c r="G256" s="19">
        <v>82500</v>
      </c>
      <c r="H256" s="18" t="s">
        <v>23</v>
      </c>
      <c r="I256" s="193">
        <v>42277</v>
      </c>
    </row>
    <row r="257" spans="1:9" ht="30" customHeight="1">
      <c r="A257" s="104">
        <v>255</v>
      </c>
      <c r="B257" s="17">
        <v>42277</v>
      </c>
      <c r="C257" s="16" t="s">
        <v>94</v>
      </c>
      <c r="D257" s="18" t="s">
        <v>63</v>
      </c>
      <c r="E257" s="16" t="s">
        <v>24</v>
      </c>
      <c r="F257" s="19">
        <v>8</v>
      </c>
      <c r="G257" s="19">
        <v>32000</v>
      </c>
      <c r="H257" s="18" t="s">
        <v>23</v>
      </c>
      <c r="I257" s="193">
        <v>42139</v>
      </c>
    </row>
    <row r="258" spans="1:9" ht="30" customHeight="1">
      <c r="A258" s="104">
        <v>256</v>
      </c>
      <c r="B258" s="17">
        <v>42277</v>
      </c>
      <c r="C258" s="16" t="s">
        <v>94</v>
      </c>
      <c r="D258" s="18" t="s">
        <v>63</v>
      </c>
      <c r="E258" s="16" t="s">
        <v>24</v>
      </c>
      <c r="F258" s="19">
        <v>40</v>
      </c>
      <c r="G258" s="19">
        <v>90000</v>
      </c>
      <c r="H258" s="18" t="s">
        <v>23</v>
      </c>
      <c r="I258" s="193">
        <v>42179</v>
      </c>
    </row>
    <row r="259" spans="1:9" ht="30" customHeight="1">
      <c r="A259" s="104">
        <v>257</v>
      </c>
      <c r="B259" s="17">
        <v>42277</v>
      </c>
      <c r="C259" s="16" t="s">
        <v>94</v>
      </c>
      <c r="D259" s="18" t="s">
        <v>63</v>
      </c>
      <c r="E259" s="16" t="s">
        <v>24</v>
      </c>
      <c r="F259" s="19">
        <v>20</v>
      </c>
      <c r="G259" s="19">
        <v>45000</v>
      </c>
      <c r="H259" s="18" t="s">
        <v>23</v>
      </c>
      <c r="I259" s="193">
        <v>42178</v>
      </c>
    </row>
    <row r="260" spans="1:9" ht="30" customHeight="1">
      <c r="A260" s="104">
        <v>258</v>
      </c>
      <c r="B260" s="17">
        <v>42277</v>
      </c>
      <c r="C260" s="16" t="s">
        <v>94</v>
      </c>
      <c r="D260" s="18" t="s">
        <v>63</v>
      </c>
      <c r="E260" s="16" t="s">
        <v>24</v>
      </c>
      <c r="F260" s="19">
        <v>5</v>
      </c>
      <c r="G260" s="19">
        <v>13000</v>
      </c>
      <c r="H260" s="18" t="s">
        <v>23</v>
      </c>
      <c r="I260" s="193">
        <v>42178</v>
      </c>
    </row>
    <row r="261" spans="1:9" ht="30" customHeight="1">
      <c r="A261" s="104">
        <v>259</v>
      </c>
      <c r="B261" s="17">
        <v>42277</v>
      </c>
      <c r="C261" s="16" t="s">
        <v>94</v>
      </c>
      <c r="D261" s="18" t="s">
        <v>63</v>
      </c>
      <c r="E261" s="16" t="s">
        <v>24</v>
      </c>
      <c r="F261" s="19">
        <v>20</v>
      </c>
      <c r="G261" s="19">
        <v>45000</v>
      </c>
      <c r="H261" s="18" t="s">
        <v>23</v>
      </c>
      <c r="I261" s="193">
        <v>42144</v>
      </c>
    </row>
    <row r="262" spans="1:9" ht="30" customHeight="1">
      <c r="A262" s="104">
        <v>260</v>
      </c>
      <c r="B262" s="17">
        <v>42277</v>
      </c>
      <c r="C262" s="16" t="s">
        <v>94</v>
      </c>
      <c r="D262" s="18" t="s">
        <v>57</v>
      </c>
      <c r="E262" s="16" t="s">
        <v>24</v>
      </c>
      <c r="F262" s="19">
        <v>100</v>
      </c>
      <c r="G262" s="19">
        <v>225000</v>
      </c>
      <c r="H262" s="18" t="s">
        <v>23</v>
      </c>
      <c r="I262" s="193">
        <v>42142</v>
      </c>
    </row>
    <row r="263" spans="1:9" ht="30" customHeight="1">
      <c r="A263" s="104">
        <v>261</v>
      </c>
      <c r="B263" s="17">
        <v>42277</v>
      </c>
      <c r="C263" s="16" t="s">
        <v>94</v>
      </c>
      <c r="D263" s="18" t="s">
        <v>57</v>
      </c>
      <c r="E263" s="16" t="s">
        <v>24</v>
      </c>
      <c r="F263" s="19">
        <v>100</v>
      </c>
      <c r="G263" s="19">
        <v>230000</v>
      </c>
      <c r="H263" s="18" t="s">
        <v>23</v>
      </c>
      <c r="I263" s="193">
        <v>42170</v>
      </c>
    </row>
    <row r="264" spans="1:9" ht="30" customHeight="1">
      <c r="A264" s="104">
        <v>262</v>
      </c>
      <c r="B264" s="17">
        <v>42277</v>
      </c>
      <c r="C264" s="16" t="s">
        <v>94</v>
      </c>
      <c r="D264" s="18" t="s">
        <v>63</v>
      </c>
      <c r="E264" s="16" t="s">
        <v>24</v>
      </c>
      <c r="F264" s="19">
        <v>100</v>
      </c>
      <c r="G264" s="19">
        <v>180000</v>
      </c>
      <c r="H264" s="18" t="s">
        <v>23</v>
      </c>
      <c r="I264" s="193">
        <v>42205</v>
      </c>
    </row>
    <row r="265" spans="1:9" ht="30" customHeight="1">
      <c r="A265" s="104">
        <v>263</v>
      </c>
      <c r="B265" s="17">
        <v>42278</v>
      </c>
      <c r="C265" s="16" t="s">
        <v>100</v>
      </c>
      <c r="D265" s="18" t="s">
        <v>57</v>
      </c>
      <c r="E265" s="16" t="s">
        <v>20</v>
      </c>
      <c r="F265" s="19">
        <v>40</v>
      </c>
      <c r="G265" s="19">
        <v>24000</v>
      </c>
      <c r="H265" s="18" t="s">
        <v>28</v>
      </c>
      <c r="I265" s="193">
        <v>42278</v>
      </c>
    </row>
    <row r="266" spans="1:9" ht="30" customHeight="1">
      <c r="A266" s="104">
        <v>264</v>
      </c>
      <c r="B266" s="17">
        <v>42279</v>
      </c>
      <c r="C266" s="16" t="s">
        <v>101</v>
      </c>
      <c r="D266" s="18" t="s">
        <v>55</v>
      </c>
      <c r="E266" s="16" t="s">
        <v>911</v>
      </c>
      <c r="F266" s="19">
        <v>5</v>
      </c>
      <c r="G266" s="19">
        <v>65000</v>
      </c>
      <c r="H266" s="18" t="s">
        <v>28</v>
      </c>
      <c r="I266" s="193">
        <v>42279</v>
      </c>
    </row>
    <row r="267" spans="1:9" ht="30" customHeight="1">
      <c r="A267" s="104">
        <v>265</v>
      </c>
      <c r="B267" s="17">
        <v>42282</v>
      </c>
      <c r="C267" s="16" t="s">
        <v>100</v>
      </c>
      <c r="D267" s="18" t="s">
        <v>65</v>
      </c>
      <c r="E267" s="16" t="s">
        <v>916</v>
      </c>
      <c r="F267" s="19">
        <v>2</v>
      </c>
      <c r="G267" s="19">
        <v>20000</v>
      </c>
      <c r="H267" s="18" t="s">
        <v>32</v>
      </c>
      <c r="I267" s="193">
        <v>42282</v>
      </c>
    </row>
    <row r="268" spans="1:9" ht="30" customHeight="1">
      <c r="A268" s="104">
        <v>266</v>
      </c>
      <c r="B268" s="17">
        <v>42282</v>
      </c>
      <c r="C268" s="16" t="s">
        <v>100</v>
      </c>
      <c r="D268" s="18" t="s">
        <v>65</v>
      </c>
      <c r="E268" s="16" t="s">
        <v>34</v>
      </c>
      <c r="F268" s="19">
        <v>1</v>
      </c>
      <c r="G268" s="19">
        <v>25000</v>
      </c>
      <c r="H268" s="18" t="s">
        <v>32</v>
      </c>
      <c r="I268" s="193">
        <v>42282</v>
      </c>
    </row>
    <row r="269" spans="1:9" ht="30" customHeight="1">
      <c r="A269" s="104">
        <v>267</v>
      </c>
      <c r="B269" s="17">
        <v>42282</v>
      </c>
      <c r="C269" s="16" t="s">
        <v>100</v>
      </c>
      <c r="D269" s="18" t="s">
        <v>65</v>
      </c>
      <c r="E269" s="16" t="s">
        <v>917</v>
      </c>
      <c r="F269" s="19">
        <v>1</v>
      </c>
      <c r="G269" s="19">
        <v>13000</v>
      </c>
      <c r="H269" s="18" t="s">
        <v>19</v>
      </c>
      <c r="I269" s="193">
        <v>42282</v>
      </c>
    </row>
    <row r="270" spans="1:9" ht="30" customHeight="1">
      <c r="A270" s="104">
        <v>268</v>
      </c>
      <c r="B270" s="17">
        <v>42282</v>
      </c>
      <c r="C270" s="16" t="s">
        <v>101</v>
      </c>
      <c r="D270" s="18" t="s">
        <v>57</v>
      </c>
      <c r="E270" s="16" t="s">
        <v>37</v>
      </c>
      <c r="F270" s="19">
        <v>13</v>
      </c>
      <c r="G270" s="19">
        <v>169000</v>
      </c>
      <c r="H270" s="18" t="s">
        <v>23</v>
      </c>
      <c r="I270" s="193">
        <v>42282</v>
      </c>
    </row>
    <row r="271" spans="1:9" ht="30" customHeight="1">
      <c r="A271" s="104">
        <v>269</v>
      </c>
      <c r="B271" s="17">
        <v>42282</v>
      </c>
      <c r="C271" s="16" t="s">
        <v>101</v>
      </c>
      <c r="D271" s="18" t="s">
        <v>57</v>
      </c>
      <c r="E271" s="16" t="s">
        <v>900</v>
      </c>
      <c r="F271" s="19">
        <v>9</v>
      </c>
      <c r="G271" s="19">
        <v>45000</v>
      </c>
      <c r="H271" s="18" t="s">
        <v>23</v>
      </c>
      <c r="I271" s="193">
        <v>42282</v>
      </c>
    </row>
    <row r="272" spans="1:9" ht="30" customHeight="1">
      <c r="A272" s="104">
        <v>270</v>
      </c>
      <c r="B272" s="17">
        <v>42282</v>
      </c>
      <c r="C272" s="16" t="s">
        <v>918</v>
      </c>
      <c r="D272" s="18" t="s">
        <v>59</v>
      </c>
      <c r="E272" s="16" t="s">
        <v>919</v>
      </c>
      <c r="F272" s="19">
        <v>1</v>
      </c>
      <c r="G272" s="19">
        <v>8000</v>
      </c>
      <c r="H272" s="18" t="s">
        <v>920</v>
      </c>
      <c r="I272" s="193">
        <v>42282</v>
      </c>
    </row>
    <row r="273" spans="1:9" ht="30" customHeight="1">
      <c r="A273" s="104">
        <v>271</v>
      </c>
      <c r="B273" s="17">
        <v>42283</v>
      </c>
      <c r="C273" s="16" t="s">
        <v>100</v>
      </c>
      <c r="D273" s="18" t="s">
        <v>65</v>
      </c>
      <c r="E273" s="16" t="s">
        <v>921</v>
      </c>
      <c r="F273" s="19">
        <v>1</v>
      </c>
      <c r="G273" s="19">
        <v>850000</v>
      </c>
      <c r="H273" s="18" t="s">
        <v>19</v>
      </c>
      <c r="I273" s="193">
        <v>42283</v>
      </c>
    </row>
    <row r="274" spans="1:9" ht="30" customHeight="1">
      <c r="A274" s="104">
        <v>272</v>
      </c>
      <c r="B274" s="17">
        <v>42283</v>
      </c>
      <c r="C274" s="16" t="s">
        <v>101</v>
      </c>
      <c r="D274" s="18" t="s">
        <v>55</v>
      </c>
      <c r="E274" s="16" t="s">
        <v>911</v>
      </c>
      <c r="F274" s="19">
        <v>5</v>
      </c>
      <c r="G274" s="19">
        <v>65000</v>
      </c>
      <c r="H274" s="18" t="s">
        <v>28</v>
      </c>
      <c r="I274" s="193">
        <v>42283</v>
      </c>
    </row>
    <row r="275" spans="1:9" ht="30" customHeight="1">
      <c r="A275" s="104">
        <v>273</v>
      </c>
      <c r="B275" s="17">
        <v>42284</v>
      </c>
      <c r="C275" s="16" t="s">
        <v>101</v>
      </c>
      <c r="D275" s="18" t="s">
        <v>57</v>
      </c>
      <c r="E275" s="16" t="s">
        <v>922</v>
      </c>
      <c r="F275" s="19">
        <v>30</v>
      </c>
      <c r="G275" s="19">
        <v>450000</v>
      </c>
      <c r="H275" s="18" t="s">
        <v>23</v>
      </c>
      <c r="I275" s="193">
        <v>42284</v>
      </c>
    </row>
    <row r="276" spans="1:9" ht="30" customHeight="1">
      <c r="A276" s="104">
        <v>274</v>
      </c>
      <c r="B276" s="17">
        <v>42285</v>
      </c>
      <c r="C276" s="16" t="s">
        <v>101</v>
      </c>
      <c r="D276" s="18" t="s">
        <v>57</v>
      </c>
      <c r="E276" s="16" t="s">
        <v>35</v>
      </c>
      <c r="F276" s="19">
        <v>200</v>
      </c>
      <c r="G276" s="19">
        <v>480000</v>
      </c>
      <c r="H276" s="18" t="s">
        <v>23</v>
      </c>
      <c r="I276" s="193">
        <v>42285</v>
      </c>
    </row>
    <row r="277" spans="1:9" ht="30" customHeight="1">
      <c r="A277" s="104">
        <v>275</v>
      </c>
      <c r="B277" s="17">
        <v>42289</v>
      </c>
      <c r="C277" s="16" t="s">
        <v>101</v>
      </c>
      <c r="D277" s="18" t="s">
        <v>57</v>
      </c>
      <c r="E277" s="16" t="s">
        <v>27</v>
      </c>
      <c r="F277" s="19">
        <v>3</v>
      </c>
      <c r="G277" s="19">
        <v>82500</v>
      </c>
      <c r="H277" s="18" t="s">
        <v>23</v>
      </c>
      <c r="I277" s="193">
        <v>42289</v>
      </c>
    </row>
    <row r="278" spans="1:9" ht="30" customHeight="1">
      <c r="A278" s="104">
        <v>276</v>
      </c>
      <c r="B278" s="17">
        <v>42289</v>
      </c>
      <c r="C278" s="16" t="s">
        <v>101</v>
      </c>
      <c r="D278" s="18" t="s">
        <v>57</v>
      </c>
      <c r="E278" s="16" t="s">
        <v>105</v>
      </c>
      <c r="F278" s="19">
        <v>3</v>
      </c>
      <c r="G278" s="19">
        <v>6000</v>
      </c>
      <c r="H278" s="18" t="s">
        <v>23</v>
      </c>
      <c r="I278" s="193">
        <v>42289</v>
      </c>
    </row>
    <row r="279" spans="1:9" ht="30" customHeight="1">
      <c r="A279" s="104">
        <v>277</v>
      </c>
      <c r="B279" s="17">
        <v>42290</v>
      </c>
      <c r="C279" s="16" t="s">
        <v>101</v>
      </c>
      <c r="D279" s="18" t="s">
        <v>55</v>
      </c>
      <c r="E279" s="16" t="s">
        <v>911</v>
      </c>
      <c r="F279" s="19">
        <v>5</v>
      </c>
      <c r="G279" s="19">
        <v>65000</v>
      </c>
      <c r="H279" s="18" t="s">
        <v>28</v>
      </c>
      <c r="I279" s="193">
        <v>42290</v>
      </c>
    </row>
    <row r="280" spans="1:9" ht="30" customHeight="1">
      <c r="A280" s="104">
        <v>278</v>
      </c>
      <c r="B280" s="17">
        <v>42292</v>
      </c>
      <c r="C280" s="16" t="s">
        <v>101</v>
      </c>
      <c r="D280" s="18" t="s">
        <v>57</v>
      </c>
      <c r="E280" s="16" t="s">
        <v>45</v>
      </c>
      <c r="F280" s="19">
        <v>7</v>
      </c>
      <c r="G280" s="19">
        <v>630000</v>
      </c>
      <c r="H280" s="18" t="s">
        <v>32</v>
      </c>
      <c r="I280" s="193">
        <v>42292</v>
      </c>
    </row>
    <row r="281" spans="1:9" ht="30" customHeight="1" thickBot="1">
      <c r="A281" s="107">
        <v>279</v>
      </c>
      <c r="B281" s="108">
        <v>42293</v>
      </c>
      <c r="C281" s="110" t="s">
        <v>101</v>
      </c>
      <c r="D281" s="109" t="s">
        <v>57</v>
      </c>
      <c r="E281" s="110" t="s">
        <v>96</v>
      </c>
      <c r="F281" s="194">
        <v>10</v>
      </c>
      <c r="G281" s="194">
        <v>180000</v>
      </c>
      <c r="H281" s="109" t="s">
        <v>22</v>
      </c>
      <c r="I281" s="195">
        <v>42293</v>
      </c>
    </row>
    <row r="282" spans="1:9" ht="30" customHeight="1">
      <c r="A282" s="113">
        <v>280</v>
      </c>
      <c r="B282" s="114">
        <v>42296</v>
      </c>
      <c r="C282" s="116" t="s">
        <v>101</v>
      </c>
      <c r="D282" s="115" t="s">
        <v>57</v>
      </c>
      <c r="E282" s="116" t="s">
        <v>35</v>
      </c>
      <c r="F282" s="196">
        <v>70</v>
      </c>
      <c r="G282" s="196">
        <v>168000</v>
      </c>
      <c r="H282" s="115" t="s">
        <v>23</v>
      </c>
      <c r="I282" s="197">
        <v>42296</v>
      </c>
    </row>
    <row r="283" spans="1:9" ht="30" customHeight="1">
      <c r="A283" s="104">
        <v>281</v>
      </c>
      <c r="B283" s="17">
        <v>42296</v>
      </c>
      <c r="C283" s="16" t="s">
        <v>101</v>
      </c>
      <c r="D283" s="18" t="s">
        <v>57</v>
      </c>
      <c r="E283" s="16" t="s">
        <v>37</v>
      </c>
      <c r="F283" s="19">
        <v>13</v>
      </c>
      <c r="G283" s="19">
        <v>169000</v>
      </c>
      <c r="H283" s="18" t="s">
        <v>23</v>
      </c>
      <c r="I283" s="193">
        <v>42296</v>
      </c>
    </row>
    <row r="284" spans="1:9" ht="30" customHeight="1">
      <c r="A284" s="104">
        <v>282</v>
      </c>
      <c r="B284" s="17">
        <v>42300</v>
      </c>
      <c r="C284" s="16" t="s">
        <v>101</v>
      </c>
      <c r="D284" s="18" t="s">
        <v>55</v>
      </c>
      <c r="E284" s="16" t="s">
        <v>911</v>
      </c>
      <c r="F284" s="19">
        <v>5</v>
      </c>
      <c r="G284" s="19">
        <v>65000</v>
      </c>
      <c r="H284" s="18" t="s">
        <v>28</v>
      </c>
      <c r="I284" s="193">
        <v>42300</v>
      </c>
    </row>
    <row r="285" spans="1:9" ht="30" customHeight="1">
      <c r="A285" s="104">
        <v>283</v>
      </c>
      <c r="B285" s="17">
        <v>42300</v>
      </c>
      <c r="C285" s="16" t="s">
        <v>101</v>
      </c>
      <c r="D285" s="18" t="s">
        <v>57</v>
      </c>
      <c r="E285" s="16" t="s">
        <v>841</v>
      </c>
      <c r="F285" s="19">
        <v>200</v>
      </c>
      <c r="G285" s="19">
        <v>300000</v>
      </c>
      <c r="H285" s="18" t="s">
        <v>19</v>
      </c>
      <c r="I285" s="193">
        <v>42300</v>
      </c>
    </row>
    <row r="286" spans="1:9" ht="30" customHeight="1">
      <c r="A286" s="104">
        <v>284</v>
      </c>
      <c r="B286" s="17">
        <v>42303</v>
      </c>
      <c r="C286" s="16" t="s">
        <v>101</v>
      </c>
      <c r="D286" s="18" t="s">
        <v>57</v>
      </c>
      <c r="E286" s="16" t="s">
        <v>27</v>
      </c>
      <c r="F286" s="19">
        <v>3</v>
      </c>
      <c r="G286" s="19">
        <v>82500</v>
      </c>
      <c r="H286" s="18" t="s">
        <v>23</v>
      </c>
      <c r="I286" s="193">
        <v>42303</v>
      </c>
    </row>
    <row r="287" spans="1:9" ht="30" customHeight="1">
      <c r="A287" s="104">
        <v>285</v>
      </c>
      <c r="B287" s="17">
        <v>42303</v>
      </c>
      <c r="C287" s="16" t="s">
        <v>101</v>
      </c>
      <c r="D287" s="18" t="s">
        <v>57</v>
      </c>
      <c r="E287" s="16" t="s">
        <v>21</v>
      </c>
      <c r="F287" s="19">
        <v>10</v>
      </c>
      <c r="G287" s="19">
        <v>100000</v>
      </c>
      <c r="H287" s="18" t="s">
        <v>22</v>
      </c>
      <c r="I287" s="193">
        <v>42303</v>
      </c>
    </row>
    <row r="288" spans="1:9" ht="30" customHeight="1">
      <c r="A288" s="104">
        <v>286</v>
      </c>
      <c r="B288" s="17">
        <v>42304</v>
      </c>
      <c r="C288" s="16" t="s">
        <v>101</v>
      </c>
      <c r="D288" s="18" t="s">
        <v>55</v>
      </c>
      <c r="E288" s="16" t="s">
        <v>911</v>
      </c>
      <c r="F288" s="19">
        <v>5</v>
      </c>
      <c r="G288" s="19">
        <v>65000</v>
      </c>
      <c r="H288" s="18" t="s">
        <v>28</v>
      </c>
      <c r="I288" s="193">
        <v>42304</v>
      </c>
    </row>
    <row r="289" spans="1:9" ht="30" customHeight="1">
      <c r="A289" s="104">
        <v>287</v>
      </c>
      <c r="B289" s="17">
        <v>42307</v>
      </c>
      <c r="C289" s="16" t="s">
        <v>94</v>
      </c>
      <c r="D289" s="18" t="s">
        <v>57</v>
      </c>
      <c r="E289" s="16" t="s">
        <v>24</v>
      </c>
      <c r="F289" s="19">
        <v>12</v>
      </c>
      <c r="G289" s="19">
        <v>27600</v>
      </c>
      <c r="H289" s="18" t="s">
        <v>23</v>
      </c>
      <c r="I289" s="193">
        <v>42139</v>
      </c>
    </row>
    <row r="290" spans="1:9" ht="30" customHeight="1">
      <c r="A290" s="104">
        <v>288</v>
      </c>
      <c r="B290" s="17">
        <v>42307</v>
      </c>
      <c r="C290" s="16" t="s">
        <v>101</v>
      </c>
      <c r="D290" s="18" t="s">
        <v>57</v>
      </c>
      <c r="E290" s="16" t="s">
        <v>24</v>
      </c>
      <c r="F290" s="19">
        <v>88</v>
      </c>
      <c r="G290" s="19">
        <v>193160</v>
      </c>
      <c r="H290" s="18" t="s">
        <v>23</v>
      </c>
      <c r="I290" s="193">
        <v>42270</v>
      </c>
    </row>
    <row r="291" spans="1:9" ht="30" customHeight="1">
      <c r="A291" s="104">
        <v>289</v>
      </c>
      <c r="B291" s="17">
        <v>42307</v>
      </c>
      <c r="C291" s="16" t="s">
        <v>101</v>
      </c>
      <c r="D291" s="18" t="s">
        <v>63</v>
      </c>
      <c r="E291" s="16" t="s">
        <v>24</v>
      </c>
      <c r="F291" s="19">
        <v>100</v>
      </c>
      <c r="G291" s="19">
        <v>235000</v>
      </c>
      <c r="H291" s="18" t="s">
        <v>23</v>
      </c>
      <c r="I291" s="193">
        <v>42305</v>
      </c>
    </row>
    <row r="292" spans="1:9" ht="30" customHeight="1">
      <c r="A292" s="104">
        <v>290</v>
      </c>
      <c r="B292" s="17">
        <v>42307</v>
      </c>
      <c r="C292" s="16" t="s">
        <v>101</v>
      </c>
      <c r="D292" s="18" t="s">
        <v>63</v>
      </c>
      <c r="E292" s="16" t="s">
        <v>24</v>
      </c>
      <c r="F292" s="19">
        <v>80</v>
      </c>
      <c r="G292" s="19">
        <v>180000</v>
      </c>
      <c r="H292" s="18" t="s">
        <v>23</v>
      </c>
      <c r="I292" s="193">
        <v>42300</v>
      </c>
    </row>
    <row r="293" spans="1:9" ht="30" customHeight="1">
      <c r="A293" s="104">
        <v>291</v>
      </c>
      <c r="B293" s="17">
        <v>42307</v>
      </c>
      <c r="C293" s="16" t="s">
        <v>101</v>
      </c>
      <c r="D293" s="18" t="s">
        <v>63</v>
      </c>
      <c r="E293" s="16" t="s">
        <v>24</v>
      </c>
      <c r="F293" s="19">
        <v>100</v>
      </c>
      <c r="G293" s="19">
        <v>230000</v>
      </c>
      <c r="H293" s="18" t="s">
        <v>23</v>
      </c>
      <c r="I293" s="193">
        <v>42296</v>
      </c>
    </row>
    <row r="294" spans="1:9" ht="30" customHeight="1">
      <c r="A294" s="104">
        <v>292</v>
      </c>
      <c r="B294" s="17">
        <v>42307</v>
      </c>
      <c r="C294" s="16" t="s">
        <v>101</v>
      </c>
      <c r="D294" s="18" t="s">
        <v>63</v>
      </c>
      <c r="E294" s="16" t="s">
        <v>24</v>
      </c>
      <c r="F294" s="19">
        <v>32</v>
      </c>
      <c r="G294" s="19">
        <v>70240</v>
      </c>
      <c r="H294" s="18" t="s">
        <v>23</v>
      </c>
      <c r="I294" s="193">
        <v>42270</v>
      </c>
    </row>
    <row r="295" spans="1:9" ht="30" customHeight="1">
      <c r="A295" s="104">
        <v>293</v>
      </c>
      <c r="B295" s="17">
        <v>42310</v>
      </c>
      <c r="C295" s="16" t="s">
        <v>101</v>
      </c>
      <c r="D295" s="18" t="s">
        <v>57</v>
      </c>
      <c r="E295" s="16" t="s">
        <v>27</v>
      </c>
      <c r="F295" s="19">
        <v>3</v>
      </c>
      <c r="G295" s="19">
        <v>82500</v>
      </c>
      <c r="H295" s="18" t="s">
        <v>23</v>
      </c>
      <c r="I295" s="193">
        <v>42310</v>
      </c>
    </row>
    <row r="296" spans="1:9" ht="30" customHeight="1">
      <c r="A296" s="104">
        <v>294</v>
      </c>
      <c r="B296" s="17">
        <v>42314</v>
      </c>
      <c r="C296" s="16" t="s">
        <v>101</v>
      </c>
      <c r="D296" s="18" t="s">
        <v>55</v>
      </c>
      <c r="E296" s="16" t="s">
        <v>911</v>
      </c>
      <c r="F296" s="19">
        <v>5</v>
      </c>
      <c r="G296" s="19">
        <v>65000</v>
      </c>
      <c r="H296" s="18" t="s">
        <v>28</v>
      </c>
      <c r="I296" s="193">
        <v>42314</v>
      </c>
    </row>
    <row r="297" spans="1:9" ht="30" customHeight="1">
      <c r="A297" s="104">
        <v>295</v>
      </c>
      <c r="B297" s="17">
        <v>42315</v>
      </c>
      <c r="C297" s="16" t="s">
        <v>101</v>
      </c>
      <c r="D297" s="18" t="s">
        <v>57</v>
      </c>
      <c r="E297" s="16" t="s">
        <v>21</v>
      </c>
      <c r="F297" s="19">
        <v>20</v>
      </c>
      <c r="G297" s="19">
        <v>300000</v>
      </c>
      <c r="H297" s="18" t="s">
        <v>22</v>
      </c>
      <c r="I297" s="193">
        <v>42315</v>
      </c>
    </row>
    <row r="298" spans="1:9" ht="30" customHeight="1">
      <c r="A298" s="104">
        <v>296</v>
      </c>
      <c r="B298" s="17">
        <v>42315</v>
      </c>
      <c r="C298" s="16" t="s">
        <v>101</v>
      </c>
      <c r="D298" s="18" t="s">
        <v>57</v>
      </c>
      <c r="E298" s="16" t="s">
        <v>20</v>
      </c>
      <c r="F298" s="19">
        <v>200</v>
      </c>
      <c r="G298" s="19">
        <v>40000</v>
      </c>
      <c r="H298" s="18" t="s">
        <v>19</v>
      </c>
      <c r="I298" s="193">
        <v>42315</v>
      </c>
    </row>
    <row r="299" spans="1:9" ht="30" customHeight="1">
      <c r="A299" s="104">
        <v>297</v>
      </c>
      <c r="B299" s="17">
        <v>42318</v>
      </c>
      <c r="C299" s="16" t="s">
        <v>101</v>
      </c>
      <c r="D299" s="18" t="s">
        <v>55</v>
      </c>
      <c r="E299" s="16" t="s">
        <v>911</v>
      </c>
      <c r="F299" s="19">
        <v>5</v>
      </c>
      <c r="G299" s="19">
        <v>65000</v>
      </c>
      <c r="H299" s="18" t="s">
        <v>28</v>
      </c>
      <c r="I299" s="193">
        <v>42318</v>
      </c>
    </row>
    <row r="300" spans="1:9" ht="30" customHeight="1">
      <c r="A300" s="104">
        <v>298</v>
      </c>
      <c r="B300" s="17">
        <v>42324</v>
      </c>
      <c r="C300" s="16" t="s">
        <v>101</v>
      </c>
      <c r="D300" s="18" t="s">
        <v>57</v>
      </c>
      <c r="E300" s="16" t="s">
        <v>37</v>
      </c>
      <c r="F300" s="19">
        <v>13</v>
      </c>
      <c r="G300" s="19">
        <v>156000</v>
      </c>
      <c r="H300" s="18" t="s">
        <v>23</v>
      </c>
      <c r="I300" s="193">
        <v>42324</v>
      </c>
    </row>
    <row r="301" spans="1:9" ht="30" customHeight="1">
      <c r="A301" s="104">
        <v>299</v>
      </c>
      <c r="B301" s="17">
        <v>42324</v>
      </c>
      <c r="C301" s="16" t="s">
        <v>101</v>
      </c>
      <c r="D301" s="18" t="s">
        <v>57</v>
      </c>
      <c r="E301" s="16" t="s">
        <v>27</v>
      </c>
      <c r="F301" s="19">
        <v>3</v>
      </c>
      <c r="G301" s="19">
        <v>99000</v>
      </c>
      <c r="H301" s="18" t="s">
        <v>23</v>
      </c>
      <c r="I301" s="193">
        <v>42324</v>
      </c>
    </row>
    <row r="302" spans="1:9" ht="30" customHeight="1">
      <c r="A302" s="104">
        <v>300</v>
      </c>
      <c r="B302" s="17">
        <v>42325</v>
      </c>
      <c r="C302" s="16" t="s">
        <v>101</v>
      </c>
      <c r="D302" s="18" t="s">
        <v>55</v>
      </c>
      <c r="E302" s="16" t="s">
        <v>911</v>
      </c>
      <c r="F302" s="19">
        <v>5</v>
      </c>
      <c r="G302" s="19">
        <v>65000</v>
      </c>
      <c r="H302" s="18" t="s">
        <v>28</v>
      </c>
      <c r="I302" s="193">
        <v>42325</v>
      </c>
    </row>
    <row r="303" spans="1:9" ht="30" customHeight="1">
      <c r="A303" s="104">
        <v>301</v>
      </c>
      <c r="B303" s="17">
        <v>42325</v>
      </c>
      <c r="C303" s="16" t="s">
        <v>101</v>
      </c>
      <c r="D303" s="18" t="s">
        <v>63</v>
      </c>
      <c r="E303" s="16" t="s">
        <v>24</v>
      </c>
      <c r="F303" s="19">
        <v>30</v>
      </c>
      <c r="G303" s="19">
        <v>67500</v>
      </c>
      <c r="H303" s="18" t="s">
        <v>23</v>
      </c>
      <c r="I303" s="193">
        <v>42324</v>
      </c>
    </row>
    <row r="304" spans="1:9" ht="30" customHeight="1">
      <c r="A304" s="104">
        <v>302</v>
      </c>
      <c r="B304" s="17">
        <v>42325</v>
      </c>
      <c r="C304" s="16" t="s">
        <v>101</v>
      </c>
      <c r="D304" s="18" t="s">
        <v>63</v>
      </c>
      <c r="E304" s="16" t="s">
        <v>24</v>
      </c>
      <c r="F304" s="19">
        <v>40</v>
      </c>
      <c r="G304" s="19">
        <v>90000</v>
      </c>
      <c r="H304" s="18" t="s">
        <v>23</v>
      </c>
      <c r="I304" s="193">
        <v>42319</v>
      </c>
    </row>
    <row r="305" spans="1:9" ht="30" customHeight="1">
      <c r="A305" s="104">
        <v>303</v>
      </c>
      <c r="B305" s="17">
        <v>42325</v>
      </c>
      <c r="C305" s="16" t="s">
        <v>101</v>
      </c>
      <c r="D305" s="18" t="s">
        <v>63</v>
      </c>
      <c r="E305" s="16" t="s">
        <v>24</v>
      </c>
      <c r="F305" s="19">
        <v>100</v>
      </c>
      <c r="G305" s="19">
        <v>230000</v>
      </c>
      <c r="H305" s="18" t="s">
        <v>23</v>
      </c>
      <c r="I305" s="193">
        <v>42324</v>
      </c>
    </row>
    <row r="306" spans="1:9" ht="30" customHeight="1">
      <c r="A306" s="104">
        <v>304</v>
      </c>
      <c r="B306" s="17">
        <v>42325</v>
      </c>
      <c r="C306" s="16" t="s">
        <v>101</v>
      </c>
      <c r="D306" s="18" t="s">
        <v>63</v>
      </c>
      <c r="E306" s="16" t="s">
        <v>24</v>
      </c>
      <c r="F306" s="19">
        <v>40</v>
      </c>
      <c r="G306" s="19">
        <v>94000</v>
      </c>
      <c r="H306" s="18" t="s">
        <v>23</v>
      </c>
      <c r="I306" s="193">
        <v>42324</v>
      </c>
    </row>
    <row r="307" spans="1:9" ht="30" customHeight="1">
      <c r="A307" s="104">
        <v>305</v>
      </c>
      <c r="B307" s="17">
        <v>42326</v>
      </c>
      <c r="C307" s="16" t="s">
        <v>101</v>
      </c>
      <c r="D307" s="18" t="s">
        <v>57</v>
      </c>
      <c r="E307" s="16" t="s">
        <v>841</v>
      </c>
      <c r="F307" s="19">
        <v>200</v>
      </c>
      <c r="G307" s="19">
        <v>300000</v>
      </c>
      <c r="H307" s="18" t="s">
        <v>19</v>
      </c>
      <c r="I307" s="193">
        <v>42326</v>
      </c>
    </row>
    <row r="308" spans="1:9" ht="30" customHeight="1">
      <c r="A308" s="104">
        <v>306</v>
      </c>
      <c r="B308" s="17">
        <v>42327</v>
      </c>
      <c r="C308" s="16" t="s">
        <v>101</v>
      </c>
      <c r="D308" s="18" t="s">
        <v>56</v>
      </c>
      <c r="E308" s="16" t="s">
        <v>869</v>
      </c>
      <c r="F308" s="19">
        <v>1</v>
      </c>
      <c r="G308" s="19">
        <v>95000</v>
      </c>
      <c r="H308" s="18" t="s">
        <v>19</v>
      </c>
      <c r="I308" s="193">
        <v>42327</v>
      </c>
    </row>
    <row r="309" spans="1:9" ht="30" customHeight="1" thickBot="1">
      <c r="A309" s="107">
        <v>307</v>
      </c>
      <c r="B309" s="108">
        <v>42327</v>
      </c>
      <c r="C309" s="110" t="s">
        <v>101</v>
      </c>
      <c r="D309" s="109" t="s">
        <v>57</v>
      </c>
      <c r="E309" s="110" t="s">
        <v>923</v>
      </c>
      <c r="F309" s="194">
        <v>40</v>
      </c>
      <c r="G309" s="194">
        <v>65000</v>
      </c>
      <c r="H309" s="109" t="s">
        <v>23</v>
      </c>
      <c r="I309" s="195">
        <v>42327</v>
      </c>
    </row>
    <row r="310" spans="1:9" ht="30" customHeight="1">
      <c r="A310" s="113">
        <v>308</v>
      </c>
      <c r="B310" s="114">
        <v>42331</v>
      </c>
      <c r="C310" s="116" t="s">
        <v>101</v>
      </c>
      <c r="D310" s="115" t="s">
        <v>57</v>
      </c>
      <c r="E310" s="116" t="s">
        <v>27</v>
      </c>
      <c r="F310" s="196">
        <v>3</v>
      </c>
      <c r="G310" s="196">
        <v>99000</v>
      </c>
      <c r="H310" s="115" t="s">
        <v>23</v>
      </c>
      <c r="I310" s="197">
        <v>42331</v>
      </c>
    </row>
    <row r="311" spans="1:9" ht="30" customHeight="1">
      <c r="A311" s="104">
        <v>309</v>
      </c>
      <c r="B311" s="17">
        <v>42332</v>
      </c>
      <c r="C311" s="16" t="s">
        <v>101</v>
      </c>
      <c r="D311" s="18" t="s">
        <v>63</v>
      </c>
      <c r="E311" s="16" t="s">
        <v>20</v>
      </c>
      <c r="F311" s="19">
        <v>230</v>
      </c>
      <c r="G311" s="19">
        <v>39100</v>
      </c>
      <c r="H311" s="18" t="s">
        <v>19</v>
      </c>
      <c r="I311" s="193">
        <v>42332</v>
      </c>
    </row>
    <row r="312" spans="1:9" ht="30" customHeight="1">
      <c r="A312" s="104">
        <v>310</v>
      </c>
      <c r="B312" s="17">
        <v>42332</v>
      </c>
      <c r="C312" s="16" t="s">
        <v>101</v>
      </c>
      <c r="D312" s="18" t="s">
        <v>55</v>
      </c>
      <c r="E312" s="16" t="s">
        <v>911</v>
      </c>
      <c r="F312" s="19">
        <v>5</v>
      </c>
      <c r="G312" s="19">
        <v>65000</v>
      </c>
      <c r="H312" s="18" t="s">
        <v>28</v>
      </c>
      <c r="I312" s="193">
        <v>42332</v>
      </c>
    </row>
    <row r="313" spans="1:9" ht="30" customHeight="1">
      <c r="A313" s="104">
        <v>311</v>
      </c>
      <c r="B313" s="17">
        <v>42334</v>
      </c>
      <c r="C313" s="16" t="s">
        <v>101</v>
      </c>
      <c r="D313" s="18" t="s">
        <v>56</v>
      </c>
      <c r="E313" s="16" t="s">
        <v>48</v>
      </c>
      <c r="F313" s="19">
        <v>200</v>
      </c>
      <c r="G313" s="19">
        <v>600000</v>
      </c>
      <c r="H313" s="18" t="s">
        <v>23</v>
      </c>
      <c r="I313" s="193">
        <v>42334</v>
      </c>
    </row>
    <row r="314" spans="1:9" ht="30" customHeight="1">
      <c r="A314" s="104">
        <v>312</v>
      </c>
      <c r="B314" s="17">
        <v>42334</v>
      </c>
      <c r="C314" s="16" t="s">
        <v>101</v>
      </c>
      <c r="D314" s="18" t="s">
        <v>56</v>
      </c>
      <c r="E314" s="16" t="s">
        <v>26</v>
      </c>
      <c r="F314" s="19">
        <v>1000</v>
      </c>
      <c r="G314" s="19">
        <v>480000</v>
      </c>
      <c r="H314" s="18" t="s">
        <v>19</v>
      </c>
      <c r="I314" s="193">
        <v>42334</v>
      </c>
    </row>
    <row r="315" spans="1:9" ht="30" customHeight="1">
      <c r="A315" s="104">
        <v>313</v>
      </c>
      <c r="B315" s="17">
        <v>42335</v>
      </c>
      <c r="C315" s="16" t="s">
        <v>101</v>
      </c>
      <c r="D315" s="18" t="s">
        <v>57</v>
      </c>
      <c r="E315" s="16" t="s">
        <v>20</v>
      </c>
      <c r="F315" s="19">
        <v>200</v>
      </c>
      <c r="G315" s="19">
        <v>34000</v>
      </c>
      <c r="H315" s="18" t="s">
        <v>19</v>
      </c>
      <c r="I315" s="193">
        <v>42335</v>
      </c>
    </row>
    <row r="316" spans="1:9" ht="30" customHeight="1">
      <c r="A316" s="104">
        <v>314</v>
      </c>
      <c r="B316" s="17">
        <v>42335</v>
      </c>
      <c r="C316" s="16" t="s">
        <v>101</v>
      </c>
      <c r="D316" s="18" t="s">
        <v>55</v>
      </c>
      <c r="E316" s="16" t="s">
        <v>911</v>
      </c>
      <c r="F316" s="19">
        <v>5</v>
      </c>
      <c r="G316" s="19">
        <v>65000</v>
      </c>
      <c r="H316" s="18" t="s">
        <v>28</v>
      </c>
      <c r="I316" s="193">
        <v>42335</v>
      </c>
    </row>
    <row r="317" spans="1:9" ht="30" customHeight="1">
      <c r="A317" s="104">
        <v>315</v>
      </c>
      <c r="B317" s="17">
        <v>42338</v>
      </c>
      <c r="C317" s="16" t="s">
        <v>101</v>
      </c>
      <c r="D317" s="18" t="s">
        <v>55</v>
      </c>
      <c r="E317" s="16" t="s">
        <v>872</v>
      </c>
      <c r="F317" s="19">
        <v>11</v>
      </c>
      <c r="G317" s="19">
        <v>11000</v>
      </c>
      <c r="H317" s="18" t="s">
        <v>19</v>
      </c>
      <c r="I317" s="193">
        <v>42338</v>
      </c>
    </row>
    <row r="318" spans="1:9" ht="30" customHeight="1">
      <c r="A318" s="104">
        <v>316</v>
      </c>
      <c r="B318" s="17">
        <v>42338</v>
      </c>
      <c r="C318" s="16" t="s">
        <v>101</v>
      </c>
      <c r="D318" s="18" t="s">
        <v>55</v>
      </c>
      <c r="E318" s="16" t="s">
        <v>909</v>
      </c>
      <c r="F318" s="19">
        <v>4</v>
      </c>
      <c r="G318" s="19">
        <v>4000</v>
      </c>
      <c r="H318" s="18" t="s">
        <v>19</v>
      </c>
      <c r="I318" s="193">
        <v>42338</v>
      </c>
    </row>
    <row r="319" spans="1:9" ht="30" customHeight="1">
      <c r="A319" s="104">
        <v>317</v>
      </c>
      <c r="B319" s="17">
        <v>42338</v>
      </c>
      <c r="C319" s="16" t="s">
        <v>101</v>
      </c>
      <c r="D319" s="18" t="s">
        <v>57</v>
      </c>
      <c r="E319" s="16" t="s">
        <v>37</v>
      </c>
      <c r="F319" s="19">
        <v>13</v>
      </c>
      <c r="G319" s="19">
        <v>156000</v>
      </c>
      <c r="H319" s="18" t="s">
        <v>23</v>
      </c>
      <c r="I319" s="193">
        <v>42338</v>
      </c>
    </row>
    <row r="320" spans="1:9" ht="30" customHeight="1">
      <c r="A320" s="104">
        <v>318</v>
      </c>
      <c r="B320" s="17">
        <v>42338</v>
      </c>
      <c r="C320" s="16" t="s">
        <v>101</v>
      </c>
      <c r="D320" s="18" t="s">
        <v>55</v>
      </c>
      <c r="E320" s="16" t="s">
        <v>882</v>
      </c>
      <c r="F320" s="19">
        <v>20</v>
      </c>
      <c r="G320" s="19">
        <v>160000</v>
      </c>
      <c r="H320" s="18" t="s">
        <v>23</v>
      </c>
      <c r="I320" s="193">
        <v>42338</v>
      </c>
    </row>
    <row r="321" spans="1:9" ht="30" customHeight="1">
      <c r="A321" s="104">
        <v>319</v>
      </c>
      <c r="B321" s="17">
        <v>42338</v>
      </c>
      <c r="C321" s="16" t="s">
        <v>101</v>
      </c>
      <c r="D321" s="18" t="s">
        <v>63</v>
      </c>
      <c r="E321" s="16" t="s">
        <v>24</v>
      </c>
      <c r="F321" s="19">
        <v>10</v>
      </c>
      <c r="G321" s="19">
        <v>22500</v>
      </c>
      <c r="H321" s="18" t="s">
        <v>23</v>
      </c>
      <c r="I321" s="193">
        <v>42324</v>
      </c>
    </row>
    <row r="322" spans="1:9" ht="30" customHeight="1">
      <c r="A322" s="104">
        <v>320</v>
      </c>
      <c r="B322" s="17">
        <v>42338</v>
      </c>
      <c r="C322" s="16" t="s">
        <v>101</v>
      </c>
      <c r="D322" s="18" t="s">
        <v>63</v>
      </c>
      <c r="E322" s="16" t="s">
        <v>24</v>
      </c>
      <c r="F322" s="19">
        <v>20</v>
      </c>
      <c r="G322" s="19">
        <v>46000</v>
      </c>
      <c r="H322" s="18" t="s">
        <v>23</v>
      </c>
      <c r="I322" s="193">
        <v>42338</v>
      </c>
    </row>
    <row r="323" spans="1:9" ht="30" customHeight="1">
      <c r="A323" s="104">
        <v>321</v>
      </c>
      <c r="B323" s="17">
        <v>42338</v>
      </c>
      <c r="C323" s="16" t="s">
        <v>101</v>
      </c>
      <c r="D323" s="18" t="s">
        <v>63</v>
      </c>
      <c r="E323" s="16" t="s">
        <v>24</v>
      </c>
      <c r="F323" s="19">
        <v>120</v>
      </c>
      <c r="G323" s="19">
        <v>276000</v>
      </c>
      <c r="H323" s="18" t="s">
        <v>23</v>
      </c>
      <c r="I323" s="193">
        <v>42338</v>
      </c>
    </row>
    <row r="324" spans="1:9" ht="30" customHeight="1">
      <c r="A324" s="104">
        <v>322</v>
      </c>
      <c r="B324" s="17">
        <v>42339</v>
      </c>
      <c r="C324" s="16" t="s">
        <v>101</v>
      </c>
      <c r="D324" s="18" t="s">
        <v>57</v>
      </c>
      <c r="E324" s="16" t="s">
        <v>95</v>
      </c>
      <c r="F324" s="19">
        <v>14</v>
      </c>
      <c r="G324" s="19">
        <v>47600</v>
      </c>
      <c r="H324" s="18" t="s">
        <v>23</v>
      </c>
      <c r="I324" s="193">
        <v>42338</v>
      </c>
    </row>
    <row r="325" spans="1:9" ht="30" customHeight="1">
      <c r="A325" s="104">
        <v>323</v>
      </c>
      <c r="B325" s="17">
        <v>42339</v>
      </c>
      <c r="C325" s="16" t="s">
        <v>101</v>
      </c>
      <c r="D325" s="18" t="s">
        <v>55</v>
      </c>
      <c r="E325" s="16" t="s">
        <v>911</v>
      </c>
      <c r="F325" s="19">
        <v>5</v>
      </c>
      <c r="G325" s="19">
        <v>65000</v>
      </c>
      <c r="H325" s="18" t="s">
        <v>28</v>
      </c>
      <c r="I325" s="193">
        <v>42339</v>
      </c>
    </row>
    <row r="326" spans="1:9" ht="30" customHeight="1">
      <c r="A326" s="104">
        <v>324</v>
      </c>
      <c r="B326" s="17">
        <v>42341</v>
      </c>
      <c r="C326" s="16" t="s">
        <v>101</v>
      </c>
      <c r="D326" s="18" t="s">
        <v>57</v>
      </c>
      <c r="E326" s="16" t="s">
        <v>20</v>
      </c>
      <c r="F326" s="19">
        <v>270</v>
      </c>
      <c r="G326" s="19">
        <v>23220</v>
      </c>
      <c r="H326" s="18" t="s">
        <v>19</v>
      </c>
      <c r="I326" s="193">
        <v>42341</v>
      </c>
    </row>
    <row r="327" spans="1:9" ht="30" customHeight="1">
      <c r="A327" s="104">
        <v>325</v>
      </c>
      <c r="B327" s="17">
        <v>42342</v>
      </c>
      <c r="C327" s="16" t="s">
        <v>101</v>
      </c>
      <c r="D327" s="18" t="s">
        <v>55</v>
      </c>
      <c r="E327" s="16" t="s">
        <v>911</v>
      </c>
      <c r="F327" s="19">
        <v>5</v>
      </c>
      <c r="G327" s="19">
        <v>65000</v>
      </c>
      <c r="H327" s="18" t="s">
        <v>28</v>
      </c>
      <c r="I327" s="193">
        <v>42342</v>
      </c>
    </row>
    <row r="328" spans="1:9" ht="30" customHeight="1">
      <c r="A328" s="104">
        <v>326</v>
      </c>
      <c r="B328" s="17">
        <v>42343</v>
      </c>
      <c r="C328" s="16" t="s">
        <v>101</v>
      </c>
      <c r="D328" s="18" t="s">
        <v>57</v>
      </c>
      <c r="E328" s="16" t="s">
        <v>20</v>
      </c>
      <c r="F328" s="19">
        <v>200</v>
      </c>
      <c r="G328" s="19">
        <v>40000</v>
      </c>
      <c r="H328" s="18" t="s">
        <v>19</v>
      </c>
      <c r="I328" s="193">
        <v>42343</v>
      </c>
    </row>
    <row r="329" spans="1:9" ht="30" customHeight="1">
      <c r="A329" s="104">
        <v>327</v>
      </c>
      <c r="B329" s="17">
        <v>42343</v>
      </c>
      <c r="C329" s="16" t="s">
        <v>101</v>
      </c>
      <c r="D329" s="18" t="s">
        <v>57</v>
      </c>
      <c r="E329" s="16" t="s">
        <v>21</v>
      </c>
      <c r="F329" s="19">
        <v>20</v>
      </c>
      <c r="G329" s="19">
        <v>300000</v>
      </c>
      <c r="H329" s="18" t="s">
        <v>22</v>
      </c>
      <c r="I329" s="193">
        <v>42343</v>
      </c>
    </row>
    <row r="330" spans="1:9" ht="30" customHeight="1">
      <c r="A330" s="104">
        <v>328</v>
      </c>
      <c r="B330" s="17">
        <v>42345</v>
      </c>
      <c r="C330" s="16" t="s">
        <v>101</v>
      </c>
      <c r="D330" s="18" t="s">
        <v>57</v>
      </c>
      <c r="E330" s="16" t="s">
        <v>27</v>
      </c>
      <c r="F330" s="19">
        <v>3</v>
      </c>
      <c r="G330" s="19">
        <v>99000</v>
      </c>
      <c r="H330" s="18" t="s">
        <v>23</v>
      </c>
      <c r="I330" s="193">
        <v>42345</v>
      </c>
    </row>
    <row r="331" spans="1:9" ht="30" customHeight="1">
      <c r="A331" s="104">
        <v>329</v>
      </c>
      <c r="B331" s="17">
        <v>42346</v>
      </c>
      <c r="C331" s="16" t="s">
        <v>101</v>
      </c>
      <c r="D331" s="18" t="s">
        <v>55</v>
      </c>
      <c r="E331" s="16" t="s">
        <v>911</v>
      </c>
      <c r="F331" s="19">
        <v>5</v>
      </c>
      <c r="G331" s="19">
        <v>65000</v>
      </c>
      <c r="H331" s="18" t="s">
        <v>28</v>
      </c>
      <c r="I331" s="193">
        <v>42346</v>
      </c>
    </row>
    <row r="332" spans="1:9" ht="30" customHeight="1">
      <c r="A332" s="104">
        <v>330</v>
      </c>
      <c r="B332" s="17">
        <v>42348</v>
      </c>
      <c r="C332" s="16" t="s">
        <v>101</v>
      </c>
      <c r="D332" s="18" t="s">
        <v>63</v>
      </c>
      <c r="E332" s="16" t="s">
        <v>21</v>
      </c>
      <c r="F332" s="19">
        <v>9</v>
      </c>
      <c r="G332" s="19">
        <v>180000</v>
      </c>
      <c r="H332" s="18" t="s">
        <v>22</v>
      </c>
      <c r="I332" s="193">
        <v>42348</v>
      </c>
    </row>
    <row r="333" spans="1:9" ht="30" customHeight="1">
      <c r="A333" s="104">
        <v>331</v>
      </c>
      <c r="B333" s="17">
        <v>42349</v>
      </c>
      <c r="C333" s="16" t="s">
        <v>101</v>
      </c>
      <c r="D333" s="18" t="s">
        <v>58</v>
      </c>
      <c r="E333" s="16" t="s">
        <v>110</v>
      </c>
      <c r="F333" s="19">
        <v>6</v>
      </c>
      <c r="G333" s="19">
        <v>222000</v>
      </c>
      <c r="H333" s="18" t="s">
        <v>32</v>
      </c>
      <c r="I333" s="193">
        <v>42349</v>
      </c>
    </row>
    <row r="334" spans="1:9" ht="30" customHeight="1">
      <c r="A334" s="104">
        <v>332</v>
      </c>
      <c r="B334" s="17">
        <v>42349</v>
      </c>
      <c r="C334" s="16" t="s">
        <v>101</v>
      </c>
      <c r="D334" s="18" t="s">
        <v>55</v>
      </c>
      <c r="E334" s="16" t="s">
        <v>911</v>
      </c>
      <c r="F334" s="19">
        <v>13000</v>
      </c>
      <c r="G334" s="19">
        <v>65000</v>
      </c>
      <c r="H334" s="18" t="s">
        <v>28</v>
      </c>
      <c r="I334" s="193">
        <v>42349</v>
      </c>
    </row>
    <row r="335" spans="1:9" ht="30" customHeight="1">
      <c r="A335" s="104">
        <v>333</v>
      </c>
      <c r="B335" s="17">
        <v>42352</v>
      </c>
      <c r="C335" s="16" t="s">
        <v>101</v>
      </c>
      <c r="D335" s="18" t="s">
        <v>57</v>
      </c>
      <c r="E335" s="16" t="s">
        <v>37</v>
      </c>
      <c r="F335" s="19">
        <v>13</v>
      </c>
      <c r="G335" s="19">
        <v>159900</v>
      </c>
      <c r="H335" s="18" t="s">
        <v>23</v>
      </c>
      <c r="I335" s="193">
        <v>42352</v>
      </c>
    </row>
    <row r="336" spans="1:9" ht="30" customHeight="1">
      <c r="A336" s="104">
        <v>334</v>
      </c>
      <c r="B336" s="17">
        <v>42352</v>
      </c>
      <c r="C336" s="16" t="s">
        <v>101</v>
      </c>
      <c r="D336" s="18" t="s">
        <v>57</v>
      </c>
      <c r="E336" s="16" t="s">
        <v>924</v>
      </c>
      <c r="F336" s="19">
        <v>30</v>
      </c>
      <c r="G336" s="19">
        <v>240000</v>
      </c>
      <c r="H336" s="18" t="s">
        <v>23</v>
      </c>
      <c r="I336" s="193">
        <v>42352</v>
      </c>
    </row>
    <row r="337" spans="1:9" ht="30" customHeight="1" thickBot="1">
      <c r="A337" s="107">
        <v>335</v>
      </c>
      <c r="B337" s="108">
        <v>42352</v>
      </c>
      <c r="C337" s="110" t="s">
        <v>101</v>
      </c>
      <c r="D337" s="109" t="s">
        <v>57</v>
      </c>
      <c r="E337" s="110" t="s">
        <v>841</v>
      </c>
      <c r="F337" s="194">
        <v>200</v>
      </c>
      <c r="G337" s="194">
        <v>300000</v>
      </c>
      <c r="H337" s="109" t="s">
        <v>19</v>
      </c>
      <c r="I337" s="195">
        <v>42352</v>
      </c>
    </row>
    <row r="338" spans="1:9" ht="30" customHeight="1">
      <c r="A338" s="113">
        <v>336</v>
      </c>
      <c r="B338" s="114">
        <v>42352</v>
      </c>
      <c r="C338" s="116" t="s">
        <v>101</v>
      </c>
      <c r="D338" s="115" t="s">
        <v>67</v>
      </c>
      <c r="E338" s="116" t="s">
        <v>111</v>
      </c>
      <c r="F338" s="196">
        <v>31</v>
      </c>
      <c r="G338" s="196">
        <v>2020890</v>
      </c>
      <c r="H338" s="115" t="s">
        <v>28</v>
      </c>
      <c r="I338" s="197">
        <v>42352</v>
      </c>
    </row>
    <row r="339" spans="1:9" ht="30" customHeight="1">
      <c r="A339" s="104">
        <v>337</v>
      </c>
      <c r="B339" s="17">
        <v>42353</v>
      </c>
      <c r="C339" s="16" t="s">
        <v>101</v>
      </c>
      <c r="D339" s="18" t="s">
        <v>55</v>
      </c>
      <c r="E339" s="16" t="s">
        <v>911</v>
      </c>
      <c r="F339" s="19">
        <v>5</v>
      </c>
      <c r="G339" s="19">
        <v>65000</v>
      </c>
      <c r="H339" s="18" t="s">
        <v>28</v>
      </c>
      <c r="I339" s="193">
        <v>42353</v>
      </c>
    </row>
    <row r="340" spans="1:9" ht="30" customHeight="1">
      <c r="A340" s="104">
        <v>338</v>
      </c>
      <c r="B340" s="17">
        <v>42354</v>
      </c>
      <c r="C340" s="16" t="s">
        <v>101</v>
      </c>
      <c r="D340" s="18" t="s">
        <v>63</v>
      </c>
      <c r="E340" s="16" t="s">
        <v>24</v>
      </c>
      <c r="F340" s="19">
        <v>10</v>
      </c>
      <c r="G340" s="19">
        <v>22000</v>
      </c>
      <c r="H340" s="18" t="s">
        <v>23</v>
      </c>
      <c r="I340" s="193">
        <v>42346</v>
      </c>
    </row>
    <row r="341" spans="1:9" ht="30" customHeight="1">
      <c r="A341" s="104">
        <v>339</v>
      </c>
      <c r="B341" s="17">
        <v>42354</v>
      </c>
      <c r="C341" s="16" t="s">
        <v>101</v>
      </c>
      <c r="D341" s="18" t="s">
        <v>63</v>
      </c>
      <c r="E341" s="16" t="s">
        <v>24</v>
      </c>
      <c r="F341" s="19">
        <v>100</v>
      </c>
      <c r="G341" s="19">
        <v>230000</v>
      </c>
      <c r="H341" s="18" t="s">
        <v>23</v>
      </c>
      <c r="I341" s="193">
        <v>42352</v>
      </c>
    </row>
    <row r="342" spans="1:9" ht="30" customHeight="1">
      <c r="A342" s="104">
        <v>340</v>
      </c>
      <c r="B342" s="17">
        <v>42354</v>
      </c>
      <c r="C342" s="16" t="s">
        <v>101</v>
      </c>
      <c r="D342" s="18" t="s">
        <v>63</v>
      </c>
      <c r="E342" s="16" t="s">
        <v>24</v>
      </c>
      <c r="F342" s="19">
        <v>85</v>
      </c>
      <c r="G342" s="19">
        <v>191250</v>
      </c>
      <c r="H342" s="18" t="s">
        <v>23</v>
      </c>
      <c r="I342" s="193">
        <v>42353</v>
      </c>
    </row>
    <row r="343" spans="1:9" ht="30" customHeight="1">
      <c r="A343" s="104">
        <v>341</v>
      </c>
      <c r="B343" s="17">
        <v>42354</v>
      </c>
      <c r="C343" s="16" t="s">
        <v>101</v>
      </c>
      <c r="D343" s="18" t="s">
        <v>63</v>
      </c>
      <c r="E343" s="16" t="s">
        <v>24</v>
      </c>
      <c r="F343" s="19">
        <v>180</v>
      </c>
      <c r="G343" s="19">
        <v>387000</v>
      </c>
      <c r="H343" s="18" t="s">
        <v>23</v>
      </c>
      <c r="I343" s="193">
        <v>42346</v>
      </c>
    </row>
    <row r="344" spans="1:9" ht="30" customHeight="1">
      <c r="A344" s="104">
        <v>342</v>
      </c>
      <c r="B344" s="17">
        <v>42354</v>
      </c>
      <c r="C344" s="16" t="s">
        <v>101</v>
      </c>
      <c r="D344" s="18" t="s">
        <v>57</v>
      </c>
      <c r="E344" s="16" t="s">
        <v>24</v>
      </c>
      <c r="F344" s="19">
        <v>210</v>
      </c>
      <c r="G344" s="19">
        <v>525000</v>
      </c>
      <c r="H344" s="18" t="s">
        <v>23</v>
      </c>
      <c r="I344" s="193">
        <v>42353</v>
      </c>
    </row>
    <row r="345" spans="1:9" ht="30" customHeight="1">
      <c r="A345" s="104">
        <v>343</v>
      </c>
      <c r="B345" s="17">
        <v>42354</v>
      </c>
      <c r="C345" s="16" t="s">
        <v>101</v>
      </c>
      <c r="D345" s="18" t="s">
        <v>57</v>
      </c>
      <c r="E345" s="16" t="s">
        <v>24</v>
      </c>
      <c r="F345" s="19">
        <v>15</v>
      </c>
      <c r="G345" s="19">
        <v>33750</v>
      </c>
      <c r="H345" s="18" t="s">
        <v>23</v>
      </c>
      <c r="I345" s="193">
        <v>42353</v>
      </c>
    </row>
    <row r="346" spans="1:9" ht="30" customHeight="1">
      <c r="A346" s="104">
        <v>344</v>
      </c>
      <c r="B346" s="17">
        <v>42356</v>
      </c>
      <c r="C346" s="16" t="s">
        <v>101</v>
      </c>
      <c r="D346" s="18" t="s">
        <v>55</v>
      </c>
      <c r="E346" s="16" t="s">
        <v>911</v>
      </c>
      <c r="F346" s="19">
        <v>5</v>
      </c>
      <c r="G346" s="19">
        <v>65000</v>
      </c>
      <c r="H346" s="18" t="s">
        <v>28</v>
      </c>
      <c r="I346" s="193">
        <v>42356</v>
      </c>
    </row>
    <row r="347" spans="1:9" ht="30" customHeight="1">
      <c r="A347" s="104">
        <v>345</v>
      </c>
      <c r="B347" s="17">
        <v>42359</v>
      </c>
      <c r="C347" s="16" t="s">
        <v>101</v>
      </c>
      <c r="D347" s="18" t="s">
        <v>57</v>
      </c>
      <c r="E347" s="16" t="s">
        <v>27</v>
      </c>
      <c r="F347" s="19">
        <v>3</v>
      </c>
      <c r="G347" s="19">
        <v>82500</v>
      </c>
      <c r="H347" s="18" t="s">
        <v>23</v>
      </c>
      <c r="I347" s="193">
        <v>42359</v>
      </c>
    </row>
    <row r="348" spans="1:9" ht="30" customHeight="1">
      <c r="A348" s="104">
        <v>346</v>
      </c>
      <c r="B348" s="17">
        <v>42360</v>
      </c>
      <c r="C348" s="16" t="s">
        <v>101</v>
      </c>
      <c r="D348" s="18" t="s">
        <v>63</v>
      </c>
      <c r="E348" s="16" t="s">
        <v>925</v>
      </c>
      <c r="F348" s="19">
        <v>270</v>
      </c>
      <c r="G348" s="19">
        <v>945000</v>
      </c>
      <c r="H348" s="18" t="s">
        <v>28</v>
      </c>
      <c r="I348" s="193">
        <v>42360</v>
      </c>
    </row>
    <row r="349" spans="1:9" ht="30" customHeight="1">
      <c r="A349" s="104">
        <v>347</v>
      </c>
      <c r="B349" s="17">
        <v>42360</v>
      </c>
      <c r="C349" s="16" t="s">
        <v>101</v>
      </c>
      <c r="D349" s="18" t="s">
        <v>55</v>
      </c>
      <c r="E349" s="16" t="s">
        <v>911</v>
      </c>
      <c r="F349" s="19">
        <v>5</v>
      </c>
      <c r="G349" s="19">
        <v>65000</v>
      </c>
      <c r="H349" s="18" t="s">
        <v>28</v>
      </c>
      <c r="I349" s="193">
        <v>42360</v>
      </c>
    </row>
    <row r="350" spans="1:9" ht="30" customHeight="1">
      <c r="A350" s="104">
        <v>348</v>
      </c>
      <c r="B350" s="17">
        <v>42366</v>
      </c>
      <c r="C350" s="16" t="s">
        <v>101</v>
      </c>
      <c r="D350" s="18" t="s">
        <v>57</v>
      </c>
      <c r="E350" s="16" t="s">
        <v>110</v>
      </c>
      <c r="F350" s="19">
        <v>250</v>
      </c>
      <c r="G350" s="19">
        <v>1600000</v>
      </c>
      <c r="H350" s="18" t="s">
        <v>23</v>
      </c>
      <c r="I350" s="193">
        <v>42366</v>
      </c>
    </row>
    <row r="351" spans="1:9" ht="30" customHeight="1">
      <c r="A351" s="104">
        <v>349</v>
      </c>
      <c r="B351" s="17">
        <v>42366</v>
      </c>
      <c r="C351" s="16" t="s">
        <v>101</v>
      </c>
      <c r="D351" s="18" t="s">
        <v>63</v>
      </c>
      <c r="E351" s="16" t="s">
        <v>926</v>
      </c>
      <c r="F351" s="19">
        <v>45</v>
      </c>
      <c r="G351" s="19">
        <v>108000</v>
      </c>
      <c r="H351" s="18" t="s">
        <v>23</v>
      </c>
      <c r="I351" s="193">
        <v>42366</v>
      </c>
    </row>
    <row r="352" spans="1:9" ht="30" customHeight="1">
      <c r="A352" s="104">
        <v>350</v>
      </c>
      <c r="B352" s="17">
        <v>42366</v>
      </c>
      <c r="C352" s="16" t="s">
        <v>101</v>
      </c>
      <c r="D352" s="18" t="s">
        <v>57</v>
      </c>
      <c r="E352" s="16" t="s">
        <v>37</v>
      </c>
      <c r="F352" s="19">
        <v>13</v>
      </c>
      <c r="G352" s="19">
        <v>169000</v>
      </c>
      <c r="H352" s="18" t="s">
        <v>23</v>
      </c>
      <c r="I352" s="193">
        <v>42366</v>
      </c>
    </row>
    <row r="353" spans="1:9" ht="30" customHeight="1">
      <c r="A353" s="104">
        <v>351</v>
      </c>
      <c r="B353" s="17">
        <v>42367</v>
      </c>
      <c r="C353" s="16" t="s">
        <v>101</v>
      </c>
      <c r="D353" s="18" t="s">
        <v>57</v>
      </c>
      <c r="E353" s="16" t="s">
        <v>21</v>
      </c>
      <c r="F353" s="19">
        <v>9</v>
      </c>
      <c r="G353" s="19">
        <v>108000</v>
      </c>
      <c r="H353" s="18" t="s">
        <v>22</v>
      </c>
      <c r="I353" s="193">
        <v>42367</v>
      </c>
    </row>
    <row r="354" spans="1:9" ht="30" customHeight="1">
      <c r="A354" s="198"/>
      <c r="B354" s="21"/>
      <c r="C354" s="21"/>
      <c r="D354" s="22" t="s">
        <v>1059</v>
      </c>
      <c r="E354" s="21"/>
      <c r="F354" s="23" t="s">
        <v>1060</v>
      </c>
      <c r="G354" s="23" t="s">
        <v>1061</v>
      </c>
      <c r="H354" s="21"/>
      <c r="I354" s="199" t="s">
        <v>1062</v>
      </c>
    </row>
    <row r="355" spans="1:9" ht="30" customHeight="1">
      <c r="A355" s="104">
        <v>352</v>
      </c>
      <c r="B355" s="17">
        <v>42368</v>
      </c>
      <c r="C355" s="16" t="s">
        <v>101</v>
      </c>
      <c r="D355" s="18" t="s">
        <v>57</v>
      </c>
      <c r="E355" s="16" t="s">
        <v>31</v>
      </c>
      <c r="F355" s="19">
        <v>118</v>
      </c>
      <c r="G355" s="19">
        <v>1180000</v>
      </c>
      <c r="H355" s="18" t="s">
        <v>19</v>
      </c>
      <c r="I355" s="193">
        <v>42368</v>
      </c>
    </row>
    <row r="356" spans="1:9" ht="30" customHeight="1">
      <c r="A356" s="104">
        <v>353</v>
      </c>
      <c r="B356" s="17">
        <v>42368</v>
      </c>
      <c r="C356" s="16" t="s">
        <v>101</v>
      </c>
      <c r="D356" s="18" t="s">
        <v>57</v>
      </c>
      <c r="E356" s="16" t="s">
        <v>927</v>
      </c>
      <c r="F356" s="19">
        <v>1</v>
      </c>
      <c r="G356" s="19">
        <v>110000</v>
      </c>
      <c r="H356" s="18" t="s">
        <v>19</v>
      </c>
      <c r="I356" s="193">
        <v>42368</v>
      </c>
    </row>
    <row r="357" spans="1:9" ht="30" customHeight="1">
      <c r="A357" s="104">
        <v>354</v>
      </c>
      <c r="B357" s="17">
        <v>42368</v>
      </c>
      <c r="C357" s="16" t="s">
        <v>101</v>
      </c>
      <c r="D357" s="18" t="s">
        <v>57</v>
      </c>
      <c r="E357" s="16" t="s">
        <v>928</v>
      </c>
      <c r="F357" s="19">
        <v>1</v>
      </c>
      <c r="G357" s="19">
        <v>132000</v>
      </c>
      <c r="H357" s="18" t="s">
        <v>19</v>
      </c>
      <c r="I357" s="193">
        <v>42368</v>
      </c>
    </row>
    <row r="358" spans="1:9" ht="30" customHeight="1">
      <c r="A358" s="104">
        <v>355</v>
      </c>
      <c r="B358" s="17">
        <v>42369</v>
      </c>
      <c r="C358" s="16" t="s">
        <v>101</v>
      </c>
      <c r="D358" s="18" t="s">
        <v>58</v>
      </c>
      <c r="E358" s="16" t="s">
        <v>24</v>
      </c>
      <c r="F358" s="19">
        <v>50</v>
      </c>
      <c r="G358" s="19">
        <v>125000</v>
      </c>
      <c r="H358" s="18" t="s">
        <v>23</v>
      </c>
      <c r="I358" s="193">
        <v>42353</v>
      </c>
    </row>
    <row r="359" spans="1:9" ht="30" customHeight="1" thickBot="1">
      <c r="A359" s="255" t="s">
        <v>49</v>
      </c>
      <c r="B359" s="256"/>
      <c r="C359" s="200"/>
      <c r="D359" s="200"/>
      <c r="E359" s="200"/>
      <c r="F359" s="201">
        <v>33368</v>
      </c>
      <c r="G359" s="201">
        <v>65049940</v>
      </c>
      <c r="H359" s="200"/>
      <c r="I359" s="202"/>
    </row>
  </sheetData>
  <sheetProtection/>
  <mergeCells count="2">
    <mergeCell ref="A1:I1"/>
    <mergeCell ref="A359:B359"/>
  </mergeCells>
  <printOptions/>
  <pageMargins left="0.31496062992125984" right="0.31496062992125984" top="0.9448818897637796" bottom="0.35433070866141736" header="0" footer="0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SheetLayoutView="100" zoomScalePageLayoutView="0" workbookViewId="0" topLeftCell="A1">
      <selection activeCell="D14" sqref="D14"/>
    </sheetView>
  </sheetViews>
  <sheetFormatPr defaultColWidth="8.88671875" defaultRowHeight="16.5"/>
  <cols>
    <col min="1" max="1" width="25.77734375" style="0" customWidth="1"/>
    <col min="2" max="2" width="15.3359375" style="0" customWidth="1"/>
    <col min="3" max="3" width="19.21484375" style="0" customWidth="1"/>
    <col min="4" max="4" width="25.21484375" style="0" customWidth="1"/>
  </cols>
  <sheetData>
    <row r="1" s="5" customFormat="1" ht="20.25" customHeight="1">
      <c r="A1" s="5" t="s">
        <v>69</v>
      </c>
    </row>
    <row r="2" spans="1:4" s="1" customFormat="1" ht="25.5" customHeight="1" thickBot="1">
      <c r="A2" s="2"/>
      <c r="B2" s="2"/>
      <c r="C2" s="2"/>
      <c r="D2" s="2"/>
    </row>
    <row r="3" spans="1:4" s="1" customFormat="1" ht="33" customHeight="1">
      <c r="A3" s="6" t="s">
        <v>0</v>
      </c>
      <c r="B3" s="7" t="s">
        <v>70</v>
      </c>
      <c r="C3" s="7" t="s">
        <v>71</v>
      </c>
      <c r="D3" s="8" t="s">
        <v>72</v>
      </c>
    </row>
    <row r="4" spans="1:4" s="1" customFormat="1" ht="61.5" customHeight="1">
      <c r="A4" s="9" t="s">
        <v>2</v>
      </c>
      <c r="B4" s="10" t="s">
        <v>73</v>
      </c>
      <c r="C4" s="10" t="s">
        <v>74</v>
      </c>
      <c r="D4" s="11" t="s">
        <v>75</v>
      </c>
    </row>
    <row r="5" spans="1:4" s="1" customFormat="1" ht="61.5" customHeight="1">
      <c r="A5" s="4" t="s">
        <v>76</v>
      </c>
      <c r="B5" s="10" t="s">
        <v>73</v>
      </c>
      <c r="C5" s="10" t="s">
        <v>77</v>
      </c>
      <c r="D5" s="11" t="s">
        <v>75</v>
      </c>
    </row>
    <row r="6" spans="1:4" s="1" customFormat="1" ht="61.5" customHeight="1" thickBot="1">
      <c r="A6" s="14" t="s">
        <v>126</v>
      </c>
      <c r="B6" s="12" t="s">
        <v>73</v>
      </c>
      <c r="C6" s="12" t="s">
        <v>78</v>
      </c>
      <c r="D6" s="13" t="s">
        <v>75</v>
      </c>
    </row>
    <row r="7" spans="2:4" ht="16.5">
      <c r="B7" s="3"/>
      <c r="C7" s="3"/>
      <c r="D7" s="3"/>
    </row>
    <row r="8" spans="2:4" ht="16.5">
      <c r="B8" s="3"/>
      <c r="C8" s="3"/>
      <c r="D8" s="3"/>
    </row>
    <row r="9" spans="2:6" ht="16.5">
      <c r="B9" s="3"/>
      <c r="C9" s="3"/>
      <c r="D9" s="3"/>
      <c r="F9" s="1"/>
    </row>
    <row r="10" spans="2:6" ht="16.5">
      <c r="B10" s="3"/>
      <c r="C10" s="3"/>
      <c r="D10" s="3"/>
      <c r="F10" s="1"/>
    </row>
    <row r="11" spans="2:6" ht="16.5">
      <c r="B11" s="3"/>
      <c r="C11" s="3"/>
      <c r="D11" s="3"/>
      <c r="F11" s="1"/>
    </row>
    <row r="12" spans="2:4" ht="16.5">
      <c r="B12" s="3"/>
      <c r="C12" s="3"/>
      <c r="D12" s="3"/>
    </row>
    <row r="13" spans="2:4" ht="16.5">
      <c r="B13" s="3"/>
      <c r="C13" s="3"/>
      <c r="D13" s="3"/>
    </row>
    <row r="14" spans="2:4" ht="16.5">
      <c r="B14" s="3"/>
      <c r="C14" s="3"/>
      <c r="D14" s="3"/>
    </row>
    <row r="15" spans="2:4" ht="16.5">
      <c r="B15" s="3"/>
      <c r="C15" s="3"/>
      <c r="D15" s="3"/>
    </row>
    <row r="16" spans="2:4" ht="16.5">
      <c r="B16" s="3"/>
      <c r="C16" s="3"/>
      <c r="D16" s="3"/>
    </row>
    <row r="17" spans="2:6" ht="16.5">
      <c r="B17" s="3"/>
      <c r="C17" s="3"/>
      <c r="D17" s="3"/>
      <c r="F17" s="1"/>
    </row>
    <row r="18" spans="2:4" ht="16.5">
      <c r="B18" s="3"/>
      <c r="C18" s="3"/>
      <c r="D18" s="3"/>
    </row>
    <row r="19" spans="2:6" ht="16.5">
      <c r="B19" s="3"/>
      <c r="C19" s="3"/>
      <c r="D19" s="3"/>
      <c r="F19" s="1"/>
    </row>
    <row r="20" spans="2:6" ht="16.5">
      <c r="B20" s="3"/>
      <c r="C20" s="3"/>
      <c r="D20" s="3"/>
      <c r="F20" s="1"/>
    </row>
    <row r="21" spans="2:4" ht="16.5">
      <c r="B21" s="3"/>
      <c r="C21" s="3"/>
      <c r="D21" s="3"/>
    </row>
    <row r="22" spans="2:6" ht="16.5">
      <c r="B22" s="3"/>
      <c r="C22" s="3"/>
      <c r="D22" s="3"/>
      <c r="F22" s="1"/>
    </row>
    <row r="23" spans="2:6" ht="16.5">
      <c r="B23" s="3"/>
      <c r="C23" s="3"/>
      <c r="D23" s="3"/>
      <c r="F23" s="1"/>
    </row>
    <row r="24" spans="2:6" ht="16.5">
      <c r="B24" s="3"/>
      <c r="C24" s="3"/>
      <c r="D24" s="3"/>
      <c r="F24" s="1"/>
    </row>
    <row r="25" spans="2:4" ht="16.5">
      <c r="B25" s="3"/>
      <c r="C25" s="3"/>
      <c r="D25" s="3"/>
    </row>
    <row r="26" spans="2:6" ht="16.5">
      <c r="B26" s="3"/>
      <c r="C26" s="3"/>
      <c r="D26" s="3"/>
      <c r="F26" s="1"/>
    </row>
    <row r="27" spans="2:6" ht="16.5">
      <c r="B27" s="3"/>
      <c r="C27" s="3"/>
      <c r="D27" s="3"/>
      <c r="F27" s="1"/>
    </row>
    <row r="28" spans="2:4" ht="16.5">
      <c r="B28" s="3"/>
      <c r="C28" s="3"/>
      <c r="D28" s="3"/>
    </row>
    <row r="29" spans="2:6" ht="16.5">
      <c r="B29" s="3"/>
      <c r="C29" s="3"/>
      <c r="D29" s="3"/>
      <c r="F29" s="1"/>
    </row>
    <row r="30" spans="2:4" ht="16.5">
      <c r="B30" s="3"/>
      <c r="C30" s="3"/>
      <c r="D30" s="3"/>
    </row>
    <row r="31" spans="2:4" ht="16.5">
      <c r="B31" s="3"/>
      <c r="C31" s="3"/>
      <c r="D31" s="3"/>
    </row>
    <row r="32" spans="2:4" ht="16.5">
      <c r="B32" s="3"/>
      <c r="C32" s="3"/>
      <c r="D32" s="3"/>
    </row>
    <row r="33" spans="2:4" ht="16.5">
      <c r="B33" s="3"/>
      <c r="C33" s="3"/>
      <c r="D33" s="3"/>
    </row>
    <row r="34" spans="2:4" ht="16.5">
      <c r="B34" s="3"/>
      <c r="C34" s="3"/>
      <c r="D34" s="3"/>
    </row>
    <row r="35" spans="2:4" ht="16.5">
      <c r="B35" s="3"/>
      <c r="C35" s="3"/>
      <c r="D35" s="3"/>
    </row>
    <row r="36" spans="2:4" ht="16.5">
      <c r="B36" s="3"/>
      <c r="C36" s="3"/>
      <c r="D36" s="3"/>
    </row>
    <row r="37" spans="2:4" ht="16.5">
      <c r="B37" s="3"/>
      <c r="C37" s="3"/>
      <c r="D37" s="3"/>
    </row>
    <row r="38" spans="2:4" ht="16.5">
      <c r="B38" s="3"/>
      <c r="C38" s="3"/>
      <c r="D38" s="3"/>
    </row>
    <row r="39" spans="2:4" ht="16.5">
      <c r="B39" s="3"/>
      <c r="C39" s="3"/>
      <c r="D39" s="3"/>
    </row>
    <row r="40" spans="2:4" ht="16.5">
      <c r="B40" s="3"/>
      <c r="C40" s="3"/>
      <c r="D40" s="3"/>
    </row>
    <row r="41" spans="2:4" ht="16.5">
      <c r="B41" s="3"/>
      <c r="C41" s="3"/>
      <c r="D41" s="3"/>
    </row>
    <row r="42" spans="2:6" ht="16.5">
      <c r="B42" s="3"/>
      <c r="C42" s="3"/>
      <c r="D42" s="3"/>
      <c r="F42" s="1"/>
    </row>
    <row r="43" spans="2:4" ht="16.5">
      <c r="B43" s="3"/>
      <c r="C43" s="3"/>
      <c r="D43" s="3"/>
    </row>
    <row r="44" spans="2:6" ht="16.5">
      <c r="B44" s="3"/>
      <c r="C44" s="3"/>
      <c r="D44" s="3"/>
      <c r="F44" s="1"/>
    </row>
    <row r="45" ht="16.5">
      <c r="F45" s="1"/>
    </row>
    <row r="47" ht="16.5">
      <c r="F47" s="1"/>
    </row>
    <row r="48" ht="16.5">
      <c r="F48" s="1"/>
    </row>
    <row r="54" ht="16.5">
      <c r="F54" s="1"/>
    </row>
    <row r="55" ht="16.5">
      <c r="F55" s="1"/>
    </row>
    <row r="79" ht="16.5">
      <c r="F79" s="1"/>
    </row>
    <row r="80" ht="16.5">
      <c r="F80" s="1"/>
    </row>
    <row r="82" ht="16.5">
      <c r="F82" s="1"/>
    </row>
  </sheetData>
  <sheetProtection/>
  <printOptions/>
  <pageMargins left="0.31496062992125984" right="0.31496062992125984" top="0.9448818897637796" bottom="0.7480314960629921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2016-03-30T08:31:46Z</cp:lastPrinted>
  <dcterms:created xsi:type="dcterms:W3CDTF">2004-07-07T03:56:44Z</dcterms:created>
  <dcterms:modified xsi:type="dcterms:W3CDTF">2016-03-30T08:54:23Z</dcterms:modified>
  <cp:category/>
  <cp:version/>
  <cp:contentType/>
  <cp:contentStatus/>
</cp:coreProperties>
</file>