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6" windowWidth="10752" windowHeight="468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<sst xmlns="http://schemas.openxmlformats.org/spreadsheetml/2006/main" count="342" uniqueCount="183">
  <si>
    <t>소재지</t>
  </si>
  <si>
    <t>지번</t>
  </si>
  <si>
    <t>보상
대상</t>
  </si>
  <si>
    <t>소유자</t>
  </si>
  <si>
    <t>성명</t>
  </si>
  <si>
    <t>관계인</t>
  </si>
  <si>
    <t>순
번</t>
  </si>
  <si>
    <t>(등기)                      주소
(송달)                      주소</t>
  </si>
  <si>
    <t>지장물</t>
  </si>
  <si>
    <t>충북 진천군
진천읍 금암리</t>
  </si>
  <si>
    <t>70-1</t>
  </si>
  <si>
    <t>임철수</t>
  </si>
  <si>
    <t>(등기)  충북 진천군 문백면 구암리 527
(송달)               "</t>
  </si>
  <si>
    <t>77-1</t>
  </si>
  <si>
    <t>76</t>
  </si>
  <si>
    <t>김건율</t>
  </si>
  <si>
    <t>(등기) 대전광역시 대덕구 대덕대로 1555, 107동 4204호
         (석봉동,금강엑슬루타워)
(송달)                    "</t>
  </si>
  <si>
    <t>김세현</t>
  </si>
  <si>
    <t>김영찬</t>
  </si>
  <si>
    <t>임순천</t>
  </si>
  <si>
    <t>김종섭</t>
  </si>
  <si>
    <t>(등기) 충북 진천군 이월면 신월리 587 
(송달)                    "</t>
  </si>
  <si>
    <t>공병현</t>
  </si>
  <si>
    <t>(등기) 충북 청주시 흥덕구 분평동 1360 분평주공아파트
       504-406
(송달) 충북 청주시 흥덕구 대농로 17, 101동 2902호
      (복대동,신영지웰시티1차아파트)</t>
  </si>
  <si>
    <t>88-2</t>
  </si>
  <si>
    <t>피업쇠</t>
  </si>
  <si>
    <t>(등기) 충북 진천군 진천읍 금암리 100
(송달)                    "</t>
  </si>
  <si>
    <t>산5-2</t>
  </si>
  <si>
    <t>박인동</t>
  </si>
  <si>
    <t>박형동</t>
  </si>
  <si>
    <t>(등기)  서울 영등포구 당산동4가 32-20
(송달)  서울특별시 마포구 월드컵북로 502-7,  1204동 
          601호(상암동,상암월드컵파크12단지)</t>
  </si>
  <si>
    <t>박의동</t>
  </si>
  <si>
    <t>박만동</t>
  </si>
  <si>
    <t>충북 진천군
진천읍 상계리</t>
  </si>
  <si>
    <t>243</t>
  </si>
  <si>
    <t>최동홍</t>
  </si>
  <si>
    <t>(등기) 충북 진천군 진천읍 상계리 355
(송달)  충북 진천군 진천읍 상계길 26-42</t>
  </si>
  <si>
    <t>255-25</t>
  </si>
  <si>
    <t>255-6</t>
  </si>
  <si>
    <t>서기준</t>
  </si>
  <si>
    <t>서계흥</t>
  </si>
  <si>
    <t>(등기) 충북 진천군 덕산면 산척리 258 
(송달)  충북 청주시 상당구 율량동 891 현대아파트 
          402-203</t>
  </si>
  <si>
    <t>255-7</t>
  </si>
  <si>
    <t>최동기</t>
  </si>
  <si>
    <t>(등기)  경기도 광명시 하안동 110 고층주공A 1210-1208 
(송달)  인천광역시 남동구 포구로 35, 101동 1003호
          (논현동,논현유호엔시티1차아파트)</t>
  </si>
  <si>
    <t>충북 진천군
진천읍 문봉리</t>
  </si>
  <si>
    <t>272</t>
  </si>
  <si>
    <t>박철오</t>
  </si>
  <si>
    <t>(등기)  서울 관악구 봉천동 산101-52 
(송달)  서울시 도봉구 도당로 51(방학동)</t>
  </si>
  <si>
    <t>273</t>
  </si>
  <si>
    <t>김진택</t>
  </si>
  <si>
    <t>(등기)  서울  동작구 상도1동 633-2 
(송달)  서울시 동작구 상도로47길 84-6, 3층 301호
           (상도1동, 방주하이츠빌라)</t>
  </si>
  <si>
    <t>주식회사
신화무역</t>
  </si>
  <si>
    <t>(등기)  대구 서구 이현동 42-274
(송달)  대구광역시 서구 와룡로84길 13-2
           (이현동)</t>
  </si>
  <si>
    <t>300-1</t>
  </si>
  <si>
    <t>유성렬</t>
  </si>
  <si>
    <t>(등기) 충북 진천군 진천읍 행정리 472
(송달)                      "</t>
  </si>
  <si>
    <t>이철희</t>
  </si>
  <si>
    <t>(등기) 대전광역시 서구 월평동 312 전원아파트 103-906
(송달)  대전광역시 서구 월평중로 50, 103동 906호
           (월평동, 전원아파트)</t>
  </si>
  <si>
    <t>조철상</t>
  </si>
  <si>
    <t>(등기) 충북 진천군 백곡면 갈월리 123
(송달)  충북 진천군 진천읍 중앙서로 37-9</t>
  </si>
  <si>
    <t>허존욱</t>
  </si>
  <si>
    <t>301-1</t>
  </si>
  <si>
    <t>박노영</t>
  </si>
  <si>
    <t>(등기) 충북 청주시 흥덕구 운천동 1198
(송달)                        "</t>
  </si>
  <si>
    <t>서청주
세무서</t>
  </si>
  <si>
    <t>(등기) 충북 청주시 흥덕구 죽천로 151(복대동)
(송달)                        "</t>
  </si>
  <si>
    <t>흥덕구청</t>
  </si>
  <si>
    <t>(등기) 충북 청주시 흥덕구 대농로 88(복대동)
(송달)                        "</t>
  </si>
  <si>
    <t>산28-1</t>
  </si>
  <si>
    <t>충북 진천군 
백곡면 사송리</t>
  </si>
  <si>
    <t>산77</t>
  </si>
  <si>
    <t>이상원</t>
  </si>
  <si>
    <t>(등기) 충북 진천군 진천읍 건송리 산77
(송달)                   "</t>
  </si>
  <si>
    <t>638-2</t>
  </si>
  <si>
    <t>김흥배</t>
  </si>
  <si>
    <t>(등기) 충북 진천군 백곡면 사송리 757
(송달)                   "</t>
  </si>
  <si>
    <t>641</t>
  </si>
  <si>
    <t>557</t>
  </si>
  <si>
    <t>이응철</t>
  </si>
  <si>
    <t>(등기) 충북 진천군 백곡면 사송리 226
(송달)                   "</t>
  </si>
  <si>
    <t>558</t>
  </si>
  <si>
    <t>정언택</t>
  </si>
  <si>
    <t>충북 진천군
백곡면 석현리</t>
  </si>
  <si>
    <t>471-1</t>
  </si>
  <si>
    <t>이정녀</t>
  </si>
  <si>
    <t>고은숙</t>
  </si>
  <si>
    <t>(등기) 서울 송파구 백제고분로50길 42-15
        지하 101호(방이동 159-1)
(송달)                     "</t>
  </si>
  <si>
    <t>245-2</t>
  </si>
  <si>
    <t>유재룡</t>
  </si>
  <si>
    <t>(등기) 충북 진천군 백곡면 석현리 379
(송달) 충북 진천군 백곡면 용암1길 9-8</t>
  </si>
  <si>
    <t>유재기</t>
  </si>
  <si>
    <t>(등기) 충북 진천군 백곡면 석현리 379
(송달)                       "</t>
  </si>
  <si>
    <t>유경렬</t>
  </si>
  <si>
    <t>246</t>
  </si>
  <si>
    <t>충북 진천군
백곡면 구수리</t>
  </si>
  <si>
    <t>79-1</t>
  </si>
  <si>
    <t>안원희</t>
  </si>
  <si>
    <t>(등기) 충북 진천군 백곡면 석현리 379
(송달)                       "</t>
  </si>
  <si>
    <t>진천신용
협동조합</t>
  </si>
  <si>
    <t>(등기) 충북 진천군 진천읍 읍내리 148-3
(송달)                       "</t>
  </si>
  <si>
    <t>산12-9</t>
  </si>
  <si>
    <t>최연실</t>
  </si>
  <si>
    <t>(등기) 충북 진천군 진천읍 남산1길 14, 103호(효성로얄빌라)
(송달) 충북 청주시 청원구 오창읍 2산단로 160, 108동
        602호(오창대성베르힐)</t>
  </si>
  <si>
    <t>산13-2</t>
  </si>
  <si>
    <t>성두현</t>
  </si>
  <si>
    <t>산24-3</t>
  </si>
  <si>
    <t>이병검</t>
  </si>
  <si>
    <t>이병솔</t>
  </si>
  <si>
    <t>(등기) 울산시 중구 양정동 523 현대자동차사택
(송달)                       "</t>
  </si>
  <si>
    <t>산24-4</t>
  </si>
  <si>
    <t>토지</t>
  </si>
  <si>
    <t>충북 진천군 
백곡면 용덕리</t>
  </si>
  <si>
    <t>126-1</t>
  </si>
  <si>
    <t>권승한</t>
  </si>
  <si>
    <t>(등기) 강원도 동해시 부곡동 60
(송달)  강원도 동해시 동굴1길 80, 601호(천곡동,신흥맨션)</t>
  </si>
  <si>
    <t>127</t>
  </si>
  <si>
    <t>김남환</t>
  </si>
  <si>
    <t>(등기) 충북 진천군 백곡면 용덕리 44
(송달)  충북 진천군 백곡면 용진길 25-8</t>
  </si>
  <si>
    <t>172</t>
  </si>
  <si>
    <t>신홍우</t>
  </si>
  <si>
    <t xml:space="preserve">충북인삼
협동조합
</t>
  </si>
  <si>
    <t>(등기) 충북 증평군 증평읍 송산리 73-1
(송달)                     "</t>
  </si>
  <si>
    <t>산28-1</t>
  </si>
  <si>
    <t>박영애</t>
  </si>
  <si>
    <t>(등기) 충북 진천군 백곡면 용덕리 44
(송달)                  "</t>
  </si>
  <si>
    <t>충북 진천군 
백곡면 성대리</t>
  </si>
  <si>
    <t>463</t>
  </si>
  <si>
    <t>오세록</t>
  </si>
  <si>
    <t>(등기) 인천광역시 서구 마전동 마전지구49블럭1롯트
        금호어울림아파트 903-1105
(송달) 인천광역시 서구 가현로 33, 903동 1105호
        (마전동,금호어울림아파트)</t>
  </si>
  <si>
    <t>진천농업
협동조합
백곡지점</t>
  </si>
  <si>
    <t>(등기) 충북 진천군 진천읍 읍내리 150-4
(송달) 충북 진천군 백곡면 백곡로 919</t>
  </si>
  <si>
    <t>482-2</t>
  </si>
  <si>
    <t>정석철</t>
  </si>
  <si>
    <t>(등기) 충북 진천군 백곡면 성대1길 29
(송달) 충북 진천군 진천읍 성중로 57, 101동 305호
        (산호오크힐아파트)</t>
  </si>
  <si>
    <t>산167</t>
  </si>
  <si>
    <t>이종환</t>
  </si>
  <si>
    <t>(등기) 서울 송파구 문정동 150 훼밀리아파트 234-201
(송달)                        "</t>
  </si>
  <si>
    <t>874</t>
  </si>
  <si>
    <t>정만동</t>
  </si>
  <si>
    <t>(등기) 충북 진천군 백곡면 성대리 838
(송달)                        "</t>
  </si>
  <si>
    <t>924</t>
  </si>
  <si>
    <t>정오석</t>
  </si>
  <si>
    <t>(등기) 충북 진천군 백곡면 성대리 947
(송달)                        "</t>
  </si>
  <si>
    <t>933</t>
  </si>
  <si>
    <t>오하근</t>
  </si>
  <si>
    <t>(등기) 충북 진천군 백곡면 모니길 19
(송달)                        "</t>
  </si>
  <si>
    <t>오재근</t>
  </si>
  <si>
    <t>(등기) 충북 진천군 백곡면 성대리 946
(송달)  충북 진천군 백곡면 성대리 946-2</t>
  </si>
  <si>
    <t>(등기) 충북 진천군 백곡면 용암2길 108-3
(송달)                    "</t>
  </si>
  <si>
    <t>서계원</t>
  </si>
  <si>
    <t>충북 진천군
백곡면 사송리</t>
  </si>
  <si>
    <t>621-1</t>
  </si>
  <si>
    <t>남해군
수산업
협동조합</t>
  </si>
  <si>
    <t>정동웅</t>
  </si>
  <si>
    <t>(등기) 대전광역시 대덕구 대덕대로 1555, 107동 4204호
         (석봉동,금강엑슬루타워)
(송달) 서울특별시 종로구 종로66가길 33, 507호
        (숭인동,두리원룸)</t>
  </si>
  <si>
    <t>충북 진천군
진천읍 문봉리</t>
  </si>
  <si>
    <t>369-1</t>
  </si>
  <si>
    <t>지장물</t>
  </si>
  <si>
    <t>양진선</t>
  </si>
  <si>
    <t>(등기) 대전시 중구 목동 47-11
(송달) 대전광역시 서구 남선로9번길 63-12, 201호
        (탄방동)</t>
  </si>
  <si>
    <t>국민건강
보험공단
대전서부
지사</t>
  </si>
  <si>
    <t>(등기) 강원도 원주시 건강로 32(반곡동)
(송달)  대전광역시 서구 만년로68번길 15-13
        (만년동)</t>
  </si>
  <si>
    <t>(등기)  경기도 용인시 처인구 금학로253번길 2, 103동
          302호(역북동,세울빌리지타운)
(송달)                  "</t>
  </si>
  <si>
    <t>서계원</t>
  </si>
  <si>
    <t>(등기)  경남 남해군 미조면 미조로 235
(송달)                   "</t>
  </si>
  <si>
    <t>(등기)  경기도 용인시 기흥구 동백5로 79
        2003동 603호(중동,백현마을)
(송달)                    "</t>
  </si>
  <si>
    <t>충북 진천군
백곡면 사송리</t>
  </si>
  <si>
    <t>642-1</t>
  </si>
  <si>
    <t>(등기) 충북 진천군 백곡면 지구길 38
(송달)                   "</t>
  </si>
  <si>
    <t>(등기) 충북 진천군 진천읍 장관리 2-1 남해오네뜨아파트
        104-602
(송달) 충북 진천군 진천읍 장관2길 159, 104동 602호
        (남해오네뜨아파트)</t>
  </si>
  <si>
    <t>(등기)  서울특별시 동대문구 답십리로38길 14, 102동
         804호(답십리동,한신휴플러스그린파크)
(송달)                         "</t>
  </si>
  <si>
    <t>(등기) 서울특별시 노원구 중계동 364 신안A 102-603
(송달) 서울특별시 노원구 중계로 195, 102동 603호
         (중계동,신안아파트)</t>
  </si>
  <si>
    <t>(등기)  서울 영등포구 당산동4가 32-20
(송달) 인천광역시 중구 인항로 30, 107동 403호
          (신흥동3가, 신흥아이파크)</t>
  </si>
  <si>
    <t>(등기)  서울 영등포구 당산동4가 28 신우아파트 8동 104호
(송달)  서울특별시 양천구 월정로 177, 4층(신월동)</t>
  </si>
  <si>
    <t>(등기)  서울 영등포구 당산동4가 32-20
(송달) 경기도 파주시 가람로 70, 412동 1803호
        (와동동,가람 마을 4단지)</t>
  </si>
  <si>
    <t>(등기)  충북 진천군 덕산면 산척리 258
(송달)                    "</t>
  </si>
  <si>
    <t>(등기) 충북 청주시 흥덕구 모충로 61, 203동 304호
         (모충동,주공아파트2단지)
(송달)  충북 청주시 청원구 율봉로212번길 17, 1동 107호
          (율량동,효성아파트)</t>
  </si>
  <si>
    <t>(등기) 충북 진천군 백곡면 석현리 379
(송달)                       "</t>
  </si>
  <si>
    <t>(등기) 서울시 구로구 구로동 735-15
(송달) 서울특별시 구로구 구로동로20길 11(구로동)</t>
  </si>
  <si>
    <t>이장환</t>
  </si>
  <si>
    <t>(등기) 충남 천안시 쌍용동 1548 월봉대우아파트 
102-704
(송달)  충남 천안시 동남구 천안천6길 59-18(신부동)</t>
  </si>
  <si>
    <t>345kV 서안성-신진천 송전선로 권원확보사업(3차)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</si>
</sst>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7.5"/>
      <color theme="1"/>
      <name val="Calibri"/>
      <family val="3"/>
      <scheme val="minor"/>
    </font>
    <font>
      <b/>
      <u val="single"/>
      <sz val="20"/>
      <color theme="1"/>
      <name val="Calibri"/>
      <family val="3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3"/>
      <scheme val="minor"/>
    </font>
    <font>
      <sz val="10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4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" fontId="6" fillId="0" borderId="1" xfId="0" applyNumberFormat="1" applyFont="1" applyBorder="1" applyAlignment="1" quotePrefix="1">
      <alignment horizontal="center" vertical="center" wrapText="1"/>
    </xf>
    <xf numFmtId="17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 quotePrefix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1" fontId="0" fillId="0" borderId="0" xfId="2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7"/>
  <sheetViews>
    <sheetView tabSelected="1" zoomScale="85" zoomScaleNormal="85" workbookViewId="0" topLeftCell="A57">
      <selection activeCell="A65" sqref="A65"/>
    </sheetView>
  </sheetViews>
  <sheetFormatPr defaultColWidth="9.00390625" defaultRowHeight="15"/>
  <cols>
    <col min="1" max="1" width="4.140625" style="2" customWidth="1"/>
    <col min="2" max="2" width="12.140625" style="2" customWidth="1"/>
    <col min="3" max="3" width="7.00390625" style="2" bestFit="1" customWidth="1"/>
    <col min="4" max="4" width="6.7109375" style="2" customWidth="1"/>
    <col min="5" max="5" width="9.00390625" style="2" customWidth="1"/>
    <col min="6" max="6" width="42.8515625" style="3" customWidth="1"/>
    <col min="7" max="7" width="8.140625" style="2" bestFit="1" customWidth="1"/>
    <col min="8" max="8" width="35.7109375" style="18" customWidth="1"/>
    <col min="9" max="16384" width="9.00390625" style="1" customWidth="1"/>
  </cols>
  <sheetData>
    <row r="1" ht="12" thickBot="1"/>
    <row r="2" spans="1:8" ht="30">
      <c r="A2" s="39" t="s">
        <v>182</v>
      </c>
      <c r="B2" s="40"/>
      <c r="C2" s="40"/>
      <c r="D2" s="40"/>
      <c r="E2" s="40"/>
      <c r="F2" s="40"/>
      <c r="G2" s="40"/>
      <c r="H2" s="40"/>
    </row>
    <row r="3" spans="1:8" s="4" customFormat="1" ht="46.5" customHeight="1">
      <c r="A3" s="43" t="s">
        <v>6</v>
      </c>
      <c r="B3" s="41" t="s">
        <v>0</v>
      </c>
      <c r="C3" s="41" t="s">
        <v>1</v>
      </c>
      <c r="D3" s="42" t="s">
        <v>2</v>
      </c>
      <c r="E3" s="41" t="s">
        <v>3</v>
      </c>
      <c r="F3" s="41"/>
      <c r="G3" s="41" t="s">
        <v>5</v>
      </c>
      <c r="H3" s="41"/>
    </row>
    <row r="4" spans="1:8" s="4" customFormat="1" ht="46.5" customHeight="1">
      <c r="A4" s="44"/>
      <c r="B4" s="41"/>
      <c r="C4" s="41"/>
      <c r="D4" s="42"/>
      <c r="E4" s="5" t="s">
        <v>4</v>
      </c>
      <c r="F4" s="6" t="s">
        <v>7</v>
      </c>
      <c r="G4" s="13" t="s">
        <v>4</v>
      </c>
      <c r="H4" s="6" t="s">
        <v>7</v>
      </c>
    </row>
    <row r="5" spans="1:8" s="4" customFormat="1" ht="62.4">
      <c r="A5" s="8">
        <v>1</v>
      </c>
      <c r="B5" s="7" t="s">
        <v>9</v>
      </c>
      <c r="C5" s="9" t="s">
        <v>13</v>
      </c>
      <c r="D5" s="7" t="s">
        <v>8</v>
      </c>
      <c r="E5" s="5" t="s">
        <v>22</v>
      </c>
      <c r="F5" s="6" t="s">
        <v>23</v>
      </c>
      <c r="G5" s="13"/>
      <c r="H5" s="19"/>
    </row>
    <row r="6" spans="1:8" s="4" customFormat="1" ht="46.5" customHeight="1">
      <c r="A6" s="8">
        <v>2</v>
      </c>
      <c r="B6" s="7" t="s">
        <v>112</v>
      </c>
      <c r="C6" s="9" t="s">
        <v>113</v>
      </c>
      <c r="D6" s="7" t="s">
        <v>8</v>
      </c>
      <c r="E6" s="5" t="s">
        <v>114</v>
      </c>
      <c r="F6" s="6" t="s">
        <v>115</v>
      </c>
      <c r="G6" s="13"/>
      <c r="H6" s="19"/>
    </row>
    <row r="7" spans="1:8" s="4" customFormat="1" ht="62.4">
      <c r="A7" s="8">
        <v>3</v>
      </c>
      <c r="B7" s="7" t="s">
        <v>9</v>
      </c>
      <c r="C7" s="9" t="s">
        <v>14</v>
      </c>
      <c r="D7" s="7" t="s">
        <v>8</v>
      </c>
      <c r="E7" s="5" t="s">
        <v>15</v>
      </c>
      <c r="F7" s="32" t="s">
        <v>155</v>
      </c>
      <c r="G7" s="13"/>
      <c r="H7" s="19"/>
    </row>
    <row r="8" spans="1:8" s="4" customFormat="1" ht="46.5" customHeight="1">
      <c r="A8" s="8">
        <v>4</v>
      </c>
      <c r="B8" s="7" t="s">
        <v>112</v>
      </c>
      <c r="C8" s="9" t="s">
        <v>116</v>
      </c>
      <c r="D8" s="7" t="s">
        <v>8</v>
      </c>
      <c r="E8" s="5" t="s">
        <v>117</v>
      </c>
      <c r="F8" s="6" t="s">
        <v>118</v>
      </c>
      <c r="G8" s="13"/>
      <c r="H8" s="19"/>
    </row>
    <row r="9" spans="1:8" s="4" customFormat="1" ht="46.8">
      <c r="A9" s="8">
        <v>5</v>
      </c>
      <c r="B9" s="7" t="s">
        <v>9</v>
      </c>
      <c r="C9" s="9" t="s">
        <v>14</v>
      </c>
      <c r="D9" s="7" t="s">
        <v>8</v>
      </c>
      <c r="E9" s="5" t="s">
        <v>17</v>
      </c>
      <c r="F9" s="6" t="s">
        <v>16</v>
      </c>
      <c r="G9" s="13"/>
      <c r="H9" s="19"/>
    </row>
    <row r="10" spans="1:8" s="4" customFormat="1" ht="46.8">
      <c r="A10" s="8">
        <v>6</v>
      </c>
      <c r="B10" s="7" t="s">
        <v>9</v>
      </c>
      <c r="C10" s="9" t="s">
        <v>14</v>
      </c>
      <c r="D10" s="7" t="s">
        <v>8</v>
      </c>
      <c r="E10" s="5" t="s">
        <v>18</v>
      </c>
      <c r="F10" s="6" t="s">
        <v>16</v>
      </c>
      <c r="G10" s="22"/>
      <c r="H10" s="19"/>
    </row>
    <row r="11" spans="1:8" s="4" customFormat="1" ht="46.5" customHeight="1">
      <c r="A11" s="8">
        <v>7</v>
      </c>
      <c r="B11" s="7" t="s">
        <v>9</v>
      </c>
      <c r="C11" s="9" t="s">
        <v>14</v>
      </c>
      <c r="D11" s="7" t="s">
        <v>8</v>
      </c>
      <c r="E11" s="5" t="s">
        <v>20</v>
      </c>
      <c r="F11" s="6" t="s">
        <v>21</v>
      </c>
      <c r="G11" s="15"/>
      <c r="H11" s="19"/>
    </row>
    <row r="12" spans="1:8" s="4" customFormat="1" ht="46.5" customHeight="1">
      <c r="A12" s="8">
        <v>8</v>
      </c>
      <c r="B12" s="7" t="s">
        <v>45</v>
      </c>
      <c r="C12" s="9" t="s">
        <v>49</v>
      </c>
      <c r="D12" s="7" t="s">
        <v>8</v>
      </c>
      <c r="E12" s="22" t="s">
        <v>50</v>
      </c>
      <c r="F12" s="6" t="s">
        <v>51</v>
      </c>
      <c r="G12" s="23" t="s">
        <v>52</v>
      </c>
      <c r="H12" s="6" t="s">
        <v>53</v>
      </c>
    </row>
    <row r="13" spans="1:8" s="4" customFormat="1" ht="46.5" customHeight="1">
      <c r="A13" s="8">
        <v>9</v>
      </c>
      <c r="B13" s="7" t="s">
        <v>70</v>
      </c>
      <c r="C13" s="9" t="s">
        <v>74</v>
      </c>
      <c r="D13" s="7" t="s">
        <v>8</v>
      </c>
      <c r="E13" s="5" t="s">
        <v>75</v>
      </c>
      <c r="F13" s="6" t="s">
        <v>76</v>
      </c>
      <c r="G13" s="22"/>
      <c r="H13" s="19"/>
    </row>
    <row r="14" spans="1:8" s="4" customFormat="1" ht="46.5" customHeight="1">
      <c r="A14" s="8"/>
      <c r="B14" s="7" t="s">
        <v>70</v>
      </c>
      <c r="C14" s="9" t="s">
        <v>77</v>
      </c>
      <c r="D14" s="7" t="s">
        <v>8</v>
      </c>
      <c r="E14" s="23" t="s">
        <v>75</v>
      </c>
      <c r="F14" s="6" t="s">
        <v>76</v>
      </c>
      <c r="G14" s="13"/>
      <c r="H14" s="19"/>
    </row>
    <row r="15" spans="1:8" s="4" customFormat="1" ht="46.5" customHeight="1">
      <c r="A15" s="8">
        <v>10</v>
      </c>
      <c r="B15" s="7" t="s">
        <v>45</v>
      </c>
      <c r="C15" s="9" t="s">
        <v>62</v>
      </c>
      <c r="D15" s="7" t="s">
        <v>8</v>
      </c>
      <c r="E15" s="5" t="s">
        <v>63</v>
      </c>
      <c r="F15" s="6" t="s">
        <v>64</v>
      </c>
      <c r="G15" s="23" t="s">
        <v>65</v>
      </c>
      <c r="H15" s="6" t="s">
        <v>66</v>
      </c>
    </row>
    <row r="16" spans="1:8" s="4" customFormat="1" ht="46.5" customHeight="1">
      <c r="A16" s="8"/>
      <c r="B16" s="7" t="s">
        <v>45</v>
      </c>
      <c r="C16" s="9" t="s">
        <v>62</v>
      </c>
      <c r="D16" s="7" t="s">
        <v>8</v>
      </c>
      <c r="E16" s="5" t="s">
        <v>63</v>
      </c>
      <c r="F16" s="6" t="s">
        <v>64</v>
      </c>
      <c r="G16" s="13" t="s">
        <v>67</v>
      </c>
      <c r="H16" s="6" t="s">
        <v>68</v>
      </c>
    </row>
    <row r="17" spans="1:8" s="4" customFormat="1" ht="46.5" customHeight="1">
      <c r="A17" s="8">
        <v>11</v>
      </c>
      <c r="B17" s="7" t="s">
        <v>9</v>
      </c>
      <c r="C17" s="10" t="s">
        <v>27</v>
      </c>
      <c r="D17" s="7" t="s">
        <v>8</v>
      </c>
      <c r="E17" s="5" t="s">
        <v>32</v>
      </c>
      <c r="F17" s="6" t="s">
        <v>174</v>
      </c>
      <c r="G17" s="13"/>
      <c r="H17" s="19"/>
    </row>
    <row r="18" spans="1:8" s="4" customFormat="1" ht="46.5" customHeight="1">
      <c r="A18" s="38">
        <v>12</v>
      </c>
      <c r="B18" s="7" t="s">
        <v>112</v>
      </c>
      <c r="C18" s="10" t="s">
        <v>123</v>
      </c>
      <c r="D18" s="7" t="s">
        <v>8</v>
      </c>
      <c r="E18" s="5" t="s">
        <v>124</v>
      </c>
      <c r="F18" s="6" t="s">
        <v>125</v>
      </c>
      <c r="G18" s="13"/>
      <c r="H18" s="19"/>
    </row>
    <row r="19" spans="1:8" s="4" customFormat="1" ht="46.8">
      <c r="A19" s="38">
        <v>13</v>
      </c>
      <c r="B19" s="7" t="s">
        <v>9</v>
      </c>
      <c r="C19" s="10" t="s">
        <v>27</v>
      </c>
      <c r="D19" s="7" t="s">
        <v>8</v>
      </c>
      <c r="E19" s="5" t="s">
        <v>31</v>
      </c>
      <c r="F19" s="6" t="s">
        <v>173</v>
      </c>
      <c r="G19" s="13"/>
      <c r="H19" s="19"/>
    </row>
    <row r="20" spans="1:8" s="4" customFormat="1" ht="46.5" customHeight="1">
      <c r="A20" s="38">
        <v>14</v>
      </c>
      <c r="B20" s="7" t="s">
        <v>9</v>
      </c>
      <c r="C20" s="10" t="s">
        <v>27</v>
      </c>
      <c r="D20" s="7" t="s">
        <v>8</v>
      </c>
      <c r="E20" s="5" t="s">
        <v>28</v>
      </c>
      <c r="F20" s="6" t="s">
        <v>175</v>
      </c>
      <c r="G20" s="13"/>
      <c r="H20" s="19"/>
    </row>
    <row r="21" spans="1:8" s="4" customFormat="1" ht="46.5" customHeight="1">
      <c r="A21" s="38">
        <v>15</v>
      </c>
      <c r="B21" s="7" t="s">
        <v>45</v>
      </c>
      <c r="C21" s="9" t="s">
        <v>46</v>
      </c>
      <c r="D21" s="7" t="s">
        <v>8</v>
      </c>
      <c r="E21" s="5" t="s">
        <v>47</v>
      </c>
      <c r="F21" s="6" t="s">
        <v>48</v>
      </c>
      <c r="G21" s="13"/>
      <c r="H21" s="19"/>
    </row>
    <row r="22" spans="1:8" s="4" customFormat="1" ht="46.5" customHeight="1">
      <c r="A22" s="38">
        <v>16</v>
      </c>
      <c r="B22" s="7" t="s">
        <v>9</v>
      </c>
      <c r="C22" s="10" t="s">
        <v>27</v>
      </c>
      <c r="D22" s="7" t="s">
        <v>8</v>
      </c>
      <c r="E22" s="5" t="s">
        <v>29</v>
      </c>
      <c r="F22" s="6" t="s">
        <v>30</v>
      </c>
      <c r="G22" s="13"/>
      <c r="H22" s="19"/>
    </row>
    <row r="23" spans="1:8" s="4" customFormat="1" ht="46.5" customHeight="1">
      <c r="A23" s="38">
        <v>17</v>
      </c>
      <c r="B23" s="29" t="s">
        <v>151</v>
      </c>
      <c r="C23" s="9" t="s">
        <v>152</v>
      </c>
      <c r="D23" s="29" t="s">
        <v>8</v>
      </c>
      <c r="E23" s="35" t="s">
        <v>164</v>
      </c>
      <c r="F23" s="6" t="s">
        <v>163</v>
      </c>
      <c r="G23" s="29" t="s">
        <v>153</v>
      </c>
      <c r="H23" s="6" t="s">
        <v>165</v>
      </c>
    </row>
    <row r="24" spans="1:8" s="4" customFormat="1" ht="46.5" customHeight="1">
      <c r="A24" s="27"/>
      <c r="B24" s="29" t="s">
        <v>151</v>
      </c>
      <c r="C24" s="9" t="s">
        <v>152</v>
      </c>
      <c r="D24" s="29" t="s">
        <v>8</v>
      </c>
      <c r="E24" s="26" t="s">
        <v>150</v>
      </c>
      <c r="F24" s="6" t="s">
        <v>163</v>
      </c>
      <c r="G24" s="28" t="s">
        <v>154</v>
      </c>
      <c r="H24" s="6" t="s">
        <v>166</v>
      </c>
    </row>
    <row r="25" spans="1:8" s="4" customFormat="1" ht="46.5" customHeight="1">
      <c r="A25" s="8">
        <v>18</v>
      </c>
      <c r="B25" s="7" t="s">
        <v>33</v>
      </c>
      <c r="C25" s="10" t="s">
        <v>38</v>
      </c>
      <c r="D25" s="7" t="s">
        <v>8</v>
      </c>
      <c r="E25" s="5" t="s">
        <v>40</v>
      </c>
      <c r="F25" s="6" t="s">
        <v>41</v>
      </c>
      <c r="G25" s="22"/>
      <c r="H25" s="19"/>
    </row>
    <row r="26" spans="1:8" s="4" customFormat="1" ht="46.5" customHeight="1">
      <c r="A26" s="38">
        <v>19</v>
      </c>
      <c r="B26" s="7" t="s">
        <v>33</v>
      </c>
      <c r="C26" s="10" t="s">
        <v>38</v>
      </c>
      <c r="D26" s="7" t="s">
        <v>8</v>
      </c>
      <c r="E26" s="5" t="s">
        <v>39</v>
      </c>
      <c r="F26" s="6" t="s">
        <v>176</v>
      </c>
      <c r="G26" s="22"/>
      <c r="H26" s="19"/>
    </row>
    <row r="27" spans="1:8" s="4" customFormat="1" ht="46.5" customHeight="1">
      <c r="A27" s="38">
        <v>20</v>
      </c>
      <c r="B27" s="7" t="s">
        <v>95</v>
      </c>
      <c r="C27" s="10" t="s">
        <v>104</v>
      </c>
      <c r="D27" s="7" t="s">
        <v>8</v>
      </c>
      <c r="E27" s="22" t="s">
        <v>105</v>
      </c>
      <c r="F27" s="36" t="s">
        <v>171</v>
      </c>
      <c r="G27" s="15"/>
      <c r="H27" s="19"/>
    </row>
    <row r="28" spans="1:8" s="4" customFormat="1" ht="78">
      <c r="A28" s="38">
        <v>21</v>
      </c>
      <c r="B28" s="7" t="s">
        <v>112</v>
      </c>
      <c r="C28" s="9" t="s">
        <v>119</v>
      </c>
      <c r="D28" s="7" t="s">
        <v>8</v>
      </c>
      <c r="E28" s="21" t="s">
        <v>120</v>
      </c>
      <c r="F28" s="25" t="s">
        <v>177</v>
      </c>
      <c r="G28" s="23" t="s">
        <v>121</v>
      </c>
      <c r="H28" s="6" t="s">
        <v>122</v>
      </c>
    </row>
    <row r="29" spans="1:8" s="4" customFormat="1" ht="78">
      <c r="A29" s="38">
        <v>22</v>
      </c>
      <c r="B29" s="7" t="s">
        <v>95</v>
      </c>
      <c r="C29" s="9" t="s">
        <v>96</v>
      </c>
      <c r="D29" s="7" t="s">
        <v>8</v>
      </c>
      <c r="E29" s="22" t="s">
        <v>97</v>
      </c>
      <c r="F29" s="6" t="s">
        <v>170</v>
      </c>
      <c r="G29" s="23" t="s">
        <v>99</v>
      </c>
      <c r="H29" s="6" t="s">
        <v>100</v>
      </c>
    </row>
    <row r="30" spans="1:8" s="4" customFormat="1" ht="62.4">
      <c r="A30" s="38">
        <v>23</v>
      </c>
      <c r="B30" s="33" t="s">
        <v>156</v>
      </c>
      <c r="C30" s="34" t="s">
        <v>157</v>
      </c>
      <c r="D30" s="33" t="s">
        <v>158</v>
      </c>
      <c r="E30" s="35" t="s">
        <v>159</v>
      </c>
      <c r="F30" s="36" t="s">
        <v>160</v>
      </c>
      <c r="G30" s="33" t="s">
        <v>161</v>
      </c>
      <c r="H30" s="36" t="s">
        <v>162</v>
      </c>
    </row>
    <row r="31" spans="1:8" s="4" customFormat="1" ht="62.4">
      <c r="A31" s="38">
        <v>24</v>
      </c>
      <c r="B31" s="7" t="s">
        <v>126</v>
      </c>
      <c r="C31" s="9" t="s">
        <v>127</v>
      </c>
      <c r="D31" s="7" t="s">
        <v>8</v>
      </c>
      <c r="E31" s="5" t="s">
        <v>128</v>
      </c>
      <c r="F31" s="6" t="s">
        <v>129</v>
      </c>
      <c r="G31" s="23" t="s">
        <v>130</v>
      </c>
      <c r="H31" s="6" t="s">
        <v>131</v>
      </c>
    </row>
    <row r="32" spans="1:8" s="4" customFormat="1" ht="46.5" customHeight="1">
      <c r="A32" s="38">
        <v>25</v>
      </c>
      <c r="B32" s="7" t="s">
        <v>126</v>
      </c>
      <c r="C32" s="9" t="s">
        <v>144</v>
      </c>
      <c r="D32" s="7" t="s">
        <v>8</v>
      </c>
      <c r="E32" s="5" t="s">
        <v>147</v>
      </c>
      <c r="F32" s="6" t="s">
        <v>148</v>
      </c>
      <c r="G32" s="13"/>
      <c r="H32" s="19"/>
    </row>
    <row r="33" spans="1:8" s="4" customFormat="1" ht="46.5" customHeight="1">
      <c r="A33" s="38">
        <v>26</v>
      </c>
      <c r="B33" s="14" t="s">
        <v>126</v>
      </c>
      <c r="C33" s="9" t="s">
        <v>144</v>
      </c>
      <c r="D33" s="14" t="s">
        <v>8</v>
      </c>
      <c r="E33" s="13" t="s">
        <v>145</v>
      </c>
      <c r="F33" s="6" t="s">
        <v>146</v>
      </c>
      <c r="G33" s="15"/>
      <c r="H33" s="19"/>
    </row>
    <row r="34" spans="1:8" s="4" customFormat="1" ht="46.5" customHeight="1">
      <c r="A34" s="38">
        <v>27</v>
      </c>
      <c r="B34" s="14" t="s">
        <v>83</v>
      </c>
      <c r="C34" s="9" t="s">
        <v>88</v>
      </c>
      <c r="D34" s="14" t="s">
        <v>8</v>
      </c>
      <c r="E34" s="13" t="s">
        <v>93</v>
      </c>
      <c r="F34" s="6" t="s">
        <v>178</v>
      </c>
      <c r="G34" s="13"/>
      <c r="H34" s="19"/>
    </row>
    <row r="35" spans="1:8" s="4" customFormat="1" ht="46.5" customHeight="1">
      <c r="A35" s="8"/>
      <c r="B35" s="14" t="s">
        <v>83</v>
      </c>
      <c r="C35" s="9" t="s">
        <v>94</v>
      </c>
      <c r="D35" s="14" t="s">
        <v>8</v>
      </c>
      <c r="E35" s="13" t="s">
        <v>93</v>
      </c>
      <c r="F35" s="6" t="s">
        <v>98</v>
      </c>
      <c r="G35" s="13"/>
      <c r="H35" s="19"/>
    </row>
    <row r="36" spans="1:8" s="4" customFormat="1" ht="46.5" customHeight="1">
      <c r="A36" s="8">
        <v>28</v>
      </c>
      <c r="B36" s="14" t="s">
        <v>45</v>
      </c>
      <c r="C36" s="9" t="s">
        <v>54</v>
      </c>
      <c r="D36" s="14" t="s">
        <v>8</v>
      </c>
      <c r="E36" s="15" t="s">
        <v>55</v>
      </c>
      <c r="F36" s="6" t="s">
        <v>56</v>
      </c>
      <c r="G36" s="13"/>
      <c r="H36" s="19"/>
    </row>
    <row r="37" spans="1:8" s="4" customFormat="1" ht="46.5" customHeight="1">
      <c r="A37" s="8"/>
      <c r="B37" s="14" t="s">
        <v>45</v>
      </c>
      <c r="C37" s="10" t="s">
        <v>69</v>
      </c>
      <c r="D37" s="14" t="s">
        <v>8</v>
      </c>
      <c r="E37" s="15" t="s">
        <v>55</v>
      </c>
      <c r="F37" s="6" t="s">
        <v>56</v>
      </c>
      <c r="G37" s="13"/>
      <c r="H37" s="19"/>
    </row>
    <row r="38" spans="1:8" s="4" customFormat="1" ht="46.5" customHeight="1">
      <c r="A38" s="8">
        <v>29</v>
      </c>
      <c r="B38" s="14" t="s">
        <v>83</v>
      </c>
      <c r="C38" s="9" t="s">
        <v>88</v>
      </c>
      <c r="D38" s="14" t="s">
        <v>8</v>
      </c>
      <c r="E38" s="15" t="s">
        <v>91</v>
      </c>
      <c r="F38" s="6" t="s">
        <v>92</v>
      </c>
      <c r="G38" s="13"/>
      <c r="H38" s="19"/>
    </row>
    <row r="39" spans="1:8" s="4" customFormat="1" ht="46.5" customHeight="1">
      <c r="A39" s="8"/>
      <c r="B39" s="14" t="s">
        <v>83</v>
      </c>
      <c r="C39" s="9" t="s">
        <v>94</v>
      </c>
      <c r="D39" s="14" t="s">
        <v>8</v>
      </c>
      <c r="E39" s="15" t="s">
        <v>91</v>
      </c>
      <c r="F39" s="6" t="s">
        <v>92</v>
      </c>
      <c r="G39" s="13"/>
      <c r="H39" s="19"/>
    </row>
    <row r="40" spans="1:8" s="4" customFormat="1" ht="46.5" customHeight="1">
      <c r="A40" s="8">
        <v>30</v>
      </c>
      <c r="B40" s="14" t="s">
        <v>83</v>
      </c>
      <c r="C40" s="9" t="s">
        <v>88</v>
      </c>
      <c r="D40" s="14" t="s">
        <v>8</v>
      </c>
      <c r="E40" s="13" t="s">
        <v>89</v>
      </c>
      <c r="F40" s="6" t="s">
        <v>90</v>
      </c>
      <c r="G40" s="13"/>
      <c r="H40" s="19"/>
    </row>
    <row r="41" spans="1:8" s="4" customFormat="1" ht="46.5" customHeight="1">
      <c r="A41" s="8"/>
      <c r="B41" s="14" t="s">
        <v>83</v>
      </c>
      <c r="C41" s="9" t="s">
        <v>94</v>
      </c>
      <c r="D41" s="14" t="s">
        <v>8</v>
      </c>
      <c r="E41" s="13" t="s">
        <v>89</v>
      </c>
      <c r="F41" s="6" t="s">
        <v>90</v>
      </c>
      <c r="G41" s="13"/>
      <c r="H41" s="19"/>
    </row>
    <row r="42" spans="1:8" s="4" customFormat="1" ht="46.5" customHeight="1">
      <c r="A42" s="8">
        <v>31</v>
      </c>
      <c r="B42" s="14" t="s">
        <v>95</v>
      </c>
      <c r="C42" s="10" t="s">
        <v>106</v>
      </c>
      <c r="D42" s="14" t="s">
        <v>8</v>
      </c>
      <c r="E42" s="13" t="s">
        <v>107</v>
      </c>
      <c r="F42" s="20" t="s">
        <v>179</v>
      </c>
      <c r="G42" s="13" t="s">
        <v>108</v>
      </c>
      <c r="H42" s="20" t="s">
        <v>109</v>
      </c>
    </row>
    <row r="43" spans="1:8" s="4" customFormat="1" ht="46.5" customHeight="1">
      <c r="A43" s="8"/>
      <c r="B43" s="14" t="s">
        <v>95</v>
      </c>
      <c r="C43" s="10" t="s">
        <v>110</v>
      </c>
      <c r="D43" s="14" t="s">
        <v>111</v>
      </c>
      <c r="E43" s="22" t="s">
        <v>107</v>
      </c>
      <c r="F43" s="20" t="s">
        <v>179</v>
      </c>
      <c r="G43" s="22" t="s">
        <v>108</v>
      </c>
      <c r="H43" s="20" t="s">
        <v>109</v>
      </c>
    </row>
    <row r="44" spans="1:8" s="4" customFormat="1" ht="46.5" customHeight="1">
      <c r="A44" s="8">
        <v>32</v>
      </c>
      <c r="B44" s="14" t="s">
        <v>70</v>
      </c>
      <c r="C44" s="10" t="s">
        <v>71</v>
      </c>
      <c r="D44" s="14" t="s">
        <v>8</v>
      </c>
      <c r="E44" s="13" t="s">
        <v>72</v>
      </c>
      <c r="F44" s="6" t="s">
        <v>73</v>
      </c>
      <c r="G44" s="13"/>
      <c r="H44" s="19"/>
    </row>
    <row r="45" spans="1:8" s="4" customFormat="1" ht="46.5" customHeight="1">
      <c r="A45" s="38">
        <v>33</v>
      </c>
      <c r="B45" s="14" t="s">
        <v>70</v>
      </c>
      <c r="C45" s="9" t="s">
        <v>78</v>
      </c>
      <c r="D45" s="14" t="s">
        <v>8</v>
      </c>
      <c r="E45" s="13" t="s">
        <v>79</v>
      </c>
      <c r="F45" s="6" t="s">
        <v>80</v>
      </c>
      <c r="G45" s="13"/>
      <c r="H45" s="19"/>
    </row>
    <row r="46" spans="1:8" s="4" customFormat="1" ht="46.5" customHeight="1">
      <c r="A46" s="38">
        <v>34</v>
      </c>
      <c r="B46" s="30" t="s">
        <v>167</v>
      </c>
      <c r="C46" s="10" t="s">
        <v>168</v>
      </c>
      <c r="D46" s="30" t="s">
        <v>8</v>
      </c>
      <c r="E46" s="31" t="s">
        <v>180</v>
      </c>
      <c r="F46" s="6" t="s">
        <v>169</v>
      </c>
      <c r="G46" s="30" t="s">
        <v>130</v>
      </c>
      <c r="H46" s="6" t="s">
        <v>131</v>
      </c>
    </row>
    <row r="47" spans="1:8" s="4" customFormat="1" ht="46.5" customHeight="1">
      <c r="A47" s="38">
        <v>35</v>
      </c>
      <c r="B47" s="14" t="s">
        <v>83</v>
      </c>
      <c r="C47" s="9" t="s">
        <v>84</v>
      </c>
      <c r="D47" s="14" t="s">
        <v>8</v>
      </c>
      <c r="E47" s="13" t="s">
        <v>85</v>
      </c>
      <c r="F47" s="6" t="s">
        <v>149</v>
      </c>
      <c r="G47" s="13" t="s">
        <v>86</v>
      </c>
      <c r="H47" s="6" t="s">
        <v>87</v>
      </c>
    </row>
    <row r="48" spans="1:8" s="4" customFormat="1" ht="46.5" customHeight="1">
      <c r="A48" s="38">
        <v>36</v>
      </c>
      <c r="B48" s="14" t="s">
        <v>126</v>
      </c>
      <c r="C48" s="10" t="s">
        <v>135</v>
      </c>
      <c r="D48" s="14" t="s">
        <v>8</v>
      </c>
      <c r="E48" s="13" t="s">
        <v>136</v>
      </c>
      <c r="F48" s="6" t="s">
        <v>137</v>
      </c>
      <c r="G48" s="13"/>
      <c r="H48" s="19"/>
    </row>
    <row r="49" spans="1:8" s="4" customFormat="1" ht="46.5" customHeight="1">
      <c r="A49" s="38">
        <v>37</v>
      </c>
      <c r="B49" s="14" t="s">
        <v>45</v>
      </c>
      <c r="C49" s="9" t="s">
        <v>54</v>
      </c>
      <c r="D49" s="14" t="s">
        <v>8</v>
      </c>
      <c r="E49" s="13" t="s">
        <v>57</v>
      </c>
      <c r="F49" s="6" t="s">
        <v>58</v>
      </c>
      <c r="G49" s="13"/>
      <c r="H49" s="19"/>
    </row>
    <row r="50" spans="1:8" s="4" customFormat="1" ht="46.5" customHeight="1">
      <c r="A50" s="17"/>
      <c r="B50" s="16" t="s">
        <v>45</v>
      </c>
      <c r="C50" s="10" t="s">
        <v>69</v>
      </c>
      <c r="D50" s="16" t="s">
        <v>8</v>
      </c>
      <c r="E50" s="15" t="s">
        <v>57</v>
      </c>
      <c r="F50" s="6" t="s">
        <v>58</v>
      </c>
      <c r="G50" s="15"/>
      <c r="H50" s="19"/>
    </row>
    <row r="51" spans="1:8" s="4" customFormat="1" ht="46.5" customHeight="1">
      <c r="A51" s="17">
        <v>38</v>
      </c>
      <c r="B51" s="16" t="s">
        <v>9</v>
      </c>
      <c r="C51" s="9" t="s">
        <v>14</v>
      </c>
      <c r="D51" s="16" t="s">
        <v>8</v>
      </c>
      <c r="E51" s="15" t="s">
        <v>19</v>
      </c>
      <c r="F51" s="6" t="s">
        <v>16</v>
      </c>
      <c r="G51" s="15"/>
      <c r="H51" s="19"/>
    </row>
    <row r="52" spans="1:8" s="4" customFormat="1" ht="46.5" customHeight="1">
      <c r="A52" s="17">
        <v>39</v>
      </c>
      <c r="B52" s="16" t="s">
        <v>9</v>
      </c>
      <c r="C52" s="9" t="s">
        <v>10</v>
      </c>
      <c r="D52" s="16" t="s">
        <v>8</v>
      </c>
      <c r="E52" s="23" t="s">
        <v>11</v>
      </c>
      <c r="F52" s="6" t="s">
        <v>12</v>
      </c>
      <c r="G52" s="23"/>
      <c r="H52" s="6"/>
    </row>
    <row r="53" spans="1:8" s="4" customFormat="1" ht="46.5" customHeight="1">
      <c r="A53" s="38">
        <v>40</v>
      </c>
      <c r="B53" s="16" t="s">
        <v>126</v>
      </c>
      <c r="C53" s="9" t="s">
        <v>138</v>
      </c>
      <c r="D53" s="16" t="s">
        <v>8</v>
      </c>
      <c r="E53" s="15" t="s">
        <v>139</v>
      </c>
      <c r="F53" s="6" t="s">
        <v>140</v>
      </c>
      <c r="G53" s="15"/>
      <c r="H53" s="19"/>
    </row>
    <row r="54" spans="1:8" s="4" customFormat="1" ht="46.5" customHeight="1">
      <c r="A54" s="38">
        <v>41</v>
      </c>
      <c r="B54" s="16" t="s">
        <v>126</v>
      </c>
      <c r="C54" s="9" t="s">
        <v>132</v>
      </c>
      <c r="D54" s="16" t="s">
        <v>8</v>
      </c>
      <c r="E54" s="15" t="s">
        <v>133</v>
      </c>
      <c r="F54" s="6" t="s">
        <v>134</v>
      </c>
      <c r="G54" s="15"/>
      <c r="H54" s="19"/>
    </row>
    <row r="55" spans="1:8" s="4" customFormat="1" ht="46.5" customHeight="1">
      <c r="A55" s="38">
        <v>42</v>
      </c>
      <c r="B55" s="16" t="s">
        <v>70</v>
      </c>
      <c r="C55" s="9" t="s">
        <v>81</v>
      </c>
      <c r="D55" s="16" t="s">
        <v>8</v>
      </c>
      <c r="E55" s="15" t="s">
        <v>82</v>
      </c>
      <c r="F55" s="6" t="s">
        <v>172</v>
      </c>
      <c r="G55" s="15"/>
      <c r="H55" s="19"/>
    </row>
    <row r="56" spans="1:8" s="4" customFormat="1" ht="46.5" customHeight="1">
      <c r="A56" s="38">
        <v>43</v>
      </c>
      <c r="B56" s="16" t="s">
        <v>126</v>
      </c>
      <c r="C56" s="9" t="s">
        <v>141</v>
      </c>
      <c r="D56" s="16" t="s">
        <v>8</v>
      </c>
      <c r="E56" s="15" t="s">
        <v>142</v>
      </c>
      <c r="F56" s="6" t="s">
        <v>143</v>
      </c>
      <c r="G56" s="15"/>
      <c r="H56" s="19"/>
    </row>
    <row r="57" spans="1:8" s="4" customFormat="1" ht="46.5" customHeight="1">
      <c r="A57" s="38">
        <v>44</v>
      </c>
      <c r="B57" s="16" t="s">
        <v>45</v>
      </c>
      <c r="C57" s="9" t="s">
        <v>54</v>
      </c>
      <c r="D57" s="16" t="s">
        <v>8</v>
      </c>
      <c r="E57" s="15" t="s">
        <v>59</v>
      </c>
      <c r="F57" s="6" t="s">
        <v>60</v>
      </c>
      <c r="G57" s="15"/>
      <c r="H57" s="19"/>
    </row>
    <row r="58" spans="1:8" s="4" customFormat="1" ht="46.5" customHeight="1">
      <c r="A58" s="17"/>
      <c r="B58" s="16" t="s">
        <v>45</v>
      </c>
      <c r="C58" s="10" t="s">
        <v>69</v>
      </c>
      <c r="D58" s="16" t="s">
        <v>8</v>
      </c>
      <c r="E58" s="15" t="s">
        <v>59</v>
      </c>
      <c r="F58" s="6" t="s">
        <v>60</v>
      </c>
      <c r="G58" s="22"/>
      <c r="H58" s="19"/>
    </row>
    <row r="59" spans="1:8" s="4" customFormat="1" ht="46.5" customHeight="1">
      <c r="A59" s="17">
        <v>45</v>
      </c>
      <c r="B59" s="16" t="s">
        <v>33</v>
      </c>
      <c r="C59" s="10" t="s">
        <v>42</v>
      </c>
      <c r="D59" s="16" t="s">
        <v>8</v>
      </c>
      <c r="E59" s="21" t="s">
        <v>43</v>
      </c>
      <c r="F59" s="25" t="s">
        <v>44</v>
      </c>
      <c r="G59" s="15"/>
      <c r="H59" s="19"/>
    </row>
    <row r="60" spans="1:8" s="4" customFormat="1" ht="46.5" customHeight="1">
      <c r="A60" s="17">
        <v>46</v>
      </c>
      <c r="B60" s="16" t="s">
        <v>33</v>
      </c>
      <c r="C60" s="9" t="s">
        <v>34</v>
      </c>
      <c r="D60" s="16" t="s">
        <v>8</v>
      </c>
      <c r="E60" s="15" t="s">
        <v>35</v>
      </c>
      <c r="F60" s="6" t="s">
        <v>36</v>
      </c>
      <c r="G60" s="15"/>
      <c r="H60" s="19"/>
    </row>
    <row r="61" spans="1:8" s="4" customFormat="1" ht="46.5" customHeight="1">
      <c r="A61" s="17"/>
      <c r="B61" s="16" t="s">
        <v>33</v>
      </c>
      <c r="C61" s="10" t="s">
        <v>37</v>
      </c>
      <c r="D61" s="16" t="s">
        <v>8</v>
      </c>
      <c r="E61" s="15" t="s">
        <v>35</v>
      </c>
      <c r="F61" s="6" t="s">
        <v>36</v>
      </c>
      <c r="G61" s="15"/>
      <c r="H61" s="19"/>
    </row>
    <row r="62" spans="1:8" s="4" customFormat="1" ht="46.5" customHeight="1">
      <c r="A62" s="17">
        <v>47</v>
      </c>
      <c r="B62" s="16" t="s">
        <v>95</v>
      </c>
      <c r="C62" s="10" t="s">
        <v>101</v>
      </c>
      <c r="D62" s="16" t="s">
        <v>8</v>
      </c>
      <c r="E62" s="15" t="s">
        <v>102</v>
      </c>
      <c r="F62" s="20" t="s">
        <v>103</v>
      </c>
      <c r="G62" s="15"/>
      <c r="H62" s="19"/>
    </row>
    <row r="63" spans="1:8" s="4" customFormat="1" ht="46.5" customHeight="1">
      <c r="A63" s="24">
        <v>48</v>
      </c>
      <c r="B63" s="23" t="s">
        <v>9</v>
      </c>
      <c r="C63" s="9" t="s">
        <v>24</v>
      </c>
      <c r="D63" s="23" t="s">
        <v>8</v>
      </c>
      <c r="E63" s="22" t="s">
        <v>25</v>
      </c>
      <c r="F63" s="6" t="s">
        <v>26</v>
      </c>
      <c r="G63" s="22"/>
      <c r="H63" s="19"/>
    </row>
    <row r="64" spans="1:8" s="4" customFormat="1" ht="46.5" customHeight="1">
      <c r="A64" s="17">
        <v>49</v>
      </c>
      <c r="B64" s="23" t="s">
        <v>45</v>
      </c>
      <c r="C64" s="9" t="s">
        <v>54</v>
      </c>
      <c r="D64" s="23" t="s">
        <v>8</v>
      </c>
      <c r="E64" s="22" t="s">
        <v>61</v>
      </c>
      <c r="F64" s="6" t="s">
        <v>181</v>
      </c>
      <c r="G64" s="15"/>
      <c r="H64" s="19"/>
    </row>
    <row r="65" spans="1:8" s="4" customFormat="1" ht="46.5" customHeight="1">
      <c r="A65" s="8"/>
      <c r="B65" s="23" t="s">
        <v>45</v>
      </c>
      <c r="C65" s="10" t="s">
        <v>69</v>
      </c>
      <c r="D65" s="23" t="s">
        <v>8</v>
      </c>
      <c r="E65" s="22" t="s">
        <v>61</v>
      </c>
      <c r="F65" s="6" t="s">
        <v>181</v>
      </c>
      <c r="G65" s="13"/>
      <c r="H65" s="19"/>
    </row>
    <row r="66" spans="1:8" s="4" customFormat="1" ht="13.5">
      <c r="A66" s="11"/>
      <c r="B66" s="11"/>
      <c r="C66" s="11"/>
      <c r="D66" s="11"/>
      <c r="E66" s="11"/>
      <c r="F66" s="12"/>
      <c r="G66" s="11"/>
      <c r="H66" s="12"/>
    </row>
    <row r="67" spans="1:8" s="4" customFormat="1" ht="13.5">
      <c r="A67" s="11"/>
      <c r="B67" s="11"/>
      <c r="C67" s="11"/>
      <c r="D67" s="11"/>
      <c r="E67" s="11"/>
      <c r="F67" s="12"/>
      <c r="G67" s="11"/>
      <c r="H67" s="12"/>
    </row>
  </sheetData>
  <mergeCells count="7">
    <mergeCell ref="A2:H2"/>
    <mergeCell ref="E3:F3"/>
    <mergeCell ref="G3:H3"/>
    <mergeCell ref="D3:D4"/>
    <mergeCell ref="C3:C4"/>
    <mergeCell ref="B3:B4"/>
    <mergeCell ref="A3:A4"/>
  </mergeCells>
  <printOptions/>
  <pageMargins left="0.46" right="0.14" top="0.8661417322834646" bottom="0.54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C6" sqref="C6"/>
    </sheetView>
  </sheetViews>
  <sheetFormatPr defaultColWidth="9.140625" defaultRowHeight="15"/>
  <sheetData>
    <row r="1" ht="15">
      <c r="A1">
        <v>1061320</v>
      </c>
    </row>
    <row r="2" spans="1:3" ht="15">
      <c r="A2">
        <v>76530</v>
      </c>
      <c r="C2">
        <v>10710</v>
      </c>
    </row>
    <row r="3" spans="1:3" ht="15">
      <c r="A3">
        <f>SUM(A1:A2)</f>
        <v>1137850</v>
      </c>
      <c r="C3">
        <v>1070</v>
      </c>
    </row>
    <row r="4" ht="15">
      <c r="C4">
        <f>SUM(C2:C3)</f>
        <v>11780</v>
      </c>
    </row>
    <row r="5" ht="15">
      <c r="C5">
        <f>A3-C4</f>
        <v>1126070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E13"/>
  <sheetViews>
    <sheetView workbookViewId="0" topLeftCell="A1">
      <selection activeCell="E12" sqref="E12"/>
    </sheetView>
  </sheetViews>
  <sheetFormatPr defaultColWidth="9.00390625" defaultRowHeight="15"/>
  <cols>
    <col min="1" max="2" width="9.00390625" style="37" customWidth="1"/>
    <col min="3" max="3" width="10.8515625" style="37" bestFit="1" customWidth="1"/>
    <col min="4" max="4" width="9.00390625" style="37" customWidth="1"/>
    <col min="5" max="5" width="10.8515625" style="37" bestFit="1" customWidth="1"/>
    <col min="6" max="16384" width="9.00390625" style="37" customWidth="1"/>
  </cols>
  <sheetData>
    <row r="7" ht="15">
      <c r="E7" s="37">
        <v>0.87</v>
      </c>
    </row>
    <row r="8" ht="15">
      <c r="C8" s="37">
        <v>352740</v>
      </c>
    </row>
    <row r="9" ht="15">
      <c r="E9" s="37">
        <f>C8*E7</f>
        <v>306883.8</v>
      </c>
    </row>
    <row r="11" ht="15">
      <c r="E11" s="37">
        <v>306880</v>
      </c>
    </row>
    <row r="13" ht="15">
      <c r="E13" s="37">
        <f>C8-E11</f>
        <v>45860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2016-10-25T04:00:46Z</cp:lastPrinted>
  <dcterms:created xsi:type="dcterms:W3CDTF">2016-02-17T13:07:34Z</dcterms:created>
  <dcterms:modified xsi:type="dcterms:W3CDTF">2017-01-10T00:30:58Z</dcterms:modified>
  <cp:category/>
  <cp:version/>
  <cp:contentType/>
  <cp:contentStatus/>
</cp:coreProperties>
</file>