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120" activeTab="0"/>
  </bookViews>
  <sheets>
    <sheet name="09년12월총괄" sheetId="1" r:id="rId1"/>
    <sheet name="09년12월세부내역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<sst xmlns="http://schemas.openxmlformats.org/spreadsheetml/2006/main" count="47" uniqueCount="46">
  <si>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</si>
  <si>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</si>
  <si>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</si>
  <si>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</si>
  <si>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</si>
  <si>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</si>
  <si>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</si>
  <si>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</si>
  <si>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</si>
  <si>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</si>
  <si>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</si>
  <si>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</si>
  <si>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</si>
  <si>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</si>
  <si>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</si>
  <si>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</si>
  <si>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</si>
  <si>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</si>
  <si>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</si>
  <si>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</si>
  <si>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</si>
  <si>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</si>
  <si>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</si>
  <si>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2건</t>
  </si>
  <si>
    <t>다과 구입-방문민원인 및 내빈제공</t>
  </si>
  <si>
    <t>시장실 소모품 구입-종량제 봉투외</t>
  </si>
  <si>
    <t>자판기 재료구입-방문민원인, 회의참석자 제공</t>
  </si>
  <si>
    <t>회의실 환경정비-12월 정례석회외 4건</t>
  </si>
  <si>
    <t>시장실 환경정비(12월)-꽃수반 등</t>
  </si>
  <si>
    <r>
      <t>음료 구입</t>
    </r>
    <r>
      <rPr>
        <sz val="11"/>
        <rFont val="돋움"/>
        <family val="3"/>
      </rPr>
      <t>-회의참석자 제공</t>
    </r>
  </si>
  <si>
    <t>민원접대용 다과 구입</t>
  </si>
  <si>
    <t>5건</t>
  </si>
  <si>
    <t>6건</t>
  </si>
  <si>
    <t>12월 업무추진비 집행내역</t>
  </si>
  <si>
    <t>18건</t>
  </si>
  <si>
    <t>만찬-포항의 설화로만 전해오던 연오랑세오녀에 대한 광범위한 연구를 위하여 연오랑세요녀연구소가 개소식을 가짐에 따라 이를 축하하고 연구지원을 위하여 방문한 일본 연오랑세오녀 관계자</t>
  </si>
  <si>
    <t>조찬-우리시의 관광자원 개발 및 영일만항 개항에 따른 일본과의 교역활성화를 위하여 방문한 재일교포 관계자</t>
  </si>
  <si>
    <t>만찬-지역투자 검토를 위하여 방문한 해외 투자가 일행을 환영하고, 포항의 비젼을 소개하며 우리시에 대한 투자당부</t>
  </si>
  <si>
    <t>오찬-국가와 국민을 위하여 평생을 봉사하다 퇴임하는 정년.명예퇴직자들의 노고를 격려하고, 꿈과 희망의 도시 글로벌포항이 선진일류도시가 될 수 있도록 지속적인 관심과 협조를 당부</t>
  </si>
  <si>
    <t>만찬-2010년 호미곶 해맞이축전에 따른 안전사고 예방 등 행사추진을 위하여 수고하는 관계직원 격려</t>
  </si>
  <si>
    <t>방문기념품-일본인들에게 우리시 주요관광지와 특산품을 홍보하기 위하여 촬영차 지역을 방문한 일본 동경TV 촬영팀 관계자</t>
  </si>
  <si>
    <t>방문기념품-행정안전부에서 운영하는 "몽골도지사 프로그램"에 참가한 몽골측 도지사방문단의 포항방문을 환영하고, 몽골 광산개발 사업권 확보 등 지역기업 지원을 당부</t>
  </si>
  <si>
    <t>기념품-우호교류 추진 및 우호교류의향서 체결을 위하여 방문한 중국 산동성 래무시 관계자</t>
  </si>
  <si>
    <t>CI홍보용품 구입-영일만 르네상스 시대를 열어갈 글로벌포항의 비젼을 담은 우리시의 새로운 CI를 효과적으로 홍보하기 위하여 시청을 방문하는 외국의 기관,단체 내빈들에게 제공할 홍보용품 제작</t>
  </si>
  <si>
    <t>기념품-포항시립미술관 개관에 따른 몽골미술품 전시관련 업무협의를 위하여 방문한 몽골 미술협회 관계자</t>
  </si>
  <si>
    <t>기념품-전지훈련차 우리시를 방문한 프로야구  선수단 관계자들을 환영하고, 우리시가 각종 선수단 전지훈련장으로 활용될 수 있도록 홍보당부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</si>
</sst>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₩&quot;#,##0_);[Red]\(&quot;₩&quot;#,##0\)"/>
    <numFmt numFmtId="194" formatCode="&quot;₩&quot;#,##0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10" xfId="48" applyBorder="1" applyAlignment="1">
      <alignment horizontal="right" vertical="center" indent="1"/>
    </xf>
    <xf numFmtId="41" fontId="0" fillId="0" borderId="10" xfId="48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1" fontId="10" fillId="0" borderId="23" xfId="0" applyNumberFormat="1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15" fillId="0" borderId="0" xfId="48" applyFont="1" applyAlignment="1">
      <alignment/>
    </xf>
    <xf numFmtId="0" fontId="0" fillId="0" borderId="0" xfId="0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1" fontId="13" fillId="34" borderId="10" xfId="0" applyNumberFormat="1" applyFont="1" applyFill="1" applyBorder="1" applyAlignment="1">
      <alignment horizontal="center" vertical="center" wrapText="1"/>
    </xf>
    <xf numFmtId="41" fontId="14" fillId="34" borderId="10" xfId="48" applyFont="1" applyFill="1" applyBorder="1" applyAlignment="1">
      <alignment horizontal="right" vertical="center"/>
    </xf>
    <xf numFmtId="0" fontId="13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9" fillId="34" borderId="25" xfId="0" applyFont="1" applyFill="1" applyBorder="1" applyAlignment="1">
      <alignment horizontal="center" vertical="center" wrapText="1"/>
    </xf>
    <xf numFmtId="41" fontId="0" fillId="0" borderId="10" xfId="48" applyFill="1" applyBorder="1" applyAlignment="1">
      <alignment horizontal="right" vertical="center" inden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1" fontId="0" fillId="0" borderId="10" xfId="48" applyFill="1" applyBorder="1" applyAlignment="1">
      <alignment horizontal="right" vertical="center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41" fontId="10" fillId="0" borderId="26" xfId="0" applyNumberFormat="1" applyFont="1" applyBorder="1" applyAlignment="1">
      <alignment vertical="center" wrapText="1"/>
    </xf>
    <xf numFmtId="41" fontId="10" fillId="0" borderId="28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2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7" sqref="A7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2" t="s">
        <v>33</v>
      </c>
      <c r="B1" s="52"/>
      <c r="C1" s="52"/>
      <c r="D1" s="52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'09년12월세부내역'!B4</f>
        <v>18건</v>
      </c>
      <c r="C6" s="12">
        <f>'09년12월세부내역'!C4</f>
        <v>13426</v>
      </c>
      <c r="D6" s="13"/>
    </row>
    <row r="7" spans="1:4" ht="66" customHeight="1">
      <c r="A7" s="14" t="s">
        <v>8</v>
      </c>
      <c r="B7" s="46" t="str">
        <f>'09년12월세부내역'!B5</f>
        <v>5건</v>
      </c>
      <c r="C7" s="48">
        <f>'09년12월세부내역'!C5</f>
        <v>1793</v>
      </c>
      <c r="D7" s="50"/>
    </row>
    <row r="8" spans="1:4" ht="57" customHeight="1">
      <c r="A8" s="15" t="s">
        <v>6</v>
      </c>
      <c r="B8" s="53"/>
      <c r="C8" s="49"/>
      <c r="D8" s="51"/>
    </row>
    <row r="9" spans="1:4" ht="61.5" customHeight="1">
      <c r="A9" s="14" t="s">
        <v>9</v>
      </c>
      <c r="B9" s="46" t="str">
        <f>'09년12월세부내역'!B11</f>
        <v>2건</v>
      </c>
      <c r="C9" s="48">
        <f>'09년12월세부내역'!C11</f>
        <v>1287</v>
      </c>
      <c r="D9" s="50"/>
    </row>
    <row r="10" spans="1:4" ht="57" customHeight="1">
      <c r="A10" s="15" t="s">
        <v>10</v>
      </c>
      <c r="B10" s="47"/>
      <c r="C10" s="49"/>
      <c r="D10" s="51"/>
    </row>
    <row r="11" spans="1:4" ht="89.25" customHeight="1">
      <c r="A11" s="16" t="s">
        <v>11</v>
      </c>
      <c r="B11" s="17" t="str">
        <f>'09년12월세부내역'!B14</f>
        <v>6건</v>
      </c>
      <c r="C11" s="18">
        <f>'09년12월세부내역'!C14</f>
        <v>8740</v>
      </c>
      <c r="D11" s="19"/>
    </row>
    <row r="12" spans="1:4" ht="87.75" customHeight="1" thickBot="1">
      <c r="A12" s="20" t="s">
        <v>7</v>
      </c>
      <c r="B12" s="21" t="str">
        <f>'09년12월세부내역'!B21</f>
        <v>5건</v>
      </c>
      <c r="C12" s="22">
        <f>'09년12월세부내역'!C21</f>
        <v>1606</v>
      </c>
      <c r="D12" s="23"/>
    </row>
  </sheetData>
  <sheetProtection/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2"/>
  <sheetViews>
    <sheetView zoomScalePageLayoutView="0" workbookViewId="0" topLeftCell="A1">
      <selection activeCell="B5" sqref="B5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34</v>
      </c>
      <c r="C4" s="38">
        <f>SUM(C5+C11+C14+C21)</f>
        <v>13426</v>
      </c>
    </row>
    <row r="5" spans="1:3" ht="53.25" customHeight="1">
      <c r="A5" s="55" t="s">
        <v>16</v>
      </c>
      <c r="B5" s="39" t="s">
        <v>31</v>
      </c>
      <c r="C5" s="38">
        <f>SUM(C6:C10)</f>
        <v>1793</v>
      </c>
    </row>
    <row r="6" spans="1:3" s="1" customFormat="1" ht="69.75" customHeight="1">
      <c r="A6" s="56"/>
      <c r="B6" s="40" t="s">
        <v>35</v>
      </c>
      <c r="C6" s="3">
        <v>691</v>
      </c>
    </row>
    <row r="7" spans="1:3" s="1" customFormat="1" ht="57" customHeight="1">
      <c r="A7" s="56"/>
      <c r="B7" s="44" t="s">
        <v>36</v>
      </c>
      <c r="C7" s="2">
        <v>135</v>
      </c>
    </row>
    <row r="8" spans="1:3" s="1" customFormat="1" ht="58.5" customHeight="1">
      <c r="A8" s="56"/>
      <c r="B8" s="40" t="s">
        <v>37</v>
      </c>
      <c r="C8" s="45">
        <v>87</v>
      </c>
    </row>
    <row r="9" spans="1:3" ht="48" customHeight="1">
      <c r="A9" s="56"/>
      <c r="B9" s="44" t="s">
        <v>29</v>
      </c>
      <c r="C9" s="2">
        <v>380</v>
      </c>
    </row>
    <row r="10" spans="1:3" s="1" customFormat="1" ht="53.25" customHeight="1">
      <c r="A10" s="56"/>
      <c r="B10" s="43" t="s">
        <v>27</v>
      </c>
      <c r="C10" s="3">
        <v>500</v>
      </c>
    </row>
    <row r="11" spans="1:3" s="1" customFormat="1" ht="53.25" customHeight="1">
      <c r="A11" s="55" t="s">
        <v>18</v>
      </c>
      <c r="B11" s="39" t="s">
        <v>23</v>
      </c>
      <c r="C11" s="38">
        <f>SUM(C12:C13)</f>
        <v>1287</v>
      </c>
    </row>
    <row r="12" spans="1:3" s="1" customFormat="1" ht="70.5" customHeight="1">
      <c r="A12" s="56"/>
      <c r="B12" s="43" t="s">
        <v>38</v>
      </c>
      <c r="C12" s="2">
        <v>900</v>
      </c>
    </row>
    <row r="13" spans="1:3" s="1" customFormat="1" ht="56.25" customHeight="1">
      <c r="A13" s="56"/>
      <c r="B13" s="40" t="s">
        <v>39</v>
      </c>
      <c r="C13" s="42">
        <v>387</v>
      </c>
    </row>
    <row r="14" spans="1:3" ht="46.5" customHeight="1">
      <c r="A14" s="54" t="s">
        <v>19</v>
      </c>
      <c r="B14" s="39" t="s">
        <v>32</v>
      </c>
      <c r="C14" s="38">
        <f>SUM(C15:C20)</f>
        <v>8740</v>
      </c>
    </row>
    <row r="15" spans="1:3" ht="64.5" customHeight="1">
      <c r="A15" s="54"/>
      <c r="B15" s="40" t="s">
        <v>40</v>
      </c>
      <c r="C15" s="42">
        <v>240</v>
      </c>
    </row>
    <row r="16" spans="1:3" ht="69" customHeight="1">
      <c r="A16" s="54"/>
      <c r="B16" s="40" t="s">
        <v>41</v>
      </c>
      <c r="C16" s="42">
        <v>750</v>
      </c>
    </row>
    <row r="17" spans="1:3" ht="54.75" customHeight="1">
      <c r="A17" s="54"/>
      <c r="B17" s="43" t="s">
        <v>42</v>
      </c>
      <c r="C17" s="2">
        <v>430</v>
      </c>
    </row>
    <row r="18" spans="1:3" ht="69" customHeight="1">
      <c r="A18" s="54"/>
      <c r="B18" s="43" t="s">
        <v>43</v>
      </c>
      <c r="C18" s="2">
        <v>6600</v>
      </c>
    </row>
    <row r="19" spans="1:3" ht="58.5" customHeight="1">
      <c r="A19" s="54"/>
      <c r="B19" s="43" t="s">
        <v>44</v>
      </c>
      <c r="C19" s="3">
        <v>400</v>
      </c>
    </row>
    <row r="20" spans="1:3" ht="60" customHeight="1">
      <c r="A20" s="54"/>
      <c r="B20" s="43" t="s">
        <v>45</v>
      </c>
      <c r="C20" s="3">
        <v>320</v>
      </c>
    </row>
    <row r="21" spans="1:3" ht="46.5" customHeight="1">
      <c r="A21" s="54" t="s">
        <v>17</v>
      </c>
      <c r="B21" s="39" t="s">
        <v>31</v>
      </c>
      <c r="C21" s="38">
        <f>SUM(C22:C26)</f>
        <v>1606</v>
      </c>
    </row>
    <row r="22" spans="1:3" ht="48" customHeight="1">
      <c r="A22" s="54"/>
      <c r="B22" s="44" t="s">
        <v>24</v>
      </c>
      <c r="C22" s="2">
        <v>370</v>
      </c>
    </row>
    <row r="23" spans="1:3" ht="48" customHeight="1">
      <c r="A23" s="54"/>
      <c r="B23" s="40" t="s">
        <v>25</v>
      </c>
      <c r="C23" s="42">
        <v>416</v>
      </c>
    </row>
    <row r="24" spans="1:3" ht="48" customHeight="1">
      <c r="A24" s="54"/>
      <c r="B24" s="40" t="s">
        <v>26</v>
      </c>
      <c r="C24" s="42">
        <v>230</v>
      </c>
    </row>
    <row r="25" spans="1:3" ht="48" customHeight="1">
      <c r="A25" s="54"/>
      <c r="B25" s="43" t="s">
        <v>30</v>
      </c>
      <c r="C25" s="3">
        <v>150</v>
      </c>
    </row>
    <row r="26" spans="1:3" s="1" customFormat="1" ht="53.25" customHeight="1">
      <c r="A26" s="54"/>
      <c r="B26" s="43" t="s">
        <v>28</v>
      </c>
      <c r="C26" s="2">
        <v>440</v>
      </c>
    </row>
    <row r="27" spans="1:3" ht="14.25">
      <c r="A27" s="30"/>
      <c r="B27" s="29"/>
      <c r="C27" s="31"/>
    </row>
    <row r="28" spans="1:3" ht="14.25">
      <c r="A28" s="30"/>
      <c r="B28" s="29"/>
      <c r="C28" s="31"/>
    </row>
    <row r="29" spans="1:3" ht="14.25">
      <c r="A29" s="30"/>
      <c r="B29" s="29"/>
      <c r="C29" s="31"/>
    </row>
    <row r="30" spans="1:3" ht="14.25">
      <c r="A30" s="30"/>
      <c r="B30" s="29"/>
      <c r="C30" s="31"/>
    </row>
    <row r="31" spans="1:3" ht="14.25">
      <c r="A31" s="30"/>
      <c r="B31" s="29"/>
      <c r="C31" s="31"/>
    </row>
    <row r="32" spans="1:3" ht="14.25">
      <c r="A32" s="30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31"/>
    </row>
    <row r="49" spans="1:3" ht="13.5">
      <c r="A49" s="32"/>
      <c r="B49" s="29"/>
      <c r="C49" s="31"/>
    </row>
    <row r="50" spans="1:3" ht="13.5">
      <c r="A50" s="32"/>
      <c r="B50" s="29"/>
      <c r="C50" s="31"/>
    </row>
    <row r="51" spans="1:3" ht="13.5">
      <c r="A51" s="32"/>
      <c r="B51" s="29"/>
      <c r="C51" s="31"/>
    </row>
    <row r="52" spans="1:3" ht="13.5">
      <c r="A52" s="32"/>
      <c r="B52" s="29"/>
      <c r="C52" s="31"/>
    </row>
    <row r="53" spans="1:3" ht="13.5">
      <c r="A53" s="32"/>
      <c r="B53" s="29"/>
      <c r="C53" s="31"/>
    </row>
    <row r="54" spans="1:3" ht="13.5">
      <c r="A54" s="32"/>
      <c r="B54" s="29"/>
      <c r="C54" s="31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spans="1:3" ht="13.5">
      <c r="A60" s="32"/>
      <c r="B60" s="29"/>
      <c r="C60" s="29"/>
    </row>
    <row r="61" spans="1:3" ht="13.5">
      <c r="A61" s="32"/>
      <c r="B61" s="29"/>
      <c r="C61" s="29"/>
    </row>
    <row r="62" spans="1:3" ht="13.5">
      <c r="A62" s="32"/>
      <c r="B62" s="29"/>
      <c r="C62" s="29"/>
    </row>
    <row r="63" spans="1:3" ht="13.5">
      <c r="A63" s="32"/>
      <c r="B63" s="29"/>
      <c r="C63" s="29"/>
    </row>
    <row r="64" spans="1:3" ht="13.5">
      <c r="A64" s="32"/>
      <c r="B64" s="29"/>
      <c r="C64" s="29"/>
    </row>
    <row r="65" spans="1:3" ht="13.5">
      <c r="A65" s="32"/>
      <c r="B65" s="29"/>
      <c r="C65" s="29"/>
    </row>
    <row r="66" spans="1:3" ht="13.5">
      <c r="A66" s="32"/>
      <c r="B66" s="29"/>
      <c r="C66" s="29"/>
    </row>
    <row r="67" spans="1:3" ht="13.5">
      <c r="A67" s="32"/>
      <c r="B67" s="29"/>
      <c r="C67" s="29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  <row r="397" ht="13.5">
      <c r="A397" s="32"/>
    </row>
    <row r="398" ht="13.5">
      <c r="A398" s="32"/>
    </row>
    <row r="399" ht="13.5">
      <c r="A399" s="32"/>
    </row>
    <row r="400" ht="13.5">
      <c r="A400" s="32"/>
    </row>
    <row r="401" ht="13.5">
      <c r="A401" s="32"/>
    </row>
    <row r="402" ht="13.5">
      <c r="A402" s="32"/>
    </row>
  </sheetData>
  <sheetProtection/>
  <mergeCells count="4">
    <mergeCell ref="A21:A26"/>
    <mergeCell ref="A14:A20"/>
    <mergeCell ref="A5:A10"/>
    <mergeCell ref="A11:A13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</cp:lastModifiedBy>
  <cp:lastPrinted>2010-01-12T00:52:33Z</cp:lastPrinted>
  <dcterms:created xsi:type="dcterms:W3CDTF">2008-08-10T07:19:50Z</dcterms:created>
  <dcterms:modified xsi:type="dcterms:W3CDTF">2010-01-12T00:58:12Z</dcterms:modified>
  <cp:category/>
  <cp:version/>
  <cp:contentType/>
  <cp:contentStatus/>
</cp:coreProperties>
</file>