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20" windowHeight="12120" activeTab="0"/>
  </bookViews>
  <sheets>
    <sheet name="10년1월총괄" sheetId="1" r:id="rId1"/>
    <sheet name="10년1월세부내역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<sst xmlns="http://schemas.openxmlformats.org/spreadsheetml/2006/main" count="41" uniqueCount="40">
  <si>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</si>
  <si>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</si>
  <si>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</si>
  <si>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</si>
  <si>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</si>
  <si>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</si>
  <si>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</si>
  <si>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</si>
  <si>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</si>
  <si>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</si>
  <si>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</si>
  <si>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</si>
  <si>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</si>
  <si>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</si>
  <si>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</si>
  <si>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</si>
  <si>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</si>
  <si>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</si>
  <si>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</si>
  <si>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</si>
  <si>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</si>
  <si>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</si>
  <si>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</si>
  <si>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시장실 소모품 구입-종량제 봉투외</t>
  </si>
  <si>
    <r>
      <t>음료 구입</t>
    </r>
    <r>
      <rPr>
        <sz val="11"/>
        <rFont val="돋움"/>
        <family val="3"/>
      </rPr>
      <t>-방문내빈, 회의참석자 제공</t>
    </r>
  </si>
  <si>
    <t>회의실 환경정비-공무원마인드교육외 3건</t>
  </si>
  <si>
    <t>시장실 환경정비(1월)-꽃수반 등</t>
  </si>
  <si>
    <t>오찬-방문민원 및 당면현안업무 처리를 위하여 수고하는 비서실 직원격려</t>
  </si>
  <si>
    <t>4건</t>
  </si>
  <si>
    <t>1건</t>
  </si>
  <si>
    <t>3건</t>
  </si>
  <si>
    <t>12건</t>
  </si>
  <si>
    <t>1월 업무추진비 집행내역</t>
  </si>
  <si>
    <t>다과 구입-각종회의시 원활한 회의진행을 위하여 참석자들에게 다과 제공</t>
  </si>
  <si>
    <t>오찬-국비예산확보 및 주요시책사업 등 당면현안사항들에 대하여 문화체육부 관계자들과 업무협의</t>
  </si>
  <si>
    <t>특산품-제4세대 방사광가속기 추진사업의 타당성조사를 위하여 우리시를 방문한 기획재정부 관계자들에게 우리시가 세계적인 방사광 이용연구개발 중심지로 부상할 수 있도록 적극적인 협조를 당부</t>
  </si>
  <si>
    <t>특산품-상호교류 협력 및 영일만항 견학을 위하여 방문한 일본 카가와현 관계자</t>
  </si>
  <si>
    <t>특산품-경북도청 도정프로젝트 교육생들이 우리시 주요산업현장을 방문함에 따라 이들을 환영하고, 환동해 물류중심도시로 재도약하는 포항의 비젼을 소개</t>
  </si>
  <si>
    <t>만찬-일본인 관광객 유치 및 지역관광자원 개발을 지원하기 위하여 방문한 일본 언론사 관계자</t>
  </si>
  <si>
    <t>특산품-국가 및 행정소송 사건처리 및 소송관련 기록관리상태를 지도점검하기 위하여 방문한 대구검찰청 관계자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</si>
</sst>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#,##0_);[Red]\(#,##0\)"/>
    <numFmt numFmtId="179" formatCode="0_ "/>
    <numFmt numFmtId="180" formatCode="0_);[Red]\(0\)"/>
    <numFmt numFmtId="181" formatCode="mm&quot;월&quot;\ dd&quot;일&quot;"/>
    <numFmt numFmtId="182" formatCode="mmm/yyyy"/>
    <numFmt numFmtId="183" formatCode="yyyy&quot;년&quot;\ m&quot;월&quot;\ d&quot;일&quot;"/>
    <numFmt numFmtId="184" formatCode="yy&quot;/&quot;m&quot;/&quot;d"/>
    <numFmt numFmtId="185" formatCode="m&quot;월&quot;\ d&quot;일&quot;"/>
    <numFmt numFmtId="186" formatCode="0.00_);[Red]\(0.00\)"/>
    <numFmt numFmtId="187" formatCode="#,##0_ "/>
    <numFmt numFmtId="188" formatCode="_-* #,##0.0_-;\-* #,##0.0_-;_-* &quot;-&quot;_-;_-@_-"/>
    <numFmt numFmtId="189" formatCode="[$-412]yyyy&quot;년&quot;\ m&quot;월&quot;\ d&quot;일&quot;\ dd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₩&quot;#,##0_);[Red]\(&quot;₩&quot;#,##0\)"/>
    <numFmt numFmtId="194" formatCode="&quot;₩&quot;#,##0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41" fontId="0" fillId="0" borderId="10" xfId="48" applyBorder="1" applyAlignment="1">
      <alignment horizontal="right" vertical="center" indent="1"/>
    </xf>
    <xf numFmtId="41" fontId="0" fillId="0" borderId="10" xfId="48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3" fontId="9" fillId="34" borderId="14" xfId="0" applyNumberFormat="1" applyFont="1" applyFill="1" applyBorder="1" applyAlignment="1">
      <alignment horizontal="center" vertical="center" wrapText="1"/>
    </xf>
    <xf numFmtId="41" fontId="9" fillId="34" borderId="14" xfId="0" applyNumberFormat="1" applyFont="1" applyFill="1" applyBorder="1" applyAlignment="1">
      <alignment vertical="center" wrapText="1"/>
    </xf>
    <xf numFmtId="0" fontId="9" fillId="34" borderId="15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1" fontId="10" fillId="0" borderId="19" xfId="0" applyNumberFormat="1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41" fontId="10" fillId="0" borderId="23" xfId="0" applyNumberFormat="1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1" fontId="15" fillId="0" borderId="0" xfId="48" applyFont="1" applyAlignment="1">
      <alignment/>
    </xf>
    <xf numFmtId="0" fontId="0" fillId="0" borderId="0" xfId="0" applyAlignment="1">
      <alignment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41" fontId="13" fillId="34" borderId="10" xfId="0" applyNumberFormat="1" applyFont="1" applyFill="1" applyBorder="1" applyAlignment="1">
      <alignment horizontal="center" vertical="center" wrapText="1"/>
    </xf>
    <xf numFmtId="41" fontId="14" fillId="34" borderId="10" xfId="48" applyFont="1" applyFill="1" applyBorder="1" applyAlignment="1">
      <alignment horizontal="right" vertical="center"/>
    </xf>
    <xf numFmtId="0" fontId="13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 wrapText="1"/>
    </xf>
    <xf numFmtId="0" fontId="9" fillId="34" borderId="25" xfId="0" applyFont="1" applyFill="1" applyBorder="1" applyAlignment="1">
      <alignment horizontal="center" vertical="center" wrapText="1"/>
    </xf>
    <xf numFmtId="41" fontId="0" fillId="0" borderId="10" xfId="48" applyFill="1" applyBorder="1" applyAlignment="1">
      <alignment horizontal="right" vertical="center" inden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41" fontId="10" fillId="0" borderId="26" xfId="0" applyNumberFormat="1" applyFont="1" applyBorder="1" applyAlignment="1">
      <alignment vertical="center" wrapText="1"/>
    </xf>
    <xf numFmtId="41" fontId="10" fillId="0" borderId="28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3" fontId="10" fillId="0" borderId="28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7" sqref="A7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1" t="s">
        <v>32</v>
      </c>
      <c r="B1" s="51"/>
      <c r="C1" s="51"/>
      <c r="D1" s="51"/>
    </row>
    <row r="2" ht="31.5">
      <c r="A2" s="4"/>
    </row>
    <row r="3" ht="20.25">
      <c r="A3" s="5" t="s">
        <v>2</v>
      </c>
    </row>
    <row r="4" spans="1:4" ht="34.5" customHeight="1" thickBot="1">
      <c r="A4" s="6"/>
      <c r="D4" s="7" t="s">
        <v>0</v>
      </c>
    </row>
    <row r="5" spans="1:4" ht="72.75" customHeight="1" thickBot="1">
      <c r="A5" s="8" t="s">
        <v>21</v>
      </c>
      <c r="B5" s="9" t="s">
        <v>3</v>
      </c>
      <c r="C5" s="9" t="s">
        <v>4</v>
      </c>
      <c r="D5" s="10" t="s">
        <v>5</v>
      </c>
    </row>
    <row r="6" spans="1:4" ht="62.25" customHeight="1" thickTop="1">
      <c r="A6" s="41" t="s">
        <v>20</v>
      </c>
      <c r="B6" s="11" t="str">
        <f>'10년1월세부내역'!B4</f>
        <v>12건</v>
      </c>
      <c r="C6" s="12">
        <f>'10년1월세부내역'!C4</f>
        <v>4046</v>
      </c>
      <c r="D6" s="13"/>
    </row>
    <row r="7" spans="1:4" ht="66" customHeight="1">
      <c r="A7" s="14" t="s">
        <v>8</v>
      </c>
      <c r="B7" s="45" t="str">
        <f>'10년1월세부내역'!B5</f>
        <v>4건</v>
      </c>
      <c r="C7" s="47">
        <f>'10년1월세부내역'!C5</f>
        <v>1372</v>
      </c>
      <c r="D7" s="49"/>
    </row>
    <row r="8" spans="1:4" ht="57" customHeight="1">
      <c r="A8" s="15" t="s">
        <v>6</v>
      </c>
      <c r="B8" s="52"/>
      <c r="C8" s="48"/>
      <c r="D8" s="50"/>
    </row>
    <row r="9" spans="1:4" ht="61.5" customHeight="1">
      <c r="A9" s="14" t="s">
        <v>9</v>
      </c>
      <c r="B9" s="45" t="str">
        <f>'10년1월세부내역'!B10</f>
        <v>1건</v>
      </c>
      <c r="C9" s="47">
        <f>'10년1월세부내역'!C10</f>
        <v>410</v>
      </c>
      <c r="D9" s="49"/>
    </row>
    <row r="10" spans="1:4" ht="57" customHeight="1">
      <c r="A10" s="15" t="s">
        <v>10</v>
      </c>
      <c r="B10" s="46"/>
      <c r="C10" s="48"/>
      <c r="D10" s="50"/>
    </row>
    <row r="11" spans="1:4" ht="89.25" customHeight="1">
      <c r="A11" s="16" t="s">
        <v>11</v>
      </c>
      <c r="B11" s="17" t="str">
        <f>'10년1월세부내역'!B12</f>
        <v>4건</v>
      </c>
      <c r="C11" s="18">
        <f>'10년1월세부내역'!C12</f>
        <v>1100</v>
      </c>
      <c r="D11" s="19"/>
    </row>
    <row r="12" spans="1:4" ht="87.75" customHeight="1" thickBot="1">
      <c r="A12" s="20" t="s">
        <v>7</v>
      </c>
      <c r="B12" s="21" t="str">
        <f>'10년1월세부내역'!B17</f>
        <v>3건</v>
      </c>
      <c r="C12" s="22">
        <f>'10년1월세부내역'!C17</f>
        <v>1164</v>
      </c>
      <c r="D12" s="23"/>
    </row>
  </sheetData>
  <sheetProtection/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6"/>
  <sheetViews>
    <sheetView zoomScalePageLayoutView="0" workbookViewId="0" topLeftCell="A1">
      <selection activeCell="B14" sqref="B14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12</v>
      </c>
      <c r="B1" s="25"/>
      <c r="C1" s="26"/>
    </row>
    <row r="2" spans="1:3" ht="27.75" customHeight="1">
      <c r="A2" s="27"/>
      <c r="B2" s="25"/>
      <c r="C2" s="28" t="s">
        <v>13</v>
      </c>
    </row>
    <row r="3" spans="1:3" ht="45.75" customHeight="1">
      <c r="A3" s="33" t="s">
        <v>14</v>
      </c>
      <c r="B3" s="34" t="s">
        <v>22</v>
      </c>
      <c r="C3" s="35" t="s">
        <v>1</v>
      </c>
    </row>
    <row r="4" spans="1:3" ht="53.25" customHeight="1">
      <c r="A4" s="36" t="s">
        <v>15</v>
      </c>
      <c r="B4" s="37" t="s">
        <v>31</v>
      </c>
      <c r="C4" s="38">
        <f>SUM(C5+C10+C12+C17)</f>
        <v>4046</v>
      </c>
    </row>
    <row r="5" spans="1:3" ht="52.5" customHeight="1">
      <c r="A5" s="54" t="s">
        <v>16</v>
      </c>
      <c r="B5" s="39" t="s">
        <v>28</v>
      </c>
      <c r="C5" s="38">
        <f>SUM(C6:C9)</f>
        <v>1372</v>
      </c>
    </row>
    <row r="6" spans="1:3" s="1" customFormat="1" ht="64.5" customHeight="1">
      <c r="A6" s="55"/>
      <c r="B6" s="43" t="s">
        <v>38</v>
      </c>
      <c r="C6" s="2">
        <v>494</v>
      </c>
    </row>
    <row r="7" spans="1:3" s="1" customFormat="1" ht="64.5" customHeight="1">
      <c r="A7" s="55"/>
      <c r="B7" s="44" t="s">
        <v>33</v>
      </c>
      <c r="C7" s="2">
        <v>260</v>
      </c>
    </row>
    <row r="8" spans="1:3" s="1" customFormat="1" ht="64.5" customHeight="1">
      <c r="A8" s="55"/>
      <c r="B8" s="44" t="s">
        <v>34</v>
      </c>
      <c r="C8" s="2">
        <v>218</v>
      </c>
    </row>
    <row r="9" spans="1:3" ht="64.5" customHeight="1">
      <c r="A9" s="55"/>
      <c r="B9" s="43" t="s">
        <v>25</v>
      </c>
      <c r="C9" s="3">
        <v>400</v>
      </c>
    </row>
    <row r="10" spans="1:3" s="1" customFormat="1" ht="54.75" customHeight="1">
      <c r="A10" s="54" t="s">
        <v>18</v>
      </c>
      <c r="B10" s="39" t="s">
        <v>29</v>
      </c>
      <c r="C10" s="38">
        <f>SUM(C11:C11)</f>
        <v>410</v>
      </c>
    </row>
    <row r="11" spans="1:3" s="1" customFormat="1" ht="64.5" customHeight="1">
      <c r="A11" s="55"/>
      <c r="B11" s="40" t="s">
        <v>27</v>
      </c>
      <c r="C11" s="42">
        <v>410</v>
      </c>
    </row>
    <row r="12" spans="1:3" ht="60" customHeight="1">
      <c r="A12" s="53" t="s">
        <v>19</v>
      </c>
      <c r="B12" s="39" t="s">
        <v>28</v>
      </c>
      <c r="C12" s="38">
        <f>SUM(C13:C16)</f>
        <v>1100</v>
      </c>
    </row>
    <row r="13" spans="1:3" ht="64.5" customHeight="1">
      <c r="A13" s="53"/>
      <c r="B13" s="40" t="s">
        <v>37</v>
      </c>
      <c r="C13" s="42">
        <v>400</v>
      </c>
    </row>
    <row r="14" spans="1:3" ht="64.5" customHeight="1">
      <c r="A14" s="53"/>
      <c r="B14" s="40" t="s">
        <v>35</v>
      </c>
      <c r="C14" s="42">
        <v>200</v>
      </c>
    </row>
    <row r="15" spans="1:3" ht="64.5" customHeight="1">
      <c r="A15" s="53"/>
      <c r="B15" s="43" t="s">
        <v>39</v>
      </c>
      <c r="C15" s="3">
        <v>180</v>
      </c>
    </row>
    <row r="16" spans="1:3" ht="64.5" customHeight="1">
      <c r="A16" s="53"/>
      <c r="B16" s="43" t="s">
        <v>36</v>
      </c>
      <c r="C16" s="2">
        <v>320</v>
      </c>
    </row>
    <row r="17" spans="1:3" ht="60" customHeight="1">
      <c r="A17" s="53" t="s">
        <v>17</v>
      </c>
      <c r="B17" s="39" t="s">
        <v>30</v>
      </c>
      <c r="C17" s="38">
        <f>SUM(C18:C20)</f>
        <v>1164</v>
      </c>
    </row>
    <row r="18" spans="1:3" ht="64.5" customHeight="1">
      <c r="A18" s="53"/>
      <c r="B18" s="40" t="s">
        <v>23</v>
      </c>
      <c r="C18" s="2">
        <v>434</v>
      </c>
    </row>
    <row r="19" spans="1:3" ht="64.5" customHeight="1">
      <c r="A19" s="53"/>
      <c r="B19" s="44" t="s">
        <v>24</v>
      </c>
      <c r="C19" s="42">
        <v>360</v>
      </c>
    </row>
    <row r="20" spans="1:3" ht="64.5" customHeight="1">
      <c r="A20" s="53"/>
      <c r="B20" s="43" t="s">
        <v>26</v>
      </c>
      <c r="C20" s="3">
        <v>370</v>
      </c>
    </row>
    <row r="21" spans="1:3" ht="14.25">
      <c r="A21" s="30"/>
      <c r="B21" s="29"/>
      <c r="C21" s="31"/>
    </row>
    <row r="22" spans="1:3" ht="14.25">
      <c r="A22" s="30"/>
      <c r="B22" s="29"/>
      <c r="C22" s="31"/>
    </row>
    <row r="23" spans="1:3" ht="14.25">
      <c r="A23" s="30"/>
      <c r="B23" s="29"/>
      <c r="C23" s="31"/>
    </row>
    <row r="24" spans="1:3" ht="14.25">
      <c r="A24" s="30"/>
      <c r="B24" s="29"/>
      <c r="C24" s="31"/>
    </row>
    <row r="25" spans="1:3" ht="14.25">
      <c r="A25" s="30"/>
      <c r="B25" s="29"/>
      <c r="C25" s="31"/>
    </row>
    <row r="26" spans="1:3" ht="14.25">
      <c r="A26" s="30"/>
      <c r="B26" s="29"/>
      <c r="C26" s="31"/>
    </row>
    <row r="27" spans="1:3" ht="13.5">
      <c r="A27" s="32"/>
      <c r="B27" s="29"/>
      <c r="C27" s="31"/>
    </row>
    <row r="28" spans="1:3" ht="13.5">
      <c r="A28" s="32"/>
      <c r="B28" s="29"/>
      <c r="C28" s="31"/>
    </row>
    <row r="29" spans="1:3" ht="13.5">
      <c r="A29" s="32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31"/>
    </row>
    <row r="46" spans="1:3" ht="13.5">
      <c r="A46" s="32"/>
      <c r="B46" s="29"/>
      <c r="C46" s="31"/>
    </row>
    <row r="47" spans="1:3" ht="13.5">
      <c r="A47" s="32"/>
      <c r="B47" s="29"/>
      <c r="C47" s="31"/>
    </row>
    <row r="48" spans="1:3" ht="13.5">
      <c r="A48" s="32"/>
      <c r="B48" s="29"/>
      <c r="C48" s="31"/>
    </row>
    <row r="49" spans="1:3" ht="13.5">
      <c r="A49" s="32"/>
      <c r="B49" s="29"/>
      <c r="C49" s="29"/>
    </row>
    <row r="50" spans="1:3" ht="13.5">
      <c r="A50" s="32"/>
      <c r="B50" s="29"/>
      <c r="C50" s="29"/>
    </row>
    <row r="51" spans="1:3" ht="13.5">
      <c r="A51" s="32"/>
      <c r="B51" s="29"/>
      <c r="C51" s="29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spans="1:3" ht="13.5">
      <c r="A56" s="32"/>
      <c r="B56" s="29"/>
      <c r="C56" s="29"/>
    </row>
    <row r="57" spans="1:3" ht="13.5">
      <c r="A57" s="32"/>
      <c r="B57" s="29"/>
      <c r="C57" s="29"/>
    </row>
    <row r="58" spans="1:3" ht="13.5">
      <c r="A58" s="32"/>
      <c r="B58" s="29"/>
      <c r="C58" s="29"/>
    </row>
    <row r="59" spans="1:3" ht="13.5">
      <c r="A59" s="32"/>
      <c r="B59" s="29"/>
      <c r="C59" s="29"/>
    </row>
    <row r="60" spans="1:3" ht="13.5">
      <c r="A60" s="32"/>
      <c r="B60" s="29"/>
      <c r="C60" s="29"/>
    </row>
    <row r="61" spans="1:3" ht="13.5">
      <c r="A61" s="32"/>
      <c r="B61" s="29"/>
      <c r="C61" s="29"/>
    </row>
    <row r="62" ht="13.5">
      <c r="A62" s="32"/>
    </row>
    <row r="63" ht="13.5">
      <c r="A63" s="32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  <row r="393" ht="13.5">
      <c r="A393" s="32"/>
    </row>
    <row r="394" ht="13.5">
      <c r="A394" s="32"/>
    </row>
    <row r="395" ht="13.5">
      <c r="A395" s="32"/>
    </row>
    <row r="396" ht="13.5">
      <c r="A396" s="32"/>
    </row>
  </sheetData>
  <sheetProtection/>
  <mergeCells count="4">
    <mergeCell ref="A17:A20"/>
    <mergeCell ref="A12:A16"/>
    <mergeCell ref="A5:A9"/>
    <mergeCell ref="A10:A11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</cp:lastModifiedBy>
  <cp:lastPrinted>2010-02-28T03:10:02Z</cp:lastPrinted>
  <dcterms:created xsi:type="dcterms:W3CDTF">2008-08-10T07:19:50Z</dcterms:created>
  <dcterms:modified xsi:type="dcterms:W3CDTF">2010-02-28T03:10:04Z</dcterms:modified>
  <cp:category/>
  <cp:version/>
  <cp:contentType/>
  <cp:contentStatus/>
</cp:coreProperties>
</file>