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499" activeTab="0"/>
  </bookViews>
  <sheets>
    <sheet name="예산(총괄)" sheetId="1" r:id="rId1"/>
    <sheet name="결산(총괄)" sheetId="2" r:id="rId2"/>
    <sheet name="후원금(총괄)" sheetId="3" r:id="rId3"/>
  </sheets>
  <definedNames>
    <definedName name="_xlnm.Print_Area" localSheetId="1">'결산(총괄)'!$A$1:$D$23</definedName>
    <definedName name="_xlnm.Print_Area" localSheetId="0">'예산(총괄)'!$A$1:$D$22</definedName>
    <definedName name="_xlnm.Print_Area" localSheetId="2">'후원금(총괄)'!$A$1:$L$7</definedName>
  </definedNames>
  <calcPr fullCalcOnLoad="1"/>
</workbook>
</file>

<file path=xl/sharedStrings.xml><?xml version="1.0" encoding="utf-8"?>
<sst xmlns="http://schemas.openxmlformats.org/spreadsheetml/2006/main" count="93" uniqueCount="60">
  <si>
    <t>항   목</t>
  </si>
  <si>
    <t>계</t>
  </si>
  <si>
    <t>○ 인건비</t>
  </si>
  <si>
    <t>○ 사업비</t>
  </si>
  <si>
    <t>○ 법인부담금</t>
  </si>
  <si>
    <t>○ 기타수입</t>
  </si>
  <si>
    <t>  - 후원금</t>
  </si>
  <si>
    <t xml:space="preserve">  - 이월금 </t>
  </si>
  <si>
    <t>  - 잡수입</t>
  </si>
  <si>
    <t>○ 관리비</t>
  </si>
  <si>
    <t>○ 기  타</t>
  </si>
  <si>
    <t>  - 재산조성비</t>
  </si>
  <si>
    <t>∙익년도 이월금</t>
  </si>
  <si>
    <t>○ 사업수입</t>
  </si>
  <si>
    <t>○ 법인전입금</t>
  </si>
  <si>
    <t>세    입</t>
  </si>
  <si>
    <t>세    출</t>
  </si>
  <si>
    <t>금  액</t>
  </si>
  <si>
    <t>사업명</t>
  </si>
  <si>
    <t>수    입</t>
  </si>
  <si>
    <t>잔    액</t>
  </si>
  <si>
    <t>지정
후원금</t>
  </si>
  <si>
    <t>비지정
후원금</t>
  </si>
  <si>
    <t>(단위 : 천원)</t>
  </si>
  <si>
    <t>○ 시.도보조금</t>
  </si>
  <si>
    <t>  - 잡지출</t>
  </si>
  <si>
    <t>■ 경북포항지역자활센터(부설청소년자활지원관)</t>
  </si>
  <si>
    <t>○ 국고보조금</t>
  </si>
  <si>
    <t>  - 센터사업비</t>
  </si>
  <si>
    <t xml:space="preserve">  - 자활근로사업비</t>
  </si>
  <si>
    <t xml:space="preserve">  - 사회서비스사업비</t>
  </si>
  <si>
    <t xml:space="preserve">  - 청소년자활사업비</t>
  </si>
  <si>
    <t>  - 잡지출</t>
  </si>
  <si>
    <t>  - 예비비</t>
  </si>
  <si>
    <t>○ 기타보조금</t>
  </si>
  <si>
    <t xml:space="preserve">  - 센터사업비</t>
  </si>
  <si>
    <t>  - 자활근로사업비</t>
  </si>
  <si>
    <t>  - 사회서비스사업비</t>
  </si>
  <si>
    <t>  - 청자활사업비</t>
  </si>
  <si>
    <t xml:space="preserve">  - 에너지효율개선사업비</t>
  </si>
  <si>
    <t>포항자활</t>
  </si>
  <si>
    <t>■ 경북포항지역자활센터(부설 청소년자활지원관)</t>
  </si>
  <si>
    <t xml:space="preserve">   - 자활매출사업비</t>
  </si>
  <si>
    <t xml:space="preserve">   - 예비비</t>
  </si>
  <si>
    <t>  - 자활기업사업비</t>
  </si>
  <si>
    <t>○ 국고보조금</t>
  </si>
  <si>
    <t>○ 시도보조금</t>
  </si>
  <si>
    <t>○ 기타보조금</t>
  </si>
  <si>
    <t xml:space="preserve">  - 매출액 외</t>
  </si>
  <si>
    <t xml:space="preserve">   - 사회서비스사업수입 외</t>
  </si>
  <si>
    <t xml:space="preserve">  - 사회서비스사업수입 외</t>
  </si>
  <si>
    <t xml:space="preserve">  - 자활기업사업비</t>
  </si>
  <si>
    <t xml:space="preserve">  - 에너지효율개선사업비</t>
  </si>
  <si>
    <t xml:space="preserve">  - 자활매출사업비</t>
  </si>
  <si>
    <t>2017년도 사회복지법인 열린가람 및 산하시설의 세입.세출 예산보고 및 공개</t>
  </si>
  <si>
    <t>2016년도 사회복지법인 열린가람 및 산하시설의 세입.세출 결산보고 및 공개</t>
  </si>
  <si>
    <t>2016년도 사회복지법인 열린가람 및 산하시설
후원금의 수입.사용결과보고 및 공개(총괄)</t>
  </si>
  <si>
    <t>사    용</t>
  </si>
  <si>
    <t>전년도 이월
지정후원금</t>
  </si>
  <si>
    <t>전년도 이월
비지정후원금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</si>
</sst>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2]AM/PM\ h:mm:ss"/>
  </numFmts>
  <fonts count="52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1"/>
      <name val="돋움체"/>
      <family val="3"/>
    </font>
    <font>
      <sz val="11"/>
      <name val="돋움체"/>
      <family val="3"/>
    </font>
    <font>
      <sz val="11"/>
      <color indexed="8"/>
      <name val="돋움체"/>
      <family val="3"/>
    </font>
    <font>
      <b/>
      <sz val="10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10"/>
      <name val="돋움"/>
      <family val="3"/>
    </font>
    <font>
      <sz val="11"/>
      <color indexed="10"/>
      <name val="돋움체"/>
      <family val="3"/>
    </font>
    <font>
      <sz val="10"/>
      <color indexed="10"/>
      <name val="돋움"/>
      <family val="3"/>
    </font>
    <font>
      <b/>
      <sz val="10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돋움"/>
      <family val="3"/>
    </font>
    <font>
      <sz val="11"/>
      <color rgb="FFFF0000"/>
      <name val="돋움체"/>
      <family val="3"/>
    </font>
    <font>
      <sz val="10"/>
      <color rgb="FFFF0000"/>
      <name val="돋움"/>
      <family val="3"/>
    </font>
    <font>
      <b/>
      <sz val="10"/>
      <color rgb="FFFF0000"/>
      <name val="돋움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10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41" fontId="6" fillId="0" borderId="0" xfId="48" applyFont="1" applyBorder="1" applyAlignment="1">
      <alignment vertical="center" wrapText="1"/>
    </xf>
    <xf numFmtId="41" fontId="6" fillId="0" borderId="0" xfId="48" applyFont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1" fontId="6" fillId="0" borderId="0" xfId="48" applyFont="1" applyFill="1" applyBorder="1" applyAlignment="1">
      <alignment horizontal="right" vertical="center"/>
    </xf>
    <xf numFmtId="0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41" fontId="5" fillId="33" borderId="0" xfId="0" applyNumberFormat="1" applyFont="1" applyFill="1" applyAlignment="1">
      <alignment vertical="center"/>
    </xf>
    <xf numFmtId="0" fontId="5" fillId="0" borderId="10" xfId="0" applyFont="1" applyBorder="1" applyAlignment="1">
      <alignment vertical="center" wrapText="1"/>
    </xf>
    <xf numFmtId="41" fontId="5" fillId="0" borderId="11" xfId="48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41" fontId="4" fillId="34" borderId="13" xfId="48" applyFont="1" applyFill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41" fontId="5" fillId="0" borderId="15" xfId="48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41" fontId="5" fillId="0" borderId="17" xfId="48" applyFont="1" applyBorder="1" applyAlignment="1">
      <alignment horizontal="right" vertical="center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41" fontId="9" fillId="35" borderId="20" xfId="48" applyFont="1" applyFill="1" applyBorder="1" applyAlignment="1">
      <alignment horizontal="right" vertical="center"/>
    </xf>
    <xf numFmtId="41" fontId="9" fillId="35" borderId="13" xfId="48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36" borderId="0" xfId="0" applyFont="1" applyFill="1" applyBorder="1" applyAlignment="1">
      <alignment vertical="center" wrapText="1"/>
    </xf>
    <xf numFmtId="41" fontId="9" fillId="36" borderId="0" xfId="48" applyFont="1" applyFill="1" applyBorder="1" applyAlignment="1">
      <alignment horizontal="right" vertical="center"/>
    </xf>
    <xf numFmtId="0" fontId="9" fillId="34" borderId="21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41" fontId="0" fillId="0" borderId="22" xfId="48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41" fontId="0" fillId="0" borderId="0" xfId="48" applyFont="1" applyFill="1" applyBorder="1" applyAlignment="1">
      <alignment vertical="center" wrapText="1"/>
    </xf>
    <xf numFmtId="41" fontId="9" fillId="35" borderId="23" xfId="48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1" fontId="48" fillId="0" borderId="20" xfId="48" applyFont="1" applyFill="1" applyBorder="1" applyAlignment="1">
      <alignment horizontal="right" vertical="center"/>
    </xf>
    <xf numFmtId="41" fontId="48" fillId="0" borderId="24" xfId="48" applyFont="1" applyFill="1" applyBorder="1" applyAlignment="1">
      <alignment horizontal="right" vertical="center"/>
    </xf>
    <xf numFmtId="0" fontId="0" fillId="0" borderId="25" xfId="0" applyFill="1" applyBorder="1" applyAlignment="1">
      <alignment vertical="center" wrapText="1"/>
    </xf>
    <xf numFmtId="41" fontId="0" fillId="0" borderId="17" xfId="48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41" fontId="48" fillId="0" borderId="22" xfId="48" applyFont="1" applyFill="1" applyBorder="1" applyAlignment="1">
      <alignment horizontal="right" vertical="center"/>
    </xf>
    <xf numFmtId="0" fontId="0" fillId="0" borderId="16" xfId="0" applyFill="1" applyBorder="1" applyAlignment="1">
      <alignment vertical="center" wrapText="1"/>
    </xf>
    <xf numFmtId="41" fontId="49" fillId="0" borderId="13" xfId="48" applyFont="1" applyBorder="1" applyAlignment="1">
      <alignment horizontal="right" vertical="center"/>
    </xf>
    <xf numFmtId="41" fontId="48" fillId="0" borderId="27" xfId="48" applyFont="1" applyFill="1" applyBorder="1" applyAlignment="1">
      <alignment horizontal="right" vertical="center" wrapText="1"/>
    </xf>
    <xf numFmtId="41" fontId="48" fillId="0" borderId="24" xfId="48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41" fontId="49" fillId="0" borderId="29" xfId="48" applyFont="1" applyBorder="1" applyAlignment="1">
      <alignment horizontal="right" vertical="center"/>
    </xf>
    <xf numFmtId="0" fontId="5" fillId="0" borderId="26" xfId="0" applyFont="1" applyBorder="1" applyAlignment="1">
      <alignment vertical="center" wrapText="1"/>
    </xf>
    <xf numFmtId="0" fontId="5" fillId="33" borderId="30" xfId="0" applyFont="1" applyFill="1" applyBorder="1" applyAlignment="1">
      <alignment vertical="center"/>
    </xf>
    <xf numFmtId="41" fontId="49" fillId="33" borderId="29" xfId="0" applyNumberFormat="1" applyFont="1" applyFill="1" applyBorder="1" applyAlignment="1">
      <alignment vertical="center"/>
    </xf>
    <xf numFmtId="41" fontId="49" fillId="33" borderId="27" xfId="0" applyNumberFormat="1" applyFont="1" applyFill="1" applyBorder="1" applyAlignment="1">
      <alignment vertical="center"/>
    </xf>
    <xf numFmtId="41" fontId="49" fillId="0" borderId="11" xfId="48" applyFont="1" applyBorder="1" applyAlignment="1">
      <alignment horizontal="right" vertical="center"/>
    </xf>
    <xf numFmtId="41" fontId="5" fillId="0" borderId="28" xfId="48" applyFont="1" applyBorder="1" applyAlignment="1">
      <alignment vertical="center" wrapText="1"/>
    </xf>
    <xf numFmtId="41" fontId="49" fillId="0" borderId="28" xfId="48" applyFont="1" applyBorder="1" applyAlignment="1">
      <alignment horizontal="right" vertical="center"/>
    </xf>
    <xf numFmtId="41" fontId="48" fillId="36" borderId="13" xfId="48" applyFont="1" applyFill="1" applyBorder="1" applyAlignment="1">
      <alignment horizontal="right" vertical="center"/>
    </xf>
    <xf numFmtId="41" fontId="0" fillId="36" borderId="15" xfId="48" applyFont="1" applyFill="1" applyBorder="1" applyAlignment="1">
      <alignment horizontal="right" vertical="center"/>
    </xf>
    <xf numFmtId="41" fontId="48" fillId="36" borderId="29" xfId="48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7" fillId="37" borderId="12" xfId="0" applyFont="1" applyFill="1" applyBorder="1" applyAlignment="1">
      <alignment horizontal="center" vertical="center" wrapText="1"/>
    </xf>
    <xf numFmtId="0" fontId="7" fillId="37" borderId="31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32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41" fontId="7" fillId="33" borderId="0" xfId="48" applyFont="1" applyFill="1" applyBorder="1" applyAlignment="1">
      <alignment horizontal="center" vertical="center"/>
    </xf>
    <xf numFmtId="41" fontId="8" fillId="0" borderId="0" xfId="0" applyNumberFormat="1" applyFont="1" applyAlignment="1">
      <alignment/>
    </xf>
    <xf numFmtId="0" fontId="8" fillId="33" borderId="0" xfId="0" applyNumberFormat="1" applyFont="1" applyFill="1" applyAlignment="1">
      <alignment vertical="center"/>
    </xf>
    <xf numFmtId="41" fontId="8" fillId="33" borderId="0" xfId="48" applyFont="1" applyFill="1" applyAlignment="1">
      <alignment/>
    </xf>
    <xf numFmtId="0" fontId="8" fillId="33" borderId="0" xfId="0" applyFont="1" applyFill="1" applyAlignment="1">
      <alignment horizontal="right" vertical="center"/>
    </xf>
    <xf numFmtId="41" fontId="50" fillId="0" borderId="31" xfId="48" applyFont="1" applyBorder="1" applyAlignment="1">
      <alignment horizontal="center" vertical="center"/>
    </xf>
    <xf numFmtId="41" fontId="50" fillId="0" borderId="12" xfId="48" applyFont="1" applyBorder="1" applyAlignment="1">
      <alignment horizontal="center" vertical="center"/>
    </xf>
    <xf numFmtId="41" fontId="50" fillId="36" borderId="32" xfId="48" applyFont="1" applyFill="1" applyBorder="1" applyAlignment="1">
      <alignment horizontal="center" vertical="center"/>
    </xf>
    <xf numFmtId="41" fontId="50" fillId="36" borderId="31" xfId="48" applyFont="1" applyFill="1" applyBorder="1" applyAlignment="1">
      <alignment horizontal="center" vertical="center"/>
    </xf>
    <xf numFmtId="41" fontId="51" fillId="37" borderId="12" xfId="48" applyFont="1" applyFill="1" applyBorder="1" applyAlignment="1">
      <alignment horizontal="center" vertical="center"/>
    </xf>
    <xf numFmtId="41" fontId="51" fillId="37" borderId="31" xfId="48" applyFont="1" applyFill="1" applyBorder="1" applyAlignment="1">
      <alignment horizontal="center" vertical="center"/>
    </xf>
    <xf numFmtId="41" fontId="51" fillId="37" borderId="13" xfId="48" applyFont="1" applyFill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41" fontId="51" fillId="37" borderId="20" xfId="48" applyFont="1" applyFill="1" applyBorder="1" applyAlignment="1">
      <alignment horizontal="center" vertical="center"/>
    </xf>
    <xf numFmtId="0" fontId="51" fillId="38" borderId="34" xfId="0" applyFont="1" applyFill="1" applyBorder="1" applyAlignment="1">
      <alignment horizontal="center" vertical="center"/>
    </xf>
    <xf numFmtId="41" fontId="51" fillId="38" borderId="21" xfId="48" applyFont="1" applyFill="1" applyBorder="1" applyAlignment="1">
      <alignment horizontal="center" vertical="center"/>
    </xf>
    <xf numFmtId="41" fontId="51" fillId="38" borderId="35" xfId="48" applyFont="1" applyFill="1" applyBorder="1" applyAlignment="1">
      <alignment horizontal="center" vertical="center"/>
    </xf>
    <xf numFmtId="41" fontId="51" fillId="38" borderId="23" xfId="48" applyFont="1" applyFill="1" applyBorder="1" applyAlignment="1">
      <alignment horizontal="center" vertical="center"/>
    </xf>
    <xf numFmtId="41" fontId="51" fillId="38" borderId="36" xfId="48" applyFont="1" applyFill="1" applyBorder="1" applyAlignment="1">
      <alignment horizontal="center" vertical="center"/>
    </xf>
    <xf numFmtId="41" fontId="51" fillId="38" borderId="37" xfId="48" applyFont="1" applyFill="1" applyBorder="1" applyAlignment="1">
      <alignment horizontal="center" vertical="center"/>
    </xf>
    <xf numFmtId="41" fontId="0" fillId="33" borderId="0" xfId="0" applyNumberFormat="1" applyFont="1" applyFill="1" applyAlignment="1">
      <alignment vertical="center"/>
    </xf>
    <xf numFmtId="41" fontId="0" fillId="0" borderId="0" xfId="48" applyFont="1" applyAlignment="1">
      <alignment/>
    </xf>
    <xf numFmtId="41" fontId="48" fillId="0" borderId="0" xfId="48" applyFont="1" applyAlignment="1">
      <alignment/>
    </xf>
    <xf numFmtId="41" fontId="48" fillId="36" borderId="15" xfId="48" applyFont="1" applyFill="1" applyBorder="1" applyAlignment="1">
      <alignment horizontal="right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37" borderId="41" xfId="0" applyFont="1" applyFill="1" applyBorder="1" applyAlignment="1">
      <alignment horizontal="center" vertical="center"/>
    </xf>
    <xf numFmtId="0" fontId="7" fillId="37" borderId="42" xfId="0" applyFont="1" applyFill="1" applyBorder="1" applyAlignment="1">
      <alignment horizontal="center" vertical="center"/>
    </xf>
    <xf numFmtId="0" fontId="7" fillId="37" borderId="40" xfId="0" applyFont="1" applyFill="1" applyBorder="1" applyAlignment="1">
      <alignment horizontal="center" vertical="center"/>
    </xf>
    <xf numFmtId="0" fontId="7" fillId="37" borderId="38" xfId="0" applyFont="1" applyFill="1" applyBorder="1" applyAlignment="1">
      <alignment horizontal="center" vertical="center"/>
    </xf>
    <xf numFmtId="0" fontId="7" fillId="37" borderId="39" xfId="0" applyFont="1" applyFill="1" applyBorder="1" applyAlignment="1">
      <alignment horizontal="center" vertical="center"/>
    </xf>
    <xf numFmtId="0" fontId="7" fillId="37" borderId="43" xfId="0" applyFont="1" applyFill="1" applyBorder="1" applyAlignment="1">
      <alignment horizontal="center" vertical="center"/>
    </xf>
    <xf numFmtId="0" fontId="7" fillId="37" borderId="33" xfId="0" applyFont="1" applyFill="1" applyBorder="1" applyAlignment="1">
      <alignment horizontal="center" vertical="center"/>
    </xf>
  </cellXfs>
  <cellStyles count="10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3" xfId="51"/>
    <cellStyle name="쉼표 [0] 2 4" xfId="52"/>
    <cellStyle name="쉼표 [0] 2 5" xfId="53"/>
    <cellStyle name="쉼표 [0] 4" xfId="54"/>
    <cellStyle name="쉼표 [0] 5" xfId="55"/>
    <cellStyle name="연결된 셀" xfId="56"/>
    <cellStyle name="Followed Hyperlink" xfId="57"/>
    <cellStyle name="요약" xfId="58"/>
    <cellStyle name="입력" xfId="59"/>
    <cellStyle name="제목" xfId="60"/>
    <cellStyle name="제목 1" xfId="61"/>
    <cellStyle name="제목 2" xfId="62"/>
    <cellStyle name="제목 3" xfId="63"/>
    <cellStyle name="제목 4" xfId="64"/>
    <cellStyle name="좋음" xfId="65"/>
    <cellStyle name="출력" xfId="66"/>
    <cellStyle name="Currency" xfId="67"/>
    <cellStyle name="Currency [0]" xfId="68"/>
    <cellStyle name="표준 10 10" xfId="69"/>
    <cellStyle name="표준 10 11" xfId="70"/>
    <cellStyle name="표준 10 12" xfId="71"/>
    <cellStyle name="표준 10 13" xfId="72"/>
    <cellStyle name="표준 10 14" xfId="73"/>
    <cellStyle name="표준 10 15" xfId="74"/>
    <cellStyle name="표준 10 16" xfId="75"/>
    <cellStyle name="표준 10 17" xfId="76"/>
    <cellStyle name="표준 10 18" xfId="77"/>
    <cellStyle name="표준 10 19" xfId="78"/>
    <cellStyle name="표준 10 2" xfId="79"/>
    <cellStyle name="표준 10 20" xfId="80"/>
    <cellStyle name="표준 10 21" xfId="81"/>
    <cellStyle name="표준 10 22" xfId="82"/>
    <cellStyle name="표준 10 23" xfId="83"/>
    <cellStyle name="표준 10 24" xfId="84"/>
    <cellStyle name="표준 10 3" xfId="85"/>
    <cellStyle name="표준 10 4" xfId="86"/>
    <cellStyle name="표준 10 5" xfId="87"/>
    <cellStyle name="표준 10 6" xfId="88"/>
    <cellStyle name="표준 10 7" xfId="89"/>
    <cellStyle name="표준 10 8" xfId="90"/>
    <cellStyle name="표준 10 9" xfId="91"/>
    <cellStyle name="표준 100" xfId="92"/>
    <cellStyle name="표준 101" xfId="93"/>
    <cellStyle name="표준 102" xfId="94"/>
    <cellStyle name="표준 103" xfId="95"/>
    <cellStyle name="표준 104" xfId="96"/>
    <cellStyle name="표준 105" xfId="97"/>
    <cellStyle name="표준 106" xfId="98"/>
    <cellStyle name="표준 107" xfId="99"/>
    <cellStyle name="표준 108" xfId="100"/>
    <cellStyle name="표준 109" xfId="101"/>
    <cellStyle name="표준 11 10" xfId="102"/>
    <cellStyle name="표준 11 11" xfId="103"/>
    <cellStyle name="표준 11 12" xfId="104"/>
    <cellStyle name="표준 11 13" xfId="105"/>
    <cellStyle name="표준 11 14" xfId="106"/>
    <cellStyle name="표준 11 15" xfId="107"/>
    <cellStyle name="표준 11 16" xfId="108"/>
    <cellStyle name="표준 11 17" xfId="109"/>
    <cellStyle name="표준 11 18" xfId="110"/>
    <cellStyle name="표준 11 19" xfId="111"/>
    <cellStyle name="표준 11 2" xfId="112"/>
    <cellStyle name="표준 11 20" xfId="113"/>
    <cellStyle name="표준 11 21" xfId="114"/>
    <cellStyle name="표준 11 22" xfId="115"/>
    <cellStyle name="표준 11 23" xfId="116"/>
    <cellStyle name="표준 11 24" xfId="117"/>
    <cellStyle name="표준 11 3" xfId="118"/>
    <cellStyle name="표준 11 4" xfId="119"/>
    <cellStyle name="표준 11 5" xfId="120"/>
    <cellStyle name="표준 11 6" xfId="121"/>
    <cellStyle name="표준 11 7" xfId="122"/>
    <cellStyle name="표준 11 8" xfId="123"/>
    <cellStyle name="표준 11 9" xfId="124"/>
    <cellStyle name="표준 110" xfId="125"/>
    <cellStyle name="표준 111" xfId="126"/>
    <cellStyle name="표준 112" xfId="127"/>
    <cellStyle name="표준 117" xfId="128"/>
    <cellStyle name="표준 118" xfId="129"/>
    <cellStyle name="표준 119" xfId="130"/>
    <cellStyle name="표준 12 10" xfId="131"/>
    <cellStyle name="표준 12 11" xfId="132"/>
    <cellStyle name="표준 12 12" xfId="133"/>
    <cellStyle name="표준 12 13" xfId="134"/>
    <cellStyle name="표준 12 14" xfId="135"/>
    <cellStyle name="표준 12 15" xfId="136"/>
    <cellStyle name="표준 12 16" xfId="137"/>
    <cellStyle name="표준 12 17" xfId="138"/>
    <cellStyle name="표준 12 18" xfId="139"/>
    <cellStyle name="표준 12 19" xfId="140"/>
    <cellStyle name="표준 12 2" xfId="141"/>
    <cellStyle name="표준 12 20" xfId="142"/>
    <cellStyle name="표준 12 21" xfId="143"/>
    <cellStyle name="표준 12 22" xfId="144"/>
    <cellStyle name="표준 12 23" xfId="145"/>
    <cellStyle name="표준 12 24" xfId="146"/>
    <cellStyle name="표준 12 3" xfId="147"/>
    <cellStyle name="표준 12 4" xfId="148"/>
    <cellStyle name="표준 12 5" xfId="149"/>
    <cellStyle name="표준 12 6" xfId="150"/>
    <cellStyle name="표준 12 7" xfId="151"/>
    <cellStyle name="표준 12 8" xfId="152"/>
    <cellStyle name="표준 12 9" xfId="153"/>
    <cellStyle name="표준 120" xfId="154"/>
    <cellStyle name="표준 121" xfId="155"/>
    <cellStyle name="표준 123" xfId="156"/>
    <cellStyle name="표준 124" xfId="157"/>
    <cellStyle name="표준 125" xfId="158"/>
    <cellStyle name="표준 126" xfId="159"/>
    <cellStyle name="표준 127" xfId="160"/>
    <cellStyle name="표준 128" xfId="161"/>
    <cellStyle name="표준 129" xfId="162"/>
    <cellStyle name="표준 13 10" xfId="163"/>
    <cellStyle name="표준 13 11" xfId="164"/>
    <cellStyle name="표준 13 12" xfId="165"/>
    <cellStyle name="표준 13 13" xfId="166"/>
    <cellStyle name="표준 13 14" xfId="167"/>
    <cellStyle name="표준 13 15" xfId="168"/>
    <cellStyle name="표준 13 16" xfId="169"/>
    <cellStyle name="표준 13 17" xfId="170"/>
    <cellStyle name="표준 13 18" xfId="171"/>
    <cellStyle name="표준 13 19" xfId="172"/>
    <cellStyle name="표준 13 2" xfId="173"/>
    <cellStyle name="표준 13 20" xfId="174"/>
    <cellStyle name="표준 13 21" xfId="175"/>
    <cellStyle name="표준 13 22" xfId="176"/>
    <cellStyle name="표준 13 23" xfId="177"/>
    <cellStyle name="표준 13 24" xfId="178"/>
    <cellStyle name="표준 13 3" xfId="179"/>
    <cellStyle name="표준 13 4" xfId="180"/>
    <cellStyle name="표준 13 5" xfId="181"/>
    <cellStyle name="표준 13 6" xfId="182"/>
    <cellStyle name="표준 13 7" xfId="183"/>
    <cellStyle name="표준 13 8" xfId="184"/>
    <cellStyle name="표준 13 9" xfId="185"/>
    <cellStyle name="표준 130" xfId="186"/>
    <cellStyle name="표준 131" xfId="187"/>
    <cellStyle name="표준 132" xfId="188"/>
    <cellStyle name="표준 133" xfId="189"/>
    <cellStyle name="표준 134" xfId="190"/>
    <cellStyle name="표준 135" xfId="191"/>
    <cellStyle name="표준 136" xfId="192"/>
    <cellStyle name="표준 137" xfId="193"/>
    <cellStyle name="표준 138" xfId="194"/>
    <cellStyle name="표준 139" xfId="195"/>
    <cellStyle name="표준 14 10" xfId="196"/>
    <cellStyle name="표준 14 11" xfId="197"/>
    <cellStyle name="표준 14 12" xfId="198"/>
    <cellStyle name="표준 14 13" xfId="199"/>
    <cellStyle name="표준 14 14" xfId="200"/>
    <cellStyle name="표준 14 15" xfId="201"/>
    <cellStyle name="표준 14 16" xfId="202"/>
    <cellStyle name="표준 14 17" xfId="203"/>
    <cellStyle name="표준 14 18" xfId="204"/>
    <cellStyle name="표준 14 19" xfId="205"/>
    <cellStyle name="표준 14 2" xfId="206"/>
    <cellStyle name="표준 14 20" xfId="207"/>
    <cellStyle name="표준 14 21" xfId="208"/>
    <cellStyle name="표준 14 22" xfId="209"/>
    <cellStyle name="표준 14 23" xfId="210"/>
    <cellStyle name="표준 14 24" xfId="211"/>
    <cellStyle name="표준 14 3" xfId="212"/>
    <cellStyle name="표준 14 4" xfId="213"/>
    <cellStyle name="표준 14 5" xfId="214"/>
    <cellStyle name="표준 14 6" xfId="215"/>
    <cellStyle name="표준 14 7" xfId="216"/>
    <cellStyle name="표준 14 8" xfId="217"/>
    <cellStyle name="표준 14 9" xfId="218"/>
    <cellStyle name="표준 140" xfId="219"/>
    <cellStyle name="표준 141" xfId="220"/>
    <cellStyle name="표준 142" xfId="221"/>
    <cellStyle name="표준 143" xfId="222"/>
    <cellStyle name="표준 144" xfId="223"/>
    <cellStyle name="표준 145" xfId="224"/>
    <cellStyle name="표준 146" xfId="225"/>
    <cellStyle name="표준 147" xfId="226"/>
    <cellStyle name="표준 148" xfId="227"/>
    <cellStyle name="표준 149" xfId="228"/>
    <cellStyle name="표준 15 10" xfId="229"/>
    <cellStyle name="표준 15 11" xfId="230"/>
    <cellStyle name="표준 15 12" xfId="231"/>
    <cellStyle name="표준 15 13" xfId="232"/>
    <cellStyle name="표준 15 14" xfId="233"/>
    <cellStyle name="표준 15 15" xfId="234"/>
    <cellStyle name="표준 15 16" xfId="235"/>
    <cellStyle name="표준 15 17" xfId="236"/>
    <cellStyle name="표준 15 18" xfId="237"/>
    <cellStyle name="표준 15 19" xfId="238"/>
    <cellStyle name="표준 15 2" xfId="239"/>
    <cellStyle name="표준 15 20" xfId="240"/>
    <cellStyle name="표준 15 21" xfId="241"/>
    <cellStyle name="표준 15 22" xfId="242"/>
    <cellStyle name="표준 15 23" xfId="243"/>
    <cellStyle name="표준 15 24" xfId="244"/>
    <cellStyle name="표준 15 3" xfId="245"/>
    <cellStyle name="표준 15 4" xfId="246"/>
    <cellStyle name="표준 15 5" xfId="247"/>
    <cellStyle name="표준 15 6" xfId="248"/>
    <cellStyle name="표준 15 7" xfId="249"/>
    <cellStyle name="표준 15 8" xfId="250"/>
    <cellStyle name="표준 15 9" xfId="251"/>
    <cellStyle name="표준 150" xfId="252"/>
    <cellStyle name="표준 151" xfId="253"/>
    <cellStyle name="표준 152" xfId="254"/>
    <cellStyle name="표준 153" xfId="255"/>
    <cellStyle name="표준 154" xfId="256"/>
    <cellStyle name="표준 155" xfId="257"/>
    <cellStyle name="표준 156" xfId="258"/>
    <cellStyle name="표준 157" xfId="259"/>
    <cellStyle name="표준 158" xfId="260"/>
    <cellStyle name="표준 159" xfId="261"/>
    <cellStyle name="표준 16 10" xfId="262"/>
    <cellStyle name="표준 16 11" xfId="263"/>
    <cellStyle name="표준 16 12" xfId="264"/>
    <cellStyle name="표준 16 13" xfId="265"/>
    <cellStyle name="표준 16 14" xfId="266"/>
    <cellStyle name="표준 16 15" xfId="267"/>
    <cellStyle name="표준 16 16" xfId="268"/>
    <cellStyle name="표준 16 17" xfId="269"/>
    <cellStyle name="표준 16 18" xfId="270"/>
    <cellStyle name="표준 16 19" xfId="271"/>
    <cellStyle name="표준 16 2" xfId="272"/>
    <cellStyle name="표준 16 20" xfId="273"/>
    <cellStyle name="표준 16 21" xfId="274"/>
    <cellStyle name="표준 16 22" xfId="275"/>
    <cellStyle name="표준 16 23" xfId="276"/>
    <cellStyle name="표준 16 24" xfId="277"/>
    <cellStyle name="표준 16 3" xfId="278"/>
    <cellStyle name="표준 16 4" xfId="279"/>
    <cellStyle name="표준 16 5" xfId="280"/>
    <cellStyle name="표준 16 6" xfId="281"/>
    <cellStyle name="표준 16 7" xfId="282"/>
    <cellStyle name="표준 16 8" xfId="283"/>
    <cellStyle name="표준 16 9" xfId="284"/>
    <cellStyle name="표준 160" xfId="285"/>
    <cellStyle name="표준 161" xfId="286"/>
    <cellStyle name="표준 162" xfId="287"/>
    <cellStyle name="표준 163" xfId="288"/>
    <cellStyle name="표준 164" xfId="289"/>
    <cellStyle name="표준 165" xfId="290"/>
    <cellStyle name="표준 166" xfId="291"/>
    <cellStyle name="표준 167" xfId="292"/>
    <cellStyle name="표준 168" xfId="293"/>
    <cellStyle name="표준 169" xfId="294"/>
    <cellStyle name="표준 17 10" xfId="295"/>
    <cellStyle name="표준 17 11" xfId="296"/>
    <cellStyle name="표준 17 12" xfId="297"/>
    <cellStyle name="표준 17 13" xfId="298"/>
    <cellStyle name="표준 17 14" xfId="299"/>
    <cellStyle name="표준 17 15" xfId="300"/>
    <cellStyle name="표준 17 16" xfId="301"/>
    <cellStyle name="표준 17 17" xfId="302"/>
    <cellStyle name="표준 17 18" xfId="303"/>
    <cellStyle name="표준 17 19" xfId="304"/>
    <cellStyle name="표준 17 2" xfId="305"/>
    <cellStyle name="표준 17 20" xfId="306"/>
    <cellStyle name="표준 17 21" xfId="307"/>
    <cellStyle name="표준 17 22" xfId="308"/>
    <cellStyle name="표준 17 3" xfId="309"/>
    <cellStyle name="표준 17 4" xfId="310"/>
    <cellStyle name="표준 17 5" xfId="311"/>
    <cellStyle name="표준 17 6" xfId="312"/>
    <cellStyle name="표준 17 7" xfId="313"/>
    <cellStyle name="표준 17 8" xfId="314"/>
    <cellStyle name="표준 17 9" xfId="315"/>
    <cellStyle name="표준 170" xfId="316"/>
    <cellStyle name="표준 171" xfId="317"/>
    <cellStyle name="표준 172" xfId="318"/>
    <cellStyle name="표준 173" xfId="319"/>
    <cellStyle name="표준 178" xfId="320"/>
    <cellStyle name="표준 18 10" xfId="321"/>
    <cellStyle name="표준 18 11" xfId="322"/>
    <cellStyle name="표준 18 12" xfId="323"/>
    <cellStyle name="표준 18 13" xfId="324"/>
    <cellStyle name="표준 18 14" xfId="325"/>
    <cellStyle name="표준 18 15" xfId="326"/>
    <cellStyle name="표준 18 16" xfId="327"/>
    <cellStyle name="표준 18 17" xfId="328"/>
    <cellStyle name="표준 18 18" xfId="329"/>
    <cellStyle name="표준 18 19" xfId="330"/>
    <cellStyle name="표준 18 2" xfId="331"/>
    <cellStyle name="표준 18 20" xfId="332"/>
    <cellStyle name="표준 18 21" xfId="333"/>
    <cellStyle name="표준 18 22" xfId="334"/>
    <cellStyle name="표준 18 23" xfId="335"/>
    <cellStyle name="표준 18 24" xfId="336"/>
    <cellStyle name="표준 18 3" xfId="337"/>
    <cellStyle name="표준 18 4" xfId="338"/>
    <cellStyle name="표준 18 5" xfId="339"/>
    <cellStyle name="표준 18 6" xfId="340"/>
    <cellStyle name="표준 18 7" xfId="341"/>
    <cellStyle name="표준 18 8" xfId="342"/>
    <cellStyle name="표준 18 9" xfId="343"/>
    <cellStyle name="표준 180" xfId="344"/>
    <cellStyle name="표준 181" xfId="345"/>
    <cellStyle name="표준 182" xfId="346"/>
    <cellStyle name="표준 183" xfId="347"/>
    <cellStyle name="표준 184" xfId="348"/>
    <cellStyle name="표준 185" xfId="349"/>
    <cellStyle name="표준 186" xfId="350"/>
    <cellStyle name="표준 19 10" xfId="351"/>
    <cellStyle name="표준 19 11" xfId="352"/>
    <cellStyle name="표준 19 12" xfId="353"/>
    <cellStyle name="표준 19 13" xfId="354"/>
    <cellStyle name="표준 19 14" xfId="355"/>
    <cellStyle name="표준 19 15" xfId="356"/>
    <cellStyle name="표준 19 16" xfId="357"/>
    <cellStyle name="표준 19 17" xfId="358"/>
    <cellStyle name="표준 19 18" xfId="359"/>
    <cellStyle name="표준 19 19" xfId="360"/>
    <cellStyle name="표준 19 2" xfId="361"/>
    <cellStyle name="표준 19 20" xfId="362"/>
    <cellStyle name="표준 19 21" xfId="363"/>
    <cellStyle name="표준 19 22" xfId="364"/>
    <cellStyle name="표준 19 23" xfId="365"/>
    <cellStyle name="표준 19 24" xfId="366"/>
    <cellStyle name="표준 19 3" xfId="367"/>
    <cellStyle name="표준 19 4" xfId="368"/>
    <cellStyle name="표준 19 5" xfId="369"/>
    <cellStyle name="표준 19 6" xfId="370"/>
    <cellStyle name="표준 19 7" xfId="371"/>
    <cellStyle name="표준 19 8" xfId="372"/>
    <cellStyle name="표준 19 9" xfId="373"/>
    <cellStyle name="표준 191" xfId="374"/>
    <cellStyle name="표준 193" xfId="375"/>
    <cellStyle name="표준 194" xfId="376"/>
    <cellStyle name="표준 195" xfId="377"/>
    <cellStyle name="표준 196" xfId="378"/>
    <cellStyle name="표준 197" xfId="379"/>
    <cellStyle name="표준 198" xfId="380"/>
    <cellStyle name="표준 199" xfId="381"/>
    <cellStyle name="표준 2" xfId="382"/>
    <cellStyle name="표준 2 2" xfId="383"/>
    <cellStyle name="표준 2 2 10" xfId="384"/>
    <cellStyle name="표준 2 2 11" xfId="385"/>
    <cellStyle name="표준 2 2 12" xfId="386"/>
    <cellStyle name="표준 2 2 13" xfId="387"/>
    <cellStyle name="표준 2 2 14" xfId="388"/>
    <cellStyle name="표준 2 2 15" xfId="389"/>
    <cellStyle name="표준 2 2 16" xfId="390"/>
    <cellStyle name="표준 2 2 17" xfId="391"/>
    <cellStyle name="표준 2 2 18" xfId="392"/>
    <cellStyle name="표준 2 2 19" xfId="393"/>
    <cellStyle name="표준 2 2 2" xfId="394"/>
    <cellStyle name="표준 2 2 2 10" xfId="395"/>
    <cellStyle name="표준 2 2 2 11" xfId="396"/>
    <cellStyle name="표준 2 2 2 12" xfId="397"/>
    <cellStyle name="표준 2 2 2 13" xfId="398"/>
    <cellStyle name="표준 2 2 2 14" xfId="399"/>
    <cellStyle name="표준 2 2 2 15" xfId="400"/>
    <cellStyle name="표준 2 2 2 16" xfId="401"/>
    <cellStyle name="표준 2 2 2 17" xfId="402"/>
    <cellStyle name="표준 2 2 2 18" xfId="403"/>
    <cellStyle name="표준 2 2 2 19" xfId="404"/>
    <cellStyle name="표준 2 2 2 2" xfId="405"/>
    <cellStyle name="표준 2 2 2 20" xfId="406"/>
    <cellStyle name="표준 2 2 2 21" xfId="407"/>
    <cellStyle name="표준 2 2 2 22" xfId="408"/>
    <cellStyle name="표준 2 2 2 3" xfId="409"/>
    <cellStyle name="표준 2 2 2 4" xfId="410"/>
    <cellStyle name="표준 2 2 2 5" xfId="411"/>
    <cellStyle name="표준 2 2 2 6" xfId="412"/>
    <cellStyle name="표준 2 2 2 7" xfId="413"/>
    <cellStyle name="표준 2 2 2 8" xfId="414"/>
    <cellStyle name="표준 2 2 2 9" xfId="415"/>
    <cellStyle name="표준 2 2 20" xfId="416"/>
    <cellStyle name="표준 2 2 21" xfId="417"/>
    <cellStyle name="표준 2 2 22" xfId="418"/>
    <cellStyle name="표준 2 2 23" xfId="419"/>
    <cellStyle name="표준 2 2 24" xfId="420"/>
    <cellStyle name="표준 2 2 25" xfId="421"/>
    <cellStyle name="표준 2 2 3" xfId="422"/>
    <cellStyle name="표준 2 2 3 2" xfId="423"/>
    <cellStyle name="표준 2 2 3 3" xfId="424"/>
    <cellStyle name="표준 2 2 4" xfId="425"/>
    <cellStyle name="표준 2 2 4 2" xfId="426"/>
    <cellStyle name="표준 2 2 4 3" xfId="427"/>
    <cellStyle name="표준 2 2 5" xfId="428"/>
    <cellStyle name="표준 2 2 5 2" xfId="429"/>
    <cellStyle name="표준 2 2 5 3" xfId="430"/>
    <cellStyle name="표준 2 2 6" xfId="431"/>
    <cellStyle name="표준 2 2 7" xfId="432"/>
    <cellStyle name="표준 2 2 8" xfId="433"/>
    <cellStyle name="표준 2 2 9" xfId="434"/>
    <cellStyle name="표준 2 3" xfId="435"/>
    <cellStyle name="표준 2 4" xfId="436"/>
    <cellStyle name="표준 2 5" xfId="437"/>
    <cellStyle name="표준 20 10" xfId="438"/>
    <cellStyle name="표준 20 11" xfId="439"/>
    <cellStyle name="표준 20 12" xfId="440"/>
    <cellStyle name="표준 20 13" xfId="441"/>
    <cellStyle name="표준 20 14" xfId="442"/>
    <cellStyle name="표준 20 15" xfId="443"/>
    <cellStyle name="표준 20 16" xfId="444"/>
    <cellStyle name="표준 20 17" xfId="445"/>
    <cellStyle name="표준 20 18" xfId="446"/>
    <cellStyle name="표준 20 19" xfId="447"/>
    <cellStyle name="표준 20 2" xfId="448"/>
    <cellStyle name="표준 20 20" xfId="449"/>
    <cellStyle name="표준 20 21" xfId="450"/>
    <cellStyle name="표준 20 22" xfId="451"/>
    <cellStyle name="표준 20 23" xfId="452"/>
    <cellStyle name="표준 20 24" xfId="453"/>
    <cellStyle name="표준 20 3" xfId="454"/>
    <cellStyle name="표준 20 4" xfId="455"/>
    <cellStyle name="표준 20 5" xfId="456"/>
    <cellStyle name="표준 20 6" xfId="457"/>
    <cellStyle name="표준 20 7" xfId="458"/>
    <cellStyle name="표준 20 8" xfId="459"/>
    <cellStyle name="표준 20 9" xfId="460"/>
    <cellStyle name="표준 200" xfId="461"/>
    <cellStyle name="표준 201" xfId="462"/>
    <cellStyle name="표준 202" xfId="463"/>
    <cellStyle name="표준 203" xfId="464"/>
    <cellStyle name="표준 205" xfId="465"/>
    <cellStyle name="표준 206" xfId="466"/>
    <cellStyle name="표준 207" xfId="467"/>
    <cellStyle name="표준 208" xfId="468"/>
    <cellStyle name="표준 209" xfId="469"/>
    <cellStyle name="표준 21 10" xfId="470"/>
    <cellStyle name="표준 21 11" xfId="471"/>
    <cellStyle name="표준 21 12" xfId="472"/>
    <cellStyle name="표준 21 13" xfId="473"/>
    <cellStyle name="표준 21 14" xfId="474"/>
    <cellStyle name="표준 21 15" xfId="475"/>
    <cellStyle name="표준 21 16" xfId="476"/>
    <cellStyle name="표준 21 17" xfId="477"/>
    <cellStyle name="표준 21 18" xfId="478"/>
    <cellStyle name="표준 21 19" xfId="479"/>
    <cellStyle name="표준 21 2" xfId="480"/>
    <cellStyle name="표준 21 20" xfId="481"/>
    <cellStyle name="표준 21 21" xfId="482"/>
    <cellStyle name="표준 21 22" xfId="483"/>
    <cellStyle name="표준 21 23" xfId="484"/>
    <cellStyle name="표준 21 24" xfId="485"/>
    <cellStyle name="표준 21 3" xfId="486"/>
    <cellStyle name="표준 21 4" xfId="487"/>
    <cellStyle name="표준 21 5" xfId="488"/>
    <cellStyle name="표준 21 6" xfId="489"/>
    <cellStyle name="표준 21 7" xfId="490"/>
    <cellStyle name="표준 21 8" xfId="491"/>
    <cellStyle name="표준 21 9" xfId="492"/>
    <cellStyle name="표준 211" xfId="493"/>
    <cellStyle name="표준 212" xfId="494"/>
    <cellStyle name="표준 213" xfId="495"/>
    <cellStyle name="표준 214" xfId="496"/>
    <cellStyle name="표준 215" xfId="497"/>
    <cellStyle name="표준 216" xfId="498"/>
    <cellStyle name="표준 217" xfId="499"/>
    <cellStyle name="표준 218" xfId="500"/>
    <cellStyle name="표준 219" xfId="501"/>
    <cellStyle name="표준 22 10" xfId="502"/>
    <cellStyle name="표준 22 11" xfId="503"/>
    <cellStyle name="표준 22 12" xfId="504"/>
    <cellStyle name="표준 22 13" xfId="505"/>
    <cellStyle name="표준 22 14" xfId="506"/>
    <cellStyle name="표준 22 15" xfId="507"/>
    <cellStyle name="표준 22 16" xfId="508"/>
    <cellStyle name="표준 22 17" xfId="509"/>
    <cellStyle name="표준 22 18" xfId="510"/>
    <cellStyle name="표준 22 19" xfId="511"/>
    <cellStyle name="표준 22 2" xfId="512"/>
    <cellStyle name="표준 22 20" xfId="513"/>
    <cellStyle name="표준 22 21" xfId="514"/>
    <cellStyle name="표준 22 22" xfId="515"/>
    <cellStyle name="표준 22 23" xfId="516"/>
    <cellStyle name="표준 22 24" xfId="517"/>
    <cellStyle name="표준 22 3" xfId="518"/>
    <cellStyle name="표준 22 4" xfId="519"/>
    <cellStyle name="표준 22 5" xfId="520"/>
    <cellStyle name="표준 22 6" xfId="521"/>
    <cellStyle name="표준 22 7" xfId="522"/>
    <cellStyle name="표준 22 8" xfId="523"/>
    <cellStyle name="표준 22 9" xfId="524"/>
    <cellStyle name="표준 220" xfId="525"/>
    <cellStyle name="표준 221" xfId="526"/>
    <cellStyle name="표준 222" xfId="527"/>
    <cellStyle name="표준 223" xfId="528"/>
    <cellStyle name="표준 224" xfId="529"/>
    <cellStyle name="표준 225" xfId="530"/>
    <cellStyle name="표준 226" xfId="531"/>
    <cellStyle name="표준 227" xfId="532"/>
    <cellStyle name="표준 228" xfId="533"/>
    <cellStyle name="표준 229" xfId="534"/>
    <cellStyle name="표준 23 10" xfId="535"/>
    <cellStyle name="표준 23 11" xfId="536"/>
    <cellStyle name="표준 23 12" xfId="537"/>
    <cellStyle name="표준 23 13" xfId="538"/>
    <cellStyle name="표준 23 14" xfId="539"/>
    <cellStyle name="표준 23 15" xfId="540"/>
    <cellStyle name="표준 23 16" xfId="541"/>
    <cellStyle name="표준 23 17" xfId="542"/>
    <cellStyle name="표준 23 18" xfId="543"/>
    <cellStyle name="표준 23 19" xfId="544"/>
    <cellStyle name="표준 23 2" xfId="545"/>
    <cellStyle name="표준 23 20" xfId="546"/>
    <cellStyle name="표준 23 21" xfId="547"/>
    <cellStyle name="표준 23 22" xfId="548"/>
    <cellStyle name="표준 23 23" xfId="549"/>
    <cellStyle name="표준 23 24" xfId="550"/>
    <cellStyle name="표준 23 3" xfId="551"/>
    <cellStyle name="표준 23 4" xfId="552"/>
    <cellStyle name="표준 23 5" xfId="553"/>
    <cellStyle name="표준 23 6" xfId="554"/>
    <cellStyle name="표준 23 7" xfId="555"/>
    <cellStyle name="표준 23 8" xfId="556"/>
    <cellStyle name="표준 23 9" xfId="557"/>
    <cellStyle name="표준 230" xfId="558"/>
    <cellStyle name="표준 231" xfId="559"/>
    <cellStyle name="표준 232" xfId="560"/>
    <cellStyle name="표준 233" xfId="561"/>
    <cellStyle name="표준 234" xfId="562"/>
    <cellStyle name="표준 235" xfId="563"/>
    <cellStyle name="표준 236" xfId="564"/>
    <cellStyle name="표준 237" xfId="565"/>
    <cellStyle name="표준 238" xfId="566"/>
    <cellStyle name="표준 239" xfId="567"/>
    <cellStyle name="표준 24 2" xfId="568"/>
    <cellStyle name="표준 24 3" xfId="569"/>
    <cellStyle name="표준 24 4" xfId="570"/>
    <cellStyle name="표준 24 5" xfId="571"/>
    <cellStyle name="표준 24 6" xfId="572"/>
    <cellStyle name="표준 240" xfId="573"/>
    <cellStyle name="표준 241" xfId="574"/>
    <cellStyle name="표준 242" xfId="575"/>
    <cellStyle name="표준 243" xfId="576"/>
    <cellStyle name="표준 244" xfId="577"/>
    <cellStyle name="표준 245" xfId="578"/>
    <cellStyle name="표준 25 2" xfId="579"/>
    <cellStyle name="표준 25 3" xfId="580"/>
    <cellStyle name="표준 25 4" xfId="581"/>
    <cellStyle name="표준 25 5" xfId="582"/>
    <cellStyle name="표준 25 6" xfId="583"/>
    <cellStyle name="표준 26 2" xfId="584"/>
    <cellStyle name="표준 26 3" xfId="585"/>
    <cellStyle name="표준 26 4" xfId="586"/>
    <cellStyle name="표준 26 5" xfId="587"/>
    <cellStyle name="표준 26 6" xfId="588"/>
    <cellStyle name="표준 27 10" xfId="589"/>
    <cellStyle name="표준 27 11" xfId="590"/>
    <cellStyle name="표준 27 12" xfId="591"/>
    <cellStyle name="표준 27 13" xfId="592"/>
    <cellStyle name="표준 27 14" xfId="593"/>
    <cellStyle name="표준 27 15" xfId="594"/>
    <cellStyle name="표준 27 16" xfId="595"/>
    <cellStyle name="표준 27 17" xfId="596"/>
    <cellStyle name="표준 27 18" xfId="597"/>
    <cellStyle name="표준 27 19" xfId="598"/>
    <cellStyle name="표준 27 2" xfId="599"/>
    <cellStyle name="표준 27 20" xfId="600"/>
    <cellStyle name="표준 27 21" xfId="601"/>
    <cellStyle name="표준 27 22" xfId="602"/>
    <cellStyle name="표준 27 23" xfId="603"/>
    <cellStyle name="표준 27 24" xfId="604"/>
    <cellStyle name="표준 27 3" xfId="605"/>
    <cellStyle name="표준 27 4" xfId="606"/>
    <cellStyle name="표준 27 5" xfId="607"/>
    <cellStyle name="표준 27 6" xfId="608"/>
    <cellStyle name="표준 27 7" xfId="609"/>
    <cellStyle name="표준 27 8" xfId="610"/>
    <cellStyle name="표준 27 9" xfId="611"/>
    <cellStyle name="표준 28 10" xfId="612"/>
    <cellStyle name="표준 28 11" xfId="613"/>
    <cellStyle name="표준 28 12" xfId="614"/>
    <cellStyle name="표준 28 13" xfId="615"/>
    <cellStyle name="표준 28 14" xfId="616"/>
    <cellStyle name="표준 28 15" xfId="617"/>
    <cellStyle name="표준 28 16" xfId="618"/>
    <cellStyle name="표준 28 17" xfId="619"/>
    <cellStyle name="표준 28 18" xfId="620"/>
    <cellStyle name="표준 28 19" xfId="621"/>
    <cellStyle name="표준 28 2" xfId="622"/>
    <cellStyle name="표준 28 20" xfId="623"/>
    <cellStyle name="표준 28 21" xfId="624"/>
    <cellStyle name="표준 28 22" xfId="625"/>
    <cellStyle name="표준 28 23" xfId="626"/>
    <cellStyle name="표준 28 24" xfId="627"/>
    <cellStyle name="표준 28 3" xfId="628"/>
    <cellStyle name="표준 28 4" xfId="629"/>
    <cellStyle name="표준 28 5" xfId="630"/>
    <cellStyle name="표준 28 6" xfId="631"/>
    <cellStyle name="표준 28 7" xfId="632"/>
    <cellStyle name="표준 28 8" xfId="633"/>
    <cellStyle name="표준 28 9" xfId="634"/>
    <cellStyle name="표준 29 10" xfId="635"/>
    <cellStyle name="표준 29 11" xfId="636"/>
    <cellStyle name="표준 29 12" xfId="637"/>
    <cellStyle name="표준 29 13" xfId="638"/>
    <cellStyle name="표준 29 14" xfId="639"/>
    <cellStyle name="표준 29 15" xfId="640"/>
    <cellStyle name="표준 29 16" xfId="641"/>
    <cellStyle name="표준 29 17" xfId="642"/>
    <cellStyle name="표준 29 18" xfId="643"/>
    <cellStyle name="표준 29 19" xfId="644"/>
    <cellStyle name="표준 29 2" xfId="645"/>
    <cellStyle name="표준 29 20" xfId="646"/>
    <cellStyle name="표준 29 21" xfId="647"/>
    <cellStyle name="표준 29 22" xfId="648"/>
    <cellStyle name="표준 29 23" xfId="649"/>
    <cellStyle name="표준 29 24" xfId="650"/>
    <cellStyle name="표준 29 3" xfId="651"/>
    <cellStyle name="표준 29 4" xfId="652"/>
    <cellStyle name="표준 29 5" xfId="653"/>
    <cellStyle name="표준 29 6" xfId="654"/>
    <cellStyle name="표준 29 7" xfId="655"/>
    <cellStyle name="표준 29 8" xfId="656"/>
    <cellStyle name="표준 29 9" xfId="657"/>
    <cellStyle name="표준 3" xfId="658"/>
    <cellStyle name="표준 30 10" xfId="659"/>
    <cellStyle name="표준 30 11" xfId="660"/>
    <cellStyle name="표준 30 12" xfId="661"/>
    <cellStyle name="표준 30 13" xfId="662"/>
    <cellStyle name="표준 30 14" xfId="663"/>
    <cellStyle name="표준 30 15" xfId="664"/>
    <cellStyle name="표준 30 16" xfId="665"/>
    <cellStyle name="표준 30 17" xfId="666"/>
    <cellStyle name="표준 30 18" xfId="667"/>
    <cellStyle name="표준 30 19" xfId="668"/>
    <cellStyle name="표준 30 2" xfId="669"/>
    <cellStyle name="표준 30 20" xfId="670"/>
    <cellStyle name="표준 30 21" xfId="671"/>
    <cellStyle name="표준 30 22" xfId="672"/>
    <cellStyle name="표준 30 23" xfId="673"/>
    <cellStyle name="표준 30 24" xfId="674"/>
    <cellStyle name="표준 30 3" xfId="675"/>
    <cellStyle name="표준 30 4" xfId="676"/>
    <cellStyle name="표준 30 5" xfId="677"/>
    <cellStyle name="표준 30 6" xfId="678"/>
    <cellStyle name="표준 30 7" xfId="679"/>
    <cellStyle name="표준 30 8" xfId="680"/>
    <cellStyle name="표준 30 9" xfId="681"/>
    <cellStyle name="표준 31 10" xfId="682"/>
    <cellStyle name="표준 31 11" xfId="683"/>
    <cellStyle name="표준 31 12" xfId="684"/>
    <cellStyle name="표준 31 13" xfId="685"/>
    <cellStyle name="표준 31 14" xfId="686"/>
    <cellStyle name="표준 31 15" xfId="687"/>
    <cellStyle name="표준 31 16" xfId="688"/>
    <cellStyle name="표준 31 17" xfId="689"/>
    <cellStyle name="표준 31 18" xfId="690"/>
    <cellStyle name="표준 31 19" xfId="691"/>
    <cellStyle name="표준 31 2" xfId="692"/>
    <cellStyle name="표준 31 20" xfId="693"/>
    <cellStyle name="표준 31 21" xfId="694"/>
    <cellStyle name="표준 31 22" xfId="695"/>
    <cellStyle name="표준 31 23" xfId="696"/>
    <cellStyle name="표준 31 24" xfId="697"/>
    <cellStyle name="표준 31 3" xfId="698"/>
    <cellStyle name="표준 31 4" xfId="699"/>
    <cellStyle name="표준 31 5" xfId="700"/>
    <cellStyle name="표준 31 6" xfId="701"/>
    <cellStyle name="표준 31 7" xfId="702"/>
    <cellStyle name="표준 31 8" xfId="703"/>
    <cellStyle name="표준 31 9" xfId="704"/>
    <cellStyle name="표준 32 10" xfId="705"/>
    <cellStyle name="표준 32 11" xfId="706"/>
    <cellStyle name="표준 32 12" xfId="707"/>
    <cellStyle name="표준 32 13" xfId="708"/>
    <cellStyle name="표준 32 14" xfId="709"/>
    <cellStyle name="표준 32 15" xfId="710"/>
    <cellStyle name="표준 32 16" xfId="711"/>
    <cellStyle name="표준 32 17" xfId="712"/>
    <cellStyle name="표준 32 18" xfId="713"/>
    <cellStyle name="표준 32 19" xfId="714"/>
    <cellStyle name="표준 32 2" xfId="715"/>
    <cellStyle name="표준 32 20" xfId="716"/>
    <cellStyle name="표준 32 21" xfId="717"/>
    <cellStyle name="표준 32 22" xfId="718"/>
    <cellStyle name="표준 32 23" xfId="719"/>
    <cellStyle name="표준 32 24" xfId="720"/>
    <cellStyle name="표준 32 3" xfId="721"/>
    <cellStyle name="표준 32 4" xfId="722"/>
    <cellStyle name="표준 32 5" xfId="723"/>
    <cellStyle name="표준 32 6" xfId="724"/>
    <cellStyle name="표준 32 7" xfId="725"/>
    <cellStyle name="표준 32 8" xfId="726"/>
    <cellStyle name="표준 32 9" xfId="727"/>
    <cellStyle name="표준 33 2" xfId="728"/>
    <cellStyle name="표준 33 3" xfId="729"/>
    <cellStyle name="표준 33 4" xfId="730"/>
    <cellStyle name="표준 33 5" xfId="731"/>
    <cellStyle name="표준 33 6" xfId="732"/>
    <cellStyle name="표준 34 10" xfId="733"/>
    <cellStyle name="표준 34 11" xfId="734"/>
    <cellStyle name="표준 34 12" xfId="735"/>
    <cellStyle name="표준 34 13" xfId="736"/>
    <cellStyle name="표준 34 14" xfId="737"/>
    <cellStyle name="표준 34 15" xfId="738"/>
    <cellStyle name="표준 34 16" xfId="739"/>
    <cellStyle name="표준 34 17" xfId="740"/>
    <cellStyle name="표준 34 18" xfId="741"/>
    <cellStyle name="표준 34 19" xfId="742"/>
    <cellStyle name="표준 34 2" xfId="743"/>
    <cellStyle name="표준 34 20" xfId="744"/>
    <cellStyle name="표준 34 21" xfId="745"/>
    <cellStyle name="표준 34 22" xfId="746"/>
    <cellStyle name="표준 34 23" xfId="747"/>
    <cellStyle name="표준 34 24" xfId="748"/>
    <cellStyle name="표준 34 3" xfId="749"/>
    <cellStyle name="표준 34 4" xfId="750"/>
    <cellStyle name="표준 34 5" xfId="751"/>
    <cellStyle name="표준 34 6" xfId="752"/>
    <cellStyle name="표준 34 7" xfId="753"/>
    <cellStyle name="표준 34 8" xfId="754"/>
    <cellStyle name="표준 34 9" xfId="755"/>
    <cellStyle name="표준 35 10" xfId="756"/>
    <cellStyle name="표준 35 11" xfId="757"/>
    <cellStyle name="표준 35 12" xfId="758"/>
    <cellStyle name="표준 35 13" xfId="759"/>
    <cellStyle name="표준 35 14" xfId="760"/>
    <cellStyle name="표준 35 15" xfId="761"/>
    <cellStyle name="표준 35 16" xfId="762"/>
    <cellStyle name="표준 35 17" xfId="763"/>
    <cellStyle name="표준 35 18" xfId="764"/>
    <cellStyle name="표준 35 19" xfId="765"/>
    <cellStyle name="표준 35 2" xfId="766"/>
    <cellStyle name="표준 35 20" xfId="767"/>
    <cellStyle name="표준 35 21" xfId="768"/>
    <cellStyle name="표준 35 22" xfId="769"/>
    <cellStyle name="표준 35 23" xfId="770"/>
    <cellStyle name="표준 35 24" xfId="771"/>
    <cellStyle name="표준 35 3" xfId="772"/>
    <cellStyle name="표준 35 4" xfId="773"/>
    <cellStyle name="표준 35 5" xfId="774"/>
    <cellStyle name="표준 35 6" xfId="775"/>
    <cellStyle name="표준 35 7" xfId="776"/>
    <cellStyle name="표준 35 8" xfId="777"/>
    <cellStyle name="표준 35 9" xfId="778"/>
    <cellStyle name="표준 36 10" xfId="779"/>
    <cellStyle name="표준 36 11" xfId="780"/>
    <cellStyle name="표준 36 12" xfId="781"/>
    <cellStyle name="표준 36 13" xfId="782"/>
    <cellStyle name="표준 36 14" xfId="783"/>
    <cellStyle name="표준 36 15" xfId="784"/>
    <cellStyle name="표준 36 16" xfId="785"/>
    <cellStyle name="표준 36 17" xfId="786"/>
    <cellStyle name="표준 36 18" xfId="787"/>
    <cellStyle name="표준 36 19" xfId="788"/>
    <cellStyle name="표준 36 2" xfId="789"/>
    <cellStyle name="표준 36 20" xfId="790"/>
    <cellStyle name="표준 36 21" xfId="791"/>
    <cellStyle name="표준 36 22" xfId="792"/>
    <cellStyle name="표준 36 23" xfId="793"/>
    <cellStyle name="표준 36 24" xfId="794"/>
    <cellStyle name="표준 36 3" xfId="795"/>
    <cellStyle name="표준 36 4" xfId="796"/>
    <cellStyle name="표준 36 5" xfId="797"/>
    <cellStyle name="표준 36 6" xfId="798"/>
    <cellStyle name="표준 36 7" xfId="799"/>
    <cellStyle name="표준 36 8" xfId="800"/>
    <cellStyle name="표준 36 9" xfId="801"/>
    <cellStyle name="표준 37 10" xfId="802"/>
    <cellStyle name="표준 37 11" xfId="803"/>
    <cellStyle name="표준 37 12" xfId="804"/>
    <cellStyle name="표준 37 13" xfId="805"/>
    <cellStyle name="표준 37 14" xfId="806"/>
    <cellStyle name="표준 37 15" xfId="807"/>
    <cellStyle name="표준 37 16" xfId="808"/>
    <cellStyle name="표준 37 17" xfId="809"/>
    <cellStyle name="표준 37 18" xfId="810"/>
    <cellStyle name="표준 37 19" xfId="811"/>
    <cellStyle name="표준 37 2" xfId="812"/>
    <cellStyle name="표준 37 20" xfId="813"/>
    <cellStyle name="표준 37 21" xfId="814"/>
    <cellStyle name="표준 37 22" xfId="815"/>
    <cellStyle name="표준 37 23" xfId="816"/>
    <cellStyle name="표준 37 24" xfId="817"/>
    <cellStyle name="표준 37 3" xfId="818"/>
    <cellStyle name="표준 37 4" xfId="819"/>
    <cellStyle name="표준 37 5" xfId="820"/>
    <cellStyle name="표준 37 6" xfId="821"/>
    <cellStyle name="표준 37 7" xfId="822"/>
    <cellStyle name="표준 37 8" xfId="823"/>
    <cellStyle name="표준 37 9" xfId="824"/>
    <cellStyle name="표준 38 10" xfId="825"/>
    <cellStyle name="표준 38 11" xfId="826"/>
    <cellStyle name="표준 38 12" xfId="827"/>
    <cellStyle name="표준 38 13" xfId="828"/>
    <cellStyle name="표준 38 14" xfId="829"/>
    <cellStyle name="표준 38 15" xfId="830"/>
    <cellStyle name="표준 38 16" xfId="831"/>
    <cellStyle name="표준 38 17" xfId="832"/>
    <cellStyle name="표준 38 18" xfId="833"/>
    <cellStyle name="표준 38 19" xfId="834"/>
    <cellStyle name="표준 38 2" xfId="835"/>
    <cellStyle name="표준 38 20" xfId="836"/>
    <cellStyle name="표준 38 21" xfId="837"/>
    <cellStyle name="표준 38 22" xfId="838"/>
    <cellStyle name="표준 38 23" xfId="839"/>
    <cellStyle name="표준 38 24" xfId="840"/>
    <cellStyle name="표준 38 3" xfId="841"/>
    <cellStyle name="표준 38 4" xfId="842"/>
    <cellStyle name="표준 38 5" xfId="843"/>
    <cellStyle name="표준 38 6" xfId="844"/>
    <cellStyle name="표준 38 7" xfId="845"/>
    <cellStyle name="표준 38 8" xfId="846"/>
    <cellStyle name="표준 38 9" xfId="847"/>
    <cellStyle name="표준 39 10" xfId="848"/>
    <cellStyle name="표준 39 11" xfId="849"/>
    <cellStyle name="표준 39 12" xfId="850"/>
    <cellStyle name="표준 39 13" xfId="851"/>
    <cellStyle name="표준 39 14" xfId="852"/>
    <cellStyle name="표준 39 15" xfId="853"/>
    <cellStyle name="표준 39 16" xfId="854"/>
    <cellStyle name="표준 39 17" xfId="855"/>
    <cellStyle name="표준 39 18" xfId="856"/>
    <cellStyle name="표준 39 19" xfId="857"/>
    <cellStyle name="표준 39 2" xfId="858"/>
    <cellStyle name="표준 39 20" xfId="859"/>
    <cellStyle name="표준 39 21" xfId="860"/>
    <cellStyle name="표준 39 22" xfId="861"/>
    <cellStyle name="표준 39 23" xfId="862"/>
    <cellStyle name="표준 39 24" xfId="863"/>
    <cellStyle name="표준 39 3" xfId="864"/>
    <cellStyle name="표준 39 4" xfId="865"/>
    <cellStyle name="표준 39 5" xfId="866"/>
    <cellStyle name="표준 39 6" xfId="867"/>
    <cellStyle name="표준 39 7" xfId="868"/>
    <cellStyle name="표준 39 8" xfId="869"/>
    <cellStyle name="표준 39 9" xfId="870"/>
    <cellStyle name="표준 4" xfId="871"/>
    <cellStyle name="표준 40 10" xfId="872"/>
    <cellStyle name="표준 40 11" xfId="873"/>
    <cellStyle name="표준 40 12" xfId="874"/>
    <cellStyle name="표준 40 13" xfId="875"/>
    <cellStyle name="표준 40 14" xfId="876"/>
    <cellStyle name="표준 40 15" xfId="877"/>
    <cellStyle name="표준 40 16" xfId="878"/>
    <cellStyle name="표준 40 17" xfId="879"/>
    <cellStyle name="표준 40 18" xfId="880"/>
    <cellStyle name="표준 40 19" xfId="881"/>
    <cellStyle name="표준 40 2" xfId="882"/>
    <cellStyle name="표준 40 20" xfId="883"/>
    <cellStyle name="표준 40 21" xfId="884"/>
    <cellStyle name="표준 40 22" xfId="885"/>
    <cellStyle name="표준 40 23" xfId="886"/>
    <cellStyle name="표준 40 24" xfId="887"/>
    <cellStyle name="표준 40 3" xfId="888"/>
    <cellStyle name="표준 40 4" xfId="889"/>
    <cellStyle name="표준 40 5" xfId="890"/>
    <cellStyle name="표준 40 6" xfId="891"/>
    <cellStyle name="표준 40 7" xfId="892"/>
    <cellStyle name="표준 40 8" xfId="893"/>
    <cellStyle name="표준 40 9" xfId="894"/>
    <cellStyle name="표준 41 2" xfId="895"/>
    <cellStyle name="표준 41 3" xfId="896"/>
    <cellStyle name="표준 41 4" xfId="897"/>
    <cellStyle name="표준 41 5" xfId="898"/>
    <cellStyle name="표준 41 6" xfId="899"/>
    <cellStyle name="표준 42 2" xfId="900"/>
    <cellStyle name="표준 42 3" xfId="901"/>
    <cellStyle name="표준 42 4" xfId="902"/>
    <cellStyle name="표준 42 5" xfId="903"/>
    <cellStyle name="표준 42 6" xfId="904"/>
    <cellStyle name="표준 44 2" xfId="905"/>
    <cellStyle name="표준 44 3" xfId="906"/>
    <cellStyle name="표준 44 4" xfId="907"/>
    <cellStyle name="표준 44 5" xfId="908"/>
    <cellStyle name="표준 44 6" xfId="909"/>
    <cellStyle name="표준 45 2" xfId="910"/>
    <cellStyle name="표준 45 3" xfId="911"/>
    <cellStyle name="표준 45 4" xfId="912"/>
    <cellStyle name="표준 45 5" xfId="913"/>
    <cellStyle name="표준 45 6" xfId="914"/>
    <cellStyle name="표준 46 2" xfId="915"/>
    <cellStyle name="표준 46 3" xfId="916"/>
    <cellStyle name="표준 46 4" xfId="917"/>
    <cellStyle name="표준 46 5" xfId="918"/>
    <cellStyle name="표준 46 6" xfId="919"/>
    <cellStyle name="표준 47 2" xfId="920"/>
    <cellStyle name="표준 47 3" xfId="921"/>
    <cellStyle name="표준 47 4" xfId="922"/>
    <cellStyle name="표준 47 5" xfId="923"/>
    <cellStyle name="표준 47 6" xfId="924"/>
    <cellStyle name="표준 48 2" xfId="925"/>
    <cellStyle name="표준 48 3" xfId="926"/>
    <cellStyle name="표준 48 4" xfId="927"/>
    <cellStyle name="표준 48 5" xfId="928"/>
    <cellStyle name="표준 48 6" xfId="929"/>
    <cellStyle name="표준 49 2" xfId="930"/>
    <cellStyle name="표준 49 3" xfId="931"/>
    <cellStyle name="표준 49 4" xfId="932"/>
    <cellStyle name="표준 49 5" xfId="933"/>
    <cellStyle name="표준 49 6" xfId="934"/>
    <cellStyle name="표준 50 2" xfId="935"/>
    <cellStyle name="표준 50 3" xfId="936"/>
    <cellStyle name="표준 50 4" xfId="937"/>
    <cellStyle name="표준 50 5" xfId="938"/>
    <cellStyle name="표준 50 6" xfId="939"/>
    <cellStyle name="표준 51 2" xfId="940"/>
    <cellStyle name="표준 51 3" xfId="941"/>
    <cellStyle name="표준 51 4" xfId="942"/>
    <cellStyle name="표준 51 5" xfId="943"/>
    <cellStyle name="표준 51 6" xfId="944"/>
    <cellStyle name="표준 52 2" xfId="945"/>
    <cellStyle name="표준 52 3" xfId="946"/>
    <cellStyle name="표준 52 4" xfId="947"/>
    <cellStyle name="표준 52 5" xfId="948"/>
    <cellStyle name="표준 52 6" xfId="949"/>
    <cellStyle name="표준 53 2" xfId="950"/>
    <cellStyle name="표준 53 3" xfId="951"/>
    <cellStyle name="표준 53 4" xfId="952"/>
    <cellStyle name="표준 53 5" xfId="953"/>
    <cellStyle name="표준 53 6" xfId="954"/>
    <cellStyle name="표준 54 2" xfId="955"/>
    <cellStyle name="표준 54 3" xfId="956"/>
    <cellStyle name="표준 54 4" xfId="957"/>
    <cellStyle name="표준 54 5" xfId="958"/>
    <cellStyle name="표준 54 6" xfId="959"/>
    <cellStyle name="표준 55 2" xfId="960"/>
    <cellStyle name="표준 55 3" xfId="961"/>
    <cellStyle name="표준 55 4" xfId="962"/>
    <cellStyle name="표준 55 5" xfId="963"/>
    <cellStyle name="표준 55 6" xfId="964"/>
    <cellStyle name="표준 56 2" xfId="965"/>
    <cellStyle name="표준 56 3" xfId="966"/>
    <cellStyle name="표준 56 4" xfId="967"/>
    <cellStyle name="표준 56 5" xfId="968"/>
    <cellStyle name="표준 56 6" xfId="969"/>
    <cellStyle name="표준 57 2" xfId="970"/>
    <cellStyle name="표준 57 3" xfId="971"/>
    <cellStyle name="표준 57 4" xfId="972"/>
    <cellStyle name="표준 57 5" xfId="973"/>
    <cellStyle name="표준 57 6" xfId="974"/>
    <cellStyle name="표준 58 2" xfId="975"/>
    <cellStyle name="표준 58 3" xfId="976"/>
    <cellStyle name="표준 58 4" xfId="977"/>
    <cellStyle name="표준 58 5" xfId="978"/>
    <cellStyle name="표준 58 6" xfId="979"/>
    <cellStyle name="표준 59 2" xfId="980"/>
    <cellStyle name="표준 59 3" xfId="981"/>
    <cellStyle name="표준 59 4" xfId="982"/>
    <cellStyle name="표준 59 5" xfId="983"/>
    <cellStyle name="표준 59 6" xfId="984"/>
    <cellStyle name="표준 6" xfId="985"/>
    <cellStyle name="표준 61 2" xfId="986"/>
    <cellStyle name="표준 61 3" xfId="987"/>
    <cellStyle name="표준 61 4" xfId="988"/>
    <cellStyle name="표준 61 5" xfId="989"/>
    <cellStyle name="표준 61 6" xfId="990"/>
    <cellStyle name="표준 64" xfId="991"/>
    <cellStyle name="표준 64 2" xfId="992"/>
    <cellStyle name="표준 64 3" xfId="993"/>
    <cellStyle name="표준 64 4" xfId="994"/>
    <cellStyle name="표준 64 5" xfId="995"/>
    <cellStyle name="표준 65" xfId="996"/>
    <cellStyle name="표준 65 2" xfId="997"/>
    <cellStyle name="표준 65 3" xfId="998"/>
    <cellStyle name="표준 65 4" xfId="999"/>
    <cellStyle name="표준 65 5" xfId="1000"/>
    <cellStyle name="표준 66" xfId="1001"/>
    <cellStyle name="표준 66 2" xfId="1002"/>
    <cellStyle name="표준 66 3" xfId="1003"/>
    <cellStyle name="표준 66 4" xfId="1004"/>
    <cellStyle name="표준 66 5" xfId="1005"/>
    <cellStyle name="표준 67" xfId="1006"/>
    <cellStyle name="표준 67 2" xfId="1007"/>
    <cellStyle name="표준 67 3" xfId="1008"/>
    <cellStyle name="표준 67 4" xfId="1009"/>
    <cellStyle name="표준 67 5" xfId="1010"/>
    <cellStyle name="표준 68 2" xfId="1011"/>
    <cellStyle name="표준 68 3" xfId="1012"/>
    <cellStyle name="표준 68 4" xfId="1013"/>
    <cellStyle name="표준 68 5" xfId="1014"/>
    <cellStyle name="표준 69" xfId="1015"/>
    <cellStyle name="표준 7" xfId="1016"/>
    <cellStyle name="표준 70" xfId="1017"/>
    <cellStyle name="표준 71" xfId="1018"/>
    <cellStyle name="표준 72" xfId="1019"/>
    <cellStyle name="표준 73" xfId="1020"/>
    <cellStyle name="표준 74" xfId="1021"/>
    <cellStyle name="표준 75" xfId="1022"/>
    <cellStyle name="표준 76" xfId="1023"/>
    <cellStyle name="표준 77" xfId="1024"/>
    <cellStyle name="표준 78" xfId="1025"/>
    <cellStyle name="표준 79" xfId="1026"/>
    <cellStyle name="표준 8" xfId="1027"/>
    <cellStyle name="표준 80" xfId="1028"/>
    <cellStyle name="표준 81" xfId="1029"/>
    <cellStyle name="표준 82" xfId="1030"/>
    <cellStyle name="표준 83" xfId="1031"/>
    <cellStyle name="표준 84" xfId="1032"/>
    <cellStyle name="표준 85" xfId="1033"/>
    <cellStyle name="표준 86" xfId="1034"/>
    <cellStyle name="표준 87" xfId="1035"/>
    <cellStyle name="표준 88" xfId="1036"/>
    <cellStyle name="표준 9 10" xfId="1037"/>
    <cellStyle name="표준 9 11" xfId="1038"/>
    <cellStyle name="표준 9 12" xfId="1039"/>
    <cellStyle name="표준 9 13" xfId="1040"/>
    <cellStyle name="표준 9 14" xfId="1041"/>
    <cellStyle name="표준 9 15" xfId="1042"/>
    <cellStyle name="표준 9 16" xfId="1043"/>
    <cellStyle name="표준 9 17" xfId="1044"/>
    <cellStyle name="표준 9 18" xfId="1045"/>
    <cellStyle name="표준 9 19" xfId="1046"/>
    <cellStyle name="표준 9 2" xfId="1047"/>
    <cellStyle name="표준 9 20" xfId="1048"/>
    <cellStyle name="표준 9 21" xfId="1049"/>
    <cellStyle name="표준 9 22" xfId="1050"/>
    <cellStyle name="표준 9 23" xfId="1051"/>
    <cellStyle name="표준 9 24" xfId="1052"/>
    <cellStyle name="표준 9 3" xfId="1053"/>
    <cellStyle name="표준 9 4" xfId="1054"/>
    <cellStyle name="표준 9 5" xfId="1055"/>
    <cellStyle name="표준 9 6" xfId="1056"/>
    <cellStyle name="표준 9 7" xfId="1057"/>
    <cellStyle name="표준 9 8" xfId="1058"/>
    <cellStyle name="표준 9 9" xfId="1059"/>
    <cellStyle name="표준 90" xfId="1060"/>
    <cellStyle name="표준 91" xfId="1061"/>
    <cellStyle name="표준 92" xfId="1062"/>
    <cellStyle name="표준 93" xfId="1063"/>
    <cellStyle name="표준 94" xfId="1064"/>
    <cellStyle name="표준 95" xfId="1065"/>
    <cellStyle name="표준 96" xfId="1066"/>
    <cellStyle name="표준 97" xfId="1067"/>
    <cellStyle name="표준 98" xfId="1068"/>
    <cellStyle name="표준 99" xfId="1069"/>
    <cellStyle name="Hyperlink" xfId="10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zoomScalePageLayoutView="0" workbookViewId="0" topLeftCell="A1">
      <selection activeCell="B10" sqref="B10"/>
    </sheetView>
  </sheetViews>
  <sheetFormatPr defaultColWidth="8.88671875" defaultRowHeight="13.5"/>
  <cols>
    <col min="1" max="1" width="16.99609375" style="2" customWidth="1"/>
    <col min="2" max="2" width="14.3359375" style="2" bestFit="1" customWidth="1"/>
    <col min="3" max="3" width="19.77734375" style="2" customWidth="1"/>
    <col min="4" max="4" width="14.3359375" style="2" bestFit="1" customWidth="1"/>
    <col min="5" max="5" width="9.3359375" style="2" bestFit="1" customWidth="1"/>
    <col min="6" max="16384" width="8.88671875" style="2" customWidth="1"/>
  </cols>
  <sheetData>
    <row r="1" ht="13.5">
      <c r="A1" s="1" t="s">
        <v>54</v>
      </c>
    </row>
    <row r="3" spans="1:4" s="6" customFormat="1" ht="13.5">
      <c r="A3" s="8"/>
      <c r="B3" s="9"/>
      <c r="C3" s="8"/>
      <c r="D3" s="9"/>
    </row>
    <row r="4" spans="1:4" s="6" customFormat="1" ht="14.25" thickBot="1">
      <c r="A4" s="10" t="s">
        <v>41</v>
      </c>
      <c r="D4" s="11" t="s">
        <v>23</v>
      </c>
    </row>
    <row r="5" spans="1:4" s="6" customFormat="1" ht="13.5">
      <c r="A5" s="109" t="s">
        <v>15</v>
      </c>
      <c r="B5" s="110"/>
      <c r="C5" s="109" t="s">
        <v>16</v>
      </c>
      <c r="D5" s="110"/>
    </row>
    <row r="6" spans="1:5" s="7" customFormat="1" ht="13.5">
      <c r="A6" s="15" t="s">
        <v>0</v>
      </c>
      <c r="B6" s="16" t="s">
        <v>17</v>
      </c>
      <c r="C6" s="15" t="s">
        <v>0</v>
      </c>
      <c r="D6" s="16" t="s">
        <v>17</v>
      </c>
      <c r="E6" s="6"/>
    </row>
    <row r="7" spans="1:4" s="7" customFormat="1" ht="13.5">
      <c r="A7" s="17" t="s">
        <v>1</v>
      </c>
      <c r="B7" s="18">
        <f>SUM(B8:B18)</f>
        <v>2807051</v>
      </c>
      <c r="C7" s="17" t="s">
        <v>1</v>
      </c>
      <c r="D7" s="18">
        <f>SUM(D8:D21)+1</f>
        <v>2807051</v>
      </c>
    </row>
    <row r="8" spans="1:5" s="6" customFormat="1" ht="13.5">
      <c r="A8" s="19" t="s">
        <v>45</v>
      </c>
      <c r="B8" s="60">
        <v>1787374</v>
      </c>
      <c r="C8" s="19" t="s">
        <v>2</v>
      </c>
      <c r="D8" s="60">
        <v>314123</v>
      </c>
      <c r="E8" s="7"/>
    </row>
    <row r="9" spans="1:5" s="6" customFormat="1" ht="13.5">
      <c r="A9" s="19" t="s">
        <v>46</v>
      </c>
      <c r="B9" s="60">
        <v>10080</v>
      </c>
      <c r="C9" s="20" t="s">
        <v>3</v>
      </c>
      <c r="D9" s="21"/>
      <c r="E9" s="7"/>
    </row>
    <row r="10" spans="1:5" s="6" customFormat="1" ht="13.5">
      <c r="A10" s="19" t="s">
        <v>47</v>
      </c>
      <c r="B10" s="60">
        <v>0</v>
      </c>
      <c r="C10" s="13" t="s">
        <v>28</v>
      </c>
      <c r="D10" s="66">
        <v>90664</v>
      </c>
      <c r="E10" s="7"/>
    </row>
    <row r="11" spans="1:5" s="6" customFormat="1" ht="13.5">
      <c r="A11" s="19" t="s">
        <v>4</v>
      </c>
      <c r="B11" s="60">
        <v>10000</v>
      </c>
      <c r="C11" s="13" t="s">
        <v>29</v>
      </c>
      <c r="D11" s="66">
        <v>1385908</v>
      </c>
      <c r="E11" s="12"/>
    </row>
    <row r="12" spans="1:4" s="6" customFormat="1" ht="13.5">
      <c r="A12" s="20" t="s">
        <v>13</v>
      </c>
      <c r="B12" s="21"/>
      <c r="C12" s="6" t="s">
        <v>51</v>
      </c>
      <c r="D12" s="69">
        <v>0</v>
      </c>
    </row>
    <row r="13" spans="1:4" s="6" customFormat="1" ht="27">
      <c r="A13" s="22" t="s">
        <v>50</v>
      </c>
      <c r="B13" s="66">
        <v>280825</v>
      </c>
      <c r="C13" s="13" t="s">
        <v>52</v>
      </c>
      <c r="D13" s="66">
        <v>40530</v>
      </c>
    </row>
    <row r="14" spans="1:4" s="6" customFormat="1" ht="13.5">
      <c r="A14" s="22" t="s">
        <v>48</v>
      </c>
      <c r="B14" s="66">
        <v>629214</v>
      </c>
      <c r="C14" s="13" t="s">
        <v>30</v>
      </c>
      <c r="D14" s="66">
        <v>262340</v>
      </c>
    </row>
    <row r="15" spans="1:4" s="6" customFormat="1" ht="13.5">
      <c r="A15" s="20" t="s">
        <v>5</v>
      </c>
      <c r="B15" s="21"/>
      <c r="C15" s="13" t="s">
        <v>31</v>
      </c>
      <c r="D15" s="66">
        <v>0</v>
      </c>
    </row>
    <row r="16" spans="1:4" s="6" customFormat="1" ht="13.5">
      <c r="A16" s="22" t="s">
        <v>6</v>
      </c>
      <c r="B16" s="66">
        <v>26560</v>
      </c>
      <c r="C16" s="68" t="s">
        <v>53</v>
      </c>
      <c r="D16" s="70">
        <v>629214</v>
      </c>
    </row>
    <row r="17" spans="1:4" s="6" customFormat="1" ht="13.5">
      <c r="A17" s="22" t="s">
        <v>7</v>
      </c>
      <c r="B17" s="66">
        <v>62218</v>
      </c>
      <c r="C17" s="19" t="s">
        <v>9</v>
      </c>
      <c r="D17" s="60">
        <v>71157</v>
      </c>
    </row>
    <row r="18" spans="1:4" s="6" customFormat="1" ht="13.5">
      <c r="A18" s="22" t="s">
        <v>8</v>
      </c>
      <c r="B18" s="66">
        <v>780</v>
      </c>
      <c r="C18" s="20" t="s">
        <v>10</v>
      </c>
      <c r="D18" s="21"/>
    </row>
    <row r="19" spans="1:4" s="6" customFormat="1" ht="13.5">
      <c r="A19" s="67"/>
      <c r="B19" s="23"/>
      <c r="C19" s="22" t="s">
        <v>11</v>
      </c>
      <c r="D19" s="66">
        <v>12552</v>
      </c>
    </row>
    <row r="20" spans="1:4" s="6" customFormat="1" ht="13.5">
      <c r="A20" s="13"/>
      <c r="B20" s="14"/>
      <c r="C20" s="22" t="s">
        <v>32</v>
      </c>
      <c r="D20" s="71">
        <v>100</v>
      </c>
    </row>
    <row r="21" spans="1:4" s="6" customFormat="1" ht="14.25" thickBot="1">
      <c r="A21" s="25"/>
      <c r="B21" s="72"/>
      <c r="C21" s="24" t="s">
        <v>33</v>
      </c>
      <c r="D21" s="73">
        <v>462</v>
      </c>
    </row>
    <row r="22" spans="1:5" s="7" customFormat="1" ht="13.5">
      <c r="A22" s="3"/>
      <c r="B22" s="4"/>
      <c r="C22" s="3"/>
      <c r="D22" s="5"/>
      <c r="E22" s="6"/>
    </row>
  </sheetData>
  <sheetProtection/>
  <mergeCells count="2">
    <mergeCell ref="A5:B5"/>
    <mergeCell ref="C5:D5"/>
  </mergeCells>
  <printOptions/>
  <pageMargins left="1.25" right="0.75" top="1.1" bottom="0.42" header="0.5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B36" sqref="B36"/>
    </sheetView>
  </sheetViews>
  <sheetFormatPr defaultColWidth="8.88671875" defaultRowHeight="13.5"/>
  <cols>
    <col min="1" max="1" width="16.99609375" style="37" customWidth="1"/>
    <col min="2" max="2" width="14.3359375" style="37" bestFit="1" customWidth="1"/>
    <col min="3" max="3" width="19.77734375" style="37" customWidth="1"/>
    <col min="4" max="4" width="14.3359375" style="37" bestFit="1" customWidth="1"/>
    <col min="5" max="5" width="11.5546875" style="37" bestFit="1" customWidth="1"/>
    <col min="6" max="6" width="8.88671875" style="37" customWidth="1"/>
    <col min="7" max="7" width="11.5546875" style="37" bestFit="1" customWidth="1"/>
    <col min="8" max="16384" width="8.88671875" style="37" customWidth="1"/>
  </cols>
  <sheetData>
    <row r="1" ht="13.5">
      <c r="A1" s="36" t="s">
        <v>55</v>
      </c>
    </row>
    <row r="3" spans="1:4" s="42" customFormat="1" ht="13.5">
      <c r="A3" s="37"/>
      <c r="B3" s="37"/>
      <c r="C3" s="37"/>
      <c r="D3" s="37"/>
    </row>
    <row r="4" spans="1:4" s="41" customFormat="1" ht="14.25" thickBot="1">
      <c r="A4" s="43" t="s">
        <v>26</v>
      </c>
      <c r="D4" s="44" t="s">
        <v>23</v>
      </c>
    </row>
    <row r="5" spans="1:4" s="45" customFormat="1" ht="13.5">
      <c r="A5" s="111" t="s">
        <v>15</v>
      </c>
      <c r="B5" s="113"/>
      <c r="C5" s="111" t="s">
        <v>16</v>
      </c>
      <c r="D5" s="112"/>
    </row>
    <row r="6" spans="1:4" s="45" customFormat="1" ht="13.5">
      <c r="A6" s="26" t="s">
        <v>0</v>
      </c>
      <c r="B6" s="27" t="s">
        <v>17</v>
      </c>
      <c r="C6" s="26" t="s">
        <v>0</v>
      </c>
      <c r="D6" s="28" t="s">
        <v>17</v>
      </c>
    </row>
    <row r="7" spans="1:4" s="41" customFormat="1" ht="13.5">
      <c r="A7" s="29" t="s">
        <v>1</v>
      </c>
      <c r="B7" s="30">
        <f>SUM(B8:B18)</f>
        <v>2282803</v>
      </c>
      <c r="C7" s="29" t="s">
        <v>1</v>
      </c>
      <c r="D7" s="31">
        <f>SUM(D8:D22)</f>
        <v>2282803</v>
      </c>
    </row>
    <row r="8" spans="1:4" s="41" customFormat="1" ht="13.5">
      <c r="A8" s="32" t="s">
        <v>27</v>
      </c>
      <c r="B8" s="53">
        <v>1456922</v>
      </c>
      <c r="C8" s="32" t="s">
        <v>2</v>
      </c>
      <c r="D8" s="74">
        <v>322491</v>
      </c>
    </row>
    <row r="9" spans="1:4" s="41" customFormat="1" ht="13.5">
      <c r="A9" s="32" t="s">
        <v>24</v>
      </c>
      <c r="B9" s="53">
        <v>11416</v>
      </c>
      <c r="C9" s="33" t="s">
        <v>3</v>
      </c>
      <c r="D9" s="75"/>
    </row>
    <row r="10" spans="1:4" s="41" customFormat="1" ht="13.5">
      <c r="A10" s="32" t="s">
        <v>34</v>
      </c>
      <c r="B10" s="53">
        <v>8000</v>
      </c>
      <c r="C10" s="34" t="s">
        <v>35</v>
      </c>
      <c r="D10" s="76">
        <v>78557</v>
      </c>
    </row>
    <row r="11" spans="1:4" s="41" customFormat="1" ht="13.5">
      <c r="A11" s="35" t="s">
        <v>14</v>
      </c>
      <c r="B11" s="53">
        <v>11017</v>
      </c>
      <c r="C11" s="34" t="s">
        <v>36</v>
      </c>
      <c r="D11" s="76">
        <v>890040</v>
      </c>
    </row>
    <row r="12" spans="1:4" s="41" customFormat="1" ht="13.5">
      <c r="A12" s="33" t="s">
        <v>13</v>
      </c>
      <c r="B12" s="58"/>
      <c r="C12" s="34" t="s">
        <v>37</v>
      </c>
      <c r="D12" s="76">
        <v>188339</v>
      </c>
    </row>
    <row r="13" spans="1:4" s="41" customFormat="1" ht="27">
      <c r="A13" s="55" t="s">
        <v>49</v>
      </c>
      <c r="B13" s="61">
        <v>254775</v>
      </c>
      <c r="C13" s="65" t="s">
        <v>42</v>
      </c>
      <c r="D13" s="76">
        <v>62380</v>
      </c>
    </row>
    <row r="14" spans="1:4" s="41" customFormat="1" ht="13.5">
      <c r="A14" s="59" t="s">
        <v>48</v>
      </c>
      <c r="B14" s="62">
        <v>395132</v>
      </c>
      <c r="C14" s="34" t="s">
        <v>38</v>
      </c>
      <c r="D14" s="76">
        <v>29800</v>
      </c>
    </row>
    <row r="15" spans="1:4" s="41" customFormat="1" ht="27">
      <c r="A15" s="33" t="s">
        <v>5</v>
      </c>
      <c r="B15" s="46"/>
      <c r="C15" s="34" t="s">
        <v>39</v>
      </c>
      <c r="D15" s="76">
        <v>27477</v>
      </c>
    </row>
    <row r="16" spans="1:4" s="41" customFormat="1" ht="13.5">
      <c r="A16" s="34" t="s">
        <v>6</v>
      </c>
      <c r="B16" s="54">
        <v>37564</v>
      </c>
      <c r="C16" s="59" t="s">
        <v>44</v>
      </c>
      <c r="D16" s="76">
        <v>19641</v>
      </c>
    </row>
    <row r="17" spans="1:4" s="41" customFormat="1" ht="13.5">
      <c r="A17" s="34" t="s">
        <v>7</v>
      </c>
      <c r="B17" s="54">
        <v>92208</v>
      </c>
      <c r="C17" s="32" t="s">
        <v>9</v>
      </c>
      <c r="D17" s="74">
        <v>56375</v>
      </c>
    </row>
    <row r="18" spans="1:4" s="41" customFormat="1" ht="13.5">
      <c r="A18" s="34" t="s">
        <v>8</v>
      </c>
      <c r="B18" s="54">
        <v>15769</v>
      </c>
      <c r="C18" s="33" t="s">
        <v>10</v>
      </c>
      <c r="D18" s="108"/>
    </row>
    <row r="19" spans="1:7" s="41" customFormat="1" ht="13.5">
      <c r="A19" s="57"/>
      <c r="B19" s="56"/>
      <c r="C19" s="34" t="s">
        <v>11</v>
      </c>
      <c r="D19" s="76">
        <v>5465</v>
      </c>
      <c r="G19" s="105"/>
    </row>
    <row r="20" spans="1:4" s="41" customFormat="1" ht="13.5">
      <c r="A20" s="47"/>
      <c r="B20" s="48"/>
      <c r="C20" s="34" t="s">
        <v>25</v>
      </c>
      <c r="D20" s="76">
        <v>702</v>
      </c>
    </row>
    <row r="21" spans="1:4" s="41" customFormat="1" ht="13.5">
      <c r="A21" s="47"/>
      <c r="B21" s="48"/>
      <c r="C21" s="59" t="s">
        <v>43</v>
      </c>
      <c r="D21" s="76">
        <v>170218</v>
      </c>
    </row>
    <row r="22" spans="1:4" s="41" customFormat="1" ht="14.25" thickBot="1">
      <c r="A22" s="63"/>
      <c r="B22" s="64"/>
      <c r="C22" s="40" t="s">
        <v>12</v>
      </c>
      <c r="D22" s="49">
        <v>431318</v>
      </c>
    </row>
    <row r="23" spans="1:4" s="41" customFormat="1" ht="13.5">
      <c r="A23" s="77"/>
      <c r="B23" s="77"/>
      <c r="C23" s="38"/>
      <c r="D23" s="39"/>
    </row>
  </sheetData>
  <sheetProtection/>
  <mergeCells count="2">
    <mergeCell ref="C5:D5"/>
    <mergeCell ref="A5:B5"/>
  </mergeCells>
  <printOptions/>
  <pageMargins left="1.24" right="0.75" top="0.81" bottom="0.29" header="0.5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showGridLines="0" view="pageBreakPreview" zoomScaleNormal="85" zoomScaleSheetLayoutView="100" zoomScalePageLayoutView="0" workbookViewId="0" topLeftCell="A1">
      <selection activeCell="G26" sqref="G26"/>
    </sheetView>
  </sheetViews>
  <sheetFormatPr defaultColWidth="8.88671875" defaultRowHeight="13.5"/>
  <cols>
    <col min="1" max="1" width="11.21484375" style="52" customWidth="1"/>
    <col min="2" max="2" width="12.77734375" style="52" bestFit="1" customWidth="1"/>
    <col min="3" max="3" width="12.6640625" style="52" bestFit="1" customWidth="1"/>
    <col min="4" max="5" width="11.6640625" style="52" bestFit="1" customWidth="1"/>
    <col min="6" max="7" width="12.6640625" style="52" bestFit="1" customWidth="1"/>
    <col min="8" max="8" width="11.77734375" style="52" bestFit="1" customWidth="1"/>
    <col min="9" max="9" width="12.6640625" style="52" bestFit="1" customWidth="1"/>
    <col min="10" max="11" width="10.88671875" style="52" bestFit="1" customWidth="1"/>
    <col min="12" max="12" width="11.6640625" style="52" bestFit="1" customWidth="1"/>
    <col min="13" max="15" width="8.88671875" style="52" customWidth="1"/>
    <col min="16" max="16" width="7.10546875" style="52" bestFit="1" customWidth="1"/>
    <col min="17" max="20" width="15.3359375" style="52" customWidth="1"/>
    <col min="21" max="16384" width="8.88671875" style="52" customWidth="1"/>
  </cols>
  <sheetData>
    <row r="1" spans="1:12" s="50" customFormat="1" ht="33" customHeight="1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51" customFormat="1" ht="12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4" s="51" customFormat="1" ht="12.75" thickBot="1">
      <c r="A3" s="87" t="s">
        <v>26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9" t="s">
        <v>23</v>
      </c>
      <c r="N3" s="86"/>
    </row>
    <row r="4" spans="1:12" s="51" customFormat="1" ht="12">
      <c r="A4" s="120" t="s">
        <v>18</v>
      </c>
      <c r="B4" s="118" t="s">
        <v>19</v>
      </c>
      <c r="C4" s="116"/>
      <c r="D4" s="116"/>
      <c r="E4" s="116"/>
      <c r="F4" s="119"/>
      <c r="G4" s="115" t="s">
        <v>57</v>
      </c>
      <c r="H4" s="116"/>
      <c r="I4" s="117"/>
      <c r="J4" s="118" t="s">
        <v>20</v>
      </c>
      <c r="K4" s="116"/>
      <c r="L4" s="119"/>
    </row>
    <row r="5" spans="1:12" s="51" customFormat="1" ht="24">
      <c r="A5" s="121"/>
      <c r="B5" s="78" t="s">
        <v>21</v>
      </c>
      <c r="C5" s="79" t="s">
        <v>22</v>
      </c>
      <c r="D5" s="79" t="s">
        <v>58</v>
      </c>
      <c r="E5" s="79" t="s">
        <v>59</v>
      </c>
      <c r="F5" s="80" t="s">
        <v>1</v>
      </c>
      <c r="G5" s="81" t="s">
        <v>21</v>
      </c>
      <c r="H5" s="79" t="s">
        <v>22</v>
      </c>
      <c r="I5" s="82" t="s">
        <v>1</v>
      </c>
      <c r="J5" s="78" t="s">
        <v>21</v>
      </c>
      <c r="K5" s="79" t="s">
        <v>22</v>
      </c>
      <c r="L5" s="83" t="s">
        <v>1</v>
      </c>
    </row>
    <row r="6" spans="1:17" s="51" customFormat="1" ht="12">
      <c r="A6" s="97" t="s">
        <v>40</v>
      </c>
      <c r="B6" s="91">
        <v>37791</v>
      </c>
      <c r="C6" s="90">
        <v>10039</v>
      </c>
      <c r="D6" s="90">
        <v>2791</v>
      </c>
      <c r="E6" s="90">
        <v>8404</v>
      </c>
      <c r="F6" s="96">
        <f>SUM(B6:E6)</f>
        <v>59025</v>
      </c>
      <c r="G6" s="92">
        <v>37524</v>
      </c>
      <c r="H6" s="93">
        <v>828</v>
      </c>
      <c r="I6" s="98">
        <f>SUM(G6:H6)</f>
        <v>38352</v>
      </c>
      <c r="J6" s="94">
        <v>3058</v>
      </c>
      <c r="K6" s="95">
        <v>17615</v>
      </c>
      <c r="L6" s="96">
        <f>SUM(J6:K6)</f>
        <v>20673</v>
      </c>
      <c r="Q6" s="86"/>
    </row>
    <row r="7" spans="1:17" s="51" customFormat="1" ht="12.75" thickBot="1">
      <c r="A7" s="99" t="s">
        <v>1</v>
      </c>
      <c r="B7" s="100">
        <f>SUM(B6)</f>
        <v>37791</v>
      </c>
      <c r="C7" s="100">
        <f>SUM(C6)</f>
        <v>10039</v>
      </c>
      <c r="D7" s="100">
        <f>SUM(D6)</f>
        <v>2791</v>
      </c>
      <c r="E7" s="101">
        <v>8404</v>
      </c>
      <c r="F7" s="102">
        <f>SUM(B7:E7)</f>
        <v>59025</v>
      </c>
      <c r="G7" s="103">
        <f>SUM(G6)</f>
        <v>37524</v>
      </c>
      <c r="H7" s="101">
        <f>SUM(H6)</f>
        <v>828</v>
      </c>
      <c r="I7" s="104">
        <f>SUM(G7:H7)</f>
        <v>38352</v>
      </c>
      <c r="J7" s="100">
        <f>SUM(J6)</f>
        <v>3058</v>
      </c>
      <c r="K7" s="101">
        <f>SUM(K6)</f>
        <v>17615</v>
      </c>
      <c r="L7" s="102">
        <f>SUM(J7:K7)</f>
        <v>20673</v>
      </c>
      <c r="N7" s="86"/>
      <c r="Q7" s="86"/>
    </row>
    <row r="8" spans="4:14" s="51" customFormat="1" ht="12">
      <c r="D8" s="86"/>
      <c r="N8" s="86"/>
    </row>
    <row r="10" s="106" customFormat="1" ht="13.5"/>
    <row r="11" s="106" customFormat="1" ht="13.5"/>
    <row r="12" s="106" customFormat="1" ht="13.5"/>
    <row r="13" spans="2:9" s="106" customFormat="1" ht="13.5">
      <c r="B13" s="107"/>
      <c r="C13" s="107"/>
      <c r="D13" s="107"/>
      <c r="E13" s="107"/>
      <c r="F13" s="107"/>
      <c r="G13" s="107"/>
      <c r="H13" s="107"/>
      <c r="I13" s="107"/>
    </row>
    <row r="14" s="106" customFormat="1" ht="13.5"/>
    <row r="15" s="106" customFormat="1" ht="13.5"/>
    <row r="16" s="106" customFormat="1" ht="13.5"/>
    <row r="17" s="106" customFormat="1" ht="13.5"/>
    <row r="18" s="106" customFormat="1" ht="13.5"/>
    <row r="19" s="106" customFormat="1" ht="13.5"/>
    <row r="20" s="106" customFormat="1" ht="13.5"/>
    <row r="21" s="106" customFormat="1" ht="13.5"/>
    <row r="22" s="106" customFormat="1" ht="13.5"/>
    <row r="23" s="106" customFormat="1" ht="13.5"/>
    <row r="24" s="106" customFormat="1" ht="13.5"/>
    <row r="25" s="106" customFormat="1" ht="13.5"/>
    <row r="26" s="106" customFormat="1" ht="13.5"/>
    <row r="27" s="106" customFormat="1" ht="13.5"/>
    <row r="28" s="106" customFormat="1" ht="13.5"/>
    <row r="29" s="106" customFormat="1" ht="13.5"/>
    <row r="30" s="106" customFormat="1" ht="13.5"/>
    <row r="31" s="106" customFormat="1" ht="13.5"/>
    <row r="32" s="106" customFormat="1" ht="13.5"/>
    <row r="33" s="106" customFormat="1" ht="13.5"/>
    <row r="34" s="106" customFormat="1" ht="13.5"/>
    <row r="35" s="106" customFormat="1" ht="13.5"/>
    <row r="36" s="106" customFormat="1" ht="13.5"/>
  </sheetData>
  <sheetProtection/>
  <mergeCells count="5">
    <mergeCell ref="A1:L1"/>
    <mergeCell ref="G4:I4"/>
    <mergeCell ref="J4:L4"/>
    <mergeCell ref="A4:A5"/>
    <mergeCell ref="B4:F4"/>
  </mergeCells>
  <printOptions/>
  <pageMargins left="1.09" right="0.2" top="0.53" bottom="0.46" header="0.25" footer="0.37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user</cp:lastModifiedBy>
  <cp:lastPrinted>2015-01-28T08:43:13Z</cp:lastPrinted>
  <dcterms:created xsi:type="dcterms:W3CDTF">2004-07-07T03:56:44Z</dcterms:created>
  <dcterms:modified xsi:type="dcterms:W3CDTF">2017-03-10T13:11:16Z</dcterms:modified>
  <cp:category/>
  <cp:version/>
  <cp:contentType/>
  <cp:contentStatus/>
</cp:coreProperties>
</file>